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\\172.16.200.50\1112_ゼロカーボン推進室\R7年度\70_【白】環境管理\40_LED化検討\08 プロポーザル\02_実施要領・仕様書・審査要領・採用調書\01_実施要領\02-03_様式\"/>
    </mc:Choice>
  </mc:AlternateContent>
  <xr:revisionPtr revIDLastSave="0" documentId="13_ncr:1_{5F64D3FD-8596-4DE7-8377-E4DBA6379AAB}" xr6:coauthVersionLast="47" xr6:coauthVersionMax="47" xr10:uidLastSave="{00000000-0000-0000-0000-000000000000}"/>
  <bookViews>
    <workbookView xWindow="-120" yWindow="-120" windowWidth="29040" windowHeight="15720" xr2:uid="{6D553FE9-5CF8-4ACD-BFCC-065E677AEEA0}"/>
  </bookViews>
  <sheets>
    <sheet name="リスト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3981" i="2" l="1"/>
  <c r="AF3981" i="2" s="1"/>
  <c r="AF3980" i="2"/>
  <c r="AE3980" i="2"/>
  <c r="AF3979" i="2"/>
  <c r="AE3979" i="2"/>
  <c r="AE3978" i="2"/>
  <c r="AF3978" i="2" s="1"/>
  <c r="AE3977" i="2"/>
  <c r="AF3977" i="2" s="1"/>
  <c r="AE3976" i="2"/>
  <c r="AF3976" i="2" s="1"/>
  <c r="AF3975" i="2"/>
  <c r="AE3975" i="2"/>
  <c r="AF3974" i="2"/>
  <c r="AE3974" i="2"/>
  <c r="AE3973" i="2"/>
  <c r="AF3973" i="2" s="1"/>
  <c r="AF3972" i="2"/>
  <c r="AE3972" i="2"/>
  <c r="AF3971" i="2"/>
  <c r="AE3971" i="2"/>
  <c r="AE3970" i="2"/>
  <c r="AF3970" i="2" s="1"/>
  <c r="AE3969" i="2"/>
  <c r="AF3969" i="2" s="1"/>
  <c r="AE3968" i="2"/>
  <c r="AF3968" i="2" s="1"/>
  <c r="AF3967" i="2"/>
  <c r="AE3967" i="2"/>
  <c r="AF3966" i="2"/>
  <c r="AE3966" i="2"/>
  <c r="AE3965" i="2"/>
  <c r="AF3965" i="2" s="1"/>
  <c r="AF3964" i="2"/>
  <c r="AE3964" i="2"/>
  <c r="AF3963" i="2"/>
  <c r="AE3963" i="2"/>
  <c r="AE3962" i="2"/>
  <c r="AF3962" i="2" s="1"/>
  <c r="AE3961" i="2"/>
  <c r="AF3961" i="2" s="1"/>
  <c r="AE3960" i="2"/>
  <c r="AF3960" i="2" s="1"/>
  <c r="AF3959" i="2"/>
  <c r="AE3959" i="2"/>
  <c r="AF3958" i="2"/>
  <c r="AE3958" i="2"/>
  <c r="AE3957" i="2"/>
  <c r="AF3957" i="2" s="1"/>
  <c r="AF3956" i="2"/>
  <c r="AE3956" i="2"/>
  <c r="AF3955" i="2"/>
  <c r="AE3955" i="2"/>
  <c r="AE3954" i="2"/>
  <c r="AF3954" i="2" s="1"/>
  <c r="AE3953" i="2"/>
  <c r="AF3953" i="2" s="1"/>
  <c r="AE3952" i="2"/>
  <c r="AF3952" i="2" s="1"/>
  <c r="AF3951" i="2"/>
  <c r="AE3951" i="2"/>
  <c r="AF3950" i="2"/>
  <c r="AE3950" i="2"/>
  <c r="AE3949" i="2"/>
  <c r="AF3949" i="2" s="1"/>
  <c r="AF3948" i="2"/>
  <c r="AE3948" i="2"/>
  <c r="AF3947" i="2"/>
  <c r="AE3947" i="2"/>
  <c r="AE3946" i="2"/>
  <c r="AF3946" i="2" s="1"/>
  <c r="AE3945" i="2"/>
  <c r="AF3945" i="2" s="1"/>
  <c r="AE3944" i="2"/>
  <c r="AF3944" i="2" s="1"/>
  <c r="AF3943" i="2"/>
  <c r="AE3943" i="2"/>
  <c r="AF3942" i="2"/>
  <c r="AE3942" i="2"/>
  <c r="AE3941" i="2"/>
  <c r="AF3941" i="2" s="1"/>
  <c r="AF3940" i="2"/>
  <c r="AE3940" i="2"/>
  <c r="AF3939" i="2"/>
  <c r="AE3939" i="2"/>
  <c r="AE3938" i="2"/>
  <c r="AF3938" i="2" s="1"/>
  <c r="AE3937" i="2"/>
  <c r="AF3937" i="2" s="1"/>
  <c r="AE3936" i="2"/>
  <c r="AF3936" i="2" s="1"/>
  <c r="AF3935" i="2"/>
  <c r="AE3935" i="2"/>
  <c r="AF3934" i="2"/>
  <c r="AE3934" i="2"/>
  <c r="AE3933" i="2"/>
  <c r="AF3933" i="2" s="1"/>
  <c r="AF3932" i="2"/>
  <c r="AE3932" i="2"/>
  <c r="AF3931" i="2"/>
  <c r="AE3931" i="2"/>
  <c r="AE3930" i="2"/>
  <c r="AF3930" i="2" s="1"/>
  <c r="AE3929" i="2"/>
  <c r="AF3929" i="2" s="1"/>
  <c r="AE3928" i="2"/>
  <c r="AF3928" i="2" s="1"/>
  <c r="AF3927" i="2"/>
  <c r="AE3927" i="2"/>
  <c r="AF3926" i="2"/>
  <c r="AE3926" i="2"/>
  <c r="AE3925" i="2"/>
  <c r="AF3925" i="2" s="1"/>
  <c r="AF3924" i="2"/>
  <c r="AE3924" i="2"/>
  <c r="AF3923" i="2"/>
  <c r="AE3923" i="2"/>
  <c r="AE3922" i="2"/>
  <c r="AF3922" i="2" s="1"/>
  <c r="AE3921" i="2"/>
  <c r="AF3921" i="2" s="1"/>
  <c r="AE3920" i="2"/>
  <c r="AF3920" i="2" s="1"/>
  <c r="AF3919" i="2"/>
  <c r="AE3919" i="2"/>
  <c r="AF3918" i="2"/>
  <c r="AE3918" i="2"/>
  <c r="AE3892" i="2"/>
  <c r="AF3892" i="2" s="1"/>
  <c r="AE3891" i="2"/>
  <c r="AF3891" i="2" s="1"/>
  <c r="AE3890" i="2"/>
  <c r="AF3890" i="2" s="1"/>
  <c r="AE3889" i="2"/>
  <c r="AF3889" i="2" s="1"/>
  <c r="AE3888" i="2"/>
  <c r="AF3888" i="2" s="1"/>
  <c r="AE3887" i="2"/>
  <c r="AF3887" i="2" s="1"/>
  <c r="AE3886" i="2"/>
  <c r="AF3886" i="2" s="1"/>
  <c r="AF3885" i="2"/>
  <c r="AE3885" i="2"/>
  <c r="AE3884" i="2"/>
  <c r="AF3884" i="2" s="1"/>
  <c r="AE3883" i="2"/>
  <c r="AF3883" i="2" s="1"/>
  <c r="AE3882" i="2"/>
  <c r="AF3882" i="2" s="1"/>
  <c r="AF3856" i="2"/>
  <c r="AE3856" i="2"/>
  <c r="AF3855" i="2"/>
  <c r="AE3855" i="2"/>
  <c r="AE3854" i="2"/>
  <c r="AF3854" i="2" s="1"/>
  <c r="AF3853" i="2"/>
  <c r="AE3853" i="2"/>
  <c r="AF3852" i="2"/>
  <c r="AE3852" i="2"/>
  <c r="AE3851" i="2"/>
  <c r="AF3851" i="2" s="1"/>
  <c r="AE3850" i="2"/>
  <c r="AF3850" i="2" s="1"/>
  <c r="AE3849" i="2"/>
  <c r="AF3849" i="2" s="1"/>
  <c r="AF3848" i="2"/>
  <c r="AE3848" i="2"/>
  <c r="AF3822" i="2"/>
  <c r="AE3822" i="2"/>
  <c r="AE3821" i="2"/>
  <c r="AF3821" i="2" s="1"/>
  <c r="AF3820" i="2"/>
  <c r="AE3820" i="2"/>
  <c r="AE3819" i="2"/>
  <c r="AF3819" i="2" s="1"/>
  <c r="AE3818" i="2"/>
  <c r="AF3818" i="2" s="1"/>
  <c r="AF3817" i="2"/>
  <c r="AE3817" i="2"/>
  <c r="AE3816" i="2"/>
  <c r="AF3816" i="2" s="1"/>
  <c r="AE3815" i="2"/>
  <c r="AF3815" i="2" s="1"/>
  <c r="AF3814" i="2"/>
  <c r="AE3814" i="2"/>
  <c r="AE3788" i="2"/>
  <c r="AF3788" i="2" s="1"/>
  <c r="AE3787" i="2"/>
  <c r="AF3787" i="2" s="1"/>
  <c r="AE3786" i="2"/>
  <c r="AF3786" i="2" s="1"/>
  <c r="AF3785" i="2"/>
  <c r="AE3785" i="2"/>
  <c r="AF3784" i="2"/>
  <c r="AE3784" i="2"/>
  <c r="AE3783" i="2"/>
  <c r="AF3783" i="2" s="1"/>
  <c r="AF3782" i="2"/>
  <c r="AE3782" i="2"/>
  <c r="AF3781" i="2"/>
  <c r="AE3781" i="2"/>
  <c r="AE3780" i="2"/>
  <c r="AF3780" i="2" s="1"/>
  <c r="AE3779" i="2"/>
  <c r="AF3779" i="2" s="1"/>
  <c r="AE3778" i="2"/>
  <c r="AF3778" i="2" s="1"/>
  <c r="AF3777" i="2"/>
  <c r="AE3777" i="2"/>
  <c r="AF3776" i="2"/>
  <c r="AE3776" i="2"/>
  <c r="AE3775" i="2"/>
  <c r="AF3775" i="2" s="1"/>
  <c r="AF3749" i="2"/>
  <c r="AE3749" i="2"/>
  <c r="AE3748" i="2"/>
  <c r="AF3748" i="2" s="1"/>
  <c r="AE3747" i="2"/>
  <c r="AF3747" i="2" s="1"/>
  <c r="AF3746" i="2"/>
  <c r="AE3746" i="2"/>
  <c r="AE3745" i="2"/>
  <c r="AF3745" i="2" s="1"/>
  <c r="AE3744" i="2"/>
  <c r="AF3744" i="2" s="1"/>
  <c r="AF3743" i="2"/>
  <c r="AE3743" i="2"/>
  <c r="AE3742" i="2"/>
  <c r="AF3742" i="2" s="1"/>
  <c r="AF3741" i="2"/>
  <c r="AE3741" i="2"/>
  <c r="AE3740" i="2"/>
  <c r="AF3740" i="2" s="1"/>
  <c r="AE3739" i="2"/>
  <c r="AF3739" i="2" s="1"/>
  <c r="AF3738" i="2"/>
  <c r="AE3738" i="2"/>
  <c r="AE3712" i="2"/>
  <c r="AF3712" i="2" s="1"/>
  <c r="AF3711" i="2"/>
  <c r="AE3711" i="2"/>
  <c r="AF3710" i="2"/>
  <c r="AE3710" i="2"/>
  <c r="AE3709" i="2"/>
  <c r="AF3709" i="2" s="1"/>
  <c r="AE3708" i="2"/>
  <c r="AF3708" i="2" s="1"/>
  <c r="AE3707" i="2"/>
  <c r="AF3707" i="2" s="1"/>
  <c r="AF3706" i="2"/>
  <c r="AE3706" i="2"/>
  <c r="AF3705" i="2"/>
  <c r="AE3705" i="2"/>
  <c r="AE3679" i="2"/>
  <c r="AF3679" i="2" s="1"/>
  <c r="AF3678" i="2"/>
  <c r="AE3678" i="2"/>
  <c r="AE3677" i="2"/>
  <c r="AF3677" i="2" s="1"/>
  <c r="AE3676" i="2"/>
  <c r="AF3676" i="2" s="1"/>
  <c r="AF3675" i="2"/>
  <c r="AE3675" i="2"/>
  <c r="AE3674" i="2"/>
  <c r="AF3674" i="2" s="1"/>
  <c r="AE3673" i="2"/>
  <c r="AF3673" i="2" s="1"/>
  <c r="AF3672" i="2"/>
  <c r="AE3672" i="2"/>
  <c r="AE3682" i="2" s="1"/>
  <c r="AE3686" i="2" s="1"/>
  <c r="AE3671" i="2"/>
  <c r="AF3671" i="2" s="1"/>
  <c r="AE3645" i="2"/>
  <c r="AF3645" i="2" s="1"/>
  <c r="AE3644" i="2"/>
  <c r="AF3644" i="2" s="1"/>
  <c r="AF3643" i="2"/>
  <c r="AE3643" i="2"/>
  <c r="AF3642" i="2"/>
  <c r="AE3642" i="2"/>
  <c r="AE3641" i="2"/>
  <c r="AF3641" i="2" s="1"/>
  <c r="AF3640" i="2"/>
  <c r="AE3640" i="2"/>
  <c r="AF3639" i="2"/>
  <c r="AE3639" i="2"/>
  <c r="AE3638" i="2"/>
  <c r="AF3638" i="2" s="1"/>
  <c r="AE3637" i="2"/>
  <c r="AF3637" i="2" s="1"/>
  <c r="AE3636" i="2"/>
  <c r="AF3636" i="2" s="1"/>
  <c r="AF3635" i="2"/>
  <c r="AE3635" i="2"/>
  <c r="AF3634" i="2"/>
  <c r="AE3634" i="2"/>
  <c r="AE3633" i="2"/>
  <c r="AF3633" i="2" s="1"/>
  <c r="AF3632" i="2"/>
  <c r="AE3632" i="2"/>
  <c r="AF3631" i="2"/>
  <c r="AE3631" i="2"/>
  <c r="AE3630" i="2"/>
  <c r="AF3630" i="2" s="1"/>
  <c r="AE3629" i="2"/>
  <c r="AF3629" i="2" s="1"/>
  <c r="AE3628" i="2"/>
  <c r="AF3628" i="2" s="1"/>
  <c r="AF3627" i="2"/>
  <c r="AE3627" i="2"/>
  <c r="AF3626" i="2"/>
  <c r="AE3626" i="2"/>
  <c r="AE3625" i="2"/>
  <c r="AF3625" i="2" s="1"/>
  <c r="AF3624" i="2"/>
  <c r="AE3624" i="2"/>
  <c r="AF3623" i="2"/>
  <c r="AE3623" i="2"/>
  <c r="AE3622" i="2"/>
  <c r="AF3622" i="2" s="1"/>
  <c r="AE3621" i="2"/>
  <c r="AF3621" i="2" s="1"/>
  <c r="AE3620" i="2"/>
  <c r="AF3620" i="2" s="1"/>
  <c r="AF3619" i="2"/>
  <c r="AE3619" i="2"/>
  <c r="AF3618" i="2"/>
  <c r="AE3618" i="2"/>
  <c r="AE3617" i="2"/>
  <c r="AF3617" i="2" s="1"/>
  <c r="AF3616" i="2"/>
  <c r="AE3616" i="2"/>
  <c r="AF3615" i="2"/>
  <c r="AE3615" i="2"/>
  <c r="AE3614" i="2"/>
  <c r="AF3614" i="2" s="1"/>
  <c r="AE3613" i="2"/>
  <c r="AF3613" i="2" s="1"/>
  <c r="AE3612" i="2"/>
  <c r="AF3612" i="2" s="1"/>
  <c r="AF3611" i="2"/>
  <c r="AE3611" i="2"/>
  <c r="AF3610" i="2"/>
  <c r="AE3610" i="2"/>
  <c r="AE3609" i="2"/>
  <c r="AF3609" i="2" s="1"/>
  <c r="AF3608" i="2"/>
  <c r="AE3608" i="2"/>
  <c r="AF3607" i="2"/>
  <c r="AE3607" i="2"/>
  <c r="AE3606" i="2"/>
  <c r="AF3606" i="2" s="1"/>
  <c r="AE3605" i="2"/>
  <c r="AF3605" i="2" s="1"/>
  <c r="AE3604" i="2"/>
  <c r="AF3604" i="2" s="1"/>
  <c r="AF3603" i="2"/>
  <c r="AE3603" i="2"/>
  <c r="AF3602" i="2"/>
  <c r="AE3602" i="2"/>
  <c r="AE3601" i="2"/>
  <c r="AF3601" i="2" s="1"/>
  <c r="AF3600" i="2"/>
  <c r="AE3600" i="2"/>
  <c r="AF3599" i="2"/>
  <c r="AE3599" i="2"/>
  <c r="AE3598" i="2"/>
  <c r="AF3598" i="2" s="1"/>
  <c r="AE3597" i="2"/>
  <c r="AF3597" i="2" s="1"/>
  <c r="AE3596" i="2"/>
  <c r="AF3596" i="2" s="1"/>
  <c r="AF3595" i="2"/>
  <c r="AE3595" i="2"/>
  <c r="AF3594" i="2"/>
  <c r="AE3594" i="2"/>
  <c r="AE3593" i="2"/>
  <c r="AF3593" i="2" s="1"/>
  <c r="AF3592" i="2"/>
  <c r="AE3592" i="2"/>
  <c r="AF3591" i="2"/>
  <c r="AE3591" i="2"/>
  <c r="AE3590" i="2"/>
  <c r="AF3590" i="2" s="1"/>
  <c r="AE3589" i="2"/>
  <c r="AF3589" i="2" s="1"/>
  <c r="AE3588" i="2"/>
  <c r="AF3588" i="2" s="1"/>
  <c r="AF3587" i="2"/>
  <c r="AE3587" i="2"/>
  <c r="AF3586" i="2"/>
  <c r="AE3586" i="2"/>
  <c r="AE3585" i="2"/>
  <c r="AF3585" i="2" s="1"/>
  <c r="AF3584" i="2"/>
  <c r="AE3584" i="2"/>
  <c r="AF3583" i="2"/>
  <c r="AE3583" i="2"/>
  <c r="AE3582" i="2"/>
  <c r="AF3582" i="2" s="1"/>
  <c r="AE3581" i="2"/>
  <c r="AF3581" i="2" s="1"/>
  <c r="AE3580" i="2"/>
  <c r="AF3580" i="2" s="1"/>
  <c r="AE3579" i="2"/>
  <c r="AF3579" i="2" s="1"/>
  <c r="AF3578" i="2"/>
  <c r="AE3578" i="2"/>
  <c r="AF3577" i="2"/>
  <c r="AE3577" i="2"/>
  <c r="AF3576" i="2"/>
  <c r="AE3576" i="2"/>
  <c r="AF3575" i="2"/>
  <c r="AE3575" i="2"/>
  <c r="AE3574" i="2"/>
  <c r="AF3574" i="2" s="1"/>
  <c r="AE3573" i="2"/>
  <c r="AF3573" i="2" s="1"/>
  <c r="AE3572" i="2"/>
  <c r="AF3572" i="2" s="1"/>
  <c r="AF3571" i="2"/>
  <c r="AE3571" i="2"/>
  <c r="AF3570" i="2"/>
  <c r="AE3570" i="2"/>
  <c r="AF3569" i="2"/>
  <c r="AE3569" i="2"/>
  <c r="AF3568" i="2"/>
  <c r="AE3568" i="2"/>
  <c r="AF3567" i="2"/>
  <c r="AE3567" i="2"/>
  <c r="AE3566" i="2"/>
  <c r="AF3566" i="2" s="1"/>
  <c r="AE3565" i="2"/>
  <c r="AF3565" i="2" s="1"/>
  <c r="AE3564" i="2"/>
  <c r="AF3564" i="2" s="1"/>
  <c r="AF3563" i="2"/>
  <c r="AE3563" i="2"/>
  <c r="AF3562" i="2"/>
  <c r="AE3562" i="2"/>
  <c r="AE3561" i="2"/>
  <c r="AF3561" i="2" s="1"/>
  <c r="AF3560" i="2"/>
  <c r="AE3560" i="2"/>
  <c r="AF3559" i="2"/>
  <c r="AE3559" i="2"/>
  <c r="AE3558" i="2"/>
  <c r="AF3558" i="2" s="1"/>
  <c r="AE3557" i="2"/>
  <c r="AF3557" i="2" s="1"/>
  <c r="AE3556" i="2"/>
  <c r="AF3556" i="2" s="1"/>
  <c r="AF3555" i="2"/>
  <c r="AE3555" i="2"/>
  <c r="AF3554" i="2"/>
  <c r="AE3554" i="2"/>
  <c r="AF3553" i="2"/>
  <c r="AE3553" i="2"/>
  <c r="AF3552" i="2"/>
  <c r="AE3552" i="2"/>
  <c r="AF3551" i="2"/>
  <c r="AE3551" i="2"/>
  <c r="AE3550" i="2"/>
  <c r="AF3550" i="2" s="1"/>
  <c r="AE3549" i="2"/>
  <c r="AF3549" i="2" s="1"/>
  <c r="AE3548" i="2"/>
  <c r="AF3548" i="2" s="1"/>
  <c r="AF3547" i="2"/>
  <c r="AE3547" i="2"/>
  <c r="AF3546" i="2"/>
  <c r="AE3546" i="2"/>
  <c r="AE3545" i="2"/>
  <c r="AF3545" i="2" s="1"/>
  <c r="AF3544" i="2"/>
  <c r="AE3544" i="2"/>
  <c r="AE3518" i="2"/>
  <c r="AF3518" i="2" s="1"/>
  <c r="AF3517" i="2"/>
  <c r="AE3517" i="2"/>
  <c r="AF3516" i="2"/>
  <c r="AE3516" i="2"/>
  <c r="AF3515" i="2"/>
  <c r="AE3515" i="2"/>
  <c r="AE3514" i="2"/>
  <c r="AF3514" i="2" s="1"/>
  <c r="AF3513" i="2"/>
  <c r="AE3513" i="2"/>
  <c r="AE3512" i="2"/>
  <c r="AF3512" i="2" s="1"/>
  <c r="AE3486" i="2"/>
  <c r="AF3486" i="2" s="1"/>
  <c r="AE3485" i="2"/>
  <c r="AF3485" i="2" s="1"/>
  <c r="AE3484" i="2"/>
  <c r="AF3484" i="2" s="1"/>
  <c r="AF3483" i="2"/>
  <c r="AE3483" i="2"/>
  <c r="AF3482" i="2"/>
  <c r="AE3482" i="2"/>
  <c r="AF3481" i="2"/>
  <c r="AE3481" i="2"/>
  <c r="AF3480" i="2"/>
  <c r="AE3480" i="2"/>
  <c r="AE3479" i="2"/>
  <c r="AF3479" i="2" s="1"/>
  <c r="AE3478" i="2"/>
  <c r="AF3478" i="2" s="1"/>
  <c r="AE3477" i="2"/>
  <c r="AF3477" i="2" s="1"/>
  <c r="AE3476" i="2"/>
  <c r="AF3476" i="2" s="1"/>
  <c r="AF3475" i="2"/>
  <c r="AE3475" i="2"/>
  <c r="AE3474" i="2"/>
  <c r="AF3474" i="2" s="1"/>
  <c r="AF3473" i="2"/>
  <c r="AE3473" i="2"/>
  <c r="AF3472" i="2"/>
  <c r="AE3472" i="2"/>
  <c r="AE3471" i="2"/>
  <c r="AF3471" i="2" s="1"/>
  <c r="AE3470" i="2"/>
  <c r="AF3470" i="2" s="1"/>
  <c r="AE3469" i="2"/>
  <c r="AF3469" i="2" s="1"/>
  <c r="AE3468" i="2"/>
  <c r="AF3468" i="2" s="1"/>
  <c r="AF3467" i="2"/>
  <c r="AE3467" i="2"/>
  <c r="AF3466" i="2"/>
  <c r="AE3466" i="2"/>
  <c r="AF3465" i="2"/>
  <c r="AE3465" i="2"/>
  <c r="AF3464" i="2"/>
  <c r="AE3464" i="2"/>
  <c r="AE3463" i="2"/>
  <c r="AF3463" i="2" s="1"/>
  <c r="AE3462" i="2"/>
  <c r="AF3462" i="2" s="1"/>
  <c r="AE3461" i="2"/>
  <c r="AF3461" i="2" s="1"/>
  <c r="AE3460" i="2"/>
  <c r="AF3460" i="2" s="1"/>
  <c r="AF3459" i="2"/>
  <c r="AE3459" i="2"/>
  <c r="AF3458" i="2"/>
  <c r="AE3458" i="2"/>
  <c r="AF3457" i="2"/>
  <c r="AE3457" i="2"/>
  <c r="AF3456" i="2"/>
  <c r="AE3456" i="2"/>
  <c r="AE3455" i="2"/>
  <c r="AF3455" i="2" s="1"/>
  <c r="AE3454" i="2"/>
  <c r="AF3454" i="2" s="1"/>
  <c r="AE3453" i="2"/>
  <c r="AE3427" i="2"/>
  <c r="AF3427" i="2" s="1"/>
  <c r="AF3426" i="2"/>
  <c r="AE3426" i="2"/>
  <c r="AE3425" i="2"/>
  <c r="AF3425" i="2" s="1"/>
  <c r="AE3424" i="2"/>
  <c r="AF3424" i="2" s="1"/>
  <c r="AE3423" i="2"/>
  <c r="AF3423" i="2" s="1"/>
  <c r="AF3422" i="2"/>
  <c r="AE3422" i="2"/>
  <c r="AF3421" i="2"/>
  <c r="AE3421" i="2"/>
  <c r="AF3420" i="2"/>
  <c r="AE3420" i="2"/>
  <c r="AF3419" i="2"/>
  <c r="AE3419" i="2"/>
  <c r="AF3418" i="2"/>
  <c r="AE3418" i="2"/>
  <c r="AE3417" i="2"/>
  <c r="AF3417" i="2" s="1"/>
  <c r="AE3416" i="2"/>
  <c r="AF3416" i="2" s="1"/>
  <c r="AE3415" i="2"/>
  <c r="AF3415" i="2" s="1"/>
  <c r="AF3414" i="2"/>
  <c r="AE3414" i="2"/>
  <c r="AE3413" i="2"/>
  <c r="AF3413" i="2" s="1"/>
  <c r="AE3412" i="2"/>
  <c r="AF3412" i="2" s="1"/>
  <c r="AE3411" i="2"/>
  <c r="AF3411" i="2" s="1"/>
  <c r="AF3410" i="2"/>
  <c r="AE3410" i="2"/>
  <c r="AE3409" i="2"/>
  <c r="AF3409" i="2" s="1"/>
  <c r="AE3408" i="2"/>
  <c r="AF3408" i="2" s="1"/>
  <c r="AE3407" i="2"/>
  <c r="AF3407" i="2" s="1"/>
  <c r="AF3406" i="2"/>
  <c r="AE3406" i="2"/>
  <c r="AE3405" i="2"/>
  <c r="AF3405" i="2" s="1"/>
  <c r="AE3404" i="2"/>
  <c r="AF3404" i="2" s="1"/>
  <c r="AF3403" i="2"/>
  <c r="AE3403" i="2"/>
  <c r="AF3402" i="2"/>
  <c r="AE3402" i="2"/>
  <c r="AE3401" i="2"/>
  <c r="AF3401" i="2" s="1"/>
  <c r="AE3400" i="2"/>
  <c r="AF3400" i="2" s="1"/>
  <c r="AE3399" i="2"/>
  <c r="AF3399" i="2" s="1"/>
  <c r="AF3398" i="2"/>
  <c r="AE3398" i="2"/>
  <c r="AE3397" i="2"/>
  <c r="AF3397" i="2" s="1"/>
  <c r="AE3396" i="2"/>
  <c r="AF3396" i="2" s="1"/>
  <c r="AF3395" i="2"/>
  <c r="AE3395" i="2"/>
  <c r="AF3394" i="2"/>
  <c r="AE3394" i="2"/>
  <c r="AE3393" i="2"/>
  <c r="AF3393" i="2" s="1"/>
  <c r="AE3392" i="2"/>
  <c r="AF3392" i="2" s="1"/>
  <c r="AE3391" i="2"/>
  <c r="AF3391" i="2" s="1"/>
  <c r="AF3390" i="2"/>
  <c r="AE3390" i="2"/>
  <c r="AF3389" i="2"/>
  <c r="AE3389" i="2"/>
  <c r="AF3388" i="2"/>
  <c r="AE3388" i="2"/>
  <c r="AF3387" i="2"/>
  <c r="AE3387" i="2"/>
  <c r="AF3386" i="2"/>
  <c r="AE3386" i="2"/>
  <c r="AE3385" i="2"/>
  <c r="AF3385" i="2" s="1"/>
  <c r="AE3384" i="2"/>
  <c r="AF3384" i="2" s="1"/>
  <c r="AE3383" i="2"/>
  <c r="AF3383" i="2" s="1"/>
  <c r="AF3382" i="2"/>
  <c r="AE3382" i="2"/>
  <c r="AE3381" i="2"/>
  <c r="AF3381" i="2" s="1"/>
  <c r="AE3380" i="2"/>
  <c r="AF3380" i="2" s="1"/>
  <c r="AE3379" i="2"/>
  <c r="AF3379" i="2" s="1"/>
  <c r="AF3378" i="2"/>
  <c r="AE3378" i="2"/>
  <c r="AE3377" i="2"/>
  <c r="AF3377" i="2" s="1"/>
  <c r="AE3376" i="2"/>
  <c r="AF3376" i="2" s="1"/>
  <c r="AE3375" i="2"/>
  <c r="AF3375" i="2" s="1"/>
  <c r="AF3374" i="2"/>
  <c r="AE3374" i="2"/>
  <c r="AF3373" i="2"/>
  <c r="AE3373" i="2"/>
  <c r="AE3372" i="2"/>
  <c r="AF3372" i="2" s="1"/>
  <c r="AF3371" i="2"/>
  <c r="AE3371" i="2"/>
  <c r="AF3370" i="2"/>
  <c r="AE3370" i="2"/>
  <c r="AE3369" i="2"/>
  <c r="AF3369" i="2" s="1"/>
  <c r="AE3368" i="2"/>
  <c r="AF3368" i="2" s="1"/>
  <c r="AE3367" i="2"/>
  <c r="AF3367" i="2" s="1"/>
  <c r="AF3366" i="2"/>
  <c r="AE3366" i="2"/>
  <c r="AF3365" i="2"/>
  <c r="AE3365" i="2"/>
  <c r="AE3364" i="2"/>
  <c r="AF3364" i="2" s="1"/>
  <c r="AE3363" i="2"/>
  <c r="AF3363" i="2" s="1"/>
  <c r="AF3362" i="2"/>
  <c r="AE3362" i="2"/>
  <c r="AE3361" i="2"/>
  <c r="AF3361" i="2" s="1"/>
  <c r="AE3360" i="2"/>
  <c r="AF3360" i="2" s="1"/>
  <c r="AE3359" i="2"/>
  <c r="AF3359" i="2" s="1"/>
  <c r="AF3358" i="2"/>
  <c r="AE3358" i="2"/>
  <c r="AF3357" i="2"/>
  <c r="AE3357" i="2"/>
  <c r="AE3356" i="2"/>
  <c r="AF3356" i="2" s="1"/>
  <c r="AE3355" i="2"/>
  <c r="AF3355" i="2" s="1"/>
  <c r="AF3354" i="2"/>
  <c r="AE3354" i="2"/>
  <c r="AE3353" i="2"/>
  <c r="AF3353" i="2" s="1"/>
  <c r="AE3352" i="2"/>
  <c r="AF3352" i="2" s="1"/>
  <c r="AE3351" i="2"/>
  <c r="AF3351" i="2" s="1"/>
  <c r="AF3350" i="2"/>
  <c r="AE3350" i="2"/>
  <c r="AE3349" i="2"/>
  <c r="AF3349" i="2" s="1"/>
  <c r="AE3348" i="2"/>
  <c r="AF3348" i="2" s="1"/>
  <c r="AE3347" i="2"/>
  <c r="AF3347" i="2" s="1"/>
  <c r="AF3346" i="2"/>
  <c r="AE3346" i="2"/>
  <c r="AE3345" i="2"/>
  <c r="AF3345" i="2" s="1"/>
  <c r="AE3344" i="2"/>
  <c r="AF3344" i="2" s="1"/>
  <c r="AE3343" i="2"/>
  <c r="AF3343" i="2" s="1"/>
  <c r="AF3342" i="2"/>
  <c r="AE3342" i="2"/>
  <c r="AF3341" i="2"/>
  <c r="AE3341" i="2"/>
  <c r="AF3340" i="2"/>
  <c r="AE3340" i="2"/>
  <c r="AF3339" i="2"/>
  <c r="AE3339" i="2"/>
  <c r="AF3338" i="2"/>
  <c r="AE3338" i="2"/>
  <c r="AE3337" i="2"/>
  <c r="AF3337" i="2" s="1"/>
  <c r="AE3336" i="2"/>
  <c r="AF3336" i="2" s="1"/>
  <c r="AE3335" i="2"/>
  <c r="AF3335" i="2" s="1"/>
  <c r="AF3334" i="2"/>
  <c r="AE3334" i="2"/>
  <c r="AE3333" i="2"/>
  <c r="AF3333" i="2" s="1"/>
  <c r="AE3332" i="2"/>
  <c r="AF3332" i="2" s="1"/>
  <c r="AE3331" i="2"/>
  <c r="AF3331" i="2" s="1"/>
  <c r="AE3330" i="2"/>
  <c r="AF3330" i="2" s="1"/>
  <c r="AE3329" i="2"/>
  <c r="AF3329" i="2" s="1"/>
  <c r="AE3328" i="2"/>
  <c r="AF3328" i="2" s="1"/>
  <c r="AE3327" i="2"/>
  <c r="AF3327" i="2" s="1"/>
  <c r="AF3326" i="2"/>
  <c r="AE3326" i="2"/>
  <c r="AE3325" i="2"/>
  <c r="AF3325" i="2" s="1"/>
  <c r="AF3324" i="2"/>
  <c r="AE3324" i="2"/>
  <c r="AE3323" i="2"/>
  <c r="AF3323" i="2" s="1"/>
  <c r="AF3322" i="2"/>
  <c r="AE3322" i="2"/>
  <c r="AE3321" i="2"/>
  <c r="AF3321" i="2" s="1"/>
  <c r="AE3320" i="2"/>
  <c r="AF3320" i="2" s="1"/>
  <c r="AE3319" i="2"/>
  <c r="AF3319" i="2" s="1"/>
  <c r="AF3318" i="2"/>
  <c r="AE3318" i="2"/>
  <c r="AE3292" i="2"/>
  <c r="AF3292" i="2" s="1"/>
  <c r="AF3291" i="2"/>
  <c r="AE3291" i="2"/>
  <c r="AF3290" i="2"/>
  <c r="AE3290" i="2"/>
  <c r="AF3289" i="2"/>
  <c r="AE3289" i="2"/>
  <c r="AF3288" i="2"/>
  <c r="AE3288" i="2"/>
  <c r="AE3287" i="2"/>
  <c r="AF3287" i="2" s="1"/>
  <c r="AE3286" i="2"/>
  <c r="AF3286" i="2" s="1"/>
  <c r="AF3285" i="2"/>
  <c r="AE3285" i="2"/>
  <c r="AE3284" i="2"/>
  <c r="AF3284" i="2" s="1"/>
  <c r="AE3283" i="2"/>
  <c r="AF3283" i="2" s="1"/>
  <c r="AF3282" i="2"/>
  <c r="AE3282" i="2"/>
  <c r="AF3281" i="2"/>
  <c r="AE3281" i="2"/>
  <c r="AF3280" i="2"/>
  <c r="AE3280" i="2"/>
  <c r="AE3279" i="2"/>
  <c r="AF3279" i="2" s="1"/>
  <c r="AE3278" i="2"/>
  <c r="AF3278" i="2" s="1"/>
  <c r="AF3277" i="2"/>
  <c r="AE3277" i="2"/>
  <c r="AF3276" i="2"/>
  <c r="AE3276" i="2"/>
  <c r="AE3275" i="2"/>
  <c r="AF3275" i="2" s="1"/>
  <c r="AF3274" i="2"/>
  <c r="AE3274" i="2"/>
  <c r="AF3273" i="2"/>
  <c r="AE3273" i="2"/>
  <c r="AF3272" i="2"/>
  <c r="AE3272" i="2"/>
  <c r="AE3271" i="2"/>
  <c r="AF3271" i="2" s="1"/>
  <c r="AE3270" i="2"/>
  <c r="AF3270" i="2" s="1"/>
  <c r="AF3269" i="2"/>
  <c r="AE3269" i="2"/>
  <c r="AF3268" i="2"/>
  <c r="AE3268" i="2"/>
  <c r="AF3267" i="2"/>
  <c r="AE3267" i="2"/>
  <c r="AF3266" i="2"/>
  <c r="AE3266" i="2"/>
  <c r="AF3265" i="2"/>
  <c r="AE3265" i="2"/>
  <c r="AE3264" i="2"/>
  <c r="AF3264" i="2" s="1"/>
  <c r="AE3263" i="2"/>
  <c r="AF3263" i="2" s="1"/>
  <c r="AE3262" i="2"/>
  <c r="AF3262" i="2" s="1"/>
  <c r="AF3261" i="2"/>
  <c r="AE3261" i="2"/>
  <c r="AE3260" i="2"/>
  <c r="AE3259" i="2"/>
  <c r="AF3259" i="2" s="1"/>
  <c r="AF3258" i="2"/>
  <c r="AE3258" i="2"/>
  <c r="AF3257" i="2"/>
  <c r="AE3257" i="2"/>
  <c r="AE3256" i="2"/>
  <c r="AF3256" i="2" s="1"/>
  <c r="AE3255" i="2"/>
  <c r="AF3255" i="2" s="1"/>
  <c r="AE3229" i="2"/>
  <c r="AF3229" i="2" s="1"/>
  <c r="AF3228" i="2"/>
  <c r="AE3228" i="2"/>
  <c r="AE3227" i="2"/>
  <c r="AF3227" i="2" s="1"/>
  <c r="AE3226" i="2"/>
  <c r="AF3226" i="2" s="1"/>
  <c r="AE3225" i="2"/>
  <c r="AF3225" i="2" s="1"/>
  <c r="AE3224" i="2"/>
  <c r="AF3224" i="2" s="1"/>
  <c r="AF3223" i="2"/>
  <c r="AE3223" i="2"/>
  <c r="AE3222" i="2"/>
  <c r="AF3222" i="2" s="1"/>
  <c r="AE3221" i="2"/>
  <c r="AF3221" i="2" s="1"/>
  <c r="AF3220" i="2"/>
  <c r="AE3220" i="2"/>
  <c r="AF3219" i="2"/>
  <c r="AE3219" i="2"/>
  <c r="AE3218" i="2"/>
  <c r="AF3218" i="2" s="1"/>
  <c r="AE3217" i="2"/>
  <c r="AF3217" i="2" s="1"/>
  <c r="AE3216" i="2"/>
  <c r="AF3216" i="2" s="1"/>
  <c r="AF3215" i="2"/>
  <c r="AE3215" i="2"/>
  <c r="AE3214" i="2"/>
  <c r="AF3214" i="2" s="1"/>
  <c r="AE3213" i="2"/>
  <c r="AF3213" i="2" s="1"/>
  <c r="AF3212" i="2"/>
  <c r="AE3212" i="2"/>
  <c r="AE3211" i="2"/>
  <c r="AE3185" i="2"/>
  <c r="AF3185" i="2" s="1"/>
  <c r="AE3184" i="2"/>
  <c r="AF3184" i="2" s="1"/>
  <c r="AE3183" i="2"/>
  <c r="AF3183" i="2" s="1"/>
  <c r="AF3182" i="2"/>
  <c r="AE3182" i="2"/>
  <c r="AF3181" i="2"/>
  <c r="AE3181" i="2"/>
  <c r="AE3180" i="2"/>
  <c r="AF3180" i="2" s="1"/>
  <c r="AF3179" i="2"/>
  <c r="AE3179" i="2"/>
  <c r="AF3178" i="2"/>
  <c r="AE3178" i="2"/>
  <c r="AE3177" i="2"/>
  <c r="AF3177" i="2" s="1"/>
  <c r="AE3176" i="2"/>
  <c r="AF3176" i="2" s="1"/>
  <c r="AE3175" i="2"/>
  <c r="AF3175" i="2" s="1"/>
  <c r="AE3174" i="2"/>
  <c r="AF3174" i="2" s="1"/>
  <c r="AE3173" i="2"/>
  <c r="AF3173" i="2" s="1"/>
  <c r="AE3172" i="2"/>
  <c r="AF3172" i="2" s="1"/>
  <c r="AF3171" i="2"/>
  <c r="AE3171" i="2"/>
  <c r="AF3170" i="2"/>
  <c r="AE3170" i="2"/>
  <c r="AE3169" i="2"/>
  <c r="AF3169" i="2" s="1"/>
  <c r="AE3168" i="2"/>
  <c r="AF3168" i="2" s="1"/>
  <c r="AE3167" i="2"/>
  <c r="AF3167" i="2" s="1"/>
  <c r="AE3166" i="2"/>
  <c r="AF3166" i="2" s="1"/>
  <c r="AF3165" i="2"/>
  <c r="AE3165" i="2"/>
  <c r="AF3164" i="2"/>
  <c r="AE3164" i="2"/>
  <c r="AF3163" i="2"/>
  <c r="AE3163" i="2"/>
  <c r="AF3162" i="2"/>
  <c r="AE3162" i="2"/>
  <c r="AE3161" i="2"/>
  <c r="AF3161" i="2" s="1"/>
  <c r="AE3160" i="2"/>
  <c r="AF3160" i="2" s="1"/>
  <c r="AE3159" i="2"/>
  <c r="AF3159" i="2" s="1"/>
  <c r="AE3158" i="2"/>
  <c r="AF3158" i="2" s="1"/>
  <c r="AF3157" i="2"/>
  <c r="AE3157" i="2"/>
  <c r="AE3156" i="2"/>
  <c r="AF3156" i="2" s="1"/>
  <c r="AF3155" i="2"/>
  <c r="AE3155" i="2"/>
  <c r="AE3154" i="2"/>
  <c r="AF3154" i="2" s="1"/>
  <c r="AE3153" i="2"/>
  <c r="AF3153" i="2" s="1"/>
  <c r="AE3152" i="2"/>
  <c r="AF3152" i="2" s="1"/>
  <c r="AE3151" i="2"/>
  <c r="AF3151" i="2" s="1"/>
  <c r="AE3150" i="2"/>
  <c r="AF3150" i="2" s="1"/>
  <c r="AE3149" i="2"/>
  <c r="AF3149" i="2" s="1"/>
  <c r="AE3148" i="2"/>
  <c r="AE3122" i="2"/>
  <c r="AF3122" i="2" s="1"/>
  <c r="AE3121" i="2"/>
  <c r="AF3121" i="2" s="1"/>
  <c r="AF3120" i="2"/>
  <c r="AE3120" i="2"/>
  <c r="AF3119" i="2"/>
  <c r="AE3119" i="2"/>
  <c r="AF3118" i="2"/>
  <c r="AE3118" i="2"/>
  <c r="AF3117" i="2"/>
  <c r="AE3117" i="2"/>
  <c r="AE3116" i="2"/>
  <c r="AF3116" i="2" s="1"/>
  <c r="AE3115" i="2"/>
  <c r="AF3115" i="2" s="1"/>
  <c r="AE3114" i="2"/>
  <c r="AF3114" i="2" s="1"/>
  <c r="AE3113" i="2"/>
  <c r="AF3113" i="2" s="1"/>
  <c r="AF3112" i="2"/>
  <c r="AE3112" i="2"/>
  <c r="AE3111" i="2"/>
  <c r="AF3111" i="2" s="1"/>
  <c r="AE3110" i="2"/>
  <c r="AF3110" i="2" s="1"/>
  <c r="AE3109" i="2"/>
  <c r="AF3109" i="2" s="1"/>
  <c r="AE3108" i="2"/>
  <c r="AF3108" i="2" s="1"/>
  <c r="AE3107" i="2"/>
  <c r="AF3107" i="2" s="1"/>
  <c r="AE3106" i="2"/>
  <c r="AF3106" i="2" s="1"/>
  <c r="AE3105" i="2"/>
  <c r="AF3105" i="2" s="1"/>
  <c r="AF3104" i="2"/>
  <c r="AE3104" i="2"/>
  <c r="AF3103" i="2"/>
  <c r="AE3103" i="2"/>
  <c r="AE3102" i="2"/>
  <c r="AF3102" i="2" s="1"/>
  <c r="AF3101" i="2"/>
  <c r="AE3101" i="2"/>
  <c r="AF3100" i="2"/>
  <c r="AE3100" i="2"/>
  <c r="AE3099" i="2"/>
  <c r="AF3099" i="2" s="1"/>
  <c r="AE3098" i="2"/>
  <c r="AF3098" i="2" s="1"/>
  <c r="AE3097" i="2"/>
  <c r="AF3097" i="2" s="1"/>
  <c r="AF3096" i="2"/>
  <c r="AE3096" i="2"/>
  <c r="AE3095" i="2"/>
  <c r="AF3095" i="2" s="1"/>
  <c r="AE3094" i="2"/>
  <c r="AF3094" i="2" s="1"/>
  <c r="AF3093" i="2"/>
  <c r="AE3093" i="2"/>
  <c r="AE3092" i="2"/>
  <c r="AF3092" i="2" s="1"/>
  <c r="AE3091" i="2"/>
  <c r="AF3091" i="2" s="1"/>
  <c r="AE3090" i="2"/>
  <c r="AF3090" i="2" s="1"/>
  <c r="AE3089" i="2"/>
  <c r="AF3089" i="2" s="1"/>
  <c r="AF3088" i="2"/>
  <c r="AE3088" i="2"/>
  <c r="AF3087" i="2"/>
  <c r="AE3087" i="2"/>
  <c r="AE3086" i="2"/>
  <c r="AF3086" i="2" s="1"/>
  <c r="AF3085" i="2"/>
  <c r="AE3085" i="2"/>
  <c r="AF3084" i="2"/>
  <c r="AE3084" i="2"/>
  <c r="AF3058" i="2"/>
  <c r="AE3058" i="2"/>
  <c r="AE3057" i="2"/>
  <c r="AF3057" i="2" s="1"/>
  <c r="AE3056" i="2"/>
  <c r="AF3056" i="2" s="1"/>
  <c r="AE3055" i="2"/>
  <c r="AF3055" i="2" s="1"/>
  <c r="AF3054" i="2"/>
  <c r="AE3054" i="2"/>
  <c r="AF3053" i="2"/>
  <c r="AE3053" i="2"/>
  <c r="AF3052" i="2"/>
  <c r="AE3052" i="2"/>
  <c r="AF3051" i="2"/>
  <c r="AE3051" i="2"/>
  <c r="AF3050" i="2"/>
  <c r="AE3050" i="2"/>
  <c r="AE3049" i="2"/>
  <c r="AF3049" i="2" s="1"/>
  <c r="AE3048" i="2"/>
  <c r="AF3048" i="2" s="1"/>
  <c r="AF3047" i="2"/>
  <c r="AE3047" i="2"/>
  <c r="AE3046" i="2"/>
  <c r="AF3046" i="2" s="1"/>
  <c r="AF3045" i="2"/>
  <c r="AE3045" i="2"/>
  <c r="AF3044" i="2"/>
  <c r="AE3044" i="2"/>
  <c r="AF3043" i="2"/>
  <c r="AE3043" i="2"/>
  <c r="AF3042" i="2"/>
  <c r="AE3042" i="2"/>
  <c r="AE3041" i="2"/>
  <c r="AF3041" i="2" s="1"/>
  <c r="AE3040" i="2"/>
  <c r="AF3040" i="2" s="1"/>
  <c r="AE3039" i="2"/>
  <c r="AF3039" i="2" s="1"/>
  <c r="AF3038" i="2"/>
  <c r="AE3038" i="2"/>
  <c r="AF3037" i="2"/>
  <c r="AE3037" i="2"/>
  <c r="AF3036" i="2"/>
  <c r="AE3036" i="2"/>
  <c r="AE3035" i="2"/>
  <c r="AF3035" i="2" s="1"/>
  <c r="AE3034" i="2"/>
  <c r="AF3034" i="2" s="1"/>
  <c r="AE3033" i="2"/>
  <c r="AF3033" i="2" s="1"/>
  <c r="AE3032" i="2"/>
  <c r="AF3032" i="2" s="1"/>
  <c r="AF3031" i="2"/>
  <c r="AE3031" i="2"/>
  <c r="AE3030" i="2"/>
  <c r="AF3030" i="2" s="1"/>
  <c r="AE3029" i="2"/>
  <c r="AF3029" i="2" s="1"/>
  <c r="AF3028" i="2"/>
  <c r="AE3028" i="2"/>
  <c r="AE3027" i="2"/>
  <c r="AF3027" i="2" s="1"/>
  <c r="AE3026" i="2"/>
  <c r="AF3026" i="2" s="1"/>
  <c r="AE3025" i="2"/>
  <c r="AF3025" i="2" s="1"/>
  <c r="AE3024" i="2"/>
  <c r="AF3024" i="2" s="1"/>
  <c r="AF3023" i="2"/>
  <c r="AE3023" i="2"/>
  <c r="AE3022" i="2"/>
  <c r="AF3022" i="2" s="1"/>
  <c r="AF3021" i="2"/>
  <c r="AE3021" i="2"/>
  <c r="AE2995" i="2"/>
  <c r="AF2995" i="2" s="1"/>
  <c r="AE2994" i="2"/>
  <c r="AF2994" i="2" s="1"/>
  <c r="AF2993" i="2"/>
  <c r="AE2993" i="2"/>
  <c r="AE2992" i="2"/>
  <c r="AF2992" i="2" s="1"/>
  <c r="AE2991" i="2"/>
  <c r="AF2991" i="2" s="1"/>
  <c r="AE2990" i="2"/>
  <c r="AF2990" i="2" s="1"/>
  <c r="AE2989" i="2"/>
  <c r="AF2989" i="2" s="1"/>
  <c r="AE2988" i="2"/>
  <c r="AF2988" i="2" s="1"/>
  <c r="AE2987" i="2"/>
  <c r="AF2987" i="2" s="1"/>
  <c r="AE2986" i="2"/>
  <c r="AF2986" i="2" s="1"/>
  <c r="AF2985" i="2"/>
  <c r="AE2985" i="2"/>
  <c r="AE2984" i="2"/>
  <c r="AF2984" i="2" s="1"/>
  <c r="AF2983" i="2"/>
  <c r="AE2983" i="2"/>
  <c r="AE2982" i="2"/>
  <c r="AF2982" i="2" s="1"/>
  <c r="AF2981" i="2"/>
  <c r="AE2981" i="2"/>
  <c r="AE2980" i="2"/>
  <c r="AF2980" i="2" s="1"/>
  <c r="AE2979" i="2"/>
  <c r="AF2979" i="2" s="1"/>
  <c r="AE2978" i="2"/>
  <c r="AF2978" i="2" s="1"/>
  <c r="AF2977" i="2"/>
  <c r="AE2977" i="2"/>
  <c r="AE2976" i="2"/>
  <c r="AF2976" i="2" s="1"/>
  <c r="AF2975" i="2"/>
  <c r="AE2975" i="2"/>
  <c r="AE2974" i="2"/>
  <c r="AF2974" i="2" s="1"/>
  <c r="AE2973" i="2"/>
  <c r="AF2973" i="2" s="1"/>
  <c r="AE2972" i="2"/>
  <c r="AF2972" i="2" s="1"/>
  <c r="AE2971" i="2"/>
  <c r="AF2971" i="2" s="1"/>
  <c r="AE2970" i="2"/>
  <c r="AF2970" i="2" s="1"/>
  <c r="AF2969" i="2"/>
  <c r="AE2969" i="2"/>
  <c r="AE2968" i="2"/>
  <c r="AF2968" i="2" s="1"/>
  <c r="AF2967" i="2"/>
  <c r="AE2967" i="2"/>
  <c r="AE2966" i="2"/>
  <c r="AF2966" i="2" s="1"/>
  <c r="AE2965" i="2"/>
  <c r="AF2965" i="2" s="1"/>
  <c r="AE2964" i="2"/>
  <c r="AF2964" i="2" s="1"/>
  <c r="AE2963" i="2"/>
  <c r="AF2963" i="2" s="1"/>
  <c r="AE2962" i="2"/>
  <c r="AF2962" i="2" s="1"/>
  <c r="AF2961" i="2"/>
  <c r="AE2961" i="2"/>
  <c r="AE2960" i="2"/>
  <c r="AF2960" i="2" s="1"/>
  <c r="AE2959" i="2"/>
  <c r="AF2959" i="2" s="1"/>
  <c r="AE2958" i="2"/>
  <c r="AF2958" i="2" s="1"/>
  <c r="AE2957" i="2"/>
  <c r="AF2957" i="2" s="1"/>
  <c r="AE2956" i="2"/>
  <c r="AF2956" i="2" s="1"/>
  <c r="AE2955" i="2"/>
  <c r="AF2955" i="2" s="1"/>
  <c r="AE2954" i="2"/>
  <c r="AF2954" i="2" s="1"/>
  <c r="AF2953" i="2"/>
  <c r="AE2953" i="2"/>
  <c r="AE2952" i="2"/>
  <c r="AF2952" i="2" s="1"/>
  <c r="AF2951" i="2"/>
  <c r="AE2951" i="2"/>
  <c r="AF2950" i="2"/>
  <c r="AE2950" i="2"/>
  <c r="AE2949" i="2"/>
  <c r="AF2949" i="2" s="1"/>
  <c r="AE2948" i="2"/>
  <c r="AF2948" i="2" s="1"/>
  <c r="AE2947" i="2"/>
  <c r="AF2947" i="2" s="1"/>
  <c r="AE2946" i="2"/>
  <c r="AF2946" i="2" s="1"/>
  <c r="AF2945" i="2"/>
  <c r="AE2945" i="2"/>
  <c r="AE2944" i="2"/>
  <c r="AF2944" i="2" s="1"/>
  <c r="AE2943" i="2"/>
  <c r="AF2943" i="2" s="1"/>
  <c r="AF2942" i="2"/>
  <c r="AE2942" i="2"/>
  <c r="AE2941" i="2"/>
  <c r="AF2941" i="2" s="1"/>
  <c r="AE2940" i="2"/>
  <c r="AF2940" i="2" s="1"/>
  <c r="AE2939" i="2"/>
  <c r="AF2939" i="2" s="1"/>
  <c r="AE2938" i="2"/>
  <c r="AE2912" i="2"/>
  <c r="AF2912" i="2" s="1"/>
  <c r="AF2911" i="2"/>
  <c r="AE2911" i="2"/>
  <c r="AE2910" i="2"/>
  <c r="AF2910" i="2" s="1"/>
  <c r="AF2909" i="2"/>
  <c r="AE2909" i="2"/>
  <c r="AF2908" i="2"/>
  <c r="AE2908" i="2"/>
  <c r="AF2907" i="2"/>
  <c r="AE2907" i="2"/>
  <c r="AE2906" i="2"/>
  <c r="AF2906" i="2" s="1"/>
  <c r="AE2905" i="2"/>
  <c r="AF2905" i="2" s="1"/>
  <c r="AE2904" i="2"/>
  <c r="AF2904" i="2" s="1"/>
  <c r="AE2903" i="2"/>
  <c r="AF2903" i="2" s="1"/>
  <c r="AF2902" i="2"/>
  <c r="AE2902" i="2"/>
  <c r="AF2901" i="2"/>
  <c r="AE2901" i="2"/>
  <c r="AF2900" i="2"/>
  <c r="AE2900" i="2"/>
  <c r="AF2899" i="2"/>
  <c r="AE2899" i="2"/>
  <c r="AE2898" i="2"/>
  <c r="AF2898" i="2" s="1"/>
  <c r="AE2897" i="2"/>
  <c r="AF2897" i="2" s="1"/>
  <c r="AE2896" i="2"/>
  <c r="AF2896" i="2" s="1"/>
  <c r="AE2895" i="2"/>
  <c r="AF2895" i="2" s="1"/>
  <c r="AE2894" i="2"/>
  <c r="AF2894" i="2" s="1"/>
  <c r="AF2893" i="2"/>
  <c r="AE2893" i="2"/>
  <c r="AF2892" i="2"/>
  <c r="AE2892" i="2"/>
  <c r="AF2891" i="2"/>
  <c r="AE2891" i="2"/>
  <c r="AE2890" i="2"/>
  <c r="AF2890" i="2" s="1"/>
  <c r="AE2889" i="2"/>
  <c r="AF2889" i="2" s="1"/>
  <c r="AE2888" i="2"/>
  <c r="AF2888" i="2" s="1"/>
  <c r="AE2887" i="2"/>
  <c r="AF2887" i="2" s="1"/>
  <c r="AE2886" i="2"/>
  <c r="AF2886" i="2" s="1"/>
  <c r="AF2885" i="2"/>
  <c r="AE2885" i="2"/>
  <c r="AE2884" i="2"/>
  <c r="AF2884" i="2" s="1"/>
  <c r="AF2883" i="2"/>
  <c r="AE2883" i="2"/>
  <c r="AE2882" i="2"/>
  <c r="AF2882" i="2" s="1"/>
  <c r="AE2881" i="2"/>
  <c r="AF2881" i="2" s="1"/>
  <c r="AE2880" i="2"/>
  <c r="AF2880" i="2" s="1"/>
  <c r="AF2879" i="2"/>
  <c r="AE2879" i="2"/>
  <c r="AE2915" i="2" s="1"/>
  <c r="AE2919" i="2" s="1"/>
  <c r="AF2878" i="2"/>
  <c r="AE2878" i="2"/>
  <c r="AF2877" i="2"/>
  <c r="AE2877" i="2"/>
  <c r="AE2876" i="2"/>
  <c r="AF2876" i="2" s="1"/>
  <c r="AE2875" i="2"/>
  <c r="AF2875" i="2" s="1"/>
  <c r="AF2849" i="2"/>
  <c r="AE2849" i="2"/>
  <c r="AE2848" i="2"/>
  <c r="AF2848" i="2" s="1"/>
  <c r="AE2847" i="2"/>
  <c r="AF2847" i="2" s="1"/>
  <c r="AE2846" i="2"/>
  <c r="AF2846" i="2" s="1"/>
  <c r="AE2845" i="2"/>
  <c r="AF2845" i="2" s="1"/>
  <c r="AE2844" i="2"/>
  <c r="AF2844" i="2" s="1"/>
  <c r="AE2843" i="2"/>
  <c r="AF2843" i="2" s="1"/>
  <c r="AF2842" i="2"/>
  <c r="AE2842" i="2"/>
  <c r="AF2841" i="2"/>
  <c r="AE2841" i="2"/>
  <c r="AE2840" i="2"/>
  <c r="AF2840" i="2" s="1"/>
  <c r="AE2839" i="2"/>
  <c r="AF2839" i="2" s="1"/>
  <c r="AF2838" i="2"/>
  <c r="AE2838" i="2"/>
  <c r="AE2837" i="2"/>
  <c r="AF2837" i="2" s="1"/>
  <c r="AE2836" i="2"/>
  <c r="AF2836" i="2" s="1"/>
  <c r="AE2835" i="2"/>
  <c r="AF2835" i="2" s="1"/>
  <c r="AF2834" i="2"/>
  <c r="AE2834" i="2"/>
  <c r="AE2833" i="2"/>
  <c r="AF2833" i="2" s="1"/>
  <c r="AE2832" i="2"/>
  <c r="AF2832" i="2" s="1"/>
  <c r="AE2831" i="2"/>
  <c r="AF2831" i="2" s="1"/>
  <c r="AF2830" i="2"/>
  <c r="AE2830" i="2"/>
  <c r="AE2829" i="2"/>
  <c r="AF2829" i="2" s="1"/>
  <c r="AE2828" i="2"/>
  <c r="AF2828" i="2" s="1"/>
  <c r="AE2827" i="2"/>
  <c r="AF2827" i="2" s="1"/>
  <c r="AF2826" i="2"/>
  <c r="AE2826" i="2"/>
  <c r="AF2825" i="2"/>
  <c r="AE2825" i="2"/>
  <c r="AF2824" i="2"/>
  <c r="AE2824" i="2"/>
  <c r="AF2823" i="2"/>
  <c r="AE2823" i="2"/>
  <c r="AF2822" i="2"/>
  <c r="AE2822" i="2"/>
  <c r="AE2821" i="2"/>
  <c r="AF2821" i="2" s="1"/>
  <c r="AE2795" i="2"/>
  <c r="AF2795" i="2" s="1"/>
  <c r="AE2794" i="2"/>
  <c r="AF2794" i="2" s="1"/>
  <c r="AE2793" i="2"/>
  <c r="AF2793" i="2" s="1"/>
  <c r="AE2792" i="2"/>
  <c r="AF2792" i="2" s="1"/>
  <c r="AE2791" i="2"/>
  <c r="AF2791" i="2" s="1"/>
  <c r="AF2790" i="2"/>
  <c r="AE2790" i="2"/>
  <c r="AE2789" i="2"/>
  <c r="AF2789" i="2" s="1"/>
  <c r="AE2788" i="2"/>
  <c r="AF2788" i="2" s="1"/>
  <c r="AE2787" i="2"/>
  <c r="AF2787" i="2" s="1"/>
  <c r="AE2786" i="2"/>
  <c r="AF2786" i="2" s="1"/>
  <c r="AE2785" i="2"/>
  <c r="AF2785" i="2" s="1"/>
  <c r="AF2784" i="2"/>
  <c r="AE2784" i="2"/>
  <c r="AE2783" i="2"/>
  <c r="AF2783" i="2" s="1"/>
  <c r="AF2782" i="2"/>
  <c r="AE2782" i="2"/>
  <c r="AE2781" i="2"/>
  <c r="AF2781" i="2" s="1"/>
  <c r="AE2780" i="2"/>
  <c r="AF2780" i="2" s="1"/>
  <c r="AE2779" i="2"/>
  <c r="AF2779" i="2" s="1"/>
  <c r="AE2778" i="2"/>
  <c r="AF2778" i="2" s="1"/>
  <c r="AE2777" i="2"/>
  <c r="AF2777" i="2" s="1"/>
  <c r="AE2776" i="2"/>
  <c r="AF2776" i="2" s="1"/>
  <c r="AE2775" i="2"/>
  <c r="AF2775" i="2" s="1"/>
  <c r="AF2774" i="2"/>
  <c r="AE2774" i="2"/>
  <c r="AE2773" i="2"/>
  <c r="AF2773" i="2" s="1"/>
  <c r="AE2772" i="2"/>
  <c r="AF2772" i="2" s="1"/>
  <c r="AE2771" i="2"/>
  <c r="AF2771" i="2" s="1"/>
  <c r="AE2770" i="2"/>
  <c r="AF2770" i="2" s="1"/>
  <c r="AE2769" i="2"/>
  <c r="AF2769" i="2" s="1"/>
  <c r="AE2768" i="2"/>
  <c r="AF2768" i="2" s="1"/>
  <c r="AE2767" i="2"/>
  <c r="AF2767" i="2" s="1"/>
  <c r="AF2766" i="2"/>
  <c r="AE2766" i="2"/>
  <c r="AE2765" i="2"/>
  <c r="AF2765" i="2" s="1"/>
  <c r="AE2764" i="2"/>
  <c r="AF2764" i="2" s="1"/>
  <c r="AE2763" i="2"/>
  <c r="AF2763" i="2" s="1"/>
  <c r="AE2762" i="2"/>
  <c r="AF2762" i="2" s="1"/>
  <c r="AE2761" i="2"/>
  <c r="AF2761" i="2" s="1"/>
  <c r="AE2760" i="2"/>
  <c r="AF2760" i="2" s="1"/>
  <c r="AE2759" i="2"/>
  <c r="AF2759" i="2" s="1"/>
  <c r="AF2758" i="2"/>
  <c r="AE2758" i="2"/>
  <c r="AE2757" i="2"/>
  <c r="AF2757" i="2" s="1"/>
  <c r="AF2731" i="2"/>
  <c r="AE2731" i="2"/>
  <c r="AF2730" i="2"/>
  <c r="AE2730" i="2"/>
  <c r="AE2729" i="2"/>
  <c r="AF2729" i="2" s="1"/>
  <c r="AE2728" i="2"/>
  <c r="AF2728" i="2" s="1"/>
  <c r="AF2727" i="2"/>
  <c r="AE2727" i="2"/>
  <c r="AE2726" i="2"/>
  <c r="AF2726" i="2" s="1"/>
  <c r="AE2725" i="2"/>
  <c r="AF2725" i="2" s="1"/>
  <c r="AE2724" i="2"/>
  <c r="AF2724" i="2" s="1"/>
  <c r="AF2723" i="2"/>
  <c r="AE2723" i="2"/>
  <c r="AE2722" i="2"/>
  <c r="AF2722" i="2" s="1"/>
  <c r="AE2721" i="2"/>
  <c r="AF2721" i="2" s="1"/>
  <c r="AE2720" i="2"/>
  <c r="AF2720" i="2" s="1"/>
  <c r="AF2719" i="2"/>
  <c r="AE2719" i="2"/>
  <c r="AE2718" i="2"/>
  <c r="AF2718" i="2" s="1"/>
  <c r="AE2717" i="2"/>
  <c r="AF2717" i="2" s="1"/>
  <c r="AE2716" i="2"/>
  <c r="AF2716" i="2" s="1"/>
  <c r="AF2715" i="2"/>
  <c r="AE2715" i="2"/>
  <c r="AF2714" i="2"/>
  <c r="AE2714" i="2"/>
  <c r="AF2713" i="2"/>
  <c r="AE2713" i="2"/>
  <c r="AF2712" i="2"/>
  <c r="AE2712" i="2"/>
  <c r="AF2711" i="2"/>
  <c r="AE2711" i="2"/>
  <c r="AE2710" i="2"/>
  <c r="AF2710" i="2" s="1"/>
  <c r="AE2709" i="2"/>
  <c r="AF2709" i="2" s="1"/>
  <c r="AE2708" i="2"/>
  <c r="AF2708" i="2" s="1"/>
  <c r="AF2707" i="2"/>
  <c r="AE2707" i="2"/>
  <c r="AE2706" i="2"/>
  <c r="AF2706" i="2" s="1"/>
  <c r="AF2705" i="2"/>
  <c r="AE2705" i="2"/>
  <c r="AE2704" i="2"/>
  <c r="AF2704" i="2" s="1"/>
  <c r="AE2703" i="2"/>
  <c r="AF2703" i="2" s="1"/>
  <c r="AE2702" i="2"/>
  <c r="AF2702" i="2" s="1"/>
  <c r="AE2701" i="2"/>
  <c r="AF2701" i="2" s="1"/>
  <c r="AE2700" i="2"/>
  <c r="AF2700" i="2" s="1"/>
  <c r="AF2699" i="2"/>
  <c r="AE2699" i="2"/>
  <c r="AE2698" i="2"/>
  <c r="AF2698" i="2" s="1"/>
  <c r="AF2697" i="2"/>
  <c r="AE2697" i="2"/>
  <c r="AE2696" i="2"/>
  <c r="AF2696" i="2" s="1"/>
  <c r="AF2695" i="2"/>
  <c r="AE2695" i="2"/>
  <c r="AF2669" i="2"/>
  <c r="AE2669" i="2"/>
  <c r="AE2668" i="2"/>
  <c r="AF2668" i="2" s="1"/>
  <c r="AE2667" i="2"/>
  <c r="AF2667" i="2" s="1"/>
  <c r="AF2666" i="2"/>
  <c r="AE2666" i="2"/>
  <c r="AE2665" i="2"/>
  <c r="AF2665" i="2" s="1"/>
  <c r="AE2664" i="2"/>
  <c r="AF2664" i="2" s="1"/>
  <c r="AF2663" i="2"/>
  <c r="AE2663" i="2"/>
  <c r="AF2662" i="2"/>
  <c r="AE2662" i="2"/>
  <c r="AF2661" i="2"/>
  <c r="AE2661" i="2"/>
  <c r="AF2660" i="2"/>
  <c r="AE2660" i="2"/>
  <c r="AE2659" i="2"/>
  <c r="AF2659" i="2" s="1"/>
  <c r="AE2658" i="2"/>
  <c r="AF2658" i="2" s="1"/>
  <c r="AE2657" i="2"/>
  <c r="AF2657" i="2" s="1"/>
  <c r="AF2656" i="2"/>
  <c r="AE2656" i="2"/>
  <c r="AF2655" i="2"/>
  <c r="AE2655" i="2"/>
  <c r="AE2654" i="2"/>
  <c r="AF2654" i="2" s="1"/>
  <c r="AE2653" i="2"/>
  <c r="AF2653" i="2" s="1"/>
  <c r="AF2652" i="2"/>
  <c r="AE2652" i="2"/>
  <c r="AE2651" i="2"/>
  <c r="AF2651" i="2" s="1"/>
  <c r="AF2650" i="2"/>
  <c r="AE2650" i="2"/>
  <c r="AF2649" i="2"/>
  <c r="AE2649" i="2"/>
  <c r="AF2648" i="2"/>
  <c r="AE2648" i="2"/>
  <c r="AF2647" i="2"/>
  <c r="AE2647" i="2"/>
  <c r="AE2646" i="2"/>
  <c r="AF2646" i="2" s="1"/>
  <c r="AE2645" i="2"/>
  <c r="AF2645" i="2" s="1"/>
  <c r="AF2644" i="2"/>
  <c r="AE2644" i="2"/>
  <c r="AE2643" i="2"/>
  <c r="AF2643" i="2" s="1"/>
  <c r="AF2642" i="2"/>
  <c r="AE2642" i="2"/>
  <c r="AE2641" i="2"/>
  <c r="AF2641" i="2" s="1"/>
  <c r="AE2640" i="2"/>
  <c r="AF2640" i="2" s="1"/>
  <c r="AF2639" i="2"/>
  <c r="AE2639" i="2"/>
  <c r="AE2638" i="2"/>
  <c r="AF2638" i="2" s="1"/>
  <c r="AE2637" i="2"/>
  <c r="AF2637" i="2" s="1"/>
  <c r="AF2636" i="2"/>
  <c r="AE2636" i="2"/>
  <c r="AE2635" i="2"/>
  <c r="AF2635" i="2" s="1"/>
  <c r="AF2634" i="2"/>
  <c r="AE2634" i="2"/>
  <c r="AE2633" i="2"/>
  <c r="AF2633" i="2" s="1"/>
  <c r="AF2632" i="2"/>
  <c r="AE2632" i="2"/>
  <c r="AF2631" i="2"/>
  <c r="AE2631" i="2"/>
  <c r="AE2630" i="2"/>
  <c r="AF2630" i="2" s="1"/>
  <c r="AF2604" i="2"/>
  <c r="AE2604" i="2"/>
  <c r="AE2603" i="2"/>
  <c r="AF2603" i="2" s="1"/>
  <c r="AE2602" i="2"/>
  <c r="AF2602" i="2" s="1"/>
  <c r="AF2601" i="2"/>
  <c r="AE2601" i="2"/>
  <c r="AE2600" i="2"/>
  <c r="AF2600" i="2" s="1"/>
  <c r="AF2599" i="2"/>
  <c r="AE2599" i="2"/>
  <c r="AE2598" i="2"/>
  <c r="AF2598" i="2" s="1"/>
  <c r="AE2597" i="2"/>
  <c r="AF2597" i="2" s="1"/>
  <c r="AF2596" i="2"/>
  <c r="AE2596" i="2"/>
  <c r="AF2595" i="2"/>
  <c r="AE2595" i="2"/>
  <c r="AE2594" i="2"/>
  <c r="AF2594" i="2" s="1"/>
  <c r="AE2593" i="2"/>
  <c r="AF2593" i="2" s="1"/>
  <c r="AF2592" i="2"/>
  <c r="AE2592" i="2"/>
  <c r="AF2591" i="2"/>
  <c r="AE2591" i="2"/>
  <c r="AE2590" i="2"/>
  <c r="AF2590" i="2" s="1"/>
  <c r="AE2589" i="2"/>
  <c r="AF2589" i="2" s="1"/>
  <c r="AF2588" i="2"/>
  <c r="AE2588" i="2"/>
  <c r="AE2587" i="2"/>
  <c r="AF2587" i="2" s="1"/>
  <c r="AF2586" i="2"/>
  <c r="AE2586" i="2"/>
  <c r="AE2585" i="2"/>
  <c r="AF2585" i="2" s="1"/>
  <c r="AE2584" i="2"/>
  <c r="AF2584" i="2" s="1"/>
  <c r="AE2583" i="2"/>
  <c r="AF2583" i="2" s="1"/>
  <c r="AE2582" i="2"/>
  <c r="AF2582" i="2" s="1"/>
  <c r="AE2581" i="2"/>
  <c r="AF2581" i="2" s="1"/>
  <c r="AF2580" i="2"/>
  <c r="AE2580" i="2"/>
  <c r="AE2579" i="2"/>
  <c r="AF2579" i="2" s="1"/>
  <c r="AE2578" i="2"/>
  <c r="AF2578" i="2" s="1"/>
  <c r="AE2577" i="2"/>
  <c r="AF2577" i="2" s="1"/>
  <c r="AE2576" i="2"/>
  <c r="AF2576" i="2" s="1"/>
  <c r="AE2575" i="2"/>
  <c r="AF2575" i="2" s="1"/>
  <c r="AE2574" i="2"/>
  <c r="AF2574" i="2" s="1"/>
  <c r="AE2573" i="2"/>
  <c r="AF2573" i="2" s="1"/>
  <c r="AF2572" i="2"/>
  <c r="AE2572" i="2"/>
  <c r="AE2571" i="2"/>
  <c r="AF2571" i="2" s="1"/>
  <c r="AF2570" i="2"/>
  <c r="AE2570" i="2"/>
  <c r="AF2569" i="2"/>
  <c r="AE2569" i="2"/>
  <c r="AE2568" i="2"/>
  <c r="AF2568" i="2" s="1"/>
  <c r="AE2567" i="2"/>
  <c r="AF2567" i="2" s="1"/>
  <c r="AE2541" i="2"/>
  <c r="AF2541" i="2" s="1"/>
  <c r="AE2540" i="2"/>
  <c r="AF2540" i="2" s="1"/>
  <c r="AE2539" i="2"/>
  <c r="AF2539" i="2" s="1"/>
  <c r="AF2538" i="2"/>
  <c r="AE2538" i="2"/>
  <c r="AE2537" i="2"/>
  <c r="AF2537" i="2" s="1"/>
  <c r="AF2536" i="2"/>
  <c r="AE2536" i="2"/>
  <c r="AF2535" i="2"/>
  <c r="AE2535" i="2"/>
  <c r="AF2534" i="2"/>
  <c r="AE2534" i="2"/>
  <c r="AF2533" i="2"/>
  <c r="AE2533" i="2"/>
  <c r="AE2532" i="2"/>
  <c r="AF2532" i="2" s="1"/>
  <c r="AF2531" i="2"/>
  <c r="AE2531" i="2"/>
  <c r="AE2530" i="2"/>
  <c r="AF2530" i="2" s="1"/>
  <c r="AE2529" i="2"/>
  <c r="AF2529" i="2" s="1"/>
  <c r="AF2528" i="2"/>
  <c r="AE2528" i="2"/>
  <c r="AE2527" i="2"/>
  <c r="AF2527" i="2" s="1"/>
  <c r="AE2526" i="2"/>
  <c r="AF2526" i="2" s="1"/>
  <c r="AE2525" i="2"/>
  <c r="AF2525" i="2" s="1"/>
  <c r="AE2524" i="2"/>
  <c r="AF2498" i="2"/>
  <c r="AE2498" i="2"/>
  <c r="AE2497" i="2"/>
  <c r="AF2497" i="2" s="1"/>
  <c r="AE2496" i="2"/>
  <c r="AF2496" i="2" s="1"/>
  <c r="AE2495" i="2"/>
  <c r="AF2495" i="2" s="1"/>
  <c r="AE2494" i="2"/>
  <c r="AF2494" i="2" s="1"/>
  <c r="AF2493" i="2"/>
  <c r="AE2493" i="2"/>
  <c r="AF2492" i="2"/>
  <c r="AE2492" i="2"/>
  <c r="AE2491" i="2"/>
  <c r="AF2491" i="2" s="1"/>
  <c r="AF2490" i="2"/>
  <c r="AE2490" i="2"/>
  <c r="AF2489" i="2"/>
  <c r="AE2489" i="2"/>
  <c r="AE2488" i="2"/>
  <c r="AF2488" i="2" s="1"/>
  <c r="AE2487" i="2"/>
  <c r="AF2487" i="2" s="1"/>
  <c r="AE2486" i="2"/>
  <c r="AF2486" i="2" s="1"/>
  <c r="AF2485" i="2"/>
  <c r="AE2485" i="2"/>
  <c r="AF2484" i="2"/>
  <c r="AE2484" i="2"/>
  <c r="AE2483" i="2"/>
  <c r="AE2482" i="2"/>
  <c r="AF2482" i="2" s="1"/>
  <c r="AE2481" i="2"/>
  <c r="AF2481" i="2" s="1"/>
  <c r="AE2480" i="2"/>
  <c r="AF2480" i="2" s="1"/>
  <c r="AE2454" i="2"/>
  <c r="AF2454" i="2" s="1"/>
  <c r="AE2453" i="2"/>
  <c r="AF2453" i="2" s="1"/>
  <c r="AE2452" i="2"/>
  <c r="AF2452" i="2" s="1"/>
  <c r="AE2451" i="2"/>
  <c r="AF2451" i="2" s="1"/>
  <c r="AE2450" i="2"/>
  <c r="AF2450" i="2" s="1"/>
  <c r="AF2449" i="2"/>
  <c r="AE2449" i="2"/>
  <c r="AF2448" i="2"/>
  <c r="AE2448" i="2"/>
  <c r="AE2447" i="2"/>
  <c r="AF2447" i="2" s="1"/>
  <c r="AF2446" i="2"/>
  <c r="AE2446" i="2"/>
  <c r="AE2445" i="2"/>
  <c r="AF2445" i="2" s="1"/>
  <c r="AF2444" i="2"/>
  <c r="AE2444" i="2"/>
  <c r="AE2443" i="2"/>
  <c r="AF2443" i="2" s="1"/>
  <c r="AE2442" i="2"/>
  <c r="AF2442" i="2" s="1"/>
  <c r="AF2441" i="2"/>
  <c r="AE2441" i="2"/>
  <c r="AE2440" i="2"/>
  <c r="AF2440" i="2" s="1"/>
  <c r="AE2417" i="2"/>
  <c r="AE2421" i="2" s="1"/>
  <c r="AF2414" i="2"/>
  <c r="AE2414" i="2"/>
  <c r="AE2413" i="2"/>
  <c r="AF2413" i="2" s="1"/>
  <c r="AE2412" i="2"/>
  <c r="AF2412" i="2" s="1"/>
  <c r="AF2411" i="2"/>
  <c r="AE2411" i="2"/>
  <c r="AE2410" i="2"/>
  <c r="AF2410" i="2" s="1"/>
  <c r="AE2409" i="2"/>
  <c r="AF2409" i="2" s="1"/>
  <c r="AE2408" i="2"/>
  <c r="AF2408" i="2" s="1"/>
  <c r="AE2407" i="2"/>
  <c r="AF2407" i="2" s="1"/>
  <c r="AF2406" i="2"/>
  <c r="AE2406" i="2"/>
  <c r="AF2405" i="2"/>
  <c r="AE2405" i="2"/>
  <c r="AE2404" i="2"/>
  <c r="AF2404" i="2" s="1"/>
  <c r="AF2403" i="2"/>
  <c r="AE2403" i="2"/>
  <c r="AF2402" i="2"/>
  <c r="AE2402" i="2"/>
  <c r="AE2401" i="2"/>
  <c r="AF2401" i="2" s="1"/>
  <c r="AE2400" i="2"/>
  <c r="AF2400" i="2" s="1"/>
  <c r="AE2399" i="2"/>
  <c r="AF2399" i="2" s="1"/>
  <c r="AF2398" i="2"/>
  <c r="AE2398" i="2"/>
  <c r="AF2397" i="2"/>
  <c r="AE2397" i="2"/>
  <c r="AE2371" i="2"/>
  <c r="AF2371" i="2" s="1"/>
  <c r="AF2370" i="2"/>
  <c r="AE2370" i="2"/>
  <c r="AE2369" i="2"/>
  <c r="AF2369" i="2" s="1"/>
  <c r="AF2368" i="2"/>
  <c r="AE2368" i="2"/>
  <c r="AE2367" i="2"/>
  <c r="AF2367" i="2" s="1"/>
  <c r="AE2366" i="2"/>
  <c r="AF2366" i="2" s="1"/>
  <c r="AE2365" i="2"/>
  <c r="AF2365" i="2" s="1"/>
  <c r="AF2364" i="2"/>
  <c r="AE2364" i="2"/>
  <c r="AF2363" i="2"/>
  <c r="AE2363" i="2"/>
  <c r="AF2362" i="2"/>
  <c r="AE2362" i="2"/>
  <c r="AE2361" i="2"/>
  <c r="AF2361" i="2" s="1"/>
  <c r="AF2360" i="2"/>
  <c r="AE2360" i="2"/>
  <c r="AF2359" i="2"/>
  <c r="AE2359" i="2"/>
  <c r="AE2358" i="2"/>
  <c r="AF2358" i="2" s="1"/>
  <c r="AF2357" i="2"/>
  <c r="AE2357" i="2"/>
  <c r="AE2356" i="2"/>
  <c r="AF2356" i="2" s="1"/>
  <c r="AF2355" i="2"/>
  <c r="AE2355" i="2"/>
  <c r="AF2354" i="2"/>
  <c r="AE2354" i="2"/>
  <c r="AE2328" i="2"/>
  <c r="AF2328" i="2" s="1"/>
  <c r="AF2327" i="2"/>
  <c r="AE2327" i="2"/>
  <c r="AE2326" i="2"/>
  <c r="AF2326" i="2" s="1"/>
  <c r="AF2325" i="2"/>
  <c r="AE2325" i="2"/>
  <c r="AE2324" i="2"/>
  <c r="AF2324" i="2" s="1"/>
  <c r="AE2323" i="2"/>
  <c r="AF2323" i="2" s="1"/>
  <c r="AE2322" i="2"/>
  <c r="AF2322" i="2" s="1"/>
  <c r="AE2321" i="2"/>
  <c r="AF2321" i="2" s="1"/>
  <c r="AE2320" i="2"/>
  <c r="AF2320" i="2" s="1"/>
  <c r="AF2319" i="2"/>
  <c r="AE2319" i="2"/>
  <c r="AE2318" i="2"/>
  <c r="AF2318" i="2" s="1"/>
  <c r="AF2317" i="2"/>
  <c r="AE2317" i="2"/>
  <c r="AF2316" i="2"/>
  <c r="AE2316" i="2"/>
  <c r="AE2315" i="2"/>
  <c r="AF2315" i="2" s="1"/>
  <c r="AE2314" i="2"/>
  <c r="AF2314" i="2" s="1"/>
  <c r="AE2313" i="2"/>
  <c r="AF2313" i="2" s="1"/>
  <c r="AE2312" i="2"/>
  <c r="AF2312" i="2" s="1"/>
  <c r="AF2311" i="2"/>
  <c r="AE2311" i="2"/>
  <c r="AE2310" i="2"/>
  <c r="AF2310" i="2" s="1"/>
  <c r="AE2309" i="2"/>
  <c r="AF2309" i="2" s="1"/>
  <c r="AE2308" i="2"/>
  <c r="AF2308" i="2" s="1"/>
  <c r="AE2307" i="2"/>
  <c r="AF2307" i="2" s="1"/>
  <c r="AE2306" i="2"/>
  <c r="AF2306" i="2" s="1"/>
  <c r="AE2305" i="2"/>
  <c r="AF2305" i="2" s="1"/>
  <c r="AE2279" i="2"/>
  <c r="AF2279" i="2" s="1"/>
  <c r="AF2278" i="2"/>
  <c r="AE2278" i="2"/>
  <c r="AF2277" i="2"/>
  <c r="AE2277" i="2"/>
  <c r="AF2276" i="2"/>
  <c r="AE2276" i="2"/>
  <c r="AF2275" i="2"/>
  <c r="AE2275" i="2"/>
  <c r="AF2274" i="2"/>
  <c r="AE2274" i="2"/>
  <c r="AF2273" i="2"/>
  <c r="AE2273" i="2"/>
  <c r="AE2272" i="2"/>
  <c r="AF2272" i="2" s="1"/>
  <c r="AE2271" i="2"/>
  <c r="AF2271" i="2" s="1"/>
  <c r="AE2270" i="2"/>
  <c r="AF2270" i="2" s="1"/>
  <c r="AF2269" i="2"/>
  <c r="AE2269" i="2"/>
  <c r="AE2268" i="2"/>
  <c r="AF2268" i="2" s="1"/>
  <c r="AF2267" i="2"/>
  <c r="AE2267" i="2"/>
  <c r="AE2266" i="2"/>
  <c r="AF2266" i="2" s="1"/>
  <c r="AE2265" i="2"/>
  <c r="AF2265" i="2" s="1"/>
  <c r="AE2264" i="2"/>
  <c r="AF2264" i="2" s="1"/>
  <c r="AE2263" i="2"/>
  <c r="AF2263" i="2" s="1"/>
  <c r="AE2262" i="2"/>
  <c r="AF2262" i="2" s="1"/>
  <c r="AF2261" i="2"/>
  <c r="AE2261" i="2"/>
  <c r="AF2260" i="2"/>
  <c r="AE2260" i="2"/>
  <c r="AF2259" i="2"/>
  <c r="AE2259" i="2"/>
  <c r="AE2258" i="2"/>
  <c r="AF2258" i="2" s="1"/>
  <c r="AE2257" i="2"/>
  <c r="AF2257" i="2" s="1"/>
  <c r="AE2256" i="2"/>
  <c r="AF2256" i="2" s="1"/>
  <c r="AE2230" i="2"/>
  <c r="AF2230" i="2" s="1"/>
  <c r="AE2229" i="2"/>
  <c r="AF2229" i="2" s="1"/>
  <c r="AF2228" i="2"/>
  <c r="AE2228" i="2"/>
  <c r="AE2227" i="2"/>
  <c r="AF2227" i="2" s="1"/>
  <c r="AE2226" i="2"/>
  <c r="AF2226" i="2" s="1"/>
  <c r="AE2225" i="2"/>
  <c r="AF2225" i="2" s="1"/>
  <c r="AF2224" i="2"/>
  <c r="AE2224" i="2"/>
  <c r="AE2223" i="2"/>
  <c r="AF2223" i="2" s="1"/>
  <c r="AE2222" i="2"/>
  <c r="AF2222" i="2" s="1"/>
  <c r="AE2221" i="2"/>
  <c r="AF2221" i="2" s="1"/>
  <c r="AF2220" i="2"/>
  <c r="AE2220" i="2"/>
  <c r="AE2219" i="2"/>
  <c r="AF2219" i="2" s="1"/>
  <c r="AE2218" i="2"/>
  <c r="AF2218" i="2" s="1"/>
  <c r="AE2217" i="2"/>
  <c r="AF2217" i="2" s="1"/>
  <c r="AF2216" i="2"/>
  <c r="AE2216" i="2"/>
  <c r="AF2215" i="2"/>
  <c r="AE2215" i="2"/>
  <c r="AE2233" i="2" s="1"/>
  <c r="AE2237" i="2" s="1"/>
  <c r="AF2214" i="2"/>
  <c r="AE2214" i="2"/>
  <c r="AE2213" i="2"/>
  <c r="AF2213" i="2" s="1"/>
  <c r="AE2187" i="2"/>
  <c r="AF2187" i="2" s="1"/>
  <c r="AE2186" i="2"/>
  <c r="AF2186" i="2" s="1"/>
  <c r="AE2185" i="2"/>
  <c r="AF2185" i="2" s="1"/>
  <c r="AE2184" i="2"/>
  <c r="AF2184" i="2" s="1"/>
  <c r="AE2183" i="2"/>
  <c r="AF2183" i="2" s="1"/>
  <c r="AF2182" i="2"/>
  <c r="AE2182" i="2"/>
  <c r="AE2181" i="2"/>
  <c r="AF2181" i="2" s="1"/>
  <c r="AF2180" i="2"/>
  <c r="AE2180" i="2"/>
  <c r="AE2179" i="2"/>
  <c r="AF2179" i="2" s="1"/>
  <c r="AE2178" i="2"/>
  <c r="AF2178" i="2" s="1"/>
  <c r="AE2177" i="2"/>
  <c r="AF2177" i="2" s="1"/>
  <c r="AE2176" i="2"/>
  <c r="AF2176" i="2" s="1"/>
  <c r="AE2175" i="2"/>
  <c r="AF2175" i="2" s="1"/>
  <c r="AF2174" i="2"/>
  <c r="AE2174" i="2"/>
  <c r="AF2173" i="2"/>
  <c r="AE2173" i="2"/>
  <c r="AF2172" i="2"/>
  <c r="AE2172" i="2"/>
  <c r="AE2171" i="2"/>
  <c r="AF2171" i="2" s="1"/>
  <c r="AE2170" i="2"/>
  <c r="AF2170" i="2" s="1"/>
  <c r="AE2169" i="2"/>
  <c r="AF2169" i="2" s="1"/>
  <c r="AE2168" i="2"/>
  <c r="AF2168" i="2" s="1"/>
  <c r="AE2167" i="2"/>
  <c r="AF2167" i="2" s="1"/>
  <c r="AF2166" i="2"/>
  <c r="AE2166" i="2"/>
  <c r="AE2165" i="2"/>
  <c r="AF2165" i="2" s="1"/>
  <c r="AF2164" i="2"/>
  <c r="AE2164" i="2"/>
  <c r="AE2163" i="2"/>
  <c r="AF2163" i="2" s="1"/>
  <c r="AE2162" i="2"/>
  <c r="AF2162" i="2" s="1"/>
  <c r="AE2161" i="2"/>
  <c r="AF2161" i="2" s="1"/>
  <c r="AE2160" i="2"/>
  <c r="AF2160" i="2" s="1"/>
  <c r="AE2159" i="2"/>
  <c r="AF2159" i="2" s="1"/>
  <c r="AF2158" i="2"/>
  <c r="AE2158" i="2"/>
  <c r="AE2157" i="2"/>
  <c r="AF2157" i="2" s="1"/>
  <c r="AF2156" i="2"/>
  <c r="AE2156" i="2"/>
  <c r="AE2155" i="2"/>
  <c r="AF2155" i="2" s="1"/>
  <c r="AE2154" i="2"/>
  <c r="AF2154" i="2" s="1"/>
  <c r="AE2153" i="2"/>
  <c r="AF2153" i="2" s="1"/>
  <c r="AE2152" i="2"/>
  <c r="AF2152" i="2" s="1"/>
  <c r="AE2151" i="2"/>
  <c r="AF2151" i="2" s="1"/>
  <c r="AE2150" i="2"/>
  <c r="AF2150" i="2" s="1"/>
  <c r="AE2149" i="2"/>
  <c r="AF2149" i="2" s="1"/>
  <c r="AF2148" i="2"/>
  <c r="AE2148" i="2"/>
  <c r="AE2147" i="2"/>
  <c r="AF2147" i="2" s="1"/>
  <c r="AE2146" i="2"/>
  <c r="AF2146" i="2" s="1"/>
  <c r="AE2145" i="2"/>
  <c r="AF2145" i="2" s="1"/>
  <c r="AE2144" i="2"/>
  <c r="AF2144" i="2" s="1"/>
  <c r="AF2143" i="2"/>
  <c r="AE2143" i="2"/>
  <c r="AF2142" i="2"/>
  <c r="AE2142" i="2"/>
  <c r="AF2141" i="2"/>
  <c r="AE2141" i="2"/>
  <c r="AF2140" i="2"/>
  <c r="AE2140" i="2"/>
  <c r="AE2139" i="2"/>
  <c r="AF2139" i="2" s="1"/>
  <c r="AE2138" i="2"/>
  <c r="AF2138" i="2" s="1"/>
  <c r="AE2137" i="2"/>
  <c r="AF2137" i="2" s="1"/>
  <c r="AE2136" i="2"/>
  <c r="AF2136" i="2" s="1"/>
  <c r="AE2135" i="2"/>
  <c r="AF2135" i="2" s="1"/>
  <c r="AE2134" i="2"/>
  <c r="AF2134" i="2" s="1"/>
  <c r="AF2133" i="2"/>
  <c r="AE2133" i="2"/>
  <c r="AF2132" i="2"/>
  <c r="AE2132" i="2"/>
  <c r="AE2106" i="2"/>
  <c r="AF2106" i="2" s="1"/>
  <c r="AF2105" i="2"/>
  <c r="AE2105" i="2"/>
  <c r="AF2104" i="2"/>
  <c r="AE2104" i="2"/>
  <c r="AE2103" i="2"/>
  <c r="AF2103" i="2" s="1"/>
  <c r="AE2102" i="2"/>
  <c r="AF2102" i="2" s="1"/>
  <c r="AF2101" i="2"/>
  <c r="AE2101" i="2"/>
  <c r="AF2100" i="2"/>
  <c r="AE2100" i="2"/>
  <c r="AE2099" i="2"/>
  <c r="AF2099" i="2" s="1"/>
  <c r="AE2098" i="2"/>
  <c r="AF2098" i="2" s="1"/>
  <c r="AF2097" i="2"/>
  <c r="AE2097" i="2"/>
  <c r="AE2096" i="2"/>
  <c r="AF2096" i="2" s="1"/>
  <c r="AF2095" i="2"/>
  <c r="AE2095" i="2"/>
  <c r="AE2094" i="2"/>
  <c r="AF2094" i="2" s="1"/>
  <c r="AE2093" i="2"/>
  <c r="AF2093" i="2" s="1"/>
  <c r="AF2092" i="2"/>
  <c r="AE2092" i="2"/>
  <c r="AE2091" i="2"/>
  <c r="AF2091" i="2" s="1"/>
  <c r="AE2090" i="2"/>
  <c r="AF2090" i="2" s="1"/>
  <c r="AF2089" i="2"/>
  <c r="AE2089" i="2"/>
  <c r="AF2088" i="2"/>
  <c r="AE2088" i="2"/>
  <c r="AE2087" i="2"/>
  <c r="AF2087" i="2" s="1"/>
  <c r="AF2086" i="2"/>
  <c r="AE2086" i="2"/>
  <c r="AE2085" i="2"/>
  <c r="AF2085" i="2" s="1"/>
  <c r="AF2084" i="2"/>
  <c r="AE2084" i="2"/>
  <c r="AE2083" i="2"/>
  <c r="AF2083" i="2" s="1"/>
  <c r="AE2082" i="2"/>
  <c r="AF2082" i="2" s="1"/>
  <c r="AF2081" i="2"/>
  <c r="AE2081" i="2"/>
  <c r="AF2080" i="2"/>
  <c r="AE2080" i="2"/>
  <c r="AF2079" i="2"/>
  <c r="AE2079" i="2"/>
  <c r="AE2078" i="2"/>
  <c r="AF2078" i="2" s="1"/>
  <c r="AF2077" i="2"/>
  <c r="AE2077" i="2"/>
  <c r="AF2076" i="2"/>
  <c r="AE2076" i="2"/>
  <c r="AE2075" i="2"/>
  <c r="AF2075" i="2" s="1"/>
  <c r="AE2074" i="2"/>
  <c r="AF2074" i="2" s="1"/>
  <c r="AF2073" i="2"/>
  <c r="AE2073" i="2"/>
  <c r="AF2072" i="2"/>
  <c r="AE2072" i="2"/>
  <c r="AF2071" i="2"/>
  <c r="AE2071" i="2"/>
  <c r="AF2070" i="2"/>
  <c r="AE2070" i="2"/>
  <c r="AE2069" i="2"/>
  <c r="AF2069" i="2" s="1"/>
  <c r="AE2068" i="2"/>
  <c r="AF2068" i="2" s="1"/>
  <c r="AE2067" i="2"/>
  <c r="AF2067" i="2" s="1"/>
  <c r="AE2066" i="2"/>
  <c r="AF2066" i="2" s="1"/>
  <c r="AF2065" i="2"/>
  <c r="AE2065" i="2"/>
  <c r="AE2064" i="2"/>
  <c r="AF2064" i="2" s="1"/>
  <c r="AE2063" i="2"/>
  <c r="AF2063" i="2" s="1"/>
  <c r="AF2062" i="2"/>
  <c r="AE2062" i="2"/>
  <c r="AE2061" i="2"/>
  <c r="AF2061" i="2" s="1"/>
  <c r="AE2060" i="2"/>
  <c r="AF2060" i="2" s="1"/>
  <c r="AE2059" i="2"/>
  <c r="AF2059" i="2" s="1"/>
  <c r="AE2058" i="2"/>
  <c r="AF2058" i="2" s="1"/>
  <c r="AF2057" i="2"/>
  <c r="AE2057" i="2"/>
  <c r="AE2056" i="2"/>
  <c r="AF2056" i="2" s="1"/>
  <c r="AE2055" i="2"/>
  <c r="AF2055" i="2" s="1"/>
  <c r="AF2054" i="2"/>
  <c r="AE2054" i="2"/>
  <c r="AE2053" i="2"/>
  <c r="AF2053" i="2" s="1"/>
  <c r="AE2052" i="2"/>
  <c r="AF2052" i="2" s="1"/>
  <c r="AE2051" i="2"/>
  <c r="AF2051" i="2" s="1"/>
  <c r="AE2050" i="2"/>
  <c r="AF2050" i="2" s="1"/>
  <c r="AF2049" i="2"/>
  <c r="AE2049" i="2"/>
  <c r="AE2048" i="2"/>
  <c r="AF2048" i="2" s="1"/>
  <c r="AE2047" i="2"/>
  <c r="AF2047" i="2" s="1"/>
  <c r="AF2046" i="2"/>
  <c r="AE2046" i="2"/>
  <c r="AE2045" i="2"/>
  <c r="AF2045" i="2" s="1"/>
  <c r="AE2044" i="2"/>
  <c r="AF2044" i="2" s="1"/>
  <c r="AE2043" i="2"/>
  <c r="AF2043" i="2" s="1"/>
  <c r="AE2042" i="2"/>
  <c r="AF2042" i="2" s="1"/>
  <c r="AF2041" i="2"/>
  <c r="AE2041" i="2"/>
  <c r="AF2040" i="2"/>
  <c r="AE2040" i="2"/>
  <c r="AE2039" i="2"/>
  <c r="AF2039" i="2" s="1"/>
  <c r="AF2038" i="2"/>
  <c r="AE2038" i="2"/>
  <c r="AE2037" i="2"/>
  <c r="AF2037" i="2" s="1"/>
  <c r="AE2036" i="2"/>
  <c r="AF2036" i="2" s="1"/>
  <c r="AE2035" i="2"/>
  <c r="AF2035" i="2" s="1"/>
  <c r="AE2034" i="2"/>
  <c r="AF2034" i="2" s="1"/>
  <c r="AF2033" i="2"/>
  <c r="AE2033" i="2"/>
  <c r="AE2032" i="2"/>
  <c r="AF2032" i="2" s="1"/>
  <c r="AE2031" i="2"/>
  <c r="AF2031" i="2" s="1"/>
  <c r="AE2030" i="2"/>
  <c r="AF2030" i="2" s="1"/>
  <c r="AE2029" i="2"/>
  <c r="AF2029" i="2" s="1"/>
  <c r="AE2028" i="2"/>
  <c r="AF2028" i="2" s="1"/>
  <c r="AE2027" i="2"/>
  <c r="AF2027" i="2" s="1"/>
  <c r="AE2026" i="2"/>
  <c r="AF2026" i="2" s="1"/>
  <c r="AF2025" i="2"/>
  <c r="AE2025" i="2"/>
  <c r="AF2024" i="2"/>
  <c r="AE2024" i="2"/>
  <c r="AE2023" i="2"/>
  <c r="AF2023" i="2" s="1"/>
  <c r="AF2022" i="2"/>
  <c r="AE2022" i="2"/>
  <c r="AF2021" i="2"/>
  <c r="AE2021" i="2"/>
  <c r="AE2020" i="2"/>
  <c r="AF2020" i="2" s="1"/>
  <c r="AE2019" i="2"/>
  <c r="AF2019" i="2" s="1"/>
  <c r="AE2018" i="2"/>
  <c r="AF2018" i="2" s="1"/>
  <c r="AF2017" i="2"/>
  <c r="AE2017" i="2"/>
  <c r="AF2016" i="2"/>
  <c r="AE2016" i="2"/>
  <c r="AE2015" i="2"/>
  <c r="AF2015" i="2" s="1"/>
  <c r="AE2014" i="2"/>
  <c r="AF2014" i="2" s="1"/>
  <c r="AE2013" i="2"/>
  <c r="AF2013" i="2" s="1"/>
  <c r="AE2012" i="2"/>
  <c r="AF2012" i="2" s="1"/>
  <c r="AE2011" i="2"/>
  <c r="AF2011" i="2" s="1"/>
  <c r="AE2010" i="2"/>
  <c r="AF2010" i="2" s="1"/>
  <c r="AF2009" i="2"/>
  <c r="AE2009" i="2"/>
  <c r="AF2008" i="2"/>
  <c r="AE2008" i="2"/>
  <c r="AE2007" i="2"/>
  <c r="AF2007" i="2" s="1"/>
  <c r="AE2006" i="2"/>
  <c r="AF2006" i="2" s="1"/>
  <c r="AF2005" i="2"/>
  <c r="AE2005" i="2"/>
  <c r="AE2004" i="2"/>
  <c r="AF2004" i="2" s="1"/>
  <c r="AE2003" i="2"/>
  <c r="AF2003" i="2" s="1"/>
  <c r="AE1977" i="2"/>
  <c r="AF1977" i="2" s="1"/>
  <c r="AE1976" i="2"/>
  <c r="AF1976" i="2" s="1"/>
  <c r="AE1975" i="2"/>
  <c r="AF1975" i="2" s="1"/>
  <c r="AE1974" i="2"/>
  <c r="AF1974" i="2" s="1"/>
  <c r="AF1973" i="2"/>
  <c r="AE1973" i="2"/>
  <c r="AF1972" i="2"/>
  <c r="AE1972" i="2"/>
  <c r="AF1971" i="2"/>
  <c r="AE1971" i="2"/>
  <c r="AF1970" i="2"/>
  <c r="AE1970" i="2"/>
  <c r="AE1969" i="2"/>
  <c r="AF1969" i="2" s="1"/>
  <c r="AF1968" i="2"/>
  <c r="AE1968" i="2"/>
  <c r="AE1967" i="2"/>
  <c r="AF1967" i="2" s="1"/>
  <c r="AF1966" i="2"/>
  <c r="AE1966" i="2"/>
  <c r="AF1965" i="2"/>
  <c r="AE1965" i="2"/>
  <c r="AF1964" i="2"/>
  <c r="AE1964" i="2"/>
  <c r="AF1963" i="2"/>
  <c r="AE1963" i="2"/>
  <c r="AF1962" i="2"/>
  <c r="AE1962" i="2"/>
  <c r="AE1961" i="2"/>
  <c r="AF1961" i="2" s="1"/>
  <c r="AE1960" i="2"/>
  <c r="AF1960" i="2" s="1"/>
  <c r="AE1959" i="2"/>
  <c r="AF1959" i="2" s="1"/>
  <c r="AE1958" i="2"/>
  <c r="AF1958" i="2" s="1"/>
  <c r="AF1957" i="2"/>
  <c r="AE1957" i="2"/>
  <c r="AF1956" i="2"/>
  <c r="AE1956" i="2"/>
  <c r="AF1955" i="2"/>
  <c r="AE1955" i="2"/>
  <c r="AE1954" i="2"/>
  <c r="AF1954" i="2" s="1"/>
  <c r="AE1953" i="2"/>
  <c r="AF1953" i="2" s="1"/>
  <c r="AF1952" i="2"/>
  <c r="AE1952" i="2"/>
  <c r="AF1951" i="2"/>
  <c r="AE1951" i="2"/>
  <c r="AE1950" i="2"/>
  <c r="AF1950" i="2" s="1"/>
  <c r="AF1949" i="2"/>
  <c r="AE1949" i="2"/>
  <c r="AF1948" i="2"/>
  <c r="AE1948" i="2"/>
  <c r="AF1947" i="2"/>
  <c r="AE1947" i="2"/>
  <c r="AF1946" i="2"/>
  <c r="AE1946" i="2"/>
  <c r="AE1945" i="2"/>
  <c r="AF1945" i="2" s="1"/>
  <c r="AF1944" i="2"/>
  <c r="AE1944" i="2"/>
  <c r="AE1943" i="2"/>
  <c r="AF1943" i="2" s="1"/>
  <c r="AE1942" i="2"/>
  <c r="AF1942" i="2" s="1"/>
  <c r="AF1941" i="2"/>
  <c r="AE1941" i="2"/>
  <c r="AF1940" i="2"/>
  <c r="AE1940" i="2"/>
  <c r="AF1939" i="2"/>
  <c r="AE1939" i="2"/>
  <c r="AE1938" i="2"/>
  <c r="AF1938" i="2" s="1"/>
  <c r="AE1937" i="2"/>
  <c r="AF1937" i="2" s="1"/>
  <c r="AE1936" i="2"/>
  <c r="AF1936" i="2" s="1"/>
  <c r="AE1935" i="2"/>
  <c r="AF1935" i="2" s="1"/>
  <c r="AE1934" i="2"/>
  <c r="AF1934" i="2" s="1"/>
  <c r="AF1933" i="2"/>
  <c r="AE1933" i="2"/>
  <c r="AF1932" i="2"/>
  <c r="AE1932" i="2"/>
  <c r="AF1931" i="2"/>
  <c r="AE1931" i="2"/>
  <c r="AE1930" i="2"/>
  <c r="AF1930" i="2" s="1"/>
  <c r="AE1929" i="2"/>
  <c r="AF1929" i="2" s="1"/>
  <c r="AE1928" i="2"/>
  <c r="AF1928" i="2" s="1"/>
  <c r="AE1927" i="2"/>
  <c r="AF1927" i="2" s="1"/>
  <c r="AE1926" i="2"/>
  <c r="AF1926" i="2" s="1"/>
  <c r="AF1925" i="2"/>
  <c r="AE1925" i="2"/>
  <c r="AE1924" i="2"/>
  <c r="AF1924" i="2" s="1"/>
  <c r="AF1923" i="2"/>
  <c r="AE1923" i="2"/>
  <c r="AE1922" i="2"/>
  <c r="AF1922" i="2" s="1"/>
  <c r="AF1921" i="2"/>
  <c r="AE1921" i="2"/>
  <c r="AF1920" i="2"/>
  <c r="AE1920" i="2"/>
  <c r="AF1919" i="2"/>
  <c r="AE1919" i="2"/>
  <c r="AF1918" i="2"/>
  <c r="AE1918" i="2"/>
  <c r="AF1917" i="2"/>
  <c r="AE1917" i="2"/>
  <c r="AE1916" i="2"/>
  <c r="AF1916" i="2" s="1"/>
  <c r="AF1915" i="2"/>
  <c r="AE1915" i="2"/>
  <c r="AF1914" i="2"/>
  <c r="AE1914" i="2"/>
  <c r="AE1913" i="2"/>
  <c r="AF1913" i="2" s="1"/>
  <c r="AE1912" i="2"/>
  <c r="AF1912" i="2" s="1"/>
  <c r="AE1911" i="2"/>
  <c r="AF1911" i="2" s="1"/>
  <c r="AE1910" i="2"/>
  <c r="AF1910" i="2" s="1"/>
  <c r="AF1909" i="2"/>
  <c r="AE1909" i="2"/>
  <c r="AE1908" i="2"/>
  <c r="AF1908" i="2" s="1"/>
  <c r="AF1907" i="2"/>
  <c r="AE1907" i="2"/>
  <c r="AE1906" i="2"/>
  <c r="AF1906" i="2" s="1"/>
  <c r="AE1905" i="2"/>
  <c r="AF1905" i="2" s="1"/>
  <c r="AF1904" i="2"/>
  <c r="AE1904" i="2"/>
  <c r="AF1903" i="2"/>
  <c r="AE1903" i="2"/>
  <c r="AF1902" i="2"/>
  <c r="AE1902" i="2"/>
  <c r="AF1901" i="2"/>
  <c r="AE1901" i="2"/>
  <c r="AE1900" i="2"/>
  <c r="AF1900" i="2" s="1"/>
  <c r="AF1899" i="2"/>
  <c r="AE1899" i="2"/>
  <c r="AE1898" i="2"/>
  <c r="AF1898" i="2" s="1"/>
  <c r="AF1897" i="2"/>
  <c r="AE1897" i="2"/>
  <c r="AE1896" i="2"/>
  <c r="AF1896" i="2" s="1"/>
  <c r="AE1895" i="2"/>
  <c r="AF1895" i="2" s="1"/>
  <c r="AF1894" i="2"/>
  <c r="AE1894" i="2"/>
  <c r="AF1893" i="2"/>
  <c r="AE1893" i="2"/>
  <c r="AE1892" i="2"/>
  <c r="AF1892" i="2" s="1"/>
  <c r="AE1866" i="2"/>
  <c r="AF1866" i="2" s="1"/>
  <c r="AE1865" i="2"/>
  <c r="AF1865" i="2" s="1"/>
  <c r="AF1864" i="2"/>
  <c r="AE1864" i="2"/>
  <c r="AE1863" i="2"/>
  <c r="AF1863" i="2" s="1"/>
  <c r="AE1862" i="2"/>
  <c r="AF1862" i="2" s="1"/>
  <c r="AF1861" i="2"/>
  <c r="AE1861" i="2"/>
  <c r="AF1860" i="2"/>
  <c r="AE1860" i="2"/>
  <c r="AE1859" i="2"/>
  <c r="AF1859" i="2" s="1"/>
  <c r="AE1858" i="2"/>
  <c r="AF1858" i="2" s="1"/>
  <c r="AE1857" i="2"/>
  <c r="AF1857" i="2" s="1"/>
  <c r="AF1856" i="2"/>
  <c r="AE1856" i="2"/>
  <c r="AE1855" i="2"/>
  <c r="AF1855" i="2" s="1"/>
  <c r="AE1854" i="2"/>
  <c r="AF1854" i="2" s="1"/>
  <c r="AF1853" i="2"/>
  <c r="AE1853" i="2"/>
  <c r="AF1852" i="2"/>
  <c r="AE1852" i="2"/>
  <c r="AE1851" i="2"/>
  <c r="AF1851" i="2" s="1"/>
  <c r="AE1850" i="2"/>
  <c r="AF1850" i="2" s="1"/>
  <c r="AE1849" i="2"/>
  <c r="AF1849" i="2" s="1"/>
  <c r="AF1848" i="2"/>
  <c r="AE1848" i="2"/>
  <c r="AE1847" i="2"/>
  <c r="AF1847" i="2" s="1"/>
  <c r="AE1846" i="2"/>
  <c r="AF1846" i="2" s="1"/>
  <c r="AE1845" i="2"/>
  <c r="AF1845" i="2" s="1"/>
  <c r="AE1844" i="2"/>
  <c r="AF1844" i="2" s="1"/>
  <c r="AE1843" i="2"/>
  <c r="AF1843" i="2" s="1"/>
  <c r="AE1842" i="2"/>
  <c r="AF1842" i="2" s="1"/>
  <c r="AE1841" i="2"/>
  <c r="AF1841" i="2" s="1"/>
  <c r="AF1840" i="2"/>
  <c r="AE1840" i="2"/>
  <c r="AE1839" i="2"/>
  <c r="AF1839" i="2" s="1"/>
  <c r="AE1838" i="2"/>
  <c r="AF1838" i="2" s="1"/>
  <c r="AE1837" i="2"/>
  <c r="AF1837" i="2" s="1"/>
  <c r="AE1836" i="2"/>
  <c r="AF1836" i="2" s="1"/>
  <c r="AE1835" i="2"/>
  <c r="AF1835" i="2" s="1"/>
  <c r="AE1834" i="2"/>
  <c r="AF1834" i="2" s="1"/>
  <c r="AE1833" i="2"/>
  <c r="AF1833" i="2" s="1"/>
  <c r="AF1832" i="2"/>
  <c r="AE1832" i="2"/>
  <c r="AE1831" i="2"/>
  <c r="AF1831" i="2" s="1"/>
  <c r="AE1830" i="2"/>
  <c r="AF1830" i="2" s="1"/>
  <c r="AE1829" i="2"/>
  <c r="AF1829" i="2" s="1"/>
  <c r="AE1828" i="2"/>
  <c r="AF1828" i="2" s="1"/>
  <c r="AE1827" i="2"/>
  <c r="AF1827" i="2" s="1"/>
  <c r="AE1826" i="2"/>
  <c r="AF1826" i="2" s="1"/>
  <c r="AE1825" i="2"/>
  <c r="AF1825" i="2" s="1"/>
  <c r="AF1824" i="2"/>
  <c r="AE1824" i="2"/>
  <c r="AE1823" i="2"/>
  <c r="AF1823" i="2" s="1"/>
  <c r="AE1822" i="2"/>
  <c r="AF1822" i="2" s="1"/>
  <c r="AF1821" i="2"/>
  <c r="AE1821" i="2"/>
  <c r="AF1820" i="2"/>
  <c r="AE1820" i="2"/>
  <c r="AE1819" i="2"/>
  <c r="AF1819" i="2" s="1"/>
  <c r="AE1818" i="2"/>
  <c r="AF1818" i="2" s="1"/>
  <c r="AE1817" i="2"/>
  <c r="AF1817" i="2" s="1"/>
  <c r="AF1816" i="2"/>
  <c r="AE1816" i="2"/>
  <c r="AE1815" i="2"/>
  <c r="AF1815" i="2" s="1"/>
  <c r="AE1814" i="2"/>
  <c r="AF1814" i="2" s="1"/>
  <c r="AF1813" i="2"/>
  <c r="AE1813" i="2"/>
  <c r="AE1812" i="2"/>
  <c r="AF1812" i="2" s="1"/>
  <c r="AE1811" i="2"/>
  <c r="AF1811" i="2" s="1"/>
  <c r="AE1810" i="2"/>
  <c r="AF1810" i="2" s="1"/>
  <c r="AE1809" i="2"/>
  <c r="AF1809" i="2" s="1"/>
  <c r="AF1808" i="2"/>
  <c r="AE1808" i="2"/>
  <c r="AE1807" i="2"/>
  <c r="AF1807" i="2" s="1"/>
  <c r="AE1806" i="2"/>
  <c r="AF1806" i="2" s="1"/>
  <c r="AF1805" i="2"/>
  <c r="AE1805" i="2"/>
  <c r="AE1804" i="2"/>
  <c r="AF1804" i="2" s="1"/>
  <c r="AE1803" i="2"/>
  <c r="AF1803" i="2" s="1"/>
  <c r="AE1802" i="2"/>
  <c r="AF1802" i="2" s="1"/>
  <c r="AE1801" i="2"/>
  <c r="AF1801" i="2" s="1"/>
  <c r="AF1800" i="2"/>
  <c r="AE1800" i="2"/>
  <c r="AE1799" i="2"/>
  <c r="AF1799" i="2" s="1"/>
  <c r="AE1798" i="2"/>
  <c r="AF1798" i="2" s="1"/>
  <c r="AE1797" i="2"/>
  <c r="AF1797" i="2" s="1"/>
  <c r="AE1796" i="2"/>
  <c r="AF1796" i="2" s="1"/>
  <c r="AE1795" i="2"/>
  <c r="AF1795" i="2" s="1"/>
  <c r="AE1794" i="2"/>
  <c r="AF1794" i="2" s="1"/>
  <c r="AE1793" i="2"/>
  <c r="AF1793" i="2" s="1"/>
  <c r="AF1792" i="2"/>
  <c r="AE1792" i="2"/>
  <c r="AE1791" i="2"/>
  <c r="AF1791" i="2" s="1"/>
  <c r="AE1790" i="2"/>
  <c r="AF1790" i="2" s="1"/>
  <c r="AE1789" i="2"/>
  <c r="AF1789" i="2" s="1"/>
  <c r="AF1788" i="2"/>
  <c r="AE1788" i="2"/>
  <c r="AE1787" i="2"/>
  <c r="AF1787" i="2" s="1"/>
  <c r="AE1786" i="2"/>
  <c r="AF1786" i="2" s="1"/>
  <c r="AE1785" i="2"/>
  <c r="AF1785" i="2" s="1"/>
  <c r="AF1784" i="2"/>
  <c r="AE1784" i="2"/>
  <c r="AE1783" i="2"/>
  <c r="AF1783" i="2" s="1"/>
  <c r="AE1782" i="2"/>
  <c r="AF1782" i="2" s="1"/>
  <c r="AE1781" i="2"/>
  <c r="AF1781" i="2" s="1"/>
  <c r="AF1780" i="2"/>
  <c r="AE1780" i="2"/>
  <c r="AE1779" i="2"/>
  <c r="AF1779" i="2" s="1"/>
  <c r="AE1778" i="2"/>
  <c r="AF1778" i="2" s="1"/>
  <c r="AE1777" i="2"/>
  <c r="AF1777" i="2" s="1"/>
  <c r="AF1776" i="2"/>
  <c r="AE1776" i="2"/>
  <c r="AE1775" i="2"/>
  <c r="AF1775" i="2" s="1"/>
  <c r="AE1774" i="2"/>
  <c r="AF1774" i="2" s="1"/>
  <c r="AF1773" i="2"/>
  <c r="AE1773" i="2"/>
  <c r="AF1772" i="2"/>
  <c r="AE1772" i="2"/>
  <c r="AE1771" i="2"/>
  <c r="AF1771" i="2" s="1"/>
  <c r="AE1770" i="2"/>
  <c r="AF1770" i="2" s="1"/>
  <c r="AE1769" i="2"/>
  <c r="AF1769" i="2" s="1"/>
  <c r="AF1768" i="2"/>
  <c r="AE1768" i="2"/>
  <c r="AE1767" i="2"/>
  <c r="AF1767" i="2" s="1"/>
  <c r="AE1766" i="2"/>
  <c r="AF1766" i="2" s="1"/>
  <c r="AE1765" i="2"/>
  <c r="AF1765" i="2" s="1"/>
  <c r="AE1764" i="2"/>
  <c r="AF1764" i="2" s="1"/>
  <c r="AE1763" i="2"/>
  <c r="AF1763" i="2" s="1"/>
  <c r="AE1762" i="2"/>
  <c r="AF1762" i="2" s="1"/>
  <c r="AE1761" i="2"/>
  <c r="AF1761" i="2" s="1"/>
  <c r="AF1760" i="2"/>
  <c r="AE1760" i="2"/>
  <c r="AE1759" i="2"/>
  <c r="AF1759" i="2" s="1"/>
  <c r="AE1758" i="2"/>
  <c r="AF1758" i="2" s="1"/>
  <c r="AE1757" i="2"/>
  <c r="AF1757" i="2" s="1"/>
  <c r="AE1756" i="2"/>
  <c r="AF1756" i="2" s="1"/>
  <c r="AE1755" i="2"/>
  <c r="AF1755" i="2" s="1"/>
  <c r="AE1754" i="2"/>
  <c r="AF1754" i="2" s="1"/>
  <c r="AE1753" i="2"/>
  <c r="AF1727" i="2"/>
  <c r="AE1727" i="2"/>
  <c r="AE1726" i="2"/>
  <c r="AF1726" i="2" s="1"/>
  <c r="AE1725" i="2"/>
  <c r="AF1725" i="2" s="1"/>
  <c r="AF1724" i="2"/>
  <c r="AE1724" i="2"/>
  <c r="AF1723" i="2"/>
  <c r="AE1723" i="2"/>
  <c r="AF1722" i="2"/>
  <c r="AE1722" i="2"/>
  <c r="AF1721" i="2"/>
  <c r="AE1721" i="2"/>
  <c r="AE1720" i="2"/>
  <c r="AF1720" i="2" s="1"/>
  <c r="AF1719" i="2"/>
  <c r="AE1719" i="2"/>
  <c r="AF1718" i="2"/>
  <c r="AE1718" i="2"/>
  <c r="AF1717" i="2"/>
  <c r="AE1717" i="2"/>
  <c r="AF1716" i="2"/>
  <c r="AE1716" i="2"/>
  <c r="AE1715" i="2"/>
  <c r="AF1715" i="2" s="1"/>
  <c r="AF1714" i="2"/>
  <c r="AE1714" i="2"/>
  <c r="AE1713" i="2"/>
  <c r="AF1713" i="2" s="1"/>
  <c r="AE1712" i="2"/>
  <c r="AF1712" i="2" s="1"/>
  <c r="AF1711" i="2"/>
  <c r="AE1711" i="2"/>
  <c r="AE1710" i="2"/>
  <c r="AF1710" i="2" s="1"/>
  <c r="AE1709" i="2"/>
  <c r="AF1709" i="2" s="1"/>
  <c r="AF1708" i="2"/>
  <c r="AE1708" i="2"/>
  <c r="AE1707" i="2"/>
  <c r="AF1707" i="2" s="1"/>
  <c r="AF1706" i="2"/>
  <c r="AE1706" i="2"/>
  <c r="AE1705" i="2"/>
  <c r="AF1705" i="2" s="1"/>
  <c r="AE1704" i="2"/>
  <c r="AF1704" i="2" s="1"/>
  <c r="AF1703" i="2"/>
  <c r="AE1703" i="2"/>
  <c r="AE1702" i="2"/>
  <c r="AF1702" i="2" s="1"/>
  <c r="AE1701" i="2"/>
  <c r="AF1701" i="2" s="1"/>
  <c r="AF1700" i="2"/>
  <c r="AE1700" i="2"/>
  <c r="AE1699" i="2"/>
  <c r="AF1699" i="2" s="1"/>
  <c r="AF1698" i="2"/>
  <c r="AE1698" i="2"/>
  <c r="AE1697" i="2"/>
  <c r="AF1697" i="2" s="1"/>
  <c r="AE1696" i="2"/>
  <c r="AF1696" i="2" s="1"/>
  <c r="AF1695" i="2"/>
  <c r="AE1695" i="2"/>
  <c r="AE1694" i="2"/>
  <c r="AF1694" i="2" s="1"/>
  <c r="AF1693" i="2"/>
  <c r="AE1693" i="2"/>
  <c r="AF1692" i="2"/>
  <c r="AE1692" i="2"/>
  <c r="AE1691" i="2"/>
  <c r="AF1691" i="2" s="1"/>
  <c r="AF1690" i="2"/>
  <c r="AE1690" i="2"/>
  <c r="AE1689" i="2"/>
  <c r="AF1689" i="2" s="1"/>
  <c r="AE1688" i="2"/>
  <c r="AF1688" i="2" s="1"/>
  <c r="AF1687" i="2"/>
  <c r="AE1687" i="2"/>
  <c r="AF1686" i="2"/>
  <c r="AE1686" i="2"/>
  <c r="AF1685" i="2"/>
  <c r="AE1685" i="2"/>
  <c r="AF1684" i="2"/>
  <c r="AE1684" i="2"/>
  <c r="AE1683" i="2"/>
  <c r="AF1683" i="2" s="1"/>
  <c r="AF1682" i="2"/>
  <c r="AE1682" i="2"/>
  <c r="AE1681" i="2"/>
  <c r="AF1681" i="2" s="1"/>
  <c r="AE1680" i="2"/>
  <c r="AF1680" i="2" s="1"/>
  <c r="AF1679" i="2"/>
  <c r="AE1679" i="2"/>
  <c r="AE1678" i="2"/>
  <c r="AF1678" i="2" s="1"/>
  <c r="AE1677" i="2"/>
  <c r="AF1677" i="2" s="1"/>
  <c r="AF1676" i="2"/>
  <c r="AE1676" i="2"/>
  <c r="AE1675" i="2"/>
  <c r="AF1675" i="2" s="1"/>
  <c r="AF1674" i="2"/>
  <c r="AE1674" i="2"/>
  <c r="AE1673" i="2"/>
  <c r="AF1673" i="2" s="1"/>
  <c r="AE1672" i="2"/>
  <c r="AF1672" i="2" s="1"/>
  <c r="AF1671" i="2"/>
  <c r="AE1671" i="2"/>
  <c r="AF1670" i="2"/>
  <c r="AE1670" i="2"/>
  <c r="AF1669" i="2"/>
  <c r="AE1669" i="2"/>
  <c r="AF1668" i="2"/>
  <c r="AE1668" i="2"/>
  <c r="AE1667" i="2"/>
  <c r="AF1667" i="2" s="1"/>
  <c r="AF1666" i="2"/>
  <c r="AE1666" i="2"/>
  <c r="AE1665" i="2"/>
  <c r="AF1665" i="2" s="1"/>
  <c r="AE1664" i="2"/>
  <c r="AF1664" i="2" s="1"/>
  <c r="AF1663" i="2"/>
  <c r="AE1663" i="2"/>
  <c r="AF1662" i="2"/>
  <c r="AE1662" i="2"/>
  <c r="AE1661" i="2"/>
  <c r="AF1661" i="2" s="1"/>
  <c r="AF1660" i="2"/>
  <c r="AE1660" i="2"/>
  <c r="AE1659" i="2"/>
  <c r="AF1659" i="2" s="1"/>
  <c r="AF1658" i="2"/>
  <c r="AE1658" i="2"/>
  <c r="AE1657" i="2"/>
  <c r="AF1657" i="2" s="1"/>
  <c r="AE1656" i="2"/>
  <c r="AF1656" i="2" s="1"/>
  <c r="AF1655" i="2"/>
  <c r="AE1655" i="2"/>
  <c r="AE1654" i="2"/>
  <c r="AF1654" i="2" s="1"/>
  <c r="AE1653" i="2"/>
  <c r="AF1653" i="2" s="1"/>
  <c r="AF1652" i="2"/>
  <c r="AE1652" i="2"/>
  <c r="AE1651" i="2"/>
  <c r="AF1651" i="2" s="1"/>
  <c r="AF1650" i="2"/>
  <c r="AE1650" i="2"/>
  <c r="AE1649" i="2"/>
  <c r="AF1649" i="2" s="1"/>
  <c r="AE1648" i="2"/>
  <c r="AF1648" i="2" s="1"/>
  <c r="AF1647" i="2"/>
  <c r="AE1647" i="2"/>
  <c r="AE1646" i="2"/>
  <c r="AF1646" i="2" s="1"/>
  <c r="AE1645" i="2"/>
  <c r="AF1645" i="2" s="1"/>
  <c r="AF1644" i="2"/>
  <c r="AE1644" i="2"/>
  <c r="AE1643" i="2"/>
  <c r="AF1643" i="2" s="1"/>
  <c r="AF1642" i="2"/>
  <c r="AE1642" i="2"/>
  <c r="AE1641" i="2"/>
  <c r="AF1641" i="2" s="1"/>
  <c r="AE1640" i="2"/>
  <c r="AF1640" i="2" s="1"/>
  <c r="AF1639" i="2"/>
  <c r="AE1639" i="2"/>
  <c r="AF1638" i="2"/>
  <c r="AE1638" i="2"/>
  <c r="AF1637" i="2"/>
  <c r="AE1637" i="2"/>
  <c r="AF1636" i="2"/>
  <c r="AE1636" i="2"/>
  <c r="AE1635" i="2"/>
  <c r="AF1635" i="2" s="1"/>
  <c r="AF1634" i="2"/>
  <c r="AE1634" i="2"/>
  <c r="AE1633" i="2"/>
  <c r="AF1633" i="2" s="1"/>
  <c r="AE1632" i="2"/>
  <c r="AF1632" i="2" s="1"/>
  <c r="AF1631" i="2"/>
  <c r="AE1631" i="2"/>
  <c r="AE1630" i="2"/>
  <c r="AF1630" i="2" s="1"/>
  <c r="AE1629" i="2"/>
  <c r="AF1629" i="2" s="1"/>
  <c r="AF1628" i="2"/>
  <c r="AE1628" i="2"/>
  <c r="AE1627" i="2"/>
  <c r="AF1627" i="2" s="1"/>
  <c r="AF1626" i="2"/>
  <c r="AE1626" i="2"/>
  <c r="AE1625" i="2"/>
  <c r="AF1625" i="2" s="1"/>
  <c r="AE1624" i="2"/>
  <c r="AF1624" i="2" s="1"/>
  <c r="AF1623" i="2"/>
  <c r="AE1623" i="2"/>
  <c r="AE1622" i="2"/>
  <c r="AF1622" i="2" s="1"/>
  <c r="AF1621" i="2"/>
  <c r="AE1621" i="2"/>
  <c r="AF1620" i="2"/>
  <c r="AE1620" i="2"/>
  <c r="AE1619" i="2"/>
  <c r="AF1619" i="2" s="1"/>
  <c r="AF1618" i="2"/>
  <c r="AE1618" i="2"/>
  <c r="AE1617" i="2"/>
  <c r="AF1617" i="2" s="1"/>
  <c r="AE1616" i="2"/>
  <c r="AF1616" i="2" s="1"/>
  <c r="AF1615" i="2"/>
  <c r="AE1615" i="2"/>
  <c r="AF1614" i="2"/>
  <c r="AE1614" i="2"/>
  <c r="AF1613" i="2"/>
  <c r="AE1613" i="2"/>
  <c r="AF1612" i="2"/>
  <c r="AE1612" i="2"/>
  <c r="AE1611" i="2"/>
  <c r="AF1611" i="2" s="1"/>
  <c r="AF1610" i="2"/>
  <c r="AE1610" i="2"/>
  <c r="AE1609" i="2"/>
  <c r="AF1609" i="2" s="1"/>
  <c r="AE1608" i="2"/>
  <c r="AF1608" i="2" s="1"/>
  <c r="AF1607" i="2"/>
  <c r="AE1607" i="2"/>
  <c r="AF1606" i="2"/>
  <c r="AE1606" i="2"/>
  <c r="AE1605" i="2"/>
  <c r="AF1605" i="2" s="1"/>
  <c r="AF1604" i="2"/>
  <c r="AE1604" i="2"/>
  <c r="AE1603" i="2"/>
  <c r="AF1603" i="2" s="1"/>
  <c r="AF1602" i="2"/>
  <c r="AE1602" i="2"/>
  <c r="AE1601" i="2"/>
  <c r="AF1601" i="2" s="1"/>
  <c r="AE1600" i="2"/>
  <c r="AF1600" i="2" s="1"/>
  <c r="AF1599" i="2"/>
  <c r="AE1599" i="2"/>
  <c r="AE1598" i="2"/>
  <c r="AF1598" i="2" s="1"/>
  <c r="AF1597" i="2"/>
  <c r="AE1597" i="2"/>
  <c r="AF1596" i="2"/>
  <c r="AE1596" i="2"/>
  <c r="AE1595" i="2"/>
  <c r="AF1595" i="2" s="1"/>
  <c r="AF1594" i="2"/>
  <c r="AE1594" i="2"/>
  <c r="AE1593" i="2"/>
  <c r="AF1593" i="2" s="1"/>
  <c r="AE1592" i="2"/>
  <c r="AF1592" i="2" s="1"/>
  <c r="AF1591" i="2"/>
  <c r="AE1591" i="2"/>
  <c r="AE1590" i="2"/>
  <c r="AF1590" i="2" s="1"/>
  <c r="AE1589" i="2"/>
  <c r="AF1589" i="2" s="1"/>
  <c r="AF1588" i="2"/>
  <c r="AE1588" i="2"/>
  <c r="AE1587" i="2"/>
  <c r="AF1587" i="2" s="1"/>
  <c r="AF1586" i="2"/>
  <c r="AE1586" i="2"/>
  <c r="AE1585" i="2"/>
  <c r="AF1585" i="2" s="1"/>
  <c r="AE1584" i="2"/>
  <c r="AF1584" i="2" s="1"/>
  <c r="AF1583" i="2"/>
  <c r="AE1583" i="2"/>
  <c r="AE1582" i="2"/>
  <c r="AF1582" i="2" s="1"/>
  <c r="AE1581" i="2"/>
  <c r="AF1581" i="2" s="1"/>
  <c r="AF1580" i="2"/>
  <c r="AE1580" i="2"/>
  <c r="AE1579" i="2"/>
  <c r="AF1579" i="2" s="1"/>
  <c r="AF1578" i="2"/>
  <c r="AE1578" i="2"/>
  <c r="AE1577" i="2"/>
  <c r="AF1577" i="2" s="1"/>
  <c r="AE1576" i="2"/>
  <c r="AF1576" i="2" s="1"/>
  <c r="AF1575" i="2"/>
  <c r="AE1575" i="2"/>
  <c r="AE1574" i="2"/>
  <c r="AF1574" i="2" s="1"/>
  <c r="AE1573" i="2"/>
  <c r="AF1573" i="2" s="1"/>
  <c r="AF1572" i="2"/>
  <c r="AE1572" i="2"/>
  <c r="AE1571" i="2"/>
  <c r="AF1571" i="2" s="1"/>
  <c r="AF1570" i="2"/>
  <c r="AE1570" i="2"/>
  <c r="AF1569" i="2"/>
  <c r="AE1569" i="2"/>
  <c r="AE1568" i="2"/>
  <c r="AF1568" i="2" s="1"/>
  <c r="AF1567" i="2"/>
  <c r="AE1567" i="2"/>
  <c r="AF1566" i="2"/>
  <c r="AE1566" i="2"/>
  <c r="AE1565" i="2"/>
  <c r="AF1564" i="2"/>
  <c r="AE1564" i="2"/>
  <c r="AE1563" i="2"/>
  <c r="AF1563" i="2" s="1"/>
  <c r="AF1562" i="2"/>
  <c r="AE1562" i="2"/>
  <c r="AE1536" i="2"/>
  <c r="AF1536" i="2" s="1"/>
  <c r="AE1535" i="2"/>
  <c r="AF1535" i="2" s="1"/>
  <c r="AE1534" i="2"/>
  <c r="AF1534" i="2" s="1"/>
  <c r="AE1533" i="2"/>
  <c r="AF1533" i="2" s="1"/>
  <c r="AE1532" i="2"/>
  <c r="AF1532" i="2" s="1"/>
  <c r="AE1531" i="2"/>
  <c r="AF1531" i="2" s="1"/>
  <c r="AE1530" i="2"/>
  <c r="AF1530" i="2" s="1"/>
  <c r="AF1529" i="2"/>
  <c r="AE1529" i="2"/>
  <c r="AE1528" i="2"/>
  <c r="AF1528" i="2" s="1"/>
  <c r="AE1527" i="2"/>
  <c r="AF1527" i="2" s="1"/>
  <c r="AE1526" i="2"/>
  <c r="AF1526" i="2" s="1"/>
  <c r="AF1525" i="2"/>
  <c r="AE1525" i="2"/>
  <c r="AE1524" i="2"/>
  <c r="AF1524" i="2" s="1"/>
  <c r="AE1523" i="2"/>
  <c r="AF1523" i="2" s="1"/>
  <c r="AE1522" i="2"/>
  <c r="AF1522" i="2" s="1"/>
  <c r="AF1521" i="2"/>
  <c r="AE1521" i="2"/>
  <c r="AE1520" i="2"/>
  <c r="AF1520" i="2" s="1"/>
  <c r="AE1519" i="2"/>
  <c r="AF1519" i="2" s="1"/>
  <c r="AF1518" i="2"/>
  <c r="AE1518" i="2"/>
  <c r="AF1517" i="2"/>
  <c r="AE1517" i="2"/>
  <c r="AE1516" i="2"/>
  <c r="AF1516" i="2" s="1"/>
  <c r="AE1515" i="2"/>
  <c r="AF1515" i="2" s="1"/>
  <c r="AE1514" i="2"/>
  <c r="AF1514" i="2" s="1"/>
  <c r="AF1513" i="2"/>
  <c r="AE1513" i="2"/>
  <c r="AE1512" i="2"/>
  <c r="AF1512" i="2" s="1"/>
  <c r="AE1511" i="2"/>
  <c r="AF1511" i="2" s="1"/>
  <c r="AF1510" i="2"/>
  <c r="AE1510" i="2"/>
  <c r="AF1509" i="2"/>
  <c r="AE1509" i="2"/>
  <c r="AE1508" i="2"/>
  <c r="AF1508" i="2" s="1"/>
  <c r="AE1507" i="2"/>
  <c r="AF1507" i="2" s="1"/>
  <c r="AE1506" i="2"/>
  <c r="AF1506" i="2" s="1"/>
  <c r="AF1505" i="2"/>
  <c r="AE1505" i="2"/>
  <c r="AE1504" i="2"/>
  <c r="AF1504" i="2" s="1"/>
  <c r="AE1503" i="2"/>
  <c r="AF1503" i="2" s="1"/>
  <c r="AF1502" i="2"/>
  <c r="AE1502" i="2"/>
  <c r="AF1501" i="2"/>
  <c r="AE1501" i="2"/>
  <c r="AE1500" i="2"/>
  <c r="AF1500" i="2" s="1"/>
  <c r="AE1499" i="2"/>
  <c r="AF1499" i="2" s="1"/>
  <c r="AE1498" i="2"/>
  <c r="AF1498" i="2" s="1"/>
  <c r="AF1497" i="2"/>
  <c r="AE1497" i="2"/>
  <c r="AE1496" i="2"/>
  <c r="AF1496" i="2" s="1"/>
  <c r="AE1495" i="2"/>
  <c r="AF1495" i="2" s="1"/>
  <c r="AE1494" i="2"/>
  <c r="AF1494" i="2" s="1"/>
  <c r="AE1493" i="2"/>
  <c r="AF1493" i="2" s="1"/>
  <c r="AE1492" i="2"/>
  <c r="AF1492" i="2" s="1"/>
  <c r="AE1491" i="2"/>
  <c r="AF1491" i="2" s="1"/>
  <c r="AE1490" i="2"/>
  <c r="AF1490" i="2" s="1"/>
  <c r="AF1489" i="2"/>
  <c r="AE1489" i="2"/>
  <c r="AE1488" i="2"/>
  <c r="AF1488" i="2" s="1"/>
  <c r="AE1487" i="2"/>
  <c r="AF1487" i="2" s="1"/>
  <c r="AE1486" i="2"/>
  <c r="AF1486" i="2" s="1"/>
  <c r="AE1485" i="2"/>
  <c r="AF1459" i="2"/>
  <c r="AE1459" i="2"/>
  <c r="AF1458" i="2"/>
  <c r="AE1458" i="2"/>
  <c r="AE1457" i="2"/>
  <c r="AF1457" i="2" s="1"/>
  <c r="AF1456" i="2"/>
  <c r="AE1456" i="2"/>
  <c r="AF1455" i="2"/>
  <c r="AE1455" i="2"/>
  <c r="AE1454" i="2"/>
  <c r="AF1454" i="2" s="1"/>
  <c r="AF1453" i="2"/>
  <c r="AE1453" i="2"/>
  <c r="AE1452" i="2"/>
  <c r="AF1452" i="2" s="1"/>
  <c r="AF1426" i="2"/>
  <c r="AE1426" i="2"/>
  <c r="AE1425" i="2"/>
  <c r="AF1425" i="2" s="1"/>
  <c r="AE1424" i="2"/>
  <c r="AF1424" i="2" s="1"/>
  <c r="AE1423" i="2"/>
  <c r="AF1423" i="2" s="1"/>
  <c r="AE1422" i="2"/>
  <c r="AF1422" i="2" s="1"/>
  <c r="AE1421" i="2"/>
  <c r="AF1421" i="2" s="1"/>
  <c r="AE1420" i="2"/>
  <c r="AF1420" i="2" s="1"/>
  <c r="AE1419" i="2"/>
  <c r="AF1419" i="2" s="1"/>
  <c r="AF1418" i="2"/>
  <c r="AE1418" i="2"/>
  <c r="AE1417" i="2"/>
  <c r="AF1417" i="2" s="1"/>
  <c r="AE1416" i="2"/>
  <c r="AF1416" i="2" s="1"/>
  <c r="AE1415" i="2"/>
  <c r="AF1415" i="2" s="1"/>
  <c r="AF1414" i="2"/>
  <c r="AE1414" i="2"/>
  <c r="AE1413" i="2"/>
  <c r="AF1413" i="2" s="1"/>
  <c r="AE1412" i="2"/>
  <c r="AF1412" i="2" s="1"/>
  <c r="AE1411" i="2"/>
  <c r="AF1411" i="2" s="1"/>
  <c r="AF1410" i="2"/>
  <c r="AE1410" i="2"/>
  <c r="AE1409" i="2"/>
  <c r="AF1409" i="2" s="1"/>
  <c r="AE1408" i="2"/>
  <c r="AF1408" i="2" s="1"/>
  <c r="AE1407" i="2"/>
  <c r="AE1429" i="2" s="1"/>
  <c r="AE1433" i="2" s="1"/>
  <c r="AE1381" i="2"/>
  <c r="AF1381" i="2" s="1"/>
  <c r="AF1380" i="2"/>
  <c r="AE1380" i="2"/>
  <c r="AF1379" i="2"/>
  <c r="AE1379" i="2"/>
  <c r="AE1378" i="2"/>
  <c r="AF1378" i="2" s="1"/>
  <c r="AF1377" i="2"/>
  <c r="AE1377" i="2"/>
  <c r="AE1376" i="2"/>
  <c r="AF1376" i="2" s="1"/>
  <c r="AF1375" i="2"/>
  <c r="AE1375" i="2"/>
  <c r="AF1374" i="2"/>
  <c r="AE1374" i="2"/>
  <c r="AE1373" i="2"/>
  <c r="AF1373" i="2" s="1"/>
  <c r="AF1372" i="2"/>
  <c r="AE1372" i="2"/>
  <c r="AE1371" i="2"/>
  <c r="AF1371" i="2" s="1"/>
  <c r="AE1370" i="2"/>
  <c r="AF1370" i="2" s="1"/>
  <c r="AF1369" i="2"/>
  <c r="AE1369" i="2"/>
  <c r="AE1368" i="2"/>
  <c r="AF1368" i="2" s="1"/>
  <c r="AE1367" i="2"/>
  <c r="AF1367" i="2" s="1"/>
  <c r="AF1366" i="2"/>
  <c r="AE1366" i="2"/>
  <c r="AE1365" i="2"/>
  <c r="AF1365" i="2" s="1"/>
  <c r="AF1364" i="2"/>
  <c r="AE1364" i="2"/>
  <c r="AE1363" i="2"/>
  <c r="AF1363" i="2" s="1"/>
  <c r="AE1362" i="2"/>
  <c r="AF1362" i="2" s="1"/>
  <c r="AF1361" i="2"/>
  <c r="AE1361" i="2"/>
  <c r="AE1360" i="2"/>
  <c r="AF1360" i="2" s="1"/>
  <c r="AE1359" i="2"/>
  <c r="AF1359" i="2" s="1"/>
  <c r="AF1358" i="2"/>
  <c r="AE1358" i="2"/>
  <c r="AE1357" i="2"/>
  <c r="AF1357" i="2" s="1"/>
  <c r="AF1356" i="2"/>
  <c r="AE1356" i="2"/>
  <c r="AE1355" i="2"/>
  <c r="AF1355" i="2" s="1"/>
  <c r="AE1354" i="2"/>
  <c r="AF1354" i="2" s="1"/>
  <c r="AF1353" i="2"/>
  <c r="AE1353" i="2"/>
  <c r="AE1352" i="2"/>
  <c r="AF1352" i="2" s="1"/>
  <c r="AE1351" i="2"/>
  <c r="AF1351" i="2" s="1"/>
  <c r="AF1350" i="2"/>
  <c r="AE1350" i="2"/>
  <c r="AE1324" i="2"/>
  <c r="AF1324" i="2" s="1"/>
  <c r="AF1323" i="2"/>
  <c r="AE1323" i="2"/>
  <c r="AE1322" i="2"/>
  <c r="AF1322" i="2" s="1"/>
  <c r="AE1321" i="2"/>
  <c r="AF1321" i="2" s="1"/>
  <c r="AE1320" i="2"/>
  <c r="AF1320" i="2" s="1"/>
  <c r="AE1319" i="2"/>
  <c r="AF1319" i="2" s="1"/>
  <c r="AE1318" i="2"/>
  <c r="AF1318" i="2" s="1"/>
  <c r="AE1317" i="2"/>
  <c r="AF1317" i="2" s="1"/>
  <c r="AE1316" i="2"/>
  <c r="AF1316" i="2" s="1"/>
  <c r="AF1315" i="2"/>
  <c r="AE1315" i="2"/>
  <c r="AE1314" i="2"/>
  <c r="AF1314" i="2" s="1"/>
  <c r="AE1313" i="2"/>
  <c r="AF1313" i="2" s="1"/>
  <c r="AE1312" i="2"/>
  <c r="AF1312" i="2" s="1"/>
  <c r="AE1311" i="2"/>
  <c r="AF1311" i="2" s="1"/>
  <c r="AE1310" i="2"/>
  <c r="AF1310" i="2" s="1"/>
  <c r="AE1309" i="2"/>
  <c r="AF1309" i="2" s="1"/>
  <c r="AE1308" i="2"/>
  <c r="AF1308" i="2" s="1"/>
  <c r="AF1307" i="2"/>
  <c r="AE1307" i="2"/>
  <c r="AE1306" i="2"/>
  <c r="AF1306" i="2" s="1"/>
  <c r="AE1305" i="2"/>
  <c r="AF1305" i="2" s="1"/>
  <c r="AF1304" i="2"/>
  <c r="AE1304" i="2"/>
  <c r="AF1303" i="2"/>
  <c r="AE1303" i="2"/>
  <c r="AE1302" i="2"/>
  <c r="AF1302" i="2" s="1"/>
  <c r="AE1301" i="2"/>
  <c r="AF1301" i="2" s="1"/>
  <c r="AE1300" i="2"/>
  <c r="AF1300" i="2" s="1"/>
  <c r="AF1299" i="2"/>
  <c r="AE1299" i="2"/>
  <c r="AE1298" i="2"/>
  <c r="AF1298" i="2" s="1"/>
  <c r="AE1297" i="2"/>
  <c r="AF1297" i="2" s="1"/>
  <c r="AF1296" i="2"/>
  <c r="AE1296" i="2"/>
  <c r="AF1295" i="2"/>
  <c r="AE1295" i="2"/>
  <c r="AE1294" i="2"/>
  <c r="AF1294" i="2" s="1"/>
  <c r="AE1293" i="2"/>
  <c r="AF1293" i="2" s="1"/>
  <c r="AE1292" i="2"/>
  <c r="AF1292" i="2" s="1"/>
  <c r="AF1291" i="2"/>
  <c r="AE1291" i="2"/>
  <c r="AE1290" i="2"/>
  <c r="AF1290" i="2" s="1"/>
  <c r="AE1289" i="2"/>
  <c r="AF1289" i="2" s="1"/>
  <c r="AF1288" i="2"/>
  <c r="AE1288" i="2"/>
  <c r="AF1287" i="2"/>
  <c r="AE1287" i="2"/>
  <c r="AE1286" i="2"/>
  <c r="AF1286" i="2" s="1"/>
  <c r="AE1285" i="2"/>
  <c r="AF1285" i="2" s="1"/>
  <c r="AE1284" i="2"/>
  <c r="AF1284" i="2" s="1"/>
  <c r="AF1283" i="2"/>
  <c r="AE1283" i="2"/>
  <c r="AE1282" i="2"/>
  <c r="AF1282" i="2" s="1"/>
  <c r="AE1281" i="2"/>
  <c r="AF1281" i="2" s="1"/>
  <c r="AE1280" i="2"/>
  <c r="AF1280" i="2" s="1"/>
  <c r="AE1279" i="2"/>
  <c r="AF1279" i="2" s="1"/>
  <c r="AE1278" i="2"/>
  <c r="AF1278" i="2" s="1"/>
  <c r="AE1277" i="2"/>
  <c r="AF1277" i="2" s="1"/>
  <c r="AE1251" i="2"/>
  <c r="AF1251" i="2" s="1"/>
  <c r="AF1250" i="2"/>
  <c r="AE1250" i="2"/>
  <c r="AE1249" i="2"/>
  <c r="AF1249" i="2" s="1"/>
  <c r="AE1248" i="2"/>
  <c r="AF1248" i="2" s="1"/>
  <c r="AF1247" i="2"/>
  <c r="AE1247" i="2"/>
  <c r="AF1246" i="2"/>
  <c r="AE1246" i="2"/>
  <c r="AF1245" i="2"/>
  <c r="AE1245" i="2"/>
  <c r="AF1244" i="2"/>
  <c r="AE1244" i="2"/>
  <c r="AE1243" i="2"/>
  <c r="AF1243" i="2" s="1"/>
  <c r="AF1242" i="2"/>
  <c r="AE1242" i="2"/>
  <c r="AF1241" i="2"/>
  <c r="AE1241" i="2"/>
  <c r="AF1240" i="2"/>
  <c r="AE1240" i="2"/>
  <c r="AF1239" i="2"/>
  <c r="AE1239" i="2"/>
  <c r="AF1238" i="2"/>
  <c r="AE1238" i="2"/>
  <c r="AF1237" i="2"/>
  <c r="AE1237" i="2"/>
  <c r="AE1236" i="2"/>
  <c r="AF1236" i="2" s="1"/>
  <c r="AE1235" i="2"/>
  <c r="AF1235" i="2" s="1"/>
  <c r="AF1234" i="2"/>
  <c r="AE1234" i="2"/>
  <c r="AE1233" i="2"/>
  <c r="AF1233" i="2" s="1"/>
  <c r="AE1232" i="2"/>
  <c r="AF1232" i="2" s="1"/>
  <c r="AF1231" i="2"/>
  <c r="AE1231" i="2"/>
  <c r="AF1230" i="2"/>
  <c r="AE1230" i="2"/>
  <c r="AF1229" i="2"/>
  <c r="AE1229" i="2"/>
  <c r="AE1228" i="2"/>
  <c r="AF1228" i="2" s="1"/>
  <c r="AE1227" i="2"/>
  <c r="AF1227" i="2" s="1"/>
  <c r="AF1226" i="2"/>
  <c r="AE1226" i="2"/>
  <c r="AE1225" i="2"/>
  <c r="AF1225" i="2" s="1"/>
  <c r="AF1224" i="2"/>
  <c r="AE1224" i="2"/>
  <c r="AF1223" i="2"/>
  <c r="AE1223" i="2"/>
  <c r="AF1222" i="2"/>
  <c r="AE1222" i="2"/>
  <c r="AF1221" i="2"/>
  <c r="AE1221" i="2"/>
  <c r="AE1220" i="2"/>
  <c r="AF1220" i="2" s="1"/>
  <c r="AE1219" i="2"/>
  <c r="AF1219" i="2" s="1"/>
  <c r="AF1218" i="2"/>
  <c r="AE1218" i="2"/>
  <c r="AF1217" i="2"/>
  <c r="AE1217" i="2"/>
  <c r="AE1216" i="2"/>
  <c r="AF1216" i="2" s="1"/>
  <c r="AF1215" i="2"/>
  <c r="AE1215" i="2"/>
  <c r="AF1214" i="2"/>
  <c r="AE1214" i="2"/>
  <c r="AF1213" i="2"/>
  <c r="AE1213" i="2"/>
  <c r="AF1212" i="2"/>
  <c r="AE1212" i="2"/>
  <c r="AE1211" i="2"/>
  <c r="AF1211" i="2" s="1"/>
  <c r="AF1210" i="2"/>
  <c r="AE1210" i="2"/>
  <c r="AF1209" i="2"/>
  <c r="AE1209" i="2"/>
  <c r="AE1208" i="2"/>
  <c r="AF1208" i="2" s="1"/>
  <c r="AF1207" i="2"/>
  <c r="AE1207" i="2"/>
  <c r="AF1206" i="2"/>
  <c r="AE1206" i="2"/>
  <c r="AF1205" i="2"/>
  <c r="AE1205" i="2"/>
  <c r="AE1204" i="2"/>
  <c r="AF1204" i="2" s="1"/>
  <c r="AE1203" i="2"/>
  <c r="AF1203" i="2" s="1"/>
  <c r="AF1202" i="2"/>
  <c r="AE1202" i="2"/>
  <c r="AF1201" i="2"/>
  <c r="AE1201" i="2"/>
  <c r="AF1200" i="2"/>
  <c r="AE1200" i="2"/>
  <c r="AF1199" i="2"/>
  <c r="AE1199" i="2"/>
  <c r="AF1198" i="2"/>
  <c r="AE1198" i="2"/>
  <c r="AF1197" i="2"/>
  <c r="AE1197" i="2"/>
  <c r="AF1196" i="2"/>
  <c r="AE1196" i="2"/>
  <c r="AE1195" i="2"/>
  <c r="AF1195" i="2" s="1"/>
  <c r="AF1194" i="2"/>
  <c r="AE1194" i="2"/>
  <c r="AE1193" i="2"/>
  <c r="AF1193" i="2" s="1"/>
  <c r="AF1192" i="2"/>
  <c r="AE1192" i="2"/>
  <c r="AF1191" i="2"/>
  <c r="AE1191" i="2"/>
  <c r="AF1190" i="2"/>
  <c r="AE1190" i="2"/>
  <c r="AF1189" i="2"/>
  <c r="AE1189" i="2"/>
  <c r="AE1188" i="2"/>
  <c r="AF1188" i="2" s="1"/>
  <c r="AE1187" i="2"/>
  <c r="AF1187" i="2" s="1"/>
  <c r="AF1186" i="2"/>
  <c r="AE1186" i="2"/>
  <c r="AE1185" i="2"/>
  <c r="AF1185" i="2" s="1"/>
  <c r="AF1184" i="2"/>
  <c r="AE1184" i="2"/>
  <c r="AF1183" i="2"/>
  <c r="AE1183" i="2"/>
  <c r="AF1182" i="2"/>
  <c r="AE1182" i="2"/>
  <c r="AF1181" i="2"/>
  <c r="AE1181" i="2"/>
  <c r="AE1180" i="2"/>
  <c r="AF1180" i="2" s="1"/>
  <c r="AE1179" i="2"/>
  <c r="AF1179" i="2" s="1"/>
  <c r="AF1178" i="2"/>
  <c r="AE1178" i="2"/>
  <c r="AE1177" i="2"/>
  <c r="AF1177" i="2" s="1"/>
  <c r="AE1176" i="2"/>
  <c r="AF1176" i="2" s="1"/>
  <c r="AF1175" i="2"/>
  <c r="AE1175" i="2"/>
  <c r="AF1174" i="2"/>
  <c r="AE1174" i="2"/>
  <c r="AF1173" i="2"/>
  <c r="AE1173" i="2"/>
  <c r="AF1172" i="2"/>
  <c r="AE1172" i="2"/>
  <c r="AE1171" i="2"/>
  <c r="AF1171" i="2" s="1"/>
  <c r="AF1170" i="2"/>
  <c r="AE1170" i="2"/>
  <c r="AF1169" i="2"/>
  <c r="AE1169" i="2"/>
  <c r="AE1168" i="2"/>
  <c r="AF1168" i="2" s="1"/>
  <c r="AF1167" i="2"/>
  <c r="AE1167" i="2"/>
  <c r="AE1141" i="2"/>
  <c r="AF1141" i="2" s="1"/>
  <c r="AF1140" i="2"/>
  <c r="AE1140" i="2"/>
  <c r="AE1139" i="2"/>
  <c r="AF1139" i="2" s="1"/>
  <c r="AE1138" i="2"/>
  <c r="AF1138" i="2" s="1"/>
  <c r="AE1137" i="2"/>
  <c r="AF1137" i="2" s="1"/>
  <c r="AE1136" i="2"/>
  <c r="AF1136" i="2" s="1"/>
  <c r="AE1135" i="2"/>
  <c r="AF1135" i="2" s="1"/>
  <c r="AE1134" i="2"/>
  <c r="AF1134" i="2" s="1"/>
  <c r="AE1133" i="2"/>
  <c r="AF1133" i="2" s="1"/>
  <c r="AF1132" i="2"/>
  <c r="AE1132" i="2"/>
  <c r="AF1131" i="2"/>
  <c r="AE1131" i="2"/>
  <c r="AE1130" i="2"/>
  <c r="AF1130" i="2" s="1"/>
  <c r="AF1129" i="2"/>
  <c r="AE1129" i="2"/>
  <c r="AF1128" i="2"/>
  <c r="AE1128" i="2"/>
  <c r="AE1127" i="2"/>
  <c r="AF1127" i="2" s="1"/>
  <c r="AE1126" i="2"/>
  <c r="AF1126" i="2" s="1"/>
  <c r="AE1125" i="2"/>
  <c r="AF1125" i="2" s="1"/>
  <c r="AF1124" i="2"/>
  <c r="AE1124" i="2"/>
  <c r="AE1123" i="2"/>
  <c r="AF1123" i="2" s="1"/>
  <c r="AE1122" i="2"/>
  <c r="AF1122" i="2" s="1"/>
  <c r="AE1121" i="2"/>
  <c r="AF1095" i="2"/>
  <c r="AE1095" i="2"/>
  <c r="AF1094" i="2"/>
  <c r="AE1094" i="2"/>
  <c r="AE1093" i="2"/>
  <c r="AF1093" i="2" s="1"/>
  <c r="AE1092" i="2"/>
  <c r="AF1092" i="2" s="1"/>
  <c r="AF1091" i="2"/>
  <c r="AE1091" i="2"/>
  <c r="AE1090" i="2"/>
  <c r="AF1090" i="2" s="1"/>
  <c r="AF1089" i="2"/>
  <c r="AE1089" i="2"/>
  <c r="AF1088" i="2"/>
  <c r="AE1088" i="2"/>
  <c r="AF1087" i="2"/>
  <c r="AE1087" i="2"/>
  <c r="AF1086" i="2"/>
  <c r="AE1086" i="2"/>
  <c r="AE1085" i="2"/>
  <c r="AF1085" i="2" s="1"/>
  <c r="AE1084" i="2"/>
  <c r="AF1084" i="2" s="1"/>
  <c r="AE1083" i="2"/>
  <c r="AF1083" i="2" s="1"/>
  <c r="AE1082" i="2"/>
  <c r="AF1082" i="2" s="1"/>
  <c r="AE1081" i="2"/>
  <c r="AF1081" i="2" s="1"/>
  <c r="AF1080" i="2"/>
  <c r="AE1080" i="2"/>
  <c r="AF1079" i="2"/>
  <c r="AE1079" i="2"/>
  <c r="AF1078" i="2"/>
  <c r="AE1078" i="2"/>
  <c r="AF1077" i="2"/>
  <c r="AE1077" i="2"/>
  <c r="AE1076" i="2"/>
  <c r="AF1076" i="2" s="1"/>
  <c r="AF1075" i="2"/>
  <c r="AE1075" i="2"/>
  <c r="AF1074" i="2"/>
  <c r="AE1074" i="2"/>
  <c r="AE1073" i="2"/>
  <c r="AE1047" i="2"/>
  <c r="AF1047" i="2" s="1"/>
  <c r="AE1046" i="2"/>
  <c r="AF1046" i="2" s="1"/>
  <c r="AF1045" i="2"/>
  <c r="AE1045" i="2"/>
  <c r="AE1044" i="2"/>
  <c r="AF1044" i="2" s="1"/>
  <c r="AE1043" i="2"/>
  <c r="AF1043" i="2" s="1"/>
  <c r="AF1042" i="2"/>
  <c r="AE1042" i="2"/>
  <c r="AF1041" i="2"/>
  <c r="AE1041" i="2"/>
  <c r="AE1040" i="2"/>
  <c r="AF1040" i="2" s="1"/>
  <c r="AE1039" i="2"/>
  <c r="AF1039" i="2" s="1"/>
  <c r="AE1038" i="2"/>
  <c r="AF1038" i="2" s="1"/>
  <c r="AF1037" i="2"/>
  <c r="AE1037" i="2"/>
  <c r="AE1036" i="2"/>
  <c r="AF1036" i="2" s="1"/>
  <c r="AF1035" i="2"/>
  <c r="AE1035" i="2"/>
  <c r="AF1034" i="2"/>
  <c r="AE1034" i="2"/>
  <c r="AE1033" i="2"/>
  <c r="AF1033" i="2" s="1"/>
  <c r="AE1032" i="2"/>
  <c r="AF1032" i="2" s="1"/>
  <c r="AE1031" i="2"/>
  <c r="AF1031" i="2" s="1"/>
  <c r="AE1030" i="2"/>
  <c r="AF1030" i="2" s="1"/>
  <c r="AF1029" i="2"/>
  <c r="AE1029" i="2"/>
  <c r="AF1028" i="2"/>
  <c r="AE1028" i="2"/>
  <c r="AF1027" i="2"/>
  <c r="AE1027" i="2"/>
  <c r="AF1026" i="2"/>
  <c r="AE1026" i="2"/>
  <c r="AE1025" i="2"/>
  <c r="AE1050" i="2" s="1"/>
  <c r="AE1054" i="2" s="1"/>
  <c r="AF999" i="2"/>
  <c r="AE999" i="2"/>
  <c r="AE998" i="2"/>
  <c r="AF998" i="2" s="1"/>
  <c r="AE997" i="2"/>
  <c r="AF997" i="2" s="1"/>
  <c r="AE996" i="2"/>
  <c r="AF996" i="2" s="1"/>
  <c r="AF995" i="2"/>
  <c r="AE995" i="2"/>
  <c r="AF994" i="2"/>
  <c r="AE994" i="2"/>
  <c r="AF993" i="2"/>
  <c r="AE993" i="2"/>
  <c r="AF992" i="2"/>
  <c r="AE992" i="2"/>
  <c r="AF991" i="2"/>
  <c r="AE991" i="2"/>
  <c r="AF990" i="2"/>
  <c r="AE990" i="2"/>
  <c r="AE989" i="2"/>
  <c r="AF989" i="2" s="1"/>
  <c r="AE988" i="2"/>
  <c r="AF988" i="2" s="1"/>
  <c r="AE987" i="2"/>
  <c r="AF987" i="2" s="1"/>
  <c r="AF986" i="2"/>
  <c r="AE986" i="2"/>
  <c r="AF985" i="2"/>
  <c r="AE985" i="2"/>
  <c r="AF984" i="2"/>
  <c r="AE984" i="2"/>
  <c r="AF983" i="2"/>
  <c r="AE983" i="2"/>
  <c r="AE982" i="2"/>
  <c r="AF982" i="2" s="1"/>
  <c r="AE981" i="2"/>
  <c r="AF981" i="2" s="1"/>
  <c r="AF980" i="2"/>
  <c r="AE980" i="2"/>
  <c r="AE979" i="2"/>
  <c r="AF979" i="2" s="1"/>
  <c r="AF978" i="2"/>
  <c r="AE978" i="2"/>
  <c r="AE952" i="2"/>
  <c r="AF952" i="2" s="1"/>
  <c r="AE951" i="2"/>
  <c r="AF951" i="2" s="1"/>
  <c r="AF950" i="2"/>
  <c r="AE950" i="2"/>
  <c r="AE949" i="2"/>
  <c r="AF949" i="2" s="1"/>
  <c r="AF948" i="2"/>
  <c r="AE948" i="2"/>
  <c r="AF947" i="2"/>
  <c r="AE947" i="2"/>
  <c r="AE946" i="2"/>
  <c r="AF946" i="2" s="1"/>
  <c r="AE945" i="2"/>
  <c r="AF945" i="2" s="1"/>
  <c r="AE944" i="2"/>
  <c r="AF944" i="2" s="1"/>
  <c r="AE943" i="2"/>
  <c r="AF943" i="2" s="1"/>
  <c r="AF942" i="2"/>
  <c r="AE942" i="2"/>
  <c r="AF941" i="2"/>
  <c r="AE941" i="2"/>
  <c r="AF940" i="2"/>
  <c r="AE940" i="2"/>
  <c r="AE939" i="2"/>
  <c r="AF939" i="2" s="1"/>
  <c r="AE938" i="2"/>
  <c r="AF938" i="2" s="1"/>
  <c r="AE937" i="2"/>
  <c r="AF937" i="2" s="1"/>
  <c r="AE936" i="2"/>
  <c r="AF936" i="2" s="1"/>
  <c r="AE935" i="2"/>
  <c r="AF935" i="2" s="1"/>
  <c r="AF934" i="2"/>
  <c r="AE934" i="2"/>
  <c r="AF933" i="2"/>
  <c r="AE933" i="2"/>
  <c r="AF932" i="2"/>
  <c r="AE932" i="2"/>
  <c r="AE931" i="2"/>
  <c r="AF931" i="2" s="1"/>
  <c r="AE930" i="2"/>
  <c r="AF930" i="2" s="1"/>
  <c r="AF904" i="2"/>
  <c r="AE904" i="2"/>
  <c r="AE903" i="2"/>
  <c r="AF903" i="2" s="1"/>
  <c r="AE902" i="2"/>
  <c r="AF902" i="2" s="1"/>
  <c r="AE901" i="2"/>
  <c r="AF901" i="2" s="1"/>
  <c r="AE900" i="2"/>
  <c r="AF900" i="2" s="1"/>
  <c r="AF899" i="2"/>
  <c r="AE899" i="2"/>
  <c r="AF898" i="2"/>
  <c r="AE898" i="2"/>
  <c r="AF897" i="2"/>
  <c r="AE897" i="2"/>
  <c r="AF896" i="2"/>
  <c r="AE896" i="2"/>
  <c r="AE895" i="2"/>
  <c r="AF895" i="2" s="1"/>
  <c r="AE894" i="2"/>
  <c r="AF894" i="2" s="1"/>
  <c r="AE893" i="2"/>
  <c r="AF893" i="2" s="1"/>
  <c r="AE892" i="2"/>
  <c r="AF892" i="2" s="1"/>
  <c r="AF891" i="2"/>
  <c r="AE891" i="2"/>
  <c r="AF890" i="2"/>
  <c r="AE890" i="2"/>
  <c r="AF889" i="2"/>
  <c r="AE889" i="2"/>
  <c r="AF888" i="2"/>
  <c r="AE888" i="2"/>
  <c r="AE887" i="2"/>
  <c r="AF887" i="2" s="1"/>
  <c r="AE886" i="2"/>
  <c r="AF886" i="2" s="1"/>
  <c r="AE885" i="2"/>
  <c r="AF885" i="2" s="1"/>
  <c r="AE884" i="2"/>
  <c r="AF884" i="2" s="1"/>
  <c r="AF883" i="2"/>
  <c r="AE883" i="2"/>
  <c r="AF882" i="2"/>
  <c r="AE882" i="2"/>
  <c r="AF881" i="2"/>
  <c r="AE881" i="2"/>
  <c r="AF880" i="2"/>
  <c r="AE880" i="2"/>
  <c r="AF854" i="2"/>
  <c r="AE854" i="2"/>
  <c r="AF853" i="2"/>
  <c r="AE853" i="2"/>
  <c r="AF852" i="2"/>
  <c r="AE852" i="2"/>
  <c r="AE851" i="2"/>
  <c r="AF851" i="2" s="1"/>
  <c r="AE850" i="2"/>
  <c r="AF850" i="2" s="1"/>
  <c r="AE849" i="2"/>
  <c r="AF849" i="2" s="1"/>
  <c r="AE848" i="2"/>
  <c r="AF848" i="2" s="1"/>
  <c r="AE847" i="2"/>
  <c r="AF847" i="2" s="1"/>
  <c r="AE846" i="2"/>
  <c r="AF846" i="2" s="1"/>
  <c r="AE845" i="2"/>
  <c r="AF845" i="2" s="1"/>
  <c r="AE844" i="2"/>
  <c r="AF844" i="2" s="1"/>
  <c r="AE843" i="2"/>
  <c r="AF843" i="2" s="1"/>
  <c r="AE842" i="2"/>
  <c r="AF842" i="2" s="1"/>
  <c r="AE841" i="2"/>
  <c r="AF841" i="2" s="1"/>
  <c r="AE840" i="2"/>
  <c r="AF840" i="2" s="1"/>
  <c r="AE839" i="2"/>
  <c r="AF839" i="2" s="1"/>
  <c r="AF838" i="2"/>
  <c r="AE838" i="2"/>
  <c r="AF837" i="2"/>
  <c r="AE837" i="2"/>
  <c r="AE836" i="2"/>
  <c r="AF836" i="2" s="1"/>
  <c r="AF835" i="2"/>
  <c r="AE835" i="2"/>
  <c r="AE834" i="2"/>
  <c r="AF834" i="2" s="1"/>
  <c r="AE808" i="2"/>
  <c r="AF808" i="2" s="1"/>
  <c r="AF807" i="2"/>
  <c r="AE807" i="2"/>
  <c r="AF806" i="2"/>
  <c r="AE806" i="2"/>
  <c r="AE805" i="2"/>
  <c r="AF805" i="2" s="1"/>
  <c r="AE804" i="2"/>
  <c r="AF804" i="2" s="1"/>
  <c r="AF803" i="2"/>
  <c r="AE803" i="2"/>
  <c r="AF802" i="2"/>
  <c r="AE802" i="2"/>
  <c r="AF801" i="2"/>
  <c r="AE801" i="2"/>
  <c r="AE800" i="2"/>
  <c r="AF800" i="2" s="1"/>
  <c r="AF799" i="2"/>
  <c r="AE799" i="2"/>
  <c r="AF798" i="2"/>
  <c r="AE798" i="2"/>
  <c r="AE797" i="2"/>
  <c r="AF797" i="2" s="1"/>
  <c r="AE796" i="2"/>
  <c r="AF796" i="2" s="1"/>
  <c r="AF795" i="2"/>
  <c r="AE795" i="2"/>
  <c r="AF794" i="2"/>
  <c r="AE794" i="2"/>
  <c r="AF793" i="2"/>
  <c r="AE793" i="2"/>
  <c r="AE792" i="2"/>
  <c r="AF792" i="2" s="1"/>
  <c r="AF791" i="2"/>
  <c r="AE791" i="2"/>
  <c r="AF790" i="2"/>
  <c r="AE790" i="2"/>
  <c r="AE789" i="2"/>
  <c r="AF789" i="2" s="1"/>
  <c r="AE788" i="2"/>
  <c r="AF788" i="2" s="1"/>
  <c r="AF787" i="2"/>
  <c r="AE787" i="2"/>
  <c r="AF786" i="2"/>
  <c r="AE786" i="2"/>
  <c r="AF785" i="2"/>
  <c r="AE785" i="2"/>
  <c r="AE784" i="2"/>
  <c r="AE761" i="2"/>
  <c r="AE765" i="2" s="1"/>
  <c r="AE758" i="2"/>
  <c r="AF758" i="2" s="1"/>
  <c r="AF757" i="2"/>
  <c r="AE757" i="2"/>
  <c r="AF756" i="2"/>
  <c r="AE756" i="2"/>
  <c r="AE755" i="2"/>
  <c r="AF755" i="2" s="1"/>
  <c r="AE754" i="2"/>
  <c r="AF754" i="2" s="1"/>
  <c r="AE753" i="2"/>
  <c r="AF753" i="2" s="1"/>
  <c r="AE752" i="2"/>
  <c r="AF752" i="2" s="1"/>
  <c r="AE751" i="2"/>
  <c r="AF751" i="2" s="1"/>
  <c r="AF750" i="2"/>
  <c r="AE750" i="2"/>
  <c r="AF749" i="2"/>
  <c r="AE749" i="2"/>
  <c r="AE748" i="2"/>
  <c r="AF748" i="2" s="1"/>
  <c r="AE747" i="2"/>
  <c r="AF747" i="2" s="1"/>
  <c r="AE746" i="2"/>
  <c r="AF746" i="2" s="1"/>
  <c r="AE745" i="2"/>
  <c r="AF745" i="2" s="1"/>
  <c r="AE744" i="2"/>
  <c r="AF744" i="2" s="1"/>
  <c r="AF743" i="2"/>
  <c r="AE743" i="2"/>
  <c r="AF742" i="2"/>
  <c r="AE742" i="2"/>
  <c r="AF741" i="2"/>
  <c r="AE741" i="2"/>
  <c r="AE740" i="2"/>
  <c r="AF740" i="2" s="1"/>
  <c r="AE739" i="2"/>
  <c r="AF739" i="2" s="1"/>
  <c r="AF713" i="2"/>
  <c r="AE713" i="2"/>
  <c r="AF712" i="2"/>
  <c r="AE712" i="2"/>
  <c r="AE711" i="2"/>
  <c r="AF711" i="2" s="1"/>
  <c r="AF710" i="2"/>
  <c r="AE710" i="2"/>
  <c r="AF709" i="2"/>
  <c r="AE709" i="2"/>
  <c r="AF708" i="2"/>
  <c r="AE708" i="2"/>
  <c r="AF707" i="2"/>
  <c r="AE707" i="2"/>
  <c r="AF706" i="2"/>
  <c r="AE706" i="2"/>
  <c r="AF705" i="2"/>
  <c r="AE705" i="2"/>
  <c r="AF704" i="2"/>
  <c r="AE704" i="2"/>
  <c r="AE703" i="2"/>
  <c r="AF703" i="2" s="1"/>
  <c r="AF702" i="2"/>
  <c r="AE702" i="2"/>
  <c r="AF701" i="2"/>
  <c r="AE701" i="2"/>
  <c r="AF700" i="2"/>
  <c r="AE700" i="2"/>
  <c r="AF699" i="2"/>
  <c r="AE699" i="2"/>
  <c r="AF698" i="2"/>
  <c r="AE698" i="2"/>
  <c r="AF697" i="2"/>
  <c r="AE697" i="2"/>
  <c r="AF696" i="2"/>
  <c r="AE696" i="2"/>
  <c r="AE695" i="2"/>
  <c r="AF695" i="2" s="1"/>
  <c r="AF694" i="2"/>
  <c r="AE694" i="2"/>
  <c r="AE668" i="2"/>
  <c r="AF668" i="2" s="1"/>
  <c r="AE667" i="2"/>
  <c r="AF667" i="2" s="1"/>
  <c r="AE666" i="2"/>
  <c r="AF666" i="2" s="1"/>
  <c r="AE665" i="2"/>
  <c r="AF665" i="2" s="1"/>
  <c r="AF664" i="2"/>
  <c r="AE664" i="2"/>
  <c r="AF663" i="2"/>
  <c r="AE663" i="2"/>
  <c r="AE662" i="2"/>
  <c r="AF662" i="2" s="1"/>
  <c r="AF661" i="2"/>
  <c r="AE661" i="2"/>
  <c r="AE660" i="2"/>
  <c r="AF660" i="2" s="1"/>
  <c r="AE659" i="2"/>
  <c r="AF659" i="2" s="1"/>
  <c r="AE658" i="2"/>
  <c r="AF658" i="2" s="1"/>
  <c r="AE632" i="2"/>
  <c r="AF632" i="2" s="1"/>
  <c r="AF631" i="2"/>
  <c r="AE631" i="2"/>
  <c r="AF630" i="2"/>
  <c r="AE630" i="2"/>
  <c r="AF629" i="2"/>
  <c r="AE629" i="2"/>
  <c r="AF628" i="2"/>
  <c r="AE628" i="2"/>
  <c r="AF627" i="2"/>
  <c r="AE627" i="2"/>
  <c r="AF626" i="2"/>
  <c r="AE626" i="2"/>
  <c r="AE625" i="2"/>
  <c r="AF625" i="2" s="1"/>
  <c r="AE624" i="2"/>
  <c r="AF624" i="2" s="1"/>
  <c r="AF623" i="2"/>
  <c r="AE623" i="2"/>
  <c r="AF622" i="2"/>
  <c r="AE622" i="2"/>
  <c r="AF621" i="2"/>
  <c r="AE621" i="2"/>
  <c r="AF620" i="2"/>
  <c r="AE620" i="2"/>
  <c r="AF619" i="2"/>
  <c r="AE619" i="2"/>
  <c r="AF618" i="2"/>
  <c r="AE618" i="2"/>
  <c r="AE617" i="2"/>
  <c r="AF617" i="2" s="1"/>
  <c r="AE616" i="2"/>
  <c r="AF616" i="2" s="1"/>
  <c r="AF615" i="2"/>
  <c r="AE615" i="2"/>
  <c r="AF614" i="2"/>
  <c r="AE614" i="2"/>
  <c r="AF613" i="2"/>
  <c r="AE613" i="2"/>
  <c r="AF612" i="2"/>
  <c r="AE612" i="2"/>
  <c r="AF611" i="2"/>
  <c r="AE611" i="2"/>
  <c r="AF610" i="2"/>
  <c r="AE610" i="2"/>
  <c r="AE609" i="2"/>
  <c r="AF609" i="2" s="1"/>
  <c r="AE608" i="2"/>
  <c r="AF608" i="2" s="1"/>
  <c r="AF607" i="2"/>
  <c r="AE607" i="2"/>
  <c r="AF606" i="2"/>
  <c r="AE606" i="2"/>
  <c r="AF605" i="2"/>
  <c r="AE605" i="2"/>
  <c r="AF604" i="2"/>
  <c r="AE604" i="2"/>
  <c r="AF603" i="2"/>
  <c r="AE603" i="2"/>
  <c r="AF602" i="2"/>
  <c r="AE602" i="2"/>
  <c r="AE601" i="2"/>
  <c r="AF601" i="2" s="1"/>
  <c r="AE600" i="2"/>
  <c r="AF600" i="2" s="1"/>
  <c r="AF599" i="2"/>
  <c r="AE599" i="2"/>
  <c r="AF598" i="2"/>
  <c r="AE598" i="2"/>
  <c r="AF597" i="2"/>
  <c r="AE597" i="2"/>
  <c r="AF596" i="2"/>
  <c r="AE596" i="2"/>
  <c r="AF595" i="2"/>
  <c r="AE595" i="2"/>
  <c r="AF594" i="2"/>
  <c r="AE594" i="2"/>
  <c r="AE593" i="2"/>
  <c r="AE635" i="2" s="1"/>
  <c r="AE639" i="2" s="1"/>
  <c r="AE592" i="2"/>
  <c r="AF592" i="2" s="1"/>
  <c r="AF591" i="2"/>
  <c r="AE591" i="2"/>
  <c r="AF590" i="2"/>
  <c r="AE590" i="2"/>
  <c r="AF589" i="2"/>
  <c r="AE589" i="2"/>
  <c r="AF588" i="2"/>
  <c r="AE588" i="2"/>
  <c r="AF587" i="2"/>
  <c r="AE587" i="2"/>
  <c r="AF561" i="2"/>
  <c r="AE561" i="2"/>
  <c r="AE560" i="2"/>
  <c r="AF560" i="2" s="1"/>
  <c r="AE559" i="2"/>
  <c r="AF559" i="2" s="1"/>
  <c r="AE558" i="2"/>
  <c r="AF558" i="2" s="1"/>
  <c r="AE557" i="2"/>
  <c r="AF557" i="2" s="1"/>
  <c r="AE556" i="2"/>
  <c r="AF556" i="2" s="1"/>
  <c r="AE555" i="2"/>
  <c r="AF555" i="2" s="1"/>
  <c r="AF554" i="2"/>
  <c r="AE554" i="2"/>
  <c r="AF553" i="2"/>
  <c r="AE553" i="2"/>
  <c r="AE552" i="2"/>
  <c r="AF552" i="2" s="1"/>
  <c r="AE551" i="2"/>
  <c r="AF551" i="2" s="1"/>
  <c r="AF550" i="2"/>
  <c r="AE550" i="2"/>
  <c r="AE549" i="2"/>
  <c r="AF549" i="2" s="1"/>
  <c r="AE548" i="2"/>
  <c r="AF548" i="2" s="1"/>
  <c r="AE547" i="2"/>
  <c r="AF547" i="2" s="1"/>
  <c r="AF546" i="2"/>
  <c r="AE546" i="2"/>
  <c r="AF545" i="2"/>
  <c r="AE545" i="2"/>
  <c r="AF544" i="2"/>
  <c r="AE544" i="2"/>
  <c r="AE543" i="2"/>
  <c r="AF543" i="2" s="1"/>
  <c r="AE542" i="2"/>
  <c r="AF542" i="2" s="1"/>
  <c r="AE541" i="2"/>
  <c r="AF541" i="2" s="1"/>
  <c r="AE540" i="2"/>
  <c r="AF540" i="2" s="1"/>
  <c r="AE539" i="2"/>
  <c r="AF539" i="2" s="1"/>
  <c r="AF538" i="2"/>
  <c r="AE538" i="2"/>
  <c r="AE537" i="2"/>
  <c r="AF537" i="2" s="1"/>
  <c r="AE536" i="2"/>
  <c r="AF536" i="2" s="1"/>
  <c r="AF535" i="2"/>
  <c r="AE535" i="2"/>
  <c r="AF534" i="2"/>
  <c r="AE534" i="2"/>
  <c r="AE533" i="2"/>
  <c r="AF533" i="2" s="1"/>
  <c r="AE532" i="2"/>
  <c r="AF532" i="2" s="1"/>
  <c r="AE531" i="2"/>
  <c r="AF531" i="2" s="1"/>
  <c r="AF530" i="2"/>
  <c r="AE530" i="2"/>
  <c r="AE529" i="2"/>
  <c r="AF529" i="2" s="1"/>
  <c r="AE528" i="2"/>
  <c r="AF528" i="2" s="1"/>
  <c r="AF527" i="2"/>
  <c r="AE527" i="2"/>
  <c r="AF526" i="2"/>
  <c r="AE526" i="2"/>
  <c r="AE525" i="2"/>
  <c r="AF525" i="2" s="1"/>
  <c r="AE524" i="2"/>
  <c r="AF524" i="2" s="1"/>
  <c r="AE523" i="2"/>
  <c r="AF523" i="2" s="1"/>
  <c r="AE522" i="2"/>
  <c r="AF522" i="2" s="1"/>
  <c r="AE521" i="2"/>
  <c r="AF521" i="2" s="1"/>
  <c r="AE520" i="2"/>
  <c r="AF520" i="2" s="1"/>
  <c r="AF519" i="2"/>
  <c r="AE519" i="2"/>
  <c r="AF518" i="2"/>
  <c r="AE518" i="2"/>
  <c r="AE517" i="2"/>
  <c r="AF517" i="2" s="1"/>
  <c r="AE516" i="2"/>
  <c r="AF516" i="2" s="1"/>
  <c r="AE515" i="2"/>
  <c r="AF515" i="2" s="1"/>
  <c r="AE514" i="2"/>
  <c r="AF514" i="2" s="1"/>
  <c r="AE513" i="2"/>
  <c r="AF513" i="2" s="1"/>
  <c r="AE512" i="2"/>
  <c r="AF512" i="2" s="1"/>
  <c r="AF511" i="2"/>
  <c r="AE511" i="2"/>
  <c r="AF510" i="2"/>
  <c r="AE510" i="2"/>
  <c r="AE509" i="2"/>
  <c r="AF509" i="2" s="1"/>
  <c r="AE508" i="2"/>
  <c r="AF508" i="2" s="1"/>
  <c r="AE507" i="2"/>
  <c r="AF507" i="2" s="1"/>
  <c r="AE506" i="2"/>
  <c r="AF506" i="2" s="1"/>
  <c r="AE505" i="2"/>
  <c r="AF505" i="2" s="1"/>
  <c r="AE504" i="2"/>
  <c r="AF504" i="2" s="1"/>
  <c r="AF503" i="2"/>
  <c r="AE503" i="2"/>
  <c r="AF502" i="2"/>
  <c r="AE502" i="2"/>
  <c r="AE501" i="2"/>
  <c r="AF501" i="2" s="1"/>
  <c r="AE500" i="2"/>
  <c r="AF500" i="2" s="1"/>
  <c r="AE499" i="2"/>
  <c r="AF499" i="2" s="1"/>
  <c r="AE498" i="2"/>
  <c r="AF498" i="2" s="1"/>
  <c r="AE497" i="2"/>
  <c r="AF497" i="2" s="1"/>
  <c r="AE496" i="2"/>
  <c r="AF496" i="2" s="1"/>
  <c r="AE470" i="2"/>
  <c r="AF470" i="2" s="1"/>
  <c r="AF469" i="2"/>
  <c r="AE469" i="2"/>
  <c r="AF468" i="2"/>
  <c r="AE468" i="2"/>
  <c r="AE467" i="2"/>
  <c r="AF467" i="2" s="1"/>
  <c r="AF466" i="2"/>
  <c r="AE466" i="2"/>
  <c r="AF465" i="2"/>
  <c r="AE465" i="2"/>
  <c r="AF464" i="2"/>
  <c r="AE464" i="2"/>
  <c r="AE463" i="2"/>
  <c r="AF463" i="2" s="1"/>
  <c r="AE462" i="2"/>
  <c r="AF462" i="2" s="1"/>
  <c r="AF461" i="2"/>
  <c r="AE461" i="2"/>
  <c r="AF460" i="2"/>
  <c r="AE460" i="2"/>
  <c r="AE459" i="2"/>
  <c r="AF459" i="2" s="1"/>
  <c r="AF458" i="2"/>
  <c r="AE458" i="2"/>
  <c r="AF457" i="2"/>
  <c r="AE457" i="2"/>
  <c r="AF456" i="2"/>
  <c r="AE456" i="2"/>
  <c r="AE455" i="2"/>
  <c r="AF455" i="2" s="1"/>
  <c r="AE454" i="2"/>
  <c r="AF454" i="2" s="1"/>
  <c r="AF453" i="2"/>
  <c r="AE453" i="2"/>
  <c r="AF452" i="2"/>
  <c r="AE452" i="2"/>
  <c r="AE451" i="2"/>
  <c r="AF451" i="2" s="1"/>
  <c r="AF450" i="2"/>
  <c r="AE450" i="2"/>
  <c r="AF449" i="2"/>
  <c r="AE449" i="2"/>
  <c r="AE448" i="2"/>
  <c r="AF448" i="2" s="1"/>
  <c r="AE447" i="2"/>
  <c r="AF447" i="2" s="1"/>
  <c r="AE446" i="2"/>
  <c r="AF446" i="2" s="1"/>
  <c r="AF445" i="2"/>
  <c r="AE445" i="2"/>
  <c r="AF444" i="2"/>
  <c r="AE444" i="2"/>
  <c r="AE443" i="2"/>
  <c r="AF443" i="2" s="1"/>
  <c r="AF442" i="2"/>
  <c r="AE442" i="2"/>
  <c r="AF441" i="2"/>
  <c r="AE441" i="2"/>
  <c r="AE440" i="2"/>
  <c r="AF440" i="2" s="1"/>
  <c r="AE439" i="2"/>
  <c r="AF439" i="2" s="1"/>
  <c r="AE438" i="2"/>
  <c r="AF438" i="2" s="1"/>
  <c r="AF437" i="2"/>
  <c r="AE437" i="2"/>
  <c r="AF436" i="2"/>
  <c r="AE436" i="2"/>
  <c r="AE435" i="2"/>
  <c r="AF435" i="2" s="1"/>
  <c r="AF434" i="2"/>
  <c r="AE434" i="2"/>
  <c r="AF433" i="2"/>
  <c r="AE433" i="2"/>
  <c r="AE432" i="2"/>
  <c r="AF432" i="2" s="1"/>
  <c r="AE431" i="2"/>
  <c r="AF431" i="2" s="1"/>
  <c r="AE430" i="2"/>
  <c r="AF430" i="2" s="1"/>
  <c r="AF429" i="2"/>
  <c r="AE429" i="2"/>
  <c r="AF428" i="2"/>
  <c r="AE428" i="2"/>
  <c r="AE427" i="2"/>
  <c r="AF427" i="2" s="1"/>
  <c r="AF426" i="2"/>
  <c r="AE426" i="2"/>
  <c r="AF425" i="2"/>
  <c r="AE425" i="2"/>
  <c r="AE424" i="2"/>
  <c r="AF424" i="2" s="1"/>
  <c r="AE423" i="2"/>
  <c r="AE473" i="2" s="1"/>
  <c r="AE477" i="2" s="1"/>
  <c r="AE397" i="2"/>
  <c r="AF397" i="2" s="1"/>
  <c r="AE396" i="2"/>
  <c r="AF396" i="2" s="1"/>
  <c r="AF395" i="2"/>
  <c r="AE395" i="2"/>
  <c r="AE394" i="2"/>
  <c r="AF394" i="2" s="1"/>
  <c r="AE393" i="2"/>
  <c r="AF393" i="2" s="1"/>
  <c r="AF392" i="2"/>
  <c r="AE392" i="2"/>
  <c r="AF391" i="2"/>
  <c r="AE391" i="2"/>
  <c r="AE390" i="2"/>
  <c r="AF390" i="2" s="1"/>
  <c r="AE389" i="2"/>
  <c r="AF389" i="2" s="1"/>
  <c r="AE388" i="2"/>
  <c r="AF388" i="2" s="1"/>
  <c r="AF387" i="2"/>
  <c r="AE387" i="2"/>
  <c r="AE386" i="2"/>
  <c r="AF386" i="2" s="1"/>
  <c r="AE385" i="2"/>
  <c r="AF385" i="2" s="1"/>
  <c r="AF384" i="2"/>
  <c r="AE384" i="2"/>
  <c r="AF383" i="2"/>
  <c r="AE383" i="2"/>
  <c r="AE382" i="2"/>
  <c r="AF382" i="2" s="1"/>
  <c r="AE381" i="2"/>
  <c r="AF381" i="2" s="1"/>
  <c r="AE380" i="2"/>
  <c r="AF380" i="2" s="1"/>
  <c r="AF379" i="2"/>
  <c r="AE379" i="2"/>
  <c r="AE378" i="2"/>
  <c r="AF378" i="2" s="1"/>
  <c r="AE377" i="2"/>
  <c r="AF377" i="2" s="1"/>
  <c r="AF376" i="2"/>
  <c r="AE376" i="2"/>
  <c r="AF375" i="2"/>
  <c r="AE375" i="2"/>
  <c r="AE374" i="2"/>
  <c r="AF374" i="2" s="1"/>
  <c r="AE373" i="2"/>
  <c r="AF373" i="2" s="1"/>
  <c r="AE372" i="2"/>
  <c r="AF372" i="2" s="1"/>
  <c r="AE371" i="2"/>
  <c r="AF371" i="2" s="1"/>
  <c r="AE370" i="2"/>
  <c r="AF370" i="2" s="1"/>
  <c r="AE369" i="2"/>
  <c r="AF369" i="2" s="1"/>
  <c r="AF368" i="2"/>
  <c r="AE368" i="2"/>
  <c r="AF367" i="2"/>
  <c r="AE367" i="2"/>
  <c r="AE366" i="2"/>
  <c r="AF366" i="2" s="1"/>
  <c r="AE365" i="2"/>
  <c r="AF365" i="2" s="1"/>
  <c r="AE364" i="2"/>
  <c r="AF364" i="2" s="1"/>
  <c r="AE363" i="2"/>
  <c r="AF363" i="2" s="1"/>
  <c r="AE362" i="2"/>
  <c r="AF362" i="2" s="1"/>
  <c r="AE361" i="2"/>
  <c r="AF361" i="2" s="1"/>
  <c r="AF360" i="2"/>
  <c r="AE360" i="2"/>
  <c r="AF359" i="2"/>
  <c r="AE359" i="2"/>
  <c r="AE358" i="2"/>
  <c r="AF358" i="2" s="1"/>
  <c r="AE357" i="2"/>
  <c r="AF357" i="2" s="1"/>
  <c r="AE356" i="2"/>
  <c r="AF356" i="2" s="1"/>
  <c r="AE355" i="2"/>
  <c r="AE400" i="2" s="1"/>
  <c r="AE404" i="2" s="1"/>
  <c r="AE354" i="2"/>
  <c r="AF354" i="2" s="1"/>
  <c r="AE353" i="2"/>
  <c r="AF353" i="2" s="1"/>
  <c r="AF352" i="2"/>
  <c r="AE352" i="2"/>
  <c r="AF326" i="2"/>
  <c r="AE326" i="2"/>
  <c r="AF325" i="2"/>
  <c r="AE325" i="2"/>
  <c r="AE324" i="2"/>
  <c r="AF324" i="2" s="1"/>
  <c r="AF323" i="2"/>
  <c r="AE323" i="2"/>
  <c r="AF322" i="2"/>
  <c r="AE322" i="2"/>
  <c r="AF321" i="2"/>
  <c r="AE321" i="2"/>
  <c r="AE320" i="2"/>
  <c r="AF320" i="2" s="1"/>
  <c r="AE319" i="2"/>
  <c r="AF319" i="2" s="1"/>
  <c r="AF318" i="2"/>
  <c r="AE318" i="2"/>
  <c r="AF317" i="2"/>
  <c r="AE317" i="2"/>
  <c r="AE316" i="2"/>
  <c r="AF316" i="2" s="1"/>
  <c r="AF315" i="2"/>
  <c r="AE315" i="2"/>
  <c r="AF314" i="2"/>
  <c r="AE314" i="2"/>
  <c r="AE313" i="2"/>
  <c r="AF313" i="2" s="1"/>
  <c r="AE312" i="2"/>
  <c r="AF312" i="2" s="1"/>
  <c r="AE311" i="2"/>
  <c r="AF311" i="2" s="1"/>
  <c r="AF310" i="2"/>
  <c r="AE310" i="2"/>
  <c r="AF309" i="2"/>
  <c r="AE309" i="2"/>
  <c r="AE308" i="2"/>
  <c r="AF308" i="2" s="1"/>
  <c r="AF307" i="2"/>
  <c r="AE307" i="2"/>
  <c r="AF306" i="2"/>
  <c r="AE306" i="2"/>
  <c r="AE305" i="2"/>
  <c r="AF305" i="2" s="1"/>
  <c r="AE304" i="2"/>
  <c r="AF304" i="2" s="1"/>
  <c r="AE303" i="2"/>
  <c r="AF303" i="2" s="1"/>
  <c r="AF302" i="2"/>
  <c r="AE302" i="2"/>
  <c r="AF301" i="2"/>
  <c r="AE301" i="2"/>
  <c r="AE300" i="2"/>
  <c r="AF300" i="2" s="1"/>
  <c r="AF299" i="2"/>
  <c r="AE299" i="2"/>
  <c r="AF298" i="2"/>
  <c r="AE298" i="2"/>
  <c r="AE297" i="2"/>
  <c r="AF297" i="2" s="1"/>
  <c r="AE296" i="2"/>
  <c r="AF296" i="2" s="1"/>
  <c r="AE295" i="2"/>
  <c r="AF295" i="2" s="1"/>
  <c r="AF294" i="2"/>
  <c r="AE294" i="2"/>
  <c r="AF293" i="2"/>
  <c r="AE293" i="2"/>
  <c r="AE292" i="2"/>
  <c r="AF292" i="2" s="1"/>
  <c r="AF291" i="2"/>
  <c r="AE291" i="2"/>
  <c r="AF290" i="2"/>
  <c r="AE290" i="2"/>
  <c r="AE289" i="2"/>
  <c r="AF289" i="2" s="1"/>
  <c r="AE288" i="2"/>
  <c r="AF288" i="2" s="1"/>
  <c r="AE287" i="2"/>
  <c r="AF287" i="2" s="1"/>
  <c r="AF286" i="2"/>
  <c r="AE286" i="2"/>
  <c r="AF285" i="2"/>
  <c r="AE285" i="2"/>
  <c r="AE284" i="2"/>
  <c r="AF284" i="2" s="1"/>
  <c r="AF283" i="2"/>
  <c r="AE283" i="2"/>
  <c r="AF282" i="2"/>
  <c r="AE282" i="2"/>
  <c r="AE281" i="2"/>
  <c r="AF281" i="2" s="1"/>
  <c r="AE280" i="2"/>
  <c r="AF280" i="2" s="1"/>
  <c r="AE279" i="2"/>
  <c r="AF279" i="2" s="1"/>
  <c r="AF278" i="2"/>
  <c r="AE278" i="2"/>
  <c r="AF277" i="2"/>
  <c r="AE277" i="2"/>
  <c r="AF251" i="2"/>
  <c r="AE251" i="2"/>
  <c r="AE250" i="2"/>
  <c r="AF250" i="2" s="1"/>
  <c r="AF249" i="2"/>
  <c r="AE249" i="2"/>
  <c r="AF248" i="2"/>
  <c r="AE248" i="2"/>
  <c r="AE247" i="2"/>
  <c r="AF247" i="2" s="1"/>
  <c r="AE246" i="2"/>
  <c r="AF246" i="2" s="1"/>
  <c r="AE245" i="2"/>
  <c r="AF245" i="2" s="1"/>
  <c r="AF244" i="2"/>
  <c r="AE244" i="2"/>
  <c r="AE243" i="2"/>
  <c r="AF243" i="2" s="1"/>
  <c r="AE242" i="2"/>
  <c r="AF242" i="2" s="1"/>
  <c r="AF241" i="2"/>
  <c r="AE241" i="2"/>
  <c r="AF240" i="2"/>
  <c r="AE240" i="2"/>
  <c r="AE239" i="2"/>
  <c r="AF239" i="2" s="1"/>
  <c r="AE238" i="2"/>
  <c r="AF238" i="2" s="1"/>
  <c r="AE237" i="2"/>
  <c r="AF237" i="2" s="1"/>
  <c r="AE236" i="2"/>
  <c r="AF236" i="2" s="1"/>
  <c r="AE235" i="2"/>
  <c r="AF235" i="2" s="1"/>
  <c r="AE234" i="2"/>
  <c r="AF234" i="2" s="1"/>
  <c r="AF233" i="2"/>
  <c r="AE233" i="2"/>
  <c r="AF232" i="2"/>
  <c r="AE232" i="2"/>
  <c r="AE231" i="2"/>
  <c r="AF231" i="2" s="1"/>
  <c r="AE230" i="2"/>
  <c r="AF230" i="2" s="1"/>
  <c r="AE229" i="2"/>
  <c r="AF229" i="2" s="1"/>
  <c r="AE228" i="2"/>
  <c r="AF228" i="2" s="1"/>
  <c r="AE227" i="2"/>
  <c r="AF227" i="2" s="1"/>
  <c r="AE226" i="2"/>
  <c r="AF226" i="2" s="1"/>
  <c r="AF225" i="2"/>
  <c r="AE225" i="2"/>
  <c r="AF224" i="2"/>
  <c r="AE224" i="2"/>
  <c r="AE223" i="2"/>
  <c r="AF223" i="2" s="1"/>
  <c r="AE222" i="2"/>
  <c r="AF222" i="2" s="1"/>
  <c r="AE221" i="2"/>
  <c r="AF221" i="2" s="1"/>
  <c r="AE220" i="2"/>
  <c r="AF220" i="2" s="1"/>
  <c r="AE219" i="2"/>
  <c r="AF219" i="2" s="1"/>
  <c r="AE218" i="2"/>
  <c r="AF218" i="2" s="1"/>
  <c r="AF217" i="2"/>
  <c r="AE217" i="2"/>
  <c r="AF216" i="2"/>
  <c r="AE216" i="2"/>
  <c r="AE215" i="2"/>
  <c r="AF215" i="2" s="1"/>
  <c r="AE214" i="2"/>
  <c r="AF214" i="2" s="1"/>
  <c r="AE213" i="2"/>
  <c r="AF213" i="2" s="1"/>
  <c r="AE212" i="2"/>
  <c r="AF212" i="2" s="1"/>
  <c r="AE211" i="2"/>
  <c r="AF211" i="2" s="1"/>
  <c r="AE210" i="2"/>
  <c r="AF210" i="2" s="1"/>
  <c r="AF209" i="2"/>
  <c r="AE209" i="2"/>
  <c r="AF208" i="2"/>
  <c r="AE208" i="2"/>
  <c r="AE207" i="2"/>
  <c r="AF207" i="2" s="1"/>
  <c r="AE206" i="2"/>
  <c r="AF206" i="2" s="1"/>
  <c r="AF180" i="2"/>
  <c r="AE180" i="2"/>
  <c r="AF179" i="2"/>
  <c r="AE179" i="2"/>
  <c r="AE178" i="2"/>
  <c r="AF178" i="2" s="1"/>
  <c r="AE177" i="2"/>
  <c r="AF177" i="2" s="1"/>
  <c r="AE176" i="2"/>
  <c r="AF176" i="2" s="1"/>
  <c r="AF175" i="2"/>
  <c r="AE175" i="2"/>
  <c r="AF174" i="2"/>
  <c r="AE174" i="2"/>
  <c r="AE173" i="2"/>
  <c r="AF173" i="2" s="1"/>
  <c r="AE147" i="2"/>
  <c r="AF147" i="2" s="1"/>
  <c r="AF146" i="2"/>
  <c r="AE146" i="2"/>
  <c r="AF145" i="2"/>
  <c r="AE145" i="2"/>
  <c r="AE144" i="2"/>
  <c r="AF144" i="2" s="1"/>
  <c r="AE143" i="2"/>
  <c r="AF143" i="2" s="1"/>
  <c r="AE142" i="2"/>
  <c r="AF142" i="2" s="1"/>
  <c r="AE141" i="2"/>
  <c r="AF141" i="2" s="1"/>
  <c r="AE140" i="2"/>
  <c r="AF140" i="2" s="1"/>
  <c r="AE139" i="2"/>
  <c r="AF139" i="2" s="1"/>
  <c r="AF138" i="2"/>
  <c r="AE138" i="2"/>
  <c r="AF137" i="2"/>
  <c r="AE137" i="2"/>
  <c r="AE136" i="2"/>
  <c r="AF136" i="2" s="1"/>
  <c r="AE135" i="2"/>
  <c r="AF135" i="2" s="1"/>
  <c r="AE134" i="2"/>
  <c r="AF134" i="2" s="1"/>
  <c r="AE133" i="2"/>
  <c r="AF133" i="2" s="1"/>
  <c r="AE132" i="2"/>
  <c r="AF132" i="2" s="1"/>
  <c r="AE131" i="2"/>
  <c r="AF131" i="2" s="1"/>
  <c r="AF130" i="2"/>
  <c r="AE130" i="2"/>
  <c r="AF129" i="2"/>
  <c r="AE129" i="2"/>
  <c r="AE128" i="2"/>
  <c r="AF128" i="2" s="1"/>
  <c r="AE127" i="2"/>
  <c r="AF127" i="2" s="1"/>
  <c r="AE126" i="2"/>
  <c r="AF126" i="2" s="1"/>
  <c r="AE125" i="2"/>
  <c r="AF125" i="2" s="1"/>
  <c r="AE124" i="2"/>
  <c r="AF124" i="2" s="1"/>
  <c r="AE123" i="2"/>
  <c r="AF123" i="2" s="1"/>
  <c r="AF122" i="2"/>
  <c r="AE122" i="2"/>
  <c r="AF121" i="2"/>
  <c r="AE121" i="2"/>
  <c r="AE120" i="2"/>
  <c r="AF120" i="2" s="1"/>
  <c r="AE119" i="2"/>
  <c r="AF119" i="2" s="1"/>
  <c r="AE118" i="2"/>
  <c r="AF118" i="2" s="1"/>
  <c r="AE117" i="2"/>
  <c r="AF117" i="2" s="1"/>
  <c r="AE116" i="2"/>
  <c r="AF116" i="2" s="1"/>
  <c r="AE115" i="2"/>
  <c r="AF115" i="2" s="1"/>
  <c r="AF114" i="2"/>
  <c r="AE114" i="2"/>
  <c r="AF113" i="2"/>
  <c r="AE113" i="2"/>
  <c r="AE112" i="2"/>
  <c r="AF112" i="2" s="1"/>
  <c r="AE111" i="2"/>
  <c r="AF111" i="2" s="1"/>
  <c r="AE110" i="2"/>
  <c r="AF110" i="2" s="1"/>
  <c r="AE109" i="2"/>
  <c r="AF109" i="2" s="1"/>
  <c r="AE108" i="2"/>
  <c r="AF108" i="2" s="1"/>
  <c r="AE107" i="2"/>
  <c r="AF107" i="2" s="1"/>
  <c r="AF106" i="2"/>
  <c r="AE106" i="2"/>
  <c r="AF105" i="2"/>
  <c r="AE105" i="2"/>
  <c r="AE104" i="2"/>
  <c r="AF104" i="2" s="1"/>
  <c r="AE103" i="2"/>
  <c r="AF103" i="2" s="1"/>
  <c r="AE102" i="2"/>
  <c r="AF102" i="2" s="1"/>
  <c r="AE101" i="2"/>
  <c r="AF101" i="2" s="1"/>
  <c r="AE100" i="2"/>
  <c r="AF100" i="2" s="1"/>
  <c r="AE99" i="2"/>
  <c r="AF99" i="2" s="1"/>
  <c r="AF98" i="2"/>
  <c r="AE98" i="2"/>
  <c r="AF97" i="2"/>
  <c r="AE97" i="2"/>
  <c r="AE96" i="2"/>
  <c r="AF96" i="2" s="1"/>
  <c r="AE70" i="2"/>
  <c r="AF70" i="2" s="1"/>
  <c r="AF69" i="2"/>
  <c r="AE69" i="2"/>
  <c r="AF68" i="2"/>
  <c r="AE68" i="2"/>
  <c r="AE67" i="2"/>
  <c r="AF67" i="2" s="1"/>
  <c r="AE66" i="2"/>
  <c r="AF66" i="2" s="1"/>
  <c r="AE65" i="2"/>
  <c r="AF65" i="2" s="1"/>
  <c r="AF64" i="2"/>
  <c r="AE64" i="2"/>
  <c r="AF63" i="2"/>
  <c r="AE63" i="2"/>
  <c r="AE62" i="2"/>
  <c r="AF62" i="2" s="1"/>
  <c r="AF61" i="2"/>
  <c r="AE61" i="2"/>
  <c r="AF60" i="2"/>
  <c r="AE60" i="2"/>
  <c r="AE59" i="2"/>
  <c r="AF59" i="2" s="1"/>
  <c r="AE58" i="2"/>
  <c r="AF58" i="2" s="1"/>
  <c r="AE57" i="2"/>
  <c r="AF57" i="2" s="1"/>
  <c r="AF56" i="2"/>
  <c r="AE56" i="2"/>
  <c r="AF55" i="2"/>
  <c r="AE55" i="2"/>
  <c r="AE54" i="2"/>
  <c r="AF54" i="2" s="1"/>
  <c r="AF53" i="2"/>
  <c r="AE53" i="2"/>
  <c r="AF52" i="2"/>
  <c r="AE52" i="2"/>
  <c r="AE51" i="2"/>
  <c r="AF51" i="2" s="1"/>
  <c r="AE50" i="2"/>
  <c r="AF50" i="2" s="1"/>
  <c r="AE49" i="2"/>
  <c r="AF49" i="2" s="1"/>
  <c r="AF48" i="2"/>
  <c r="AE48" i="2"/>
  <c r="AF47" i="2"/>
  <c r="AE47" i="2"/>
  <c r="AE46" i="2"/>
  <c r="AF46" i="2" s="1"/>
  <c r="AF45" i="2"/>
  <c r="AE45" i="2"/>
  <c r="AF44" i="2"/>
  <c r="AE44" i="2"/>
  <c r="AE43" i="2"/>
  <c r="AF43" i="2" s="1"/>
  <c r="AE42" i="2"/>
  <c r="AF42" i="2" s="1"/>
  <c r="AE41" i="2"/>
  <c r="AF41" i="2" s="1"/>
  <c r="AE40" i="2"/>
  <c r="AF40" i="2" s="1"/>
  <c r="AF39" i="2"/>
  <c r="AE39" i="2"/>
  <c r="AE38" i="2"/>
  <c r="AF38" i="2" s="1"/>
  <c r="AF37" i="2"/>
  <c r="AE37" i="2"/>
  <c r="AF36" i="2"/>
  <c r="AE36" i="2"/>
  <c r="AE35" i="2"/>
  <c r="AF35" i="2" s="1"/>
  <c r="AE34" i="2"/>
  <c r="AF34" i="2" s="1"/>
  <c r="AE33" i="2"/>
  <c r="AF33" i="2" s="1"/>
  <c r="AE32" i="2"/>
  <c r="AF32" i="2" s="1"/>
  <c r="AF31" i="2"/>
  <c r="AE31" i="2"/>
  <c r="AE30" i="2"/>
  <c r="AF30" i="2" s="1"/>
  <c r="AF29" i="2"/>
  <c r="AE29" i="2"/>
  <c r="AF28" i="2"/>
  <c r="AE28" i="2"/>
  <c r="AE27" i="2"/>
  <c r="AF27" i="2" s="1"/>
  <c r="AE26" i="2"/>
  <c r="AF26" i="2" s="1"/>
  <c r="AE25" i="2"/>
  <c r="AF25" i="2" s="1"/>
  <c r="AE24" i="2"/>
  <c r="AF24" i="2" s="1"/>
  <c r="AF23" i="2"/>
  <c r="AE23" i="2"/>
  <c r="AE22" i="2"/>
  <c r="AF22" i="2" s="1"/>
  <c r="AF21" i="2"/>
  <c r="AE21" i="2"/>
  <c r="AF20" i="2"/>
  <c r="AE20" i="2"/>
  <c r="AE19" i="2"/>
  <c r="AF19" i="2" s="1"/>
  <c r="AE18" i="2"/>
  <c r="AF18" i="2" s="1"/>
  <c r="AE17" i="2"/>
  <c r="AF17" i="2" s="1"/>
  <c r="AE16" i="2"/>
  <c r="AF16" i="2" s="1"/>
  <c r="AF15" i="2"/>
  <c r="AE15" i="2"/>
  <c r="AE14" i="2"/>
  <c r="AE73" i="2" s="1"/>
  <c r="AE77" i="2" s="1"/>
  <c r="AF254" i="2" l="1"/>
  <c r="AF1254" i="2"/>
  <c r="AF150" i="2"/>
  <c r="AF183" i="2"/>
  <c r="AF716" i="2"/>
  <c r="AF671" i="2"/>
  <c r="AF2374" i="2"/>
  <c r="AF761" i="2"/>
  <c r="AF400" i="2"/>
  <c r="AF1384" i="2"/>
  <c r="AF907" i="2"/>
  <c r="AF1980" i="2"/>
  <c r="AF857" i="2"/>
  <c r="AF1002" i="2"/>
  <c r="AF329" i="2"/>
  <c r="AF955" i="2"/>
  <c r="AF564" i="2"/>
  <c r="AF3211" i="2"/>
  <c r="AF3232" i="2" s="1"/>
  <c r="AE3232" i="2"/>
  <c r="AE3236" i="2" s="1"/>
  <c r="AF3260" i="2"/>
  <c r="AF3295" i="2" s="1"/>
  <c r="AE3295" i="2"/>
  <c r="AE3299" i="2" s="1"/>
  <c r="AF423" i="2"/>
  <c r="AF473" i="2" s="1"/>
  <c r="AE564" i="2"/>
  <c r="AE568" i="2" s="1"/>
  <c r="AF593" i="2"/>
  <c r="AF635" i="2" s="1"/>
  <c r="AF1025" i="2"/>
  <c r="AF1050" i="2" s="1"/>
  <c r="AF2109" i="2"/>
  <c r="AF2852" i="2"/>
  <c r="AF3648" i="2"/>
  <c r="AE671" i="2"/>
  <c r="AE675" i="2" s="1"/>
  <c r="AE811" i="2"/>
  <c r="AE815" i="2" s="1"/>
  <c r="AF1462" i="2"/>
  <c r="AF784" i="2"/>
  <c r="AF811" i="2" s="1"/>
  <c r="AE955" i="2"/>
  <c r="AE959" i="2" s="1"/>
  <c r="AF1407" i="2"/>
  <c r="AF1429" i="2" s="1"/>
  <c r="AE2190" i="2"/>
  <c r="AE2194" i="2" s="1"/>
  <c r="AE150" i="2"/>
  <c r="AE154" i="2" s="1"/>
  <c r="AE1144" i="2"/>
  <c r="AE1148" i="2" s="1"/>
  <c r="AE1254" i="2"/>
  <c r="AE1258" i="2" s="1"/>
  <c r="AF2190" i="2"/>
  <c r="AF2282" i="2"/>
  <c r="AE716" i="2"/>
  <c r="AE720" i="2" s="1"/>
  <c r="AE1002" i="2"/>
  <c r="AE1006" i="2" s="1"/>
  <c r="AF1121" i="2"/>
  <c r="AF1144" i="2" s="1"/>
  <c r="AF2501" i="2"/>
  <c r="AF3430" i="2"/>
  <c r="AE254" i="2"/>
  <c r="AE258" i="2" s="1"/>
  <c r="AF1327" i="2"/>
  <c r="AF2417" i="2"/>
  <c r="AE183" i="2"/>
  <c r="AE187" i="2" s="1"/>
  <c r="AF355" i="2"/>
  <c r="AE857" i="2"/>
  <c r="AE861" i="2" s="1"/>
  <c r="AE1098" i="2"/>
  <c r="AE1102" i="2" s="1"/>
  <c r="AE2282" i="2"/>
  <c r="AE2286" i="2" s="1"/>
  <c r="AF14" i="2"/>
  <c r="AF73" i="2" s="1"/>
  <c r="AF1073" i="2"/>
  <c r="AF1098" i="2" s="1"/>
  <c r="AE1384" i="2"/>
  <c r="AE1388" i="2" s="1"/>
  <c r="AE2374" i="2"/>
  <c r="AE2378" i="2" s="1"/>
  <c r="AF2483" i="2"/>
  <c r="AE2501" i="2"/>
  <c r="AE2505" i="2" s="1"/>
  <c r="AE3430" i="2"/>
  <c r="AE3434" i="2" s="1"/>
  <c r="AE907" i="2"/>
  <c r="AE911" i="2" s="1"/>
  <c r="AE1980" i="2"/>
  <c r="AE1984" i="2" s="1"/>
  <c r="AF3682" i="2"/>
  <c r="AE1730" i="2"/>
  <c r="AE1734" i="2" s="1"/>
  <c r="AE1869" i="2"/>
  <c r="AE1873" i="2" s="1"/>
  <c r="AF2233" i="2"/>
  <c r="AF2734" i="2"/>
  <c r="AE1539" i="2"/>
  <c r="AE1543" i="2" s="1"/>
  <c r="AF1565" i="2"/>
  <c r="AF1730" i="2" s="1"/>
  <c r="AE329" i="2"/>
  <c r="AE333" i="2" s="1"/>
  <c r="AF1485" i="2"/>
  <c r="AF1539" i="2" s="1"/>
  <c r="AE3984" i="2"/>
  <c r="AE3988" i="2" s="1"/>
  <c r="AF3521" i="2"/>
  <c r="AF3984" i="2"/>
  <c r="AF2331" i="2"/>
  <c r="AE3752" i="2"/>
  <c r="AE3756" i="2" s="1"/>
  <c r="AE3859" i="2"/>
  <c r="AE3863" i="2" s="1"/>
  <c r="AE3125" i="2"/>
  <c r="AE3129" i="2" s="1"/>
  <c r="AF3752" i="2"/>
  <c r="AF3791" i="2"/>
  <c r="AF3895" i="2"/>
  <c r="AF3125" i="2"/>
  <c r="AE3188" i="2"/>
  <c r="AE3192" i="2" s="1"/>
  <c r="AF1753" i="2"/>
  <c r="AF1869" i="2" s="1"/>
  <c r="AE2852" i="2"/>
  <c r="AE2856" i="2" s="1"/>
  <c r="AF2915" i="2"/>
  <c r="AE3061" i="2"/>
  <c r="AE3065" i="2" s="1"/>
  <c r="AF3148" i="2"/>
  <c r="AF3188" i="2" s="1"/>
  <c r="AF3859" i="2"/>
  <c r="AE1327" i="2"/>
  <c r="AE1331" i="2" s="1"/>
  <c r="AF2607" i="2"/>
  <c r="AF3061" i="2"/>
  <c r="AE3715" i="2"/>
  <c r="AE3719" i="2" s="1"/>
  <c r="AE3895" i="2"/>
  <c r="AE3899" i="2" s="1"/>
  <c r="AE1462" i="2"/>
  <c r="AE1466" i="2" s="1"/>
  <c r="AE2544" i="2"/>
  <c r="AE2548" i="2" s="1"/>
  <c r="AF2524" i="2"/>
  <c r="AF2544" i="2" s="1"/>
  <c r="AE2607" i="2"/>
  <c r="AE2611" i="2" s="1"/>
  <c r="AE2998" i="2"/>
  <c r="AE3002" i="2" s="1"/>
  <c r="AF3715" i="2"/>
  <c r="AF2672" i="2"/>
  <c r="AF3825" i="2"/>
  <c r="AF2798" i="2"/>
  <c r="AF2457" i="2"/>
  <c r="AE2734" i="2"/>
  <c r="AE2738" i="2" s="1"/>
  <c r="AE3489" i="2"/>
  <c r="AE3493" i="2" s="1"/>
  <c r="AF3453" i="2"/>
  <c r="AF3489" i="2" s="1"/>
  <c r="AE3648" i="2"/>
  <c r="AE3652" i="2" s="1"/>
  <c r="AE2457" i="2"/>
  <c r="AE2461" i="2" s="1"/>
  <c r="AE2798" i="2"/>
  <c r="AE2802" i="2" s="1"/>
  <c r="AF2938" i="2"/>
  <c r="AF2998" i="2" s="1"/>
  <c r="AE2109" i="2"/>
  <c r="AE2113" i="2" s="1"/>
  <c r="AE2331" i="2"/>
  <c r="AE2335" i="2" s="1"/>
  <c r="AE3521" i="2"/>
  <c r="AE3525" i="2" s="1"/>
  <c r="AE2672" i="2"/>
  <c r="AE2676" i="2" s="1"/>
  <c r="AE3791" i="2"/>
  <c r="AE3795" i="2" s="1"/>
  <c r="AE3825" i="2"/>
  <c r="AE3829" i="2" s="1"/>
</calcChain>
</file>

<file path=xl/sharedStrings.xml><?xml version="1.0" encoding="utf-8"?>
<sst xmlns="http://schemas.openxmlformats.org/spreadsheetml/2006/main" count="25040" uniqueCount="1618">
  <si>
    <t>既存照明　情報</t>
    <rPh sb="5" eb="7">
      <t>ジョウホウ</t>
    </rPh>
    <phoneticPr fontId="3"/>
  </si>
  <si>
    <t>選定LED照明</t>
    <phoneticPr fontId="3"/>
  </si>
  <si>
    <t>建物名</t>
  </si>
  <si>
    <t>階数</t>
  </si>
  <si>
    <t>部屋名</t>
  </si>
  <si>
    <t>備考</t>
  </si>
  <si>
    <t>点灯時間</t>
  </si>
  <si>
    <t>稼働日数</t>
  </si>
  <si>
    <t>器具記号</t>
  </si>
  <si>
    <t>器具種類</t>
    <phoneticPr fontId="3"/>
  </si>
  <si>
    <t>灯数</t>
  </si>
  <si>
    <t>ランプ種別</t>
  </si>
  <si>
    <t>口金</t>
  </si>
  <si>
    <t>器具寸法</t>
  </si>
  <si>
    <t>器具仕様詳細①</t>
  </si>
  <si>
    <t>器具仕様詳細②</t>
  </si>
  <si>
    <t>器具仕様詳細③</t>
  </si>
  <si>
    <t>非常灯</t>
  </si>
  <si>
    <t>消費電力</t>
  </si>
  <si>
    <t>器具台数</t>
  </si>
  <si>
    <t>ランプ本数</t>
  </si>
  <si>
    <t>【既存想定】
消費電力量</t>
    <phoneticPr fontId="3"/>
  </si>
  <si>
    <t>【既存想定】
既設電気代支出金額</t>
    <phoneticPr fontId="3"/>
  </si>
  <si>
    <t>製品仕様</t>
    <phoneticPr fontId="3"/>
  </si>
  <si>
    <t>型番</t>
  </si>
  <si>
    <t>メーカー</t>
  </si>
  <si>
    <t>定格光束</t>
  </si>
  <si>
    <t>数量</t>
  </si>
  <si>
    <t>【LED】
消費電力量(kWh)</t>
    <phoneticPr fontId="3"/>
  </si>
  <si>
    <t>【LED】
改修後電気代支出金額（円）</t>
    <phoneticPr fontId="3"/>
  </si>
  <si>
    <t>No.</t>
  </si>
  <si>
    <t>施設名</t>
    <rPh sb="0" eb="3">
      <t>シセツメイ</t>
    </rPh>
    <phoneticPr fontId="3"/>
  </si>
  <si>
    <t>/日</t>
  </si>
  <si>
    <t>/年</t>
  </si>
  <si>
    <t>W/本</t>
  </si>
  <si>
    <t>台</t>
  </si>
  <si>
    <t>本</t>
  </si>
  <si>
    <t>kWh/年</t>
  </si>
  <si>
    <t>lm/台・本</t>
  </si>
  <si>
    <t>W/台・本</t>
  </si>
  <si>
    <t>台・本</t>
  </si>
  <si>
    <t>カリヨンハウス</t>
  </si>
  <si>
    <t>施設名：カリヨンハウス</t>
  </si>
  <si>
    <t>リース期間</t>
  </si>
  <si>
    <t>試算期間</t>
  </si>
  <si>
    <t>従量電気代単価</t>
    <phoneticPr fontId="3"/>
  </si>
  <si>
    <t>提案ＬＥＤ照明の仕様を追記すること</t>
    <rPh sb="0" eb="2">
      <t>テイアン</t>
    </rPh>
    <rPh sb="5" eb="7">
      <t>ショウメイ</t>
    </rPh>
    <rPh sb="8" eb="10">
      <t>シヨウ</t>
    </rPh>
    <rPh sb="11" eb="13">
      <t>ツイキ</t>
    </rPh>
    <phoneticPr fontId="3"/>
  </si>
  <si>
    <t>CO2排出係数</t>
    <phoneticPr fontId="3"/>
  </si>
  <si>
    <t>既存照明　情報</t>
  </si>
  <si>
    <t>器具種類</t>
  </si>
  <si>
    <t>製品仕様</t>
  </si>
  <si>
    <t>1F</t>
    <phoneticPr fontId="3"/>
  </si>
  <si>
    <t>玄関</t>
    <rPh sb="0" eb="2">
      <t>ゲンカン</t>
    </rPh>
    <phoneticPr fontId="11"/>
  </si>
  <si>
    <t>LED済</t>
    <rPh sb="3" eb="4">
      <t>スミ</t>
    </rPh>
    <phoneticPr fontId="3"/>
  </si>
  <si>
    <t>-</t>
    <phoneticPr fontId="3"/>
  </si>
  <si>
    <t>D20</t>
  </si>
  <si>
    <t>LED器具</t>
  </si>
  <si>
    <t>LED</t>
  </si>
  <si>
    <t>-</t>
  </si>
  <si>
    <t>LED済/対象外</t>
  </si>
  <si>
    <t>1F</t>
  </si>
  <si>
    <t>南口通路</t>
    <rPh sb="0" eb="2">
      <t>ミナミグチ</t>
    </rPh>
    <rPh sb="2" eb="4">
      <t>ツウロ</t>
    </rPh>
    <phoneticPr fontId="11"/>
  </si>
  <si>
    <t>E80</t>
  </si>
  <si>
    <t>XbA</t>
  </si>
  <si>
    <t>誘導灯 LED</t>
  </si>
  <si>
    <t>避難口</t>
  </si>
  <si>
    <t>天井</t>
  </si>
  <si>
    <t>Z1D</t>
  </si>
  <si>
    <t>埋込専用型非常灯</t>
  </si>
  <si>
    <t>JE13</t>
  </si>
  <si>
    <t>φ100</t>
  </si>
  <si>
    <t>電池内蔵</t>
  </si>
  <si>
    <t>ﾎｰﾙ</t>
  </si>
  <si>
    <t>YBH</t>
  </si>
  <si>
    <t>両面</t>
  </si>
  <si>
    <t>YｂBH</t>
  </si>
  <si>
    <t>多目的室A</t>
    <rPh sb="0" eb="3">
      <t>タモクテキ</t>
    </rPh>
    <rPh sb="3" eb="4">
      <t>シツ</t>
    </rPh>
    <phoneticPr fontId="11"/>
  </si>
  <si>
    <t>B42</t>
  </si>
  <si>
    <t>倉庫５</t>
    <rPh sb="0" eb="2">
      <t>ソウコ</t>
    </rPh>
    <phoneticPr fontId="11"/>
  </si>
  <si>
    <t>A41</t>
  </si>
  <si>
    <t>子育てふれあい広場</t>
    <rPh sb="0" eb="2">
      <t>コソダ</t>
    </rPh>
    <rPh sb="7" eb="9">
      <t>ヒロバ</t>
    </rPh>
    <phoneticPr fontId="11"/>
  </si>
  <si>
    <t>D17</t>
  </si>
  <si>
    <t>XbBH</t>
  </si>
  <si>
    <t>XaA</t>
  </si>
  <si>
    <t>壁付</t>
  </si>
  <si>
    <t>片面</t>
  </si>
  <si>
    <t>事務スペース</t>
    <rPh sb="0" eb="2">
      <t>ジム</t>
    </rPh>
    <phoneticPr fontId="11"/>
  </si>
  <si>
    <t>C68</t>
  </si>
  <si>
    <t>授乳コーナー</t>
    <rPh sb="0" eb="2">
      <t>ジュニュウ</t>
    </rPh>
    <phoneticPr fontId="11"/>
  </si>
  <si>
    <t>D11</t>
  </si>
  <si>
    <t>倉庫１</t>
    <rPh sb="0" eb="2">
      <t>ソウコ</t>
    </rPh>
    <phoneticPr fontId="11"/>
  </si>
  <si>
    <t>A42</t>
  </si>
  <si>
    <t>音楽室</t>
    <rPh sb="0" eb="3">
      <t>オンガクシツ</t>
    </rPh>
    <phoneticPr fontId="11"/>
  </si>
  <si>
    <t>倉庫２</t>
    <rPh sb="0" eb="2">
      <t>ソウコ</t>
    </rPh>
    <phoneticPr fontId="11"/>
  </si>
  <si>
    <t>前室</t>
    <rPh sb="0" eb="2">
      <t>マエシツ</t>
    </rPh>
    <phoneticPr fontId="11"/>
  </si>
  <si>
    <t>XbC</t>
  </si>
  <si>
    <t>地域活動コラボエリア</t>
    <rPh sb="0" eb="4">
      <t>チイキカツドウ</t>
    </rPh>
    <phoneticPr fontId="11"/>
  </si>
  <si>
    <t>倉庫３</t>
    <rPh sb="0" eb="2">
      <t>ソウコ</t>
    </rPh>
    <phoneticPr fontId="11"/>
  </si>
  <si>
    <t>倉庫４</t>
    <rPh sb="0" eb="2">
      <t>ソウコ</t>
    </rPh>
    <phoneticPr fontId="11"/>
  </si>
  <si>
    <t>通路</t>
    <rPh sb="0" eb="2">
      <t>ツウロ</t>
    </rPh>
    <phoneticPr fontId="11"/>
  </si>
  <si>
    <t>XaBH</t>
  </si>
  <si>
    <t>男子WC</t>
    <rPh sb="0" eb="2">
      <t>ダンシ</t>
    </rPh>
    <phoneticPr fontId="11"/>
  </si>
  <si>
    <t>多目的トイレ</t>
    <rPh sb="0" eb="3">
      <t>タモクテキ</t>
    </rPh>
    <phoneticPr fontId="11"/>
  </si>
  <si>
    <t>女子ﾄｲﾚ</t>
    <rPh sb="0" eb="2">
      <t>ジョシ</t>
    </rPh>
    <phoneticPr fontId="11"/>
  </si>
  <si>
    <t>管理事務室</t>
    <rPh sb="0" eb="2">
      <t>カンリ</t>
    </rPh>
    <rPh sb="2" eb="5">
      <t>ジムシツ</t>
    </rPh>
    <phoneticPr fontId="11"/>
  </si>
  <si>
    <t>多目的室C</t>
    <rPh sb="0" eb="4">
      <t>タモクテキシツ</t>
    </rPh>
    <phoneticPr fontId="11"/>
  </si>
  <si>
    <t>多目的室B</t>
    <rPh sb="0" eb="4">
      <t>タモクテキシツ</t>
    </rPh>
    <phoneticPr fontId="11"/>
  </si>
  <si>
    <t>倉庫６</t>
    <rPh sb="0" eb="2">
      <t>ソウコ</t>
    </rPh>
    <phoneticPr fontId="11"/>
  </si>
  <si>
    <t>１Fホール</t>
  </si>
  <si>
    <t>テナント</t>
  </si>
  <si>
    <t>Z３D</t>
  </si>
  <si>
    <t>JE30</t>
  </si>
  <si>
    <t>イベント広場スペース</t>
    <rPh sb="4" eb="6">
      <t>ヒロバ</t>
    </rPh>
    <phoneticPr fontId="11"/>
  </si>
  <si>
    <t>階段</t>
    <rPh sb="0" eb="2">
      <t>カイダン</t>
    </rPh>
    <phoneticPr fontId="11"/>
  </si>
  <si>
    <t>1-2F</t>
    <phoneticPr fontId="3"/>
  </si>
  <si>
    <t>G321D</t>
  </si>
  <si>
    <t>階段通路誘導灯</t>
  </si>
  <si>
    <t>FHF32</t>
  </si>
  <si>
    <t>センサー付</t>
  </si>
  <si>
    <t>外構</t>
    <rPh sb="0" eb="2">
      <t>ガイコウ</t>
    </rPh>
    <phoneticPr fontId="11"/>
  </si>
  <si>
    <t>Z1</t>
  </si>
  <si>
    <t>ウォールライト</t>
  </si>
  <si>
    <t>FL20</t>
  </si>
  <si>
    <t>防雨型</t>
  </si>
  <si>
    <t>Z2</t>
  </si>
  <si>
    <t>Z3</t>
  </si>
  <si>
    <t>丸形投光器</t>
  </si>
  <si>
    <t>MF200</t>
  </si>
  <si>
    <t>2F</t>
  </si>
  <si>
    <t>改修済み</t>
    <rPh sb="0" eb="3">
      <t>カイシュウズ</t>
    </rPh>
    <phoneticPr fontId="11"/>
  </si>
  <si>
    <t xml:space="preserve"> </t>
  </si>
  <si>
    <t>3F</t>
  </si>
  <si>
    <t>詳細なし</t>
    <rPh sb="0" eb="2">
      <t>ショウサイ</t>
    </rPh>
    <phoneticPr fontId="11"/>
  </si>
  <si>
    <t>【既存想定】
消費電力量</t>
  </si>
  <si>
    <t>【既存想定】
既設電気代支出金額</t>
  </si>
  <si>
    <t>【LED】
消費電力量(kWh)</t>
  </si>
  <si>
    <t>【LED】
改修後電気代支出金額（円）</t>
  </si>
  <si>
    <t>(指定金額）</t>
    <phoneticPr fontId="7"/>
  </si>
  <si>
    <t>【既存想定】
消耗品代</t>
    <phoneticPr fontId="3"/>
  </si>
  <si>
    <t>CO2削減効果（想定）</t>
    <rPh sb="5" eb="7">
      <t>コウカ</t>
    </rPh>
    <rPh sb="8" eb="10">
      <t>ソウテイ</t>
    </rPh>
    <phoneticPr fontId="3"/>
  </si>
  <si>
    <t>1年間</t>
    <rPh sb="1" eb="3">
      <t>ネンカン</t>
    </rPh>
    <phoneticPr fontId="3"/>
  </si>
  <si>
    <t>(指定金額）</t>
    <phoneticPr fontId="3"/>
  </si>
  <si>
    <t>三好上公民館</t>
  </si>
  <si>
    <t>施設名：三好上公民館</t>
  </si>
  <si>
    <t>本館</t>
    <rPh sb="0" eb="2">
      <t>ホンカン</t>
    </rPh>
    <phoneticPr fontId="11"/>
  </si>
  <si>
    <t>風除室</t>
    <rPh sb="0" eb="3">
      <t>フウジョシツ</t>
    </rPh>
    <phoneticPr fontId="11"/>
  </si>
  <si>
    <t>F</t>
  </si>
  <si>
    <t>埋込スクエア</t>
  </si>
  <si>
    <t>FML(FWL)36</t>
  </si>
  <si>
    <t>φ150</t>
  </si>
  <si>
    <t>U</t>
  </si>
  <si>
    <t>Q</t>
  </si>
  <si>
    <t>B級BL形　誘導灯</t>
  </si>
  <si>
    <t>天井直付</t>
  </si>
  <si>
    <t>玄関ﾎｰﾙ</t>
    <rPh sb="0" eb="2">
      <t>ゲンカン</t>
    </rPh>
    <phoneticPr fontId="11"/>
  </si>
  <si>
    <t>R</t>
  </si>
  <si>
    <t>C級　誘導灯</t>
  </si>
  <si>
    <t>FL10</t>
  </si>
  <si>
    <t>壁直付</t>
  </si>
  <si>
    <t>C44</t>
  </si>
  <si>
    <t>埋込ベースライト</t>
  </si>
  <si>
    <t>FLR40</t>
  </si>
  <si>
    <t>600×1257</t>
  </si>
  <si>
    <t>ルーバー付</t>
  </si>
  <si>
    <t>P</t>
  </si>
  <si>
    <t>高天井ダウンライト</t>
  </si>
  <si>
    <t>IL60</t>
  </si>
  <si>
    <t>倉庫</t>
    <rPh sb="0" eb="2">
      <t>ソウコ</t>
    </rPh>
    <phoneticPr fontId="11"/>
  </si>
  <si>
    <t>N41</t>
  </si>
  <si>
    <t>逆富士ベースライト</t>
  </si>
  <si>
    <t>廊下</t>
    <rPh sb="0" eb="2">
      <t>ロウカ</t>
    </rPh>
    <phoneticPr fontId="11"/>
  </si>
  <si>
    <t>A22</t>
  </si>
  <si>
    <t>W300</t>
  </si>
  <si>
    <t>下面開放</t>
  </si>
  <si>
    <t>S</t>
  </si>
  <si>
    <t>壁直付(足元)</t>
  </si>
  <si>
    <t>放送室</t>
    <rPh sb="0" eb="2">
      <t>ホウソウ</t>
    </rPh>
    <rPh sb="2" eb="3">
      <t>シツ</t>
    </rPh>
    <phoneticPr fontId="11"/>
  </si>
  <si>
    <t>W190</t>
  </si>
  <si>
    <t>湯沸室</t>
    <rPh sb="0" eb="3">
      <t>ユワカシシツ</t>
    </rPh>
    <phoneticPr fontId="11"/>
  </si>
  <si>
    <t>K</t>
  </si>
  <si>
    <t>流し元灯</t>
  </si>
  <si>
    <t>FL15</t>
  </si>
  <si>
    <t>PS付</t>
  </si>
  <si>
    <t>男子便所</t>
    <rPh sb="0" eb="2">
      <t>ダンシ</t>
    </rPh>
    <rPh sb="2" eb="4">
      <t>ベンジョ</t>
    </rPh>
    <phoneticPr fontId="11"/>
  </si>
  <si>
    <t>I</t>
  </si>
  <si>
    <t>女子便所</t>
    <rPh sb="0" eb="4">
      <t>ジョシベンジョ</t>
    </rPh>
    <phoneticPr fontId="11"/>
  </si>
  <si>
    <t>女子便所</t>
    <rPh sb="0" eb="2">
      <t>ジョシ</t>
    </rPh>
    <rPh sb="2" eb="4">
      <t>ベンジョ</t>
    </rPh>
    <phoneticPr fontId="11"/>
  </si>
  <si>
    <t>会議室1</t>
    <rPh sb="0" eb="3">
      <t>カイギシツ</t>
    </rPh>
    <phoneticPr fontId="11"/>
  </si>
  <si>
    <t>C42</t>
  </si>
  <si>
    <t>会議室2</t>
    <rPh sb="0" eb="3">
      <t>カイギシツ</t>
    </rPh>
    <phoneticPr fontId="11"/>
  </si>
  <si>
    <t>応接室</t>
    <rPh sb="0" eb="3">
      <t>オウセツシツ</t>
    </rPh>
    <phoneticPr fontId="11"/>
  </si>
  <si>
    <t>D</t>
  </si>
  <si>
    <t>FPL55</t>
  </si>
  <si>
    <t>□600</t>
  </si>
  <si>
    <t>乳白アクリルパネル</t>
  </si>
  <si>
    <t>事務室</t>
    <rPh sb="0" eb="3">
      <t>ジムシツ</t>
    </rPh>
    <phoneticPr fontId="11"/>
  </si>
  <si>
    <t>談話ｺｰﾅｰ</t>
    <rPh sb="0" eb="2">
      <t>ダンワ</t>
    </rPh>
    <phoneticPr fontId="11"/>
  </si>
  <si>
    <t>E</t>
  </si>
  <si>
    <t>W230</t>
  </si>
  <si>
    <t>G</t>
  </si>
  <si>
    <t>ダウンライト</t>
  </si>
  <si>
    <t>FDL18</t>
  </si>
  <si>
    <t>男子便所</t>
    <rPh sb="0" eb="4">
      <t>ダンシベンジョ</t>
    </rPh>
    <phoneticPr fontId="11"/>
  </si>
  <si>
    <t>会議室</t>
    <rPh sb="0" eb="3">
      <t>カイギシツ</t>
    </rPh>
    <phoneticPr fontId="11"/>
  </si>
  <si>
    <t>和室</t>
    <rPh sb="0" eb="2">
      <t>ワシツ</t>
    </rPh>
    <phoneticPr fontId="11"/>
  </si>
  <si>
    <t>B</t>
  </si>
  <si>
    <t>W70</t>
  </si>
  <si>
    <t>木製枠/乳白アクリルカバー付</t>
  </si>
  <si>
    <t>J</t>
  </si>
  <si>
    <t>直付下面開放</t>
  </si>
  <si>
    <t>白木製</t>
  </si>
  <si>
    <t>V</t>
  </si>
  <si>
    <t>木製枠</t>
  </si>
  <si>
    <t>N21</t>
  </si>
  <si>
    <t>T</t>
  </si>
  <si>
    <t>H</t>
  </si>
  <si>
    <t>L</t>
  </si>
  <si>
    <t>ブラケット灯</t>
  </si>
  <si>
    <t>M</t>
  </si>
  <si>
    <t>庭園灯</t>
  </si>
  <si>
    <t>O</t>
  </si>
  <si>
    <t>街路灯</t>
  </si>
  <si>
    <t>HF100</t>
  </si>
  <si>
    <t>三好下公民館</t>
  </si>
  <si>
    <t>施設名：三好下公民館</t>
  </si>
  <si>
    <t>屋内便所</t>
    <rPh sb="0" eb="2">
      <t>オクナイ</t>
    </rPh>
    <rPh sb="2" eb="4">
      <t>ベンジョ</t>
    </rPh>
    <phoneticPr fontId="7"/>
  </si>
  <si>
    <t>入口</t>
    <rPh sb="0" eb="2">
      <t>イリグチ</t>
    </rPh>
    <phoneticPr fontId="7"/>
  </si>
  <si>
    <t>A11</t>
  </si>
  <si>
    <t>FML(FWL)18</t>
  </si>
  <si>
    <t>防湿・防雨(壁付)</t>
  </si>
  <si>
    <t>硬質ガラス　　アルミダイカスト（シルバー）</t>
  </si>
  <si>
    <t>男子ﾄｲﾚ</t>
    <rPh sb="0" eb="2">
      <t>ダンシ</t>
    </rPh>
    <phoneticPr fontId="7"/>
  </si>
  <si>
    <t>B13</t>
  </si>
  <si>
    <t>FDL13</t>
  </si>
  <si>
    <t>多目的トイレ</t>
    <rPh sb="0" eb="3">
      <t>タモクテキ</t>
    </rPh>
    <phoneticPr fontId="7"/>
  </si>
  <si>
    <t>女子トイレ</t>
    <rPh sb="0" eb="2">
      <t>ジョシ</t>
    </rPh>
    <phoneticPr fontId="7"/>
  </si>
  <si>
    <t>明知上公民館</t>
  </si>
  <si>
    <t>施設名：明知上公民館</t>
  </si>
  <si>
    <t>本館</t>
    <rPh sb="0" eb="2">
      <t>ホンカン</t>
    </rPh>
    <phoneticPr fontId="7"/>
  </si>
  <si>
    <t>玄関</t>
    <rPh sb="0" eb="2">
      <t>ゲンカン</t>
    </rPh>
    <phoneticPr fontId="7"/>
  </si>
  <si>
    <t>Xa21A</t>
  </si>
  <si>
    <t>J34</t>
  </si>
  <si>
    <t>FPL36</t>
  </si>
  <si>
    <t>□450</t>
  </si>
  <si>
    <t>玄関ホール</t>
    <rPh sb="0" eb="2">
      <t>ゲンカン</t>
    </rPh>
    <phoneticPr fontId="7"/>
  </si>
  <si>
    <t>e1D</t>
  </si>
  <si>
    <t>Xb21</t>
  </si>
  <si>
    <t>吊下げ</t>
  </si>
  <si>
    <t>男子トイレ</t>
    <rPh sb="0" eb="2">
      <t>ダンシ</t>
    </rPh>
    <phoneticPr fontId="7"/>
  </si>
  <si>
    <t>D41</t>
  </si>
  <si>
    <t>トラフ形ベースライト</t>
  </si>
  <si>
    <t>メラミン焼き付け（白）</t>
  </si>
  <si>
    <t>a18</t>
  </si>
  <si>
    <t>湯沸室</t>
    <rPh sb="0" eb="3">
      <t>ユワカシシツ</t>
    </rPh>
    <phoneticPr fontId="7"/>
  </si>
  <si>
    <t>G21</t>
  </si>
  <si>
    <t>E41w</t>
  </si>
  <si>
    <t>防湿型</t>
  </si>
  <si>
    <t>倉庫</t>
    <rPh sb="0" eb="2">
      <t>ソウコ</t>
    </rPh>
    <phoneticPr fontId="7"/>
  </si>
  <si>
    <t>F41</t>
  </si>
  <si>
    <t>事務室</t>
    <rPh sb="0" eb="3">
      <t>ジムシツ</t>
    </rPh>
    <phoneticPr fontId="7"/>
  </si>
  <si>
    <t>W220</t>
  </si>
  <si>
    <t>ルーバー</t>
  </si>
  <si>
    <t>B42D</t>
  </si>
  <si>
    <t>ホール</t>
  </si>
  <si>
    <t>A321</t>
  </si>
  <si>
    <t>W150</t>
  </si>
  <si>
    <t>ルーバーアルミ</t>
  </si>
  <si>
    <t>ｆ６</t>
  </si>
  <si>
    <t>e3D</t>
  </si>
  <si>
    <t>Xa21C</t>
  </si>
  <si>
    <t>固定式舞台</t>
    <rPh sb="0" eb="3">
      <t>コテイシキ</t>
    </rPh>
    <rPh sb="3" eb="5">
      <t>ブタイ</t>
    </rPh>
    <phoneticPr fontId="7"/>
  </si>
  <si>
    <t>倉庫１</t>
    <rPh sb="0" eb="2">
      <t>ソウコ</t>
    </rPh>
    <phoneticPr fontId="7"/>
  </si>
  <si>
    <t>２Fホール</t>
  </si>
  <si>
    <t>ｂ１８</t>
  </si>
  <si>
    <t>□150</t>
  </si>
  <si>
    <t>角型　木枠</t>
  </si>
  <si>
    <t>J54</t>
  </si>
  <si>
    <t>和室</t>
    <rPh sb="0" eb="2">
      <t>ワシツ</t>
    </rPh>
    <phoneticPr fontId="7"/>
  </si>
  <si>
    <t>床の間</t>
    <rPh sb="0" eb="1">
      <t>トコ</t>
    </rPh>
    <rPh sb="2" eb="3">
      <t>マ</t>
    </rPh>
    <phoneticPr fontId="7"/>
  </si>
  <si>
    <t>H21</t>
  </si>
  <si>
    <t>多目的学習室</t>
    <rPh sb="0" eb="3">
      <t>タモクテキ</t>
    </rPh>
    <rPh sb="3" eb="5">
      <t>ガクシュウ</t>
    </rPh>
    <rPh sb="5" eb="6">
      <t>シツ</t>
    </rPh>
    <phoneticPr fontId="7"/>
  </si>
  <si>
    <t>図書コーナー</t>
    <rPh sb="0" eb="2">
      <t>トショ</t>
    </rPh>
    <phoneticPr fontId="7"/>
  </si>
  <si>
    <t>階段</t>
    <rPh sb="0" eb="2">
      <t>カイダン</t>
    </rPh>
    <phoneticPr fontId="7"/>
  </si>
  <si>
    <t>K7</t>
  </si>
  <si>
    <t>HQI70</t>
  </si>
  <si>
    <t>UVカットガラス</t>
  </si>
  <si>
    <t>XC2.7</t>
  </si>
  <si>
    <t>FDL27</t>
  </si>
  <si>
    <t>Xa21B</t>
  </si>
  <si>
    <t>外構</t>
    <rPh sb="0" eb="2">
      <t>ガイコウ</t>
    </rPh>
    <phoneticPr fontId="7"/>
  </si>
  <si>
    <t>d18w</t>
  </si>
  <si>
    <t>軒下用</t>
  </si>
  <si>
    <t>ガラス</t>
  </si>
  <si>
    <t>L18w</t>
  </si>
  <si>
    <t>I6W</t>
  </si>
  <si>
    <t>スポットライト</t>
  </si>
  <si>
    <t>L85w</t>
  </si>
  <si>
    <t>JD85</t>
  </si>
  <si>
    <t>明知下公民館</t>
  </si>
  <si>
    <t>施設名：明知下公民館</t>
  </si>
  <si>
    <t>木製</t>
  </si>
  <si>
    <t>屋外便所</t>
    <rPh sb="0" eb="4">
      <t>オクガイベンジョ</t>
    </rPh>
    <phoneticPr fontId="7"/>
  </si>
  <si>
    <t>Z</t>
  </si>
  <si>
    <t>Z１</t>
  </si>
  <si>
    <t>ミラー灯</t>
  </si>
  <si>
    <t>駐輪場</t>
    <rPh sb="0" eb="3">
      <t>チュウリンジョウ</t>
    </rPh>
    <phoneticPr fontId="7"/>
  </si>
  <si>
    <t>Z２</t>
  </si>
  <si>
    <t>防水</t>
  </si>
  <si>
    <t>打越公民館</t>
  </si>
  <si>
    <t>施設名：打越公民館</t>
  </si>
  <si>
    <t>莇生公民館</t>
  </si>
  <si>
    <t>施設名：莇生公民館</t>
  </si>
  <si>
    <t>黒笹公民館</t>
  </si>
  <si>
    <t>施設名：黒笹公民館</t>
  </si>
  <si>
    <t>風除室</t>
    <rPh sb="0" eb="3">
      <t>フウジョシツ</t>
    </rPh>
    <phoneticPr fontId="7"/>
  </si>
  <si>
    <t>J13</t>
  </si>
  <si>
    <t>FPL13</t>
  </si>
  <si>
    <t>Xa21D</t>
  </si>
  <si>
    <t>直付</t>
  </si>
  <si>
    <t>大ホール</t>
    <rPh sb="0" eb="1">
      <t>ダイ</t>
    </rPh>
    <phoneticPr fontId="7"/>
  </si>
  <si>
    <t>E322</t>
  </si>
  <si>
    <t>E322D</t>
  </si>
  <si>
    <t>f6</t>
  </si>
  <si>
    <t>ステージ</t>
  </si>
  <si>
    <t>B32</t>
  </si>
  <si>
    <t>倉庫（２）</t>
    <rPh sb="0" eb="2">
      <t>ソウコ</t>
    </rPh>
    <phoneticPr fontId="7"/>
  </si>
  <si>
    <t>C41</t>
  </si>
  <si>
    <t>ﾛﾋﾞｰ</t>
  </si>
  <si>
    <t>D53</t>
  </si>
  <si>
    <t>鏡面仕上げ</t>
  </si>
  <si>
    <t>a27</t>
  </si>
  <si>
    <t>Xb21D</t>
  </si>
  <si>
    <t>第一会議室</t>
    <rPh sb="0" eb="5">
      <t>ダイイチカイギシツ</t>
    </rPh>
    <phoneticPr fontId="7"/>
  </si>
  <si>
    <t>G41</t>
  </si>
  <si>
    <t>220×1235</t>
  </si>
  <si>
    <t>C41W</t>
  </si>
  <si>
    <t>I21</t>
  </si>
  <si>
    <t>調理室</t>
    <rPh sb="0" eb="3">
      <t>チョウリシツ</t>
    </rPh>
    <phoneticPr fontId="7"/>
  </si>
  <si>
    <t>A42W</t>
  </si>
  <si>
    <t>A42Dw</t>
  </si>
  <si>
    <t>a13</t>
  </si>
  <si>
    <t>倉庫（１）</t>
    <rPh sb="0" eb="2">
      <t>ソウコ</t>
    </rPh>
    <phoneticPr fontId="7"/>
  </si>
  <si>
    <t>片反射笠付トラフ形ベースライト</t>
  </si>
  <si>
    <t>片反射</t>
  </si>
  <si>
    <t>通用口</t>
    <rPh sb="0" eb="3">
      <t>ツウヨウグチ</t>
    </rPh>
    <phoneticPr fontId="7"/>
  </si>
  <si>
    <t>ﾎﾟｰﾁ</t>
  </si>
  <si>
    <t>ｂ６ｗ</t>
  </si>
  <si>
    <t>φ200</t>
  </si>
  <si>
    <t>吹抜け</t>
    <rPh sb="0" eb="2">
      <t>フキヌ</t>
    </rPh>
    <phoneticPr fontId="7"/>
  </si>
  <si>
    <t>K15</t>
  </si>
  <si>
    <t>CDM-TD150</t>
  </si>
  <si>
    <t>和室（２）</t>
    <rPh sb="0" eb="2">
      <t>ワシツ</t>
    </rPh>
    <phoneticPr fontId="7"/>
  </si>
  <si>
    <t>L54</t>
  </si>
  <si>
    <t>和室（１）</t>
    <rPh sb="0" eb="2">
      <t>ワシツ</t>
    </rPh>
    <phoneticPr fontId="7"/>
  </si>
  <si>
    <t>M21</t>
  </si>
  <si>
    <t>廊下</t>
    <rPh sb="0" eb="2">
      <t>ロウカ</t>
    </rPh>
    <phoneticPr fontId="7"/>
  </si>
  <si>
    <t>g18</t>
  </si>
  <si>
    <t>書庫</t>
    <rPh sb="0" eb="2">
      <t>ショコ</t>
    </rPh>
    <phoneticPr fontId="7"/>
  </si>
  <si>
    <t>第二会議室</t>
    <rPh sb="0" eb="2">
      <t>ダイニ</t>
    </rPh>
    <rPh sb="2" eb="5">
      <t>カイギシツ</t>
    </rPh>
    <phoneticPr fontId="7"/>
  </si>
  <si>
    <t>男子便所</t>
    <rPh sb="0" eb="2">
      <t>ダンシ</t>
    </rPh>
    <rPh sb="2" eb="4">
      <t>ベンジョ</t>
    </rPh>
    <phoneticPr fontId="7"/>
  </si>
  <si>
    <t>F21</t>
  </si>
  <si>
    <t>女子便所</t>
    <rPh sb="0" eb="2">
      <t>ジョシ</t>
    </rPh>
    <rPh sb="2" eb="4">
      <t>ベンジョ</t>
    </rPh>
    <phoneticPr fontId="7"/>
  </si>
  <si>
    <t>Xc11D</t>
  </si>
  <si>
    <t>通路</t>
  </si>
  <si>
    <t>ｄ１３ｗ</t>
  </si>
  <si>
    <t>FML(FWL)13</t>
  </si>
  <si>
    <t>N10W</t>
  </si>
  <si>
    <t>O4W</t>
  </si>
  <si>
    <t>IL100</t>
  </si>
  <si>
    <t>高嶺公民館</t>
  </si>
  <si>
    <t>施設名：高嶺公民館</t>
  </si>
  <si>
    <t>莇生南集会所</t>
  </si>
  <si>
    <t>施設名：莇生南集会所</t>
  </si>
  <si>
    <t>集会所</t>
    <rPh sb="0" eb="3">
      <t>シュウカイジョ</t>
    </rPh>
    <phoneticPr fontId="7"/>
  </si>
  <si>
    <t>ポーチ</t>
  </si>
  <si>
    <t>B31</t>
  </si>
  <si>
    <t>シーリングライト</t>
  </si>
  <si>
    <t>FCL30</t>
  </si>
  <si>
    <t>角形/乳白カバー</t>
  </si>
  <si>
    <t>集会所</t>
    <rPh sb="0" eb="3">
      <t>シュウカイショ</t>
    </rPh>
    <phoneticPr fontId="7"/>
  </si>
  <si>
    <t>玄関・ホール</t>
    <rPh sb="0" eb="2">
      <t>ゲンカン</t>
    </rPh>
    <phoneticPr fontId="7"/>
  </si>
  <si>
    <t>X11d</t>
  </si>
  <si>
    <t>B24</t>
  </si>
  <si>
    <t>□639</t>
  </si>
  <si>
    <t>乳白パネル</t>
  </si>
  <si>
    <t>トイレ</t>
  </si>
  <si>
    <t>n4</t>
  </si>
  <si>
    <t>コップ形シーリングライト</t>
  </si>
  <si>
    <t>IL40</t>
  </si>
  <si>
    <t>物入</t>
    <rPh sb="0" eb="2">
      <t>モノイレ</t>
    </rPh>
    <phoneticPr fontId="7"/>
  </si>
  <si>
    <t>集会室</t>
    <rPh sb="0" eb="2">
      <t>シュウカイ</t>
    </rPh>
    <rPh sb="2" eb="3">
      <t>シツ</t>
    </rPh>
    <phoneticPr fontId="7"/>
  </si>
  <si>
    <t>F42</t>
  </si>
  <si>
    <t>三好丘集会所</t>
  </si>
  <si>
    <t>施設名：三好丘集会所</t>
  </si>
  <si>
    <t>I60</t>
  </si>
  <si>
    <t>IL50</t>
  </si>
  <si>
    <t>G24</t>
  </si>
  <si>
    <t>カバーガラス</t>
  </si>
  <si>
    <t>K11BT</t>
  </si>
  <si>
    <t>事務所</t>
    <rPh sb="0" eb="3">
      <t>ジムショ</t>
    </rPh>
    <phoneticPr fontId="7"/>
  </si>
  <si>
    <t>F22BT</t>
  </si>
  <si>
    <t>和室１</t>
    <rPh sb="0" eb="2">
      <t>ワシツ</t>
    </rPh>
    <phoneticPr fontId="7"/>
  </si>
  <si>
    <t>枠木製　下面カバー</t>
  </si>
  <si>
    <t>和室２</t>
    <rPh sb="0" eb="2">
      <t>ワシツ</t>
    </rPh>
    <phoneticPr fontId="7"/>
  </si>
  <si>
    <t>E21</t>
  </si>
  <si>
    <t>男子便所</t>
    <rPh sb="0" eb="4">
      <t>ダンシベンジョ</t>
    </rPh>
    <phoneticPr fontId="7"/>
  </si>
  <si>
    <t>L21</t>
  </si>
  <si>
    <t>女子便所</t>
    <rPh sb="0" eb="4">
      <t>ジョシベンジョ</t>
    </rPh>
    <phoneticPr fontId="7"/>
  </si>
  <si>
    <t>集会室</t>
    <rPh sb="0" eb="3">
      <t>シュウカイシツ</t>
    </rPh>
    <phoneticPr fontId="7"/>
  </si>
  <si>
    <t>J21WP</t>
  </si>
  <si>
    <t>アクリルカバー</t>
  </si>
  <si>
    <t>M100WP</t>
  </si>
  <si>
    <t>HID100</t>
  </si>
  <si>
    <t>H60WP</t>
  </si>
  <si>
    <t>三好丘旭集会所</t>
  </si>
  <si>
    <t>施設名：三好丘旭集会所</t>
  </si>
  <si>
    <t>I1.8</t>
  </si>
  <si>
    <t>バッフル付</t>
  </si>
  <si>
    <t>K11D</t>
  </si>
  <si>
    <t>L423</t>
  </si>
  <si>
    <t>直管器具</t>
  </si>
  <si>
    <t>３連結　吊下げ</t>
  </si>
  <si>
    <t>樹脂ルーバー＋ﾌﾟﾘｽﾞﾑカバー</t>
  </si>
  <si>
    <t>J1D</t>
  </si>
  <si>
    <t>C22D</t>
  </si>
  <si>
    <t>木枠　アクリル乳白カバー</t>
  </si>
  <si>
    <t>G21ｗ</t>
  </si>
  <si>
    <t>アルミ</t>
  </si>
  <si>
    <t>三好丘桜集会所</t>
  </si>
  <si>
    <t>施設名：三好丘桜集会所</t>
  </si>
  <si>
    <t>K6</t>
  </si>
  <si>
    <t>X11</t>
  </si>
  <si>
    <t>J31</t>
  </si>
  <si>
    <t>傾斜用</t>
  </si>
  <si>
    <t>W2D</t>
  </si>
  <si>
    <t>直付専用型非常灯</t>
  </si>
  <si>
    <t>建築非常照明</t>
  </si>
  <si>
    <t>4F</t>
  </si>
  <si>
    <t>M41</t>
  </si>
  <si>
    <t>間接照明</t>
  </si>
  <si>
    <t>5F</t>
  </si>
  <si>
    <t>O85</t>
  </si>
  <si>
    <t>6F</t>
  </si>
  <si>
    <t>7F</t>
  </si>
  <si>
    <t>木枠　アクリルカバー</t>
  </si>
  <si>
    <t>8F</t>
  </si>
  <si>
    <t>9F</t>
  </si>
  <si>
    <t>10F</t>
  </si>
  <si>
    <t>11F</t>
  </si>
  <si>
    <t>MWC</t>
  </si>
  <si>
    <t>12F</t>
  </si>
  <si>
    <t>13F</t>
  </si>
  <si>
    <t>WWC</t>
  </si>
  <si>
    <t>14F</t>
  </si>
  <si>
    <t>15F</t>
  </si>
  <si>
    <t>16F</t>
  </si>
  <si>
    <t>外</t>
    <rPh sb="0" eb="1">
      <t>ソト</t>
    </rPh>
    <phoneticPr fontId="7"/>
  </si>
  <si>
    <t>自転車置き場</t>
    <rPh sb="0" eb="4">
      <t>ジテンシャオ</t>
    </rPh>
    <rPh sb="5" eb="6">
      <t>バ</t>
    </rPh>
    <phoneticPr fontId="7"/>
  </si>
  <si>
    <t>外階段</t>
    <rPh sb="0" eb="1">
      <t>ソト</t>
    </rPh>
    <rPh sb="1" eb="3">
      <t>カイダン</t>
    </rPh>
    <phoneticPr fontId="7"/>
  </si>
  <si>
    <t>L31</t>
  </si>
  <si>
    <t>サイズ不明</t>
  </si>
  <si>
    <t>埋込</t>
  </si>
  <si>
    <t>G21w</t>
  </si>
  <si>
    <t>P31</t>
  </si>
  <si>
    <t>三好丘緑集会所</t>
  </si>
  <si>
    <t>施設名：三好丘緑集会所</t>
  </si>
  <si>
    <t>C41D</t>
  </si>
  <si>
    <t>洋室</t>
    <rPh sb="0" eb="2">
      <t>ヨウシツ</t>
    </rPh>
    <phoneticPr fontId="7"/>
  </si>
  <si>
    <t>B4２</t>
  </si>
  <si>
    <t>木枠　アクリル（乳白）</t>
  </si>
  <si>
    <t>防犯灯</t>
  </si>
  <si>
    <t>HF40</t>
  </si>
  <si>
    <t>上ヶ池集会所（上ヶ池会館サンフレンド）</t>
  </si>
  <si>
    <t>施設名：上ヶ池集会所（上ヶ池会館サンフレンド）</t>
  </si>
  <si>
    <t>I21w</t>
  </si>
  <si>
    <t>軒下</t>
  </si>
  <si>
    <t>L42</t>
  </si>
  <si>
    <t>木枠　アクリル乳白</t>
  </si>
  <si>
    <t>D21</t>
  </si>
  <si>
    <t>障害者便所</t>
    <rPh sb="0" eb="3">
      <t>ショウガイシャ</t>
    </rPh>
    <rPh sb="3" eb="5">
      <t>ベンジョ</t>
    </rPh>
    <phoneticPr fontId="7"/>
  </si>
  <si>
    <t>F22</t>
  </si>
  <si>
    <t>硬質ガラス　アルミ</t>
  </si>
  <si>
    <t>屋外便所</t>
  </si>
  <si>
    <t>新屋集会所（ミレニアム東山台）</t>
  </si>
  <si>
    <t>施設名：新屋集会所（ミレニアム東山台）</t>
  </si>
  <si>
    <t>集会所</t>
    <rPh sb="0" eb="3">
      <t>シュウカイジョ</t>
    </rPh>
    <phoneticPr fontId="22"/>
  </si>
  <si>
    <t>玄関</t>
    <rPh sb="0" eb="2">
      <t>ゲンカン</t>
    </rPh>
    <phoneticPr fontId="22"/>
  </si>
  <si>
    <t>和室１</t>
    <rPh sb="0" eb="2">
      <t>ワシツ</t>
    </rPh>
    <phoneticPr fontId="22"/>
  </si>
  <si>
    <t>和室２</t>
    <rPh sb="0" eb="2">
      <t>ワシツ</t>
    </rPh>
    <phoneticPr fontId="22"/>
  </si>
  <si>
    <t>湯沸室</t>
    <rPh sb="0" eb="3">
      <t>ユワカシシツ</t>
    </rPh>
    <phoneticPr fontId="22"/>
  </si>
  <si>
    <t>男子トイレ</t>
    <rPh sb="0" eb="2">
      <t>ダンシ</t>
    </rPh>
    <phoneticPr fontId="22"/>
  </si>
  <si>
    <t>障害者便所</t>
    <rPh sb="0" eb="3">
      <t>ショウガイシャ</t>
    </rPh>
    <rPh sb="3" eb="5">
      <t>ベンジョ</t>
    </rPh>
    <phoneticPr fontId="22"/>
  </si>
  <si>
    <t>女子トイレ</t>
    <rPh sb="0" eb="2">
      <t>ジョシ</t>
    </rPh>
    <phoneticPr fontId="22"/>
  </si>
  <si>
    <t>集会室</t>
    <rPh sb="0" eb="3">
      <t>シュウカイシツ</t>
    </rPh>
    <phoneticPr fontId="22"/>
  </si>
  <si>
    <t>事務室</t>
    <rPh sb="0" eb="3">
      <t>ジムシツ</t>
    </rPh>
    <phoneticPr fontId="22"/>
  </si>
  <si>
    <t>外構</t>
    <rPh sb="0" eb="2">
      <t>ガイコウ</t>
    </rPh>
    <phoneticPr fontId="22"/>
  </si>
  <si>
    <t>東山集会所（サンヴィッツ宝栄）</t>
  </si>
  <si>
    <t>施設名：東山集会所（サンヴィッツ宝栄）</t>
  </si>
  <si>
    <t>J21w</t>
  </si>
  <si>
    <t>E26</t>
  </si>
  <si>
    <t>玄関ﾎｰﾙ</t>
    <rPh sb="0" eb="2">
      <t>ゲンカン</t>
    </rPh>
    <phoneticPr fontId="7"/>
  </si>
  <si>
    <t>H41</t>
  </si>
  <si>
    <t>I52</t>
  </si>
  <si>
    <t>FML55</t>
  </si>
  <si>
    <t>□350</t>
  </si>
  <si>
    <t>J41</t>
  </si>
  <si>
    <t>FHT32</t>
  </si>
  <si>
    <t>給湯室</t>
    <rPh sb="0" eb="3">
      <t>キュウトウシツ</t>
    </rPh>
    <phoneticPr fontId="7"/>
  </si>
  <si>
    <t>ガラスカバー（艶消し</t>
  </si>
  <si>
    <t>和室８帖</t>
    <rPh sb="0" eb="2">
      <t>ワシツ</t>
    </rPh>
    <rPh sb="3" eb="4">
      <t>ジョウ</t>
    </rPh>
    <phoneticPr fontId="7"/>
  </si>
  <si>
    <t>木枠　乳白アクリルカバー</t>
  </si>
  <si>
    <t>和室１０帖</t>
    <rPh sb="0" eb="2">
      <t>ワシツ</t>
    </rPh>
    <rPh sb="4" eb="5">
      <t>ジョウ</t>
    </rPh>
    <phoneticPr fontId="7"/>
  </si>
  <si>
    <t>17F</t>
  </si>
  <si>
    <t>外灯</t>
    <rPh sb="0" eb="2">
      <t>ガイトウ</t>
    </rPh>
    <phoneticPr fontId="7"/>
  </si>
  <si>
    <t>高嶺集会所(高嶺会館サンファミリー）</t>
  </si>
  <si>
    <t>施設名：高嶺集会所(高嶺会館サンファミリー）</t>
  </si>
  <si>
    <t>スロープ</t>
  </si>
  <si>
    <t>D2</t>
  </si>
  <si>
    <t>F1</t>
  </si>
  <si>
    <t>E1</t>
  </si>
  <si>
    <t>B1</t>
  </si>
  <si>
    <t>C2</t>
  </si>
  <si>
    <t>D1</t>
  </si>
  <si>
    <t>障害者</t>
    <rPh sb="0" eb="3">
      <t>ショウガイシャ</t>
    </rPh>
    <phoneticPr fontId="7"/>
  </si>
  <si>
    <t>便所前</t>
    <rPh sb="0" eb="2">
      <t>ベンジョ</t>
    </rPh>
    <rPh sb="2" eb="3">
      <t>マエ</t>
    </rPh>
    <phoneticPr fontId="7"/>
  </si>
  <si>
    <t>女子</t>
    <rPh sb="0" eb="2">
      <t>ジョシ</t>
    </rPh>
    <phoneticPr fontId="7"/>
  </si>
  <si>
    <t>C1</t>
  </si>
  <si>
    <t>A1</t>
  </si>
  <si>
    <t>遊戯室</t>
    <rPh sb="0" eb="3">
      <t>ユウギシツ</t>
    </rPh>
    <phoneticPr fontId="7"/>
  </si>
  <si>
    <t>G1</t>
  </si>
  <si>
    <t>防水型</t>
  </si>
  <si>
    <t>平池集会所（平池会館サンピース）</t>
  </si>
  <si>
    <t>施設名：平池集会所（平池会館サンピース）</t>
  </si>
  <si>
    <t>L42-3</t>
  </si>
  <si>
    <t>連結器具</t>
  </si>
  <si>
    <t>パイプ吊</t>
  </si>
  <si>
    <t>樹脂ルーバー</t>
  </si>
  <si>
    <t>身障トイレ</t>
    <rPh sb="0" eb="2">
      <t>シンショウ</t>
    </rPh>
    <phoneticPr fontId="7"/>
  </si>
  <si>
    <t>手洗い</t>
    <rPh sb="0" eb="2">
      <t>テアラ</t>
    </rPh>
    <phoneticPr fontId="7"/>
  </si>
  <si>
    <t>強化ガラス　アルミ</t>
  </si>
  <si>
    <t>物置</t>
    <rPh sb="0" eb="2">
      <t>モノオキ</t>
    </rPh>
    <phoneticPr fontId="3"/>
  </si>
  <si>
    <t>西一色集会所</t>
  </si>
  <si>
    <t>施設名：西一色集会所</t>
  </si>
  <si>
    <t>集会所</t>
    <rPh sb="0" eb="3">
      <t>シュウカイジョ</t>
    </rPh>
    <phoneticPr fontId="32"/>
  </si>
  <si>
    <t>壁付</t>
    <rPh sb="0" eb="2">
      <t>カベヅ</t>
    </rPh>
    <phoneticPr fontId="32"/>
  </si>
  <si>
    <t>A</t>
  </si>
  <si>
    <t>玄関・ホール</t>
    <rPh sb="0" eb="2">
      <t>ゲンカン</t>
    </rPh>
    <phoneticPr fontId="32"/>
  </si>
  <si>
    <t>A-323</t>
  </si>
  <si>
    <t>FHP32</t>
  </si>
  <si>
    <t>パンチングメタル付</t>
  </si>
  <si>
    <t>G-401</t>
  </si>
  <si>
    <t>FL40</t>
  </si>
  <si>
    <t>カバー付</t>
  </si>
  <si>
    <t>D-131</t>
  </si>
  <si>
    <t>Φ150</t>
  </si>
  <si>
    <t>I-10</t>
  </si>
  <si>
    <t>C級誘導灯（小）</t>
  </si>
  <si>
    <t>CF110</t>
  </si>
  <si>
    <t>壁埋込</t>
  </si>
  <si>
    <t>J-10</t>
  </si>
  <si>
    <t>Φ100</t>
  </si>
  <si>
    <t>【仮】部屋1</t>
    <rPh sb="1" eb="2">
      <t>カリ</t>
    </rPh>
    <rPh sb="3" eb="5">
      <t>ヘヤ</t>
    </rPh>
    <phoneticPr fontId="32"/>
  </si>
  <si>
    <t>C-322</t>
  </si>
  <si>
    <t>湯沸室</t>
    <rPh sb="0" eb="3">
      <t>ユワカシシツ</t>
    </rPh>
    <phoneticPr fontId="32"/>
  </si>
  <si>
    <t>B-321</t>
  </si>
  <si>
    <t>F-201</t>
  </si>
  <si>
    <t>流し元灯（キッチン灯）</t>
  </si>
  <si>
    <t>エンドカバー付</t>
  </si>
  <si>
    <t>男子便所</t>
    <rPh sb="0" eb="4">
      <t>ダンシベンジョ</t>
    </rPh>
    <phoneticPr fontId="32"/>
  </si>
  <si>
    <t>別置人感センサー</t>
    <rPh sb="0" eb="2">
      <t>ベッチ</t>
    </rPh>
    <rPh sb="2" eb="3">
      <t>ヒト</t>
    </rPh>
    <rPh sb="3" eb="4">
      <t>カン</t>
    </rPh>
    <phoneticPr fontId="32"/>
  </si>
  <si>
    <t>壁付/別置人感センサー</t>
    <rPh sb="0" eb="2">
      <t>カベヅ</t>
    </rPh>
    <phoneticPr fontId="32"/>
  </si>
  <si>
    <t>E-201</t>
  </si>
  <si>
    <t>女子便所</t>
    <rPh sb="0" eb="4">
      <t>ジョシベンジョ</t>
    </rPh>
    <phoneticPr fontId="32"/>
  </si>
  <si>
    <t>大広間</t>
    <rPh sb="0" eb="3">
      <t>オオヒロマ</t>
    </rPh>
    <phoneticPr fontId="32"/>
  </si>
  <si>
    <t>【仮】部屋2</t>
    <rPh sb="1" eb="2">
      <t>カリ</t>
    </rPh>
    <rPh sb="3" eb="5">
      <t>ヘヤ</t>
    </rPh>
    <phoneticPr fontId="32"/>
  </si>
  <si>
    <t>外</t>
    <rPh sb="0" eb="1">
      <t>ソト</t>
    </rPh>
    <phoneticPr fontId="32"/>
  </si>
  <si>
    <t>外灯</t>
    <rPh sb="0" eb="2">
      <t>ガイトウ</t>
    </rPh>
    <phoneticPr fontId="32"/>
  </si>
  <si>
    <t>Z-LED</t>
  </si>
  <si>
    <t>道路灯</t>
  </si>
  <si>
    <t>2灯用</t>
  </si>
  <si>
    <t>市民活動センター</t>
  </si>
  <si>
    <t>施設名：市民活動センター</t>
  </si>
  <si>
    <t>事務室</t>
    <rPh sb="0" eb="2">
      <t>ジム</t>
    </rPh>
    <rPh sb="2" eb="3">
      <t>シツ</t>
    </rPh>
    <phoneticPr fontId="7"/>
  </si>
  <si>
    <t>直付スクエア</t>
  </si>
  <si>
    <t>FHP45</t>
  </si>
  <si>
    <t>研修室</t>
    <rPh sb="0" eb="3">
      <t>ケンシュウシツ</t>
    </rPh>
    <phoneticPr fontId="7"/>
  </si>
  <si>
    <t>軒下</t>
    <rPh sb="0" eb="2">
      <t>ノキシタ</t>
    </rPh>
    <phoneticPr fontId="7"/>
  </si>
  <si>
    <t>C</t>
  </si>
  <si>
    <t>FML(FWL)27</t>
  </si>
  <si>
    <t>FHF32(高出力)</t>
  </si>
  <si>
    <t>ﾆ</t>
  </si>
  <si>
    <t>多目的室１</t>
    <rPh sb="0" eb="4">
      <t>タモクテキシツ</t>
    </rPh>
    <phoneticPr fontId="7"/>
  </si>
  <si>
    <t>Cチャン回避型</t>
  </si>
  <si>
    <t>黒板灯(埋込)</t>
  </si>
  <si>
    <t>市民活動室</t>
    <rPh sb="0" eb="2">
      <t>シミン</t>
    </rPh>
    <rPh sb="2" eb="4">
      <t>カツドウ</t>
    </rPh>
    <rPh sb="4" eb="5">
      <t>シツ</t>
    </rPh>
    <phoneticPr fontId="7"/>
  </si>
  <si>
    <t>N</t>
  </si>
  <si>
    <t>ｷｯｽﾞスペース</t>
  </si>
  <si>
    <t>多目的室２</t>
    <rPh sb="0" eb="4">
      <t>タモクテキシツ</t>
    </rPh>
    <phoneticPr fontId="7"/>
  </si>
  <si>
    <t>交流スペース</t>
    <rPh sb="0" eb="2">
      <t>コウリュウ</t>
    </rPh>
    <phoneticPr fontId="7"/>
  </si>
  <si>
    <t>乳白パネルパネル</t>
  </si>
  <si>
    <t>W</t>
  </si>
  <si>
    <t>X</t>
  </si>
  <si>
    <t>多目的ﾄｲﾚ</t>
    <rPh sb="0" eb="3">
      <t>タモクテキ</t>
    </rPh>
    <phoneticPr fontId="7"/>
  </si>
  <si>
    <t>Y</t>
  </si>
  <si>
    <t>FPL28</t>
  </si>
  <si>
    <t>受付</t>
    <rPh sb="0" eb="2">
      <t>ウケツケ</t>
    </rPh>
    <phoneticPr fontId="7"/>
  </si>
  <si>
    <t>ｱ</t>
  </si>
  <si>
    <t>ｲ</t>
  </si>
  <si>
    <t>湯沸室（１）</t>
    <rPh sb="0" eb="3">
      <t>ユワカシシツ</t>
    </rPh>
    <phoneticPr fontId="7"/>
  </si>
  <si>
    <t>ｳ</t>
  </si>
  <si>
    <t>ｴ</t>
  </si>
  <si>
    <t>ｵ</t>
  </si>
  <si>
    <t>書庫備品室</t>
    <rPh sb="0" eb="2">
      <t>ショコ</t>
    </rPh>
    <rPh sb="2" eb="4">
      <t>ビヒン</t>
    </rPh>
    <rPh sb="4" eb="5">
      <t>シツ</t>
    </rPh>
    <phoneticPr fontId="7"/>
  </si>
  <si>
    <t>ｶ</t>
  </si>
  <si>
    <t>ｷ</t>
  </si>
  <si>
    <t>男子更衣室</t>
    <rPh sb="0" eb="5">
      <t>ダンシコウイシツ</t>
    </rPh>
    <phoneticPr fontId="7"/>
  </si>
  <si>
    <t>ｸ</t>
  </si>
  <si>
    <t>女子更衣室</t>
    <rPh sb="0" eb="2">
      <t>ジョシ</t>
    </rPh>
    <rPh sb="2" eb="5">
      <t>コウイシツ</t>
    </rPh>
    <phoneticPr fontId="7"/>
  </si>
  <si>
    <t>ｹ</t>
  </si>
  <si>
    <t>ｺ</t>
  </si>
  <si>
    <t>印刷作業室</t>
    <rPh sb="0" eb="4">
      <t>インサツサギョウ</t>
    </rPh>
    <rPh sb="4" eb="5">
      <t>シツ</t>
    </rPh>
    <phoneticPr fontId="7"/>
  </si>
  <si>
    <t>ｻ</t>
  </si>
  <si>
    <t>ｼ</t>
  </si>
  <si>
    <t>みよし駐在</t>
    <rPh sb="3" eb="5">
      <t>チュウザイ</t>
    </rPh>
    <phoneticPr fontId="7"/>
  </si>
  <si>
    <t>ｽ</t>
  </si>
  <si>
    <t>ｾ</t>
  </si>
  <si>
    <t>相談室</t>
    <rPh sb="0" eb="3">
      <t>ソウダンシツ</t>
    </rPh>
    <phoneticPr fontId="7"/>
  </si>
  <si>
    <t>ｿ</t>
  </si>
  <si>
    <t>ﾀ</t>
  </si>
  <si>
    <t>ﾁ</t>
  </si>
  <si>
    <t>倉庫２</t>
    <rPh sb="0" eb="2">
      <t>ソウコ</t>
    </rPh>
    <phoneticPr fontId="7"/>
  </si>
  <si>
    <t>ﾂ</t>
  </si>
  <si>
    <t>ﾃ</t>
  </si>
  <si>
    <t>多文化共生センター</t>
    <rPh sb="0" eb="3">
      <t>タブンカ</t>
    </rPh>
    <rPh sb="3" eb="5">
      <t>キョウセイ</t>
    </rPh>
    <phoneticPr fontId="7"/>
  </si>
  <si>
    <t>ﾄ</t>
  </si>
  <si>
    <t>ﾅ</t>
  </si>
  <si>
    <t>ﾈ</t>
  </si>
  <si>
    <t>ﾉ</t>
  </si>
  <si>
    <t>ﾊ</t>
  </si>
  <si>
    <t>ﾋ</t>
  </si>
  <si>
    <t>ﾌ</t>
  </si>
  <si>
    <t>ﾍ</t>
  </si>
  <si>
    <t>洗面所</t>
    <rPh sb="0" eb="3">
      <t>センメンジョ</t>
    </rPh>
    <phoneticPr fontId="7"/>
  </si>
  <si>
    <t>ﾎ</t>
  </si>
  <si>
    <t>FPL18</t>
  </si>
  <si>
    <t>バナナ</t>
  </si>
  <si>
    <t>ﾏ</t>
  </si>
  <si>
    <t>ﾐ</t>
  </si>
  <si>
    <t>ﾑ</t>
  </si>
  <si>
    <t>ﾘﾝｺﾞ</t>
  </si>
  <si>
    <t>ﾒ</t>
  </si>
  <si>
    <t>乳白カバー</t>
  </si>
  <si>
    <t>ﾓ</t>
  </si>
  <si>
    <t>ﾔ</t>
  </si>
  <si>
    <t>ヰ</t>
  </si>
  <si>
    <t>親子通園ルームふたば</t>
    <rPh sb="0" eb="4">
      <t>オヤコツウエン</t>
    </rPh>
    <phoneticPr fontId="7"/>
  </si>
  <si>
    <t>ﾕ</t>
  </si>
  <si>
    <t>ヱ</t>
  </si>
  <si>
    <t>201会議室</t>
    <rPh sb="3" eb="6">
      <t>カイギシツ</t>
    </rPh>
    <phoneticPr fontId="7"/>
  </si>
  <si>
    <t>ﾖ</t>
  </si>
  <si>
    <t>ﾗ</t>
  </si>
  <si>
    <t>ﾘ</t>
  </si>
  <si>
    <t>202会議室</t>
    <rPh sb="3" eb="6">
      <t>カイギシツ</t>
    </rPh>
    <phoneticPr fontId="7"/>
  </si>
  <si>
    <t>ﾙ</t>
  </si>
  <si>
    <t>ﾚ</t>
  </si>
  <si>
    <t>空室</t>
    <rPh sb="0" eb="2">
      <t>クウシツ</t>
    </rPh>
    <phoneticPr fontId="7"/>
  </si>
  <si>
    <t>ﾇ</t>
  </si>
  <si>
    <t>ﾛ</t>
  </si>
  <si>
    <t>乳白</t>
  </si>
  <si>
    <t>ﾜ</t>
  </si>
  <si>
    <t>ｦ</t>
  </si>
  <si>
    <t>H250</t>
  </si>
  <si>
    <t>丸型</t>
  </si>
  <si>
    <t>歴史民俗資料館</t>
  </si>
  <si>
    <t>施設名：歴史民俗資料館</t>
  </si>
  <si>
    <t>管理事務室</t>
    <rPh sb="0" eb="5">
      <t>カンリジムシツ</t>
    </rPh>
    <phoneticPr fontId="7"/>
  </si>
  <si>
    <t>メラミン白</t>
  </si>
  <si>
    <t>A2</t>
  </si>
  <si>
    <t>工作室</t>
    <rPh sb="0" eb="3">
      <t>コウサクシツ</t>
    </rPh>
    <phoneticPr fontId="7"/>
  </si>
  <si>
    <t>前室</t>
    <rPh sb="0" eb="2">
      <t>マエシツ</t>
    </rPh>
    <phoneticPr fontId="7"/>
  </si>
  <si>
    <t>燻蒸室</t>
    <rPh sb="0" eb="2">
      <t>クンジョウ</t>
    </rPh>
    <rPh sb="2" eb="3">
      <t>シツ</t>
    </rPh>
    <phoneticPr fontId="7"/>
  </si>
  <si>
    <t>R1</t>
  </si>
  <si>
    <t>安全増防爆型器具</t>
  </si>
  <si>
    <t>アルミメラミン（グレイ</t>
  </si>
  <si>
    <t>展示室</t>
    <rPh sb="0" eb="3">
      <t>テンジシツ</t>
    </rPh>
    <phoneticPr fontId="7"/>
  </si>
  <si>
    <t>J1</t>
  </si>
  <si>
    <t>ペンダントライト</t>
  </si>
  <si>
    <t>ﾋﾞｰﾑﾗﾝﾌﾟ100</t>
  </si>
  <si>
    <t>N1</t>
  </si>
  <si>
    <t>非常灯用40</t>
  </si>
  <si>
    <t>O1</t>
  </si>
  <si>
    <t>非常口</t>
  </si>
  <si>
    <t>H1</t>
  </si>
  <si>
    <t>連結取付</t>
  </si>
  <si>
    <t>メラミン（クリームグレイ</t>
  </si>
  <si>
    <t>I1</t>
  </si>
  <si>
    <t>アルミ黒色つや消し</t>
  </si>
  <si>
    <t>H2</t>
  </si>
  <si>
    <t>収納庫</t>
    <rPh sb="0" eb="3">
      <t>シュウノウコ</t>
    </rPh>
    <phoneticPr fontId="7"/>
  </si>
  <si>
    <t>A3</t>
  </si>
  <si>
    <t>Q1</t>
  </si>
  <si>
    <t>M1</t>
  </si>
  <si>
    <t>K1</t>
  </si>
  <si>
    <t>IL75</t>
  </si>
  <si>
    <t>庇</t>
    <rPh sb="0" eb="1">
      <t>ヒサシ</t>
    </rPh>
    <phoneticPr fontId="7"/>
  </si>
  <si>
    <t>K1’</t>
  </si>
  <si>
    <t>M1’</t>
  </si>
  <si>
    <t>B3</t>
  </si>
  <si>
    <t>附属棟</t>
    <rPh sb="0" eb="2">
      <t>フゾク</t>
    </rPh>
    <rPh sb="2" eb="3">
      <t>トウ</t>
    </rPh>
    <phoneticPr fontId="7"/>
  </si>
  <si>
    <t>収納展示室</t>
    <rPh sb="0" eb="2">
      <t>シュウノウ</t>
    </rPh>
    <rPh sb="2" eb="5">
      <t>テンジシツ</t>
    </rPh>
    <phoneticPr fontId="7"/>
  </si>
  <si>
    <t>笠付トラフ形ベースライト</t>
  </si>
  <si>
    <t>メラミン（クリームグレイ）</t>
  </si>
  <si>
    <t>MF100</t>
  </si>
  <si>
    <t>φ250</t>
  </si>
  <si>
    <t>アルミルーバー</t>
  </si>
  <si>
    <t>B2</t>
  </si>
  <si>
    <t>特別収納庫</t>
    <rPh sb="0" eb="2">
      <t>トクベツ</t>
    </rPh>
    <rPh sb="2" eb="5">
      <t>シュウノウコ</t>
    </rPh>
    <phoneticPr fontId="7"/>
  </si>
  <si>
    <t>アクリルカバー乳白</t>
  </si>
  <si>
    <t>L1</t>
  </si>
  <si>
    <t>防水/SUS</t>
  </si>
  <si>
    <t>アクリル乳白</t>
  </si>
  <si>
    <t>P1</t>
  </si>
  <si>
    <t>丸ガラスグローブ</t>
  </si>
  <si>
    <t>中庭</t>
    <rPh sb="0" eb="2">
      <t>ナカニワ</t>
    </rPh>
    <phoneticPr fontId="7"/>
  </si>
  <si>
    <t>N1’</t>
  </si>
  <si>
    <t>歴史民俗資料館 収蔵庫</t>
  </si>
  <si>
    <t>施設名：歴史民俗資料館 収蔵庫</t>
  </si>
  <si>
    <t>玄関ﾎﾟｰﾁ</t>
    <rPh sb="0" eb="2">
      <t>ゲンカン</t>
    </rPh>
    <phoneticPr fontId="7"/>
  </si>
  <si>
    <t>脱衣室浴室</t>
    <rPh sb="0" eb="3">
      <t>ダツイシツ</t>
    </rPh>
    <rPh sb="3" eb="5">
      <t>ヨクシツ</t>
    </rPh>
    <phoneticPr fontId="7"/>
  </si>
  <si>
    <t>休養室</t>
    <rPh sb="0" eb="3">
      <t>キュウヨウシツ</t>
    </rPh>
    <phoneticPr fontId="7"/>
  </si>
  <si>
    <t>第四収蔵室</t>
    <rPh sb="0" eb="1">
      <t>ダイ</t>
    </rPh>
    <rPh sb="1" eb="2">
      <t>ヨン</t>
    </rPh>
    <rPh sb="2" eb="5">
      <t>シュウゾウシツ</t>
    </rPh>
    <phoneticPr fontId="7"/>
  </si>
  <si>
    <t>雑倉庫</t>
    <rPh sb="0" eb="1">
      <t>ザツ</t>
    </rPh>
    <rPh sb="1" eb="3">
      <t>ソウコ</t>
    </rPh>
    <phoneticPr fontId="7"/>
  </si>
  <si>
    <t>来客便所</t>
    <rPh sb="0" eb="2">
      <t>ライキャク</t>
    </rPh>
    <rPh sb="2" eb="4">
      <t>ベンジョ</t>
    </rPh>
    <phoneticPr fontId="7"/>
  </si>
  <si>
    <t>整理作業室（事務所）</t>
    <rPh sb="0" eb="2">
      <t>セイリ</t>
    </rPh>
    <rPh sb="2" eb="5">
      <t>サギョウシツ</t>
    </rPh>
    <rPh sb="6" eb="9">
      <t>ジムショ</t>
    </rPh>
    <phoneticPr fontId="7"/>
  </si>
  <si>
    <t>写真撮影室</t>
    <rPh sb="0" eb="2">
      <t>シャシン</t>
    </rPh>
    <rPh sb="2" eb="4">
      <t>サツエイ</t>
    </rPh>
    <rPh sb="4" eb="5">
      <t>シツ</t>
    </rPh>
    <phoneticPr fontId="7"/>
  </si>
  <si>
    <t>W600</t>
  </si>
  <si>
    <t>第五収蔵室（休養室）</t>
    <rPh sb="0" eb="2">
      <t>ダイゴ</t>
    </rPh>
    <rPh sb="2" eb="4">
      <t>シュウゾウ</t>
    </rPh>
    <rPh sb="4" eb="5">
      <t>シツ</t>
    </rPh>
    <rPh sb="6" eb="9">
      <t>キュウヨウシツ</t>
    </rPh>
    <phoneticPr fontId="7"/>
  </si>
  <si>
    <t>準備室</t>
    <rPh sb="0" eb="3">
      <t>ジュンビシツ</t>
    </rPh>
    <phoneticPr fontId="7"/>
  </si>
  <si>
    <t>機械室（ボイラー室）</t>
    <rPh sb="0" eb="3">
      <t>キカイシツ</t>
    </rPh>
    <rPh sb="8" eb="9">
      <t>シツ</t>
    </rPh>
    <phoneticPr fontId="7"/>
  </si>
  <si>
    <t>第三収蔵庫</t>
    <rPh sb="0" eb="2">
      <t>ダイサン</t>
    </rPh>
    <rPh sb="2" eb="5">
      <t>シュウゾウコ</t>
    </rPh>
    <phoneticPr fontId="7"/>
  </si>
  <si>
    <t>冷凍室</t>
    <rPh sb="0" eb="3">
      <t>レイトウシツ</t>
    </rPh>
    <phoneticPr fontId="7"/>
  </si>
  <si>
    <t>冷蔵庫</t>
    <rPh sb="0" eb="3">
      <t>レイゾウコ</t>
    </rPh>
    <phoneticPr fontId="7"/>
  </si>
  <si>
    <t>第二収蔵庫</t>
    <rPh sb="0" eb="2">
      <t>ダイニ</t>
    </rPh>
    <rPh sb="2" eb="4">
      <t>シュウゾウ</t>
    </rPh>
    <rPh sb="4" eb="5">
      <t>コ</t>
    </rPh>
    <phoneticPr fontId="7"/>
  </si>
  <si>
    <t>検収ホール</t>
    <rPh sb="0" eb="2">
      <t>ケンシュウ</t>
    </rPh>
    <phoneticPr fontId="7"/>
  </si>
  <si>
    <t>冷蔵室</t>
    <rPh sb="0" eb="3">
      <t>レイゾウシツ</t>
    </rPh>
    <phoneticPr fontId="7"/>
  </si>
  <si>
    <t>第一収蔵庫</t>
    <rPh sb="0" eb="2">
      <t>ダイイチ</t>
    </rPh>
    <rPh sb="2" eb="4">
      <t>シュウゾウ</t>
    </rPh>
    <rPh sb="4" eb="5">
      <t>コ</t>
    </rPh>
    <phoneticPr fontId="7"/>
  </si>
  <si>
    <t>HF250</t>
  </si>
  <si>
    <t>ポールΦ89.1</t>
  </si>
  <si>
    <t>石川家住宅</t>
  </si>
  <si>
    <t>施設名：石川家住宅</t>
  </si>
  <si>
    <t>主屋　勝手</t>
    <rPh sb="0" eb="1">
      <t>オモ</t>
    </rPh>
    <rPh sb="1" eb="2">
      <t>ヤ</t>
    </rPh>
    <rPh sb="3" eb="5">
      <t>カッテ</t>
    </rPh>
    <phoneticPr fontId="7"/>
  </si>
  <si>
    <t>□700</t>
  </si>
  <si>
    <t>和風</t>
  </si>
  <si>
    <t>机場</t>
    <rPh sb="0" eb="1">
      <t>ツクエ</t>
    </rPh>
    <rPh sb="1" eb="2">
      <t>バ</t>
    </rPh>
    <phoneticPr fontId="7"/>
  </si>
  <si>
    <t>奥間</t>
    <rPh sb="0" eb="1">
      <t>オク</t>
    </rPh>
    <rPh sb="1" eb="2">
      <t>マ</t>
    </rPh>
    <phoneticPr fontId="7"/>
  </si>
  <si>
    <t>西蔵１F</t>
    <rPh sb="0" eb="2">
      <t>ニシクラ</t>
    </rPh>
    <phoneticPr fontId="7"/>
  </si>
  <si>
    <t>東屋</t>
    <rPh sb="0" eb="1">
      <t>ヒガシ</t>
    </rPh>
    <rPh sb="1" eb="2">
      <t>ヤ</t>
    </rPh>
    <phoneticPr fontId="7"/>
  </si>
  <si>
    <t>東蔵入口</t>
    <rPh sb="0" eb="1">
      <t>ヒガシ</t>
    </rPh>
    <rPh sb="1" eb="2">
      <t>クラ</t>
    </rPh>
    <rPh sb="2" eb="4">
      <t>イリグチ</t>
    </rPh>
    <phoneticPr fontId="7"/>
  </si>
  <si>
    <t>東蔵</t>
    <rPh sb="0" eb="1">
      <t>ヒガシ</t>
    </rPh>
    <rPh sb="1" eb="2">
      <t>クラ</t>
    </rPh>
    <phoneticPr fontId="7"/>
  </si>
  <si>
    <t>長屋門東</t>
    <rPh sb="0" eb="2">
      <t>ナガヤ</t>
    </rPh>
    <rPh sb="2" eb="3">
      <t>モン</t>
    </rPh>
    <rPh sb="3" eb="4">
      <t>ヒガシ</t>
    </rPh>
    <phoneticPr fontId="7"/>
  </si>
  <si>
    <t>コードペンダント</t>
  </si>
  <si>
    <t>長屋門西</t>
    <rPh sb="0" eb="2">
      <t>ナガヤ</t>
    </rPh>
    <rPh sb="2" eb="3">
      <t>モン</t>
    </rPh>
    <rPh sb="3" eb="4">
      <t>ニシ</t>
    </rPh>
    <phoneticPr fontId="7"/>
  </si>
  <si>
    <t>機屋</t>
    <rPh sb="0" eb="1">
      <t>キ</t>
    </rPh>
    <rPh sb="1" eb="2">
      <t>ヤ</t>
    </rPh>
    <phoneticPr fontId="7"/>
  </si>
  <si>
    <t>井戸場</t>
    <rPh sb="0" eb="2">
      <t>イド</t>
    </rPh>
    <rPh sb="2" eb="3">
      <t>バ</t>
    </rPh>
    <phoneticPr fontId="7"/>
  </si>
  <si>
    <t>二階西洋間</t>
    <rPh sb="0" eb="2">
      <t>ニカイ</t>
    </rPh>
    <rPh sb="2" eb="4">
      <t>セイヨウ</t>
    </rPh>
    <rPh sb="4" eb="5">
      <t>カン</t>
    </rPh>
    <phoneticPr fontId="7"/>
  </si>
  <si>
    <t>西蔵２F</t>
    <rPh sb="0" eb="2">
      <t>ニシグラ</t>
    </rPh>
    <phoneticPr fontId="7"/>
  </si>
  <si>
    <t>観光資材倉庫</t>
  </si>
  <si>
    <t>施設名：観光資材倉庫</t>
  </si>
  <si>
    <t>艇庫</t>
    <rPh sb="0" eb="1">
      <t>テイ</t>
    </rPh>
    <rPh sb="1" eb="2">
      <t>コ</t>
    </rPh>
    <phoneticPr fontId="7"/>
  </si>
  <si>
    <t>物置１F</t>
    <rPh sb="0" eb="2">
      <t>モノオキ</t>
    </rPh>
    <phoneticPr fontId="7"/>
  </si>
  <si>
    <t>物置２F</t>
    <rPh sb="0" eb="2">
      <t>モノオキ</t>
    </rPh>
    <phoneticPr fontId="7"/>
  </si>
  <si>
    <t>FLR20</t>
  </si>
  <si>
    <t>緑と花のセンター</t>
  </si>
  <si>
    <t>施設名：緑と花のセンター</t>
  </si>
  <si>
    <t>緑と花の緑花センター</t>
    <rPh sb="0" eb="1">
      <t>ミドリ</t>
    </rPh>
    <rPh sb="2" eb="3">
      <t>ハナ</t>
    </rPh>
    <rPh sb="4" eb="6">
      <t>リョッカ</t>
    </rPh>
    <phoneticPr fontId="7"/>
  </si>
  <si>
    <t>O21</t>
  </si>
  <si>
    <t>緑と花の緑花センター</t>
  </si>
  <si>
    <t>D31</t>
  </si>
  <si>
    <t>談話コーナー</t>
    <rPh sb="0" eb="2">
      <t>ダンワ</t>
    </rPh>
    <phoneticPr fontId="7"/>
  </si>
  <si>
    <t>エントランスﾛﾋﾞｰ</t>
  </si>
  <si>
    <t>L151</t>
  </si>
  <si>
    <t>グローブ</t>
  </si>
  <si>
    <t>K51</t>
  </si>
  <si>
    <t>JD50</t>
  </si>
  <si>
    <t>G201</t>
  </si>
  <si>
    <t>JD13</t>
  </si>
  <si>
    <t>E42</t>
  </si>
  <si>
    <t>R51</t>
  </si>
  <si>
    <t>φ75</t>
  </si>
  <si>
    <t>相談スペース</t>
    <rPh sb="0" eb="2">
      <t>ソウダン</t>
    </rPh>
    <phoneticPr fontId="7"/>
  </si>
  <si>
    <t>会議室</t>
    <rPh sb="0" eb="3">
      <t>カイギシツ</t>
    </rPh>
    <phoneticPr fontId="7"/>
  </si>
  <si>
    <t>C32</t>
  </si>
  <si>
    <t>□275</t>
  </si>
  <si>
    <t>男子更衣室</t>
    <rPh sb="0" eb="2">
      <t>ダンシ</t>
    </rPh>
    <rPh sb="2" eb="5">
      <t>コウイシツ</t>
    </rPh>
    <phoneticPr fontId="7"/>
  </si>
  <si>
    <t>農作業員休憩室</t>
    <rPh sb="0" eb="3">
      <t>ノウサギョウ</t>
    </rPh>
    <rPh sb="3" eb="4">
      <t>イン</t>
    </rPh>
    <rPh sb="4" eb="7">
      <t>キュウケイシツ</t>
    </rPh>
    <phoneticPr fontId="7"/>
  </si>
  <si>
    <t>Ｂ24</t>
  </si>
  <si>
    <t>通路</t>
    <rPh sb="0" eb="2">
      <t>ツウロ</t>
    </rPh>
    <phoneticPr fontId="7"/>
  </si>
  <si>
    <t>A21</t>
  </si>
  <si>
    <t>E4１</t>
  </si>
  <si>
    <t>F31</t>
  </si>
  <si>
    <t>利用者更衣室２</t>
    <rPh sb="0" eb="2">
      <t>リヨウ</t>
    </rPh>
    <rPh sb="2" eb="3">
      <t>シャ</t>
    </rPh>
    <rPh sb="3" eb="6">
      <t>コウイシツ</t>
    </rPh>
    <phoneticPr fontId="7"/>
  </si>
  <si>
    <t>農機具収納庫</t>
    <rPh sb="0" eb="3">
      <t>ノウキグ</t>
    </rPh>
    <rPh sb="3" eb="6">
      <t>シュウノウコ</t>
    </rPh>
    <phoneticPr fontId="7"/>
  </si>
  <si>
    <t>利用者更衣室１</t>
    <rPh sb="0" eb="2">
      <t>リヨウ</t>
    </rPh>
    <rPh sb="2" eb="3">
      <t>シャ</t>
    </rPh>
    <rPh sb="3" eb="6">
      <t>コウイシツ</t>
    </rPh>
    <phoneticPr fontId="7"/>
  </si>
  <si>
    <t>吹抜</t>
    <rPh sb="0" eb="2">
      <t>フキヌ</t>
    </rPh>
    <phoneticPr fontId="7"/>
  </si>
  <si>
    <t>J201</t>
  </si>
  <si>
    <t>CDM-TD250</t>
  </si>
  <si>
    <t>φ400</t>
  </si>
  <si>
    <t>講習室</t>
    <rPh sb="0" eb="3">
      <t>コウシュウシツ</t>
    </rPh>
    <phoneticPr fontId="7"/>
  </si>
  <si>
    <t>Q41</t>
  </si>
  <si>
    <t>備品庫</t>
    <rPh sb="0" eb="2">
      <t>ビヒン</t>
    </rPh>
    <rPh sb="2" eb="3">
      <t>コ</t>
    </rPh>
    <phoneticPr fontId="7"/>
  </si>
  <si>
    <t>実習室</t>
    <rPh sb="0" eb="3">
      <t>ジッシュウシツ</t>
    </rPh>
    <phoneticPr fontId="7"/>
  </si>
  <si>
    <t>交流広場屋外便所</t>
    <rPh sb="0" eb="2">
      <t>コウリュウ</t>
    </rPh>
    <rPh sb="2" eb="4">
      <t>ヒロバ</t>
    </rPh>
    <rPh sb="4" eb="6">
      <t>オクガイ</t>
    </rPh>
    <rPh sb="6" eb="8">
      <t>ベンジョ</t>
    </rPh>
    <phoneticPr fontId="7"/>
  </si>
  <si>
    <t>WC（男）</t>
    <rPh sb="3" eb="4">
      <t>オトコ</t>
    </rPh>
    <phoneticPr fontId="7"/>
  </si>
  <si>
    <t>洗面</t>
    <rPh sb="0" eb="2">
      <t>センメン</t>
    </rPh>
    <phoneticPr fontId="7"/>
  </si>
  <si>
    <t>WC（女）</t>
    <rPh sb="3" eb="4">
      <t>オンナ</t>
    </rPh>
    <phoneticPr fontId="7"/>
  </si>
  <si>
    <t>N102</t>
  </si>
  <si>
    <t>学校給食センター</t>
  </si>
  <si>
    <t>施設名：学校給食センター</t>
  </si>
  <si>
    <t>７A</t>
  </si>
  <si>
    <t>１１B</t>
  </si>
  <si>
    <t>１５A</t>
  </si>
  <si>
    <t>19A</t>
  </si>
  <si>
    <t>４B</t>
  </si>
  <si>
    <t>１５A’</t>
  </si>
  <si>
    <t>理事長室</t>
    <rPh sb="0" eb="4">
      <t>リジチョウシツ</t>
    </rPh>
    <phoneticPr fontId="7"/>
  </si>
  <si>
    <t>４B’</t>
  </si>
  <si>
    <t>２D</t>
  </si>
  <si>
    <t>４A</t>
  </si>
  <si>
    <t>８A</t>
  </si>
  <si>
    <t>ミーティングルーム</t>
  </si>
  <si>
    <t>調理室</t>
  </si>
  <si>
    <t>倉庫（研修室横）</t>
    <rPh sb="0" eb="2">
      <t>ソウコ</t>
    </rPh>
    <rPh sb="3" eb="5">
      <t>ケンシュウ</t>
    </rPh>
    <rPh sb="5" eb="6">
      <t>シツ</t>
    </rPh>
    <rPh sb="6" eb="7">
      <t>ヨコ</t>
    </rPh>
    <phoneticPr fontId="7"/>
  </si>
  <si>
    <t>検収室</t>
    <rPh sb="0" eb="3">
      <t>ケンシュウシツ</t>
    </rPh>
    <phoneticPr fontId="7"/>
  </si>
  <si>
    <t>２E</t>
  </si>
  <si>
    <t>搬入ﾌﾟﾗｯﾄﾎｰﾑ</t>
    <rPh sb="0" eb="2">
      <t>ハンニュウ</t>
    </rPh>
    <phoneticPr fontId="7"/>
  </si>
  <si>
    <t>２F</t>
  </si>
  <si>
    <t>１２A</t>
  </si>
  <si>
    <t>ダンボール空缶庫</t>
    <rPh sb="5" eb="8">
      <t>アキカンコ</t>
    </rPh>
    <phoneticPr fontId="7"/>
  </si>
  <si>
    <t>２E'</t>
  </si>
  <si>
    <t>ボイラー室</t>
    <rPh sb="4" eb="5">
      <t>シツ</t>
    </rPh>
    <phoneticPr fontId="7"/>
  </si>
  <si>
    <t>３B</t>
  </si>
  <si>
    <t>３C</t>
  </si>
  <si>
    <t>ZW</t>
  </si>
  <si>
    <t>器具洗浄ウェット</t>
    <rPh sb="0" eb="2">
      <t>キグ</t>
    </rPh>
    <rPh sb="2" eb="4">
      <t>センジョウ</t>
    </rPh>
    <phoneticPr fontId="7"/>
  </si>
  <si>
    <t>１５B</t>
  </si>
  <si>
    <t>MF250</t>
  </si>
  <si>
    <t>冷凍室１</t>
    <rPh sb="0" eb="3">
      <t>レイトウシツ</t>
    </rPh>
    <phoneticPr fontId="7"/>
  </si>
  <si>
    <t>魚肉処理室</t>
    <rPh sb="0" eb="1">
      <t>サカナ</t>
    </rPh>
    <rPh sb="1" eb="2">
      <t>ニク</t>
    </rPh>
    <rPh sb="2" eb="5">
      <t>ショリシツ</t>
    </rPh>
    <phoneticPr fontId="7"/>
  </si>
  <si>
    <t>LED１</t>
  </si>
  <si>
    <t>前処理室</t>
    <rPh sb="0" eb="3">
      <t>マエショリ</t>
    </rPh>
    <rPh sb="3" eb="4">
      <t>シツ</t>
    </rPh>
    <phoneticPr fontId="7"/>
  </si>
  <si>
    <t>２FW</t>
  </si>
  <si>
    <t>16B'</t>
  </si>
  <si>
    <t>２１A</t>
  </si>
  <si>
    <t>殺菌灯</t>
  </si>
  <si>
    <t>GL/FG</t>
  </si>
  <si>
    <t>対象外</t>
  </si>
  <si>
    <t>LED３</t>
  </si>
  <si>
    <t>乾物調味料庫</t>
    <rPh sb="0" eb="2">
      <t>カンブツ</t>
    </rPh>
    <rPh sb="2" eb="6">
      <t>チョウミリョウコ</t>
    </rPh>
    <phoneticPr fontId="7"/>
  </si>
  <si>
    <t>１６B</t>
  </si>
  <si>
    <t>下処理室</t>
    <rPh sb="0" eb="3">
      <t>シタショリ</t>
    </rPh>
    <rPh sb="3" eb="4">
      <t>シツ</t>
    </rPh>
    <phoneticPr fontId="7"/>
  </si>
  <si>
    <t>２A</t>
  </si>
  <si>
    <t>準備室１</t>
    <rPh sb="0" eb="3">
      <t>ジュンビシツ</t>
    </rPh>
    <phoneticPr fontId="7"/>
  </si>
  <si>
    <t>準備前室１</t>
    <rPh sb="0" eb="2">
      <t>ジュンビ</t>
    </rPh>
    <rPh sb="2" eb="4">
      <t>マエシツ</t>
    </rPh>
    <phoneticPr fontId="7"/>
  </si>
  <si>
    <t>５A</t>
  </si>
  <si>
    <t>20A</t>
  </si>
  <si>
    <t>MWC１</t>
  </si>
  <si>
    <t>７A'</t>
  </si>
  <si>
    <t>７B'</t>
  </si>
  <si>
    <t>MWC２</t>
  </si>
  <si>
    <t>WWC１</t>
  </si>
  <si>
    <t>来客用便所M</t>
    <rPh sb="0" eb="3">
      <t>ライキャクヨウ</t>
    </rPh>
    <rPh sb="3" eb="5">
      <t>ベンジョ</t>
    </rPh>
    <phoneticPr fontId="7"/>
  </si>
  <si>
    <t>来客用便所W</t>
    <rPh sb="0" eb="3">
      <t>ライキャクヨウ</t>
    </rPh>
    <rPh sb="3" eb="5">
      <t>ベンジョ</t>
    </rPh>
    <phoneticPr fontId="7"/>
  </si>
  <si>
    <t>EPS</t>
  </si>
  <si>
    <t>LED４</t>
  </si>
  <si>
    <t>器具洗浄</t>
    <rPh sb="0" eb="2">
      <t>キグ</t>
    </rPh>
    <rPh sb="2" eb="4">
      <t>センジョウ</t>
    </rPh>
    <phoneticPr fontId="7"/>
  </si>
  <si>
    <t>調味料室</t>
    <rPh sb="0" eb="3">
      <t>チョウミリョウ</t>
    </rPh>
    <rPh sb="3" eb="4">
      <t>シツ</t>
    </rPh>
    <phoneticPr fontId="7"/>
  </si>
  <si>
    <t>１６A</t>
  </si>
  <si>
    <t>21A</t>
  </si>
  <si>
    <t>サラダ和え物室</t>
    <rPh sb="3" eb="4">
      <t>ア</t>
    </rPh>
    <rPh sb="5" eb="6">
      <t>モノ</t>
    </rPh>
    <rPh sb="6" eb="7">
      <t>シツ</t>
    </rPh>
    <phoneticPr fontId="7"/>
  </si>
  <si>
    <t>２E'W</t>
  </si>
  <si>
    <t>煮炊き室</t>
    <rPh sb="0" eb="2">
      <t>ニタ</t>
    </rPh>
    <rPh sb="3" eb="4">
      <t>シツ</t>
    </rPh>
    <phoneticPr fontId="7"/>
  </si>
  <si>
    <t>非１</t>
    <rPh sb="0" eb="1">
      <t>ヒ</t>
    </rPh>
    <phoneticPr fontId="7"/>
  </si>
  <si>
    <t>揚げ焼き物室</t>
    <rPh sb="0" eb="1">
      <t>ア</t>
    </rPh>
    <rPh sb="2" eb="3">
      <t>ヤ</t>
    </rPh>
    <rPh sb="4" eb="5">
      <t>モノ</t>
    </rPh>
    <rPh sb="5" eb="6">
      <t>シツ</t>
    </rPh>
    <phoneticPr fontId="7"/>
  </si>
  <si>
    <t>LED５</t>
  </si>
  <si>
    <t>準備室２</t>
    <rPh sb="0" eb="3">
      <t>ジュンビシツ</t>
    </rPh>
    <phoneticPr fontId="7"/>
  </si>
  <si>
    <t>出荷室</t>
    <rPh sb="0" eb="2">
      <t>シュッカ</t>
    </rPh>
    <rPh sb="2" eb="3">
      <t>シツ</t>
    </rPh>
    <phoneticPr fontId="7"/>
  </si>
  <si>
    <t>WWC3</t>
  </si>
  <si>
    <t>MWC3</t>
  </si>
  <si>
    <t>階段室</t>
    <rPh sb="0" eb="3">
      <t>カイダンシツ</t>
    </rPh>
    <phoneticPr fontId="7"/>
  </si>
  <si>
    <t>Z4</t>
  </si>
  <si>
    <t>非常用スペース</t>
    <rPh sb="0" eb="3">
      <t>ヒジョウヨウ</t>
    </rPh>
    <phoneticPr fontId="7"/>
  </si>
  <si>
    <t>配送室</t>
    <rPh sb="0" eb="3">
      <t>ハイソウシツ</t>
    </rPh>
    <phoneticPr fontId="7"/>
  </si>
  <si>
    <t>配送ﾌﾟﾗｯﾄﾎｰﾑ</t>
    <rPh sb="0" eb="2">
      <t>ハイソウ</t>
    </rPh>
    <phoneticPr fontId="7"/>
  </si>
  <si>
    <t>残菜庫</t>
    <rPh sb="0" eb="2">
      <t>ザンサイ</t>
    </rPh>
    <rPh sb="2" eb="3">
      <t>コ</t>
    </rPh>
    <phoneticPr fontId="7"/>
  </si>
  <si>
    <t>洗剤倉庫</t>
    <rPh sb="0" eb="2">
      <t>センザイ</t>
    </rPh>
    <rPh sb="2" eb="4">
      <t>ソウコ</t>
    </rPh>
    <phoneticPr fontId="7"/>
  </si>
  <si>
    <t>４C</t>
  </si>
  <si>
    <t>来客用便所</t>
    <rPh sb="0" eb="3">
      <t>ライキャクヨウ</t>
    </rPh>
    <rPh sb="3" eb="5">
      <t>ベンジョ</t>
    </rPh>
    <phoneticPr fontId="7"/>
  </si>
  <si>
    <t>７B</t>
  </si>
  <si>
    <t>多目的便所</t>
    <rPh sb="0" eb="3">
      <t>タモクテキ</t>
    </rPh>
    <rPh sb="3" eb="5">
      <t>ベンジョ</t>
    </rPh>
    <phoneticPr fontId="7"/>
  </si>
  <si>
    <t>１０A</t>
  </si>
  <si>
    <t>15B</t>
  </si>
  <si>
    <t>EVﾎｰﾙ</t>
  </si>
  <si>
    <t>20B</t>
  </si>
  <si>
    <t>洗濯室</t>
    <rPh sb="0" eb="3">
      <t>センタクシツ</t>
    </rPh>
    <phoneticPr fontId="7"/>
  </si>
  <si>
    <t>乾燥室</t>
    <rPh sb="0" eb="2">
      <t>カンソウ</t>
    </rPh>
    <rPh sb="2" eb="3">
      <t>シツ</t>
    </rPh>
    <phoneticPr fontId="7"/>
  </si>
  <si>
    <t>バルコニー（現作業室）</t>
    <rPh sb="6" eb="7">
      <t>ゲン</t>
    </rPh>
    <rPh sb="7" eb="10">
      <t>サギョウシツ</t>
    </rPh>
    <phoneticPr fontId="7"/>
  </si>
  <si>
    <t>Z5</t>
  </si>
  <si>
    <t>研修室（食堂兼会議室）</t>
    <rPh sb="0" eb="3">
      <t>ケンシュウシツ</t>
    </rPh>
    <rPh sb="4" eb="6">
      <t>ショクドウ</t>
    </rPh>
    <rPh sb="6" eb="7">
      <t>ケン</t>
    </rPh>
    <rPh sb="7" eb="10">
      <t>カイギシツ</t>
    </rPh>
    <phoneticPr fontId="7"/>
  </si>
  <si>
    <t>４CL</t>
  </si>
  <si>
    <t>19B</t>
  </si>
  <si>
    <t>休憩室W</t>
    <rPh sb="0" eb="2">
      <t>キュウケイ</t>
    </rPh>
    <rPh sb="2" eb="3">
      <t>シツ</t>
    </rPh>
    <phoneticPr fontId="7"/>
  </si>
  <si>
    <t>６A</t>
  </si>
  <si>
    <t>休憩室M</t>
    <rPh sb="0" eb="3">
      <t>キュウケイシツ</t>
    </rPh>
    <phoneticPr fontId="7"/>
  </si>
  <si>
    <t>廊下３</t>
    <rPh sb="0" eb="2">
      <t>ロウカ</t>
    </rPh>
    <phoneticPr fontId="7"/>
  </si>
  <si>
    <t>13B</t>
  </si>
  <si>
    <t>休憩室M脱衣室</t>
    <rPh sb="0" eb="3">
      <t>キュウケイシツ</t>
    </rPh>
    <rPh sb="4" eb="7">
      <t>ダツイシツ</t>
    </rPh>
    <phoneticPr fontId="7"/>
  </si>
  <si>
    <t>休憩室MWC</t>
    <rPh sb="0" eb="3">
      <t>キュウケイシツ</t>
    </rPh>
    <phoneticPr fontId="7"/>
  </si>
  <si>
    <t>廊下２</t>
    <rPh sb="0" eb="2">
      <t>ロウカ</t>
    </rPh>
    <phoneticPr fontId="7"/>
  </si>
  <si>
    <t>休憩室WWC</t>
    <rPh sb="0" eb="3">
      <t>キュウケイシツ</t>
    </rPh>
    <phoneticPr fontId="7"/>
  </si>
  <si>
    <t>廊下１</t>
    <rPh sb="0" eb="2">
      <t>ロウカ</t>
    </rPh>
    <phoneticPr fontId="7"/>
  </si>
  <si>
    <t>通路１</t>
    <rPh sb="0" eb="2">
      <t>ツウロ</t>
    </rPh>
    <phoneticPr fontId="7"/>
  </si>
  <si>
    <t>16A</t>
  </si>
  <si>
    <t>機械室（空調機械室２）</t>
    <rPh sb="0" eb="3">
      <t>キカイシツ</t>
    </rPh>
    <rPh sb="4" eb="8">
      <t>クウチョウキカイ</t>
    </rPh>
    <rPh sb="8" eb="9">
      <t>シツ</t>
    </rPh>
    <phoneticPr fontId="7"/>
  </si>
  <si>
    <t>１D</t>
  </si>
  <si>
    <t>下処理室上部（東）</t>
    <rPh sb="0" eb="3">
      <t>シタショリ</t>
    </rPh>
    <rPh sb="3" eb="4">
      <t>シツ</t>
    </rPh>
    <rPh sb="4" eb="6">
      <t>ジョウブ</t>
    </rPh>
    <rPh sb="7" eb="8">
      <t>ヒガシ</t>
    </rPh>
    <phoneticPr fontId="7"/>
  </si>
  <si>
    <t>通路２</t>
    <rPh sb="0" eb="2">
      <t>ツウロ</t>
    </rPh>
    <phoneticPr fontId="7"/>
  </si>
  <si>
    <t>DSEPS</t>
  </si>
  <si>
    <t>調理配膳室上部（西）</t>
    <rPh sb="0" eb="2">
      <t>チョウリ</t>
    </rPh>
    <rPh sb="2" eb="5">
      <t>ハイゼンシツ</t>
    </rPh>
    <rPh sb="5" eb="7">
      <t>ジョウブ</t>
    </rPh>
    <rPh sb="8" eb="9">
      <t>ニシ</t>
    </rPh>
    <phoneticPr fontId="7"/>
  </si>
  <si>
    <t>１０B</t>
  </si>
  <si>
    <t>MF400</t>
  </si>
  <si>
    <t>配膳室</t>
    <rPh sb="0" eb="3">
      <t>ハイゼンシツ</t>
    </rPh>
    <phoneticPr fontId="7"/>
  </si>
  <si>
    <t>洗浄室</t>
    <rPh sb="0" eb="3">
      <t>センジョウシツ</t>
    </rPh>
    <phoneticPr fontId="7"/>
  </si>
  <si>
    <t>機械室（空調機械室１）</t>
    <rPh sb="0" eb="3">
      <t>キカイシツ</t>
    </rPh>
    <rPh sb="4" eb="8">
      <t>クウチョウキカイ</t>
    </rPh>
    <rPh sb="8" eb="9">
      <t>シツ</t>
    </rPh>
    <phoneticPr fontId="7"/>
  </si>
  <si>
    <t>LED6</t>
  </si>
  <si>
    <t>２B</t>
  </si>
  <si>
    <t>17A</t>
  </si>
  <si>
    <t>Z6</t>
  </si>
  <si>
    <t>外構　</t>
    <rPh sb="0" eb="2">
      <t>ガイコウ</t>
    </rPh>
    <phoneticPr fontId="7"/>
  </si>
  <si>
    <t>12A’</t>
  </si>
  <si>
    <t>外構　玄関庇</t>
    <rPh sb="0" eb="2">
      <t>ガイコウ</t>
    </rPh>
    <rPh sb="3" eb="6">
      <t>ゲンカンヒサシ</t>
    </rPh>
    <phoneticPr fontId="7"/>
  </si>
  <si>
    <t>Z８</t>
  </si>
  <si>
    <t>外構　街路灯</t>
    <rPh sb="0" eb="2">
      <t>ガイコウ</t>
    </rPh>
    <rPh sb="3" eb="6">
      <t>ガイロトウ</t>
    </rPh>
    <phoneticPr fontId="7"/>
  </si>
  <si>
    <t>Z7</t>
  </si>
  <si>
    <t>みどり保育園</t>
  </si>
  <si>
    <t>施設名：みどり保育園</t>
  </si>
  <si>
    <t>三好丘地区子育て支援センター</t>
  </si>
  <si>
    <t>ﾄｲﾚ前廊下</t>
    <rPh sb="3" eb="4">
      <t>マエ</t>
    </rPh>
    <rPh sb="4" eb="6">
      <t>ロウカ</t>
    </rPh>
    <phoneticPr fontId="22"/>
  </si>
  <si>
    <t>女ﾄｲﾚ</t>
    <rPh sb="0" eb="1">
      <t>オンナ</t>
    </rPh>
    <phoneticPr fontId="22"/>
  </si>
  <si>
    <t>ﾄｲﾚ前手洗い</t>
    <rPh sb="3" eb="4">
      <t>マエ</t>
    </rPh>
    <rPh sb="4" eb="6">
      <t>テアラ</t>
    </rPh>
    <phoneticPr fontId="22"/>
  </si>
  <si>
    <t>男ﾄｲﾚ</t>
    <rPh sb="0" eb="1">
      <t>オトコ</t>
    </rPh>
    <phoneticPr fontId="22"/>
  </si>
  <si>
    <t>教室１</t>
    <rPh sb="0" eb="2">
      <t>キョウシツ</t>
    </rPh>
    <phoneticPr fontId="22"/>
  </si>
  <si>
    <t>教室２</t>
    <rPh sb="0" eb="2">
      <t>キョウシツ</t>
    </rPh>
    <phoneticPr fontId="22"/>
  </si>
  <si>
    <t>倉庫</t>
    <rPh sb="0" eb="2">
      <t>ソウコ</t>
    </rPh>
    <phoneticPr fontId="22"/>
  </si>
  <si>
    <t>外ﾄｲﾚ</t>
    <rPh sb="0" eb="1">
      <t>ソト</t>
    </rPh>
    <phoneticPr fontId="22"/>
  </si>
  <si>
    <t>園舎</t>
    <rPh sb="0" eb="2">
      <t>エンシャ</t>
    </rPh>
    <phoneticPr fontId="22"/>
  </si>
  <si>
    <t>K100</t>
  </si>
  <si>
    <t>XBL</t>
  </si>
  <si>
    <t>倉庫２</t>
    <rPh sb="0" eb="2">
      <t>ソウコ</t>
    </rPh>
    <phoneticPr fontId="22"/>
  </si>
  <si>
    <t>C321</t>
  </si>
  <si>
    <t>遊びコーナー</t>
    <rPh sb="0" eb="1">
      <t>アソ</t>
    </rPh>
    <phoneticPr fontId="22"/>
  </si>
  <si>
    <t>廊下２</t>
    <rPh sb="0" eb="2">
      <t>ロウカ</t>
    </rPh>
    <phoneticPr fontId="22"/>
  </si>
  <si>
    <t>F233</t>
  </si>
  <si>
    <t>FHP23</t>
  </si>
  <si>
    <t>遮光１５度</t>
  </si>
  <si>
    <t>YBL</t>
  </si>
  <si>
    <t>昇降口</t>
    <rPh sb="0" eb="3">
      <t>ショウコウグチ</t>
    </rPh>
    <phoneticPr fontId="22"/>
  </si>
  <si>
    <t>B321</t>
  </si>
  <si>
    <t>L42W</t>
  </si>
  <si>
    <t>FHT42</t>
  </si>
  <si>
    <t>防雨型　低誘虫照明器具</t>
  </si>
  <si>
    <t>廊下３</t>
    <rPh sb="0" eb="2">
      <t>ロウカ</t>
    </rPh>
    <phoneticPr fontId="22"/>
  </si>
  <si>
    <t>F323</t>
  </si>
  <si>
    <t>Z3D</t>
  </si>
  <si>
    <t>倉庫３</t>
    <rPh sb="0" eb="2">
      <t>ソウコ</t>
    </rPh>
    <phoneticPr fontId="22"/>
  </si>
  <si>
    <t>I321</t>
  </si>
  <si>
    <t>教材室</t>
    <rPh sb="0" eb="2">
      <t>キョウザイ</t>
    </rPh>
    <rPh sb="2" eb="3">
      <t>シツ</t>
    </rPh>
    <phoneticPr fontId="22"/>
  </si>
  <si>
    <t>C322</t>
  </si>
  <si>
    <t>一時保育室</t>
    <rPh sb="0" eb="2">
      <t>イチジ</t>
    </rPh>
    <rPh sb="2" eb="5">
      <t>ホイクシツ</t>
    </rPh>
    <phoneticPr fontId="22"/>
  </si>
  <si>
    <t>B322</t>
  </si>
  <si>
    <t>幼児便所１</t>
    <rPh sb="0" eb="2">
      <t>ヨウジ</t>
    </rPh>
    <rPh sb="2" eb="4">
      <t>ベンジョ</t>
    </rPh>
    <phoneticPr fontId="22"/>
  </si>
  <si>
    <t>２歳児保育室</t>
  </si>
  <si>
    <t>D322</t>
  </si>
  <si>
    <t>沐浴室</t>
    <rPh sb="0" eb="3">
      <t>モクヨクシツ</t>
    </rPh>
    <phoneticPr fontId="22"/>
  </si>
  <si>
    <t>調乳室</t>
    <rPh sb="0" eb="3">
      <t>チョウニュウシツ</t>
    </rPh>
    <phoneticPr fontId="22"/>
  </si>
  <si>
    <t>乳児・ほふく室</t>
    <rPh sb="0" eb="2">
      <t>ニュウジ</t>
    </rPh>
    <rPh sb="6" eb="7">
      <t>シツ</t>
    </rPh>
    <phoneticPr fontId="22"/>
  </si>
  <si>
    <t>絵本コーナー</t>
    <rPh sb="0" eb="2">
      <t>エホン</t>
    </rPh>
    <phoneticPr fontId="22"/>
  </si>
  <si>
    <t>G322</t>
  </si>
  <si>
    <t>FHC27+34</t>
  </si>
  <si>
    <t>P321</t>
  </si>
  <si>
    <t>セード　アルミ押出材　シルバーメタリック</t>
  </si>
  <si>
    <t>T151</t>
  </si>
  <si>
    <t>EFD15</t>
  </si>
  <si>
    <t>上下配光</t>
  </si>
  <si>
    <t>休憩室</t>
    <rPh sb="0" eb="3">
      <t>キュウケイシツ</t>
    </rPh>
    <phoneticPr fontId="22"/>
  </si>
  <si>
    <t>踏込</t>
    <rPh sb="0" eb="2">
      <t>フミコミ</t>
    </rPh>
    <phoneticPr fontId="22"/>
  </si>
  <si>
    <t>カート室・配膳室</t>
    <rPh sb="3" eb="4">
      <t>シツ</t>
    </rPh>
    <rPh sb="5" eb="8">
      <t>ハイゼンシツ</t>
    </rPh>
    <phoneticPr fontId="22"/>
  </si>
  <si>
    <t>洗浄室</t>
    <rPh sb="0" eb="3">
      <t>センジョウシツ</t>
    </rPh>
    <phoneticPr fontId="22"/>
  </si>
  <si>
    <t>Za1D</t>
  </si>
  <si>
    <t>HACCP対応</t>
  </si>
  <si>
    <t>準備室</t>
    <rPh sb="0" eb="3">
      <t>ジュンビシツ</t>
    </rPh>
    <phoneticPr fontId="22"/>
  </si>
  <si>
    <t>入荷検収室</t>
    <rPh sb="0" eb="2">
      <t>ニュウカ</t>
    </rPh>
    <rPh sb="2" eb="5">
      <t>ケンシュウシツ</t>
    </rPh>
    <phoneticPr fontId="22"/>
  </si>
  <si>
    <t>調理室</t>
    <rPh sb="0" eb="3">
      <t>チョウリシツ</t>
    </rPh>
    <phoneticPr fontId="22"/>
  </si>
  <si>
    <t>Za3D</t>
  </si>
  <si>
    <t>下処理</t>
    <rPh sb="0" eb="3">
      <t>シタショリ</t>
    </rPh>
    <phoneticPr fontId="22"/>
  </si>
  <si>
    <t>男子更衣室</t>
    <rPh sb="0" eb="2">
      <t>ダンシ</t>
    </rPh>
    <rPh sb="2" eb="5">
      <t>コウイシツ</t>
    </rPh>
    <phoneticPr fontId="22"/>
  </si>
  <si>
    <t>女子更衣室</t>
    <rPh sb="0" eb="5">
      <t>ジョシコウイシツ</t>
    </rPh>
    <phoneticPr fontId="22"/>
  </si>
  <si>
    <t>ｼｬﾜｰ室</t>
    <rPh sb="4" eb="5">
      <t>シツ</t>
    </rPh>
    <phoneticPr fontId="22"/>
  </si>
  <si>
    <t>K60</t>
  </si>
  <si>
    <t>相談室</t>
    <rPh sb="0" eb="3">
      <t>ソウダンシツ</t>
    </rPh>
    <phoneticPr fontId="22"/>
  </si>
  <si>
    <t>A322</t>
  </si>
  <si>
    <t>廊下１</t>
    <rPh sb="0" eb="2">
      <t>ロウカ</t>
    </rPh>
    <phoneticPr fontId="22"/>
  </si>
  <si>
    <t>職員玄関</t>
    <rPh sb="0" eb="4">
      <t>ショクインゲンカン</t>
    </rPh>
    <phoneticPr fontId="22"/>
  </si>
  <si>
    <t>女子便所</t>
    <rPh sb="0" eb="4">
      <t>ジョシベンジョ</t>
    </rPh>
    <phoneticPr fontId="22"/>
  </si>
  <si>
    <t>M151</t>
  </si>
  <si>
    <t>カバー</t>
  </si>
  <si>
    <t>男子便所</t>
    <rPh sb="0" eb="4">
      <t>ダンシベンジョ</t>
    </rPh>
    <phoneticPr fontId="22"/>
  </si>
  <si>
    <t>多目的トイレ</t>
    <rPh sb="0" eb="3">
      <t>タモクテキ</t>
    </rPh>
    <phoneticPr fontId="22"/>
  </si>
  <si>
    <t>医務室</t>
    <rPh sb="0" eb="3">
      <t>イムシツ</t>
    </rPh>
    <phoneticPr fontId="22"/>
  </si>
  <si>
    <t>給湯室</t>
    <rPh sb="0" eb="3">
      <t>キュウトウシツ</t>
    </rPh>
    <phoneticPr fontId="22"/>
  </si>
  <si>
    <t>倉庫１</t>
    <rPh sb="0" eb="2">
      <t>ソウコ</t>
    </rPh>
    <phoneticPr fontId="22"/>
  </si>
  <si>
    <t>A322D</t>
  </si>
  <si>
    <t>屋外器具倉庫</t>
    <rPh sb="0" eb="2">
      <t>オクガイ</t>
    </rPh>
    <rPh sb="2" eb="4">
      <t>キグ</t>
    </rPh>
    <rPh sb="4" eb="6">
      <t>ソウコ</t>
    </rPh>
    <phoneticPr fontId="22"/>
  </si>
  <si>
    <t>器具庫</t>
    <rPh sb="0" eb="3">
      <t>キグコ</t>
    </rPh>
    <phoneticPr fontId="22"/>
  </si>
  <si>
    <t>Q322P</t>
  </si>
  <si>
    <t>便所</t>
    <rPh sb="0" eb="2">
      <t>ベンジョ</t>
    </rPh>
    <phoneticPr fontId="22"/>
  </si>
  <si>
    <t>交流コーナー</t>
    <rPh sb="0" eb="2">
      <t>コウリュウ</t>
    </rPh>
    <phoneticPr fontId="22"/>
  </si>
  <si>
    <t>廊下4</t>
    <rPh sb="0" eb="2">
      <t>ロウカ</t>
    </rPh>
    <phoneticPr fontId="22"/>
  </si>
  <si>
    <t>幼児便所２</t>
    <rPh sb="0" eb="2">
      <t>ヨウジ</t>
    </rPh>
    <rPh sb="2" eb="4">
      <t>ベンジョ</t>
    </rPh>
    <phoneticPr fontId="22"/>
  </si>
  <si>
    <t>カート室・</t>
    <rPh sb="3" eb="4">
      <t>シツ</t>
    </rPh>
    <phoneticPr fontId="22"/>
  </si>
  <si>
    <t>倉庫４</t>
    <rPh sb="0" eb="2">
      <t>ソウコ</t>
    </rPh>
    <phoneticPr fontId="22"/>
  </si>
  <si>
    <t>遊戯室</t>
    <rPh sb="0" eb="3">
      <t>ユウギシツ</t>
    </rPh>
    <phoneticPr fontId="22"/>
  </si>
  <si>
    <t>H57</t>
  </si>
  <si>
    <t>FHT57</t>
  </si>
  <si>
    <t>H573</t>
  </si>
  <si>
    <t>バルコニー</t>
  </si>
  <si>
    <t>XbBL</t>
  </si>
  <si>
    <t>避難口　防雨型</t>
  </si>
  <si>
    <t>廊下５</t>
    <rPh sb="0" eb="2">
      <t>ロウカ</t>
    </rPh>
    <phoneticPr fontId="22"/>
  </si>
  <si>
    <t>XaBL</t>
  </si>
  <si>
    <t>保育室３</t>
    <rPh sb="0" eb="3">
      <t>ホイクシツ</t>
    </rPh>
    <phoneticPr fontId="22"/>
  </si>
  <si>
    <t>幼児便所３</t>
    <rPh sb="0" eb="4">
      <t>ヨウジベンジョ</t>
    </rPh>
    <phoneticPr fontId="22"/>
  </si>
  <si>
    <t>保育室２</t>
    <rPh sb="0" eb="3">
      <t>ホイクシツ</t>
    </rPh>
    <phoneticPr fontId="22"/>
  </si>
  <si>
    <t>保育室１</t>
    <rPh sb="0" eb="3">
      <t>ホイクシツ</t>
    </rPh>
    <phoneticPr fontId="22"/>
  </si>
  <si>
    <t>階段A</t>
    <rPh sb="0" eb="2">
      <t>カイダン</t>
    </rPh>
    <phoneticPr fontId="22"/>
  </si>
  <si>
    <t>階段B</t>
    <rPh sb="0" eb="2">
      <t>カイダン</t>
    </rPh>
    <phoneticPr fontId="22"/>
  </si>
  <si>
    <t>N131W</t>
  </si>
  <si>
    <t>防雨型　</t>
  </si>
  <si>
    <t>RF150</t>
  </si>
  <si>
    <t>みどり保育園外構</t>
    <rPh sb="3" eb="6">
      <t>ホイクエン</t>
    </rPh>
    <rPh sb="6" eb="8">
      <t>ガイコウ</t>
    </rPh>
    <phoneticPr fontId="22"/>
  </si>
  <si>
    <t>角型</t>
  </si>
  <si>
    <t>打越保育園</t>
  </si>
  <si>
    <t>施設名：打越保育園</t>
  </si>
  <si>
    <t>園舎</t>
    <rPh sb="0" eb="2">
      <t>エンシャ</t>
    </rPh>
    <phoneticPr fontId="7"/>
  </si>
  <si>
    <t>Ｎ11</t>
  </si>
  <si>
    <t>昇降口</t>
    <rPh sb="0" eb="3">
      <t>ショウコウグチ</t>
    </rPh>
    <phoneticPr fontId="7"/>
  </si>
  <si>
    <t>X41</t>
  </si>
  <si>
    <t>B級BH形　誘導灯</t>
  </si>
  <si>
    <t>保育室3</t>
    <rPh sb="0" eb="3">
      <t>ホイクシツ</t>
    </rPh>
    <phoneticPr fontId="7"/>
  </si>
  <si>
    <t>222×1235</t>
  </si>
  <si>
    <t>W3D</t>
  </si>
  <si>
    <t>保育室2</t>
    <rPh sb="0" eb="3">
      <t>ホイクシツ</t>
    </rPh>
    <phoneticPr fontId="7"/>
  </si>
  <si>
    <t>保育室2</t>
  </si>
  <si>
    <t>保育室1</t>
  </si>
  <si>
    <t>保育室1</t>
    <rPh sb="0" eb="3">
      <t>ホイクシツ</t>
    </rPh>
    <phoneticPr fontId="7"/>
  </si>
  <si>
    <t>園児用WC</t>
    <rPh sb="0" eb="3">
      <t>エンジヨウ</t>
    </rPh>
    <phoneticPr fontId="7"/>
  </si>
  <si>
    <t>A41D</t>
  </si>
  <si>
    <t>Z11</t>
  </si>
  <si>
    <t>155×195</t>
  </si>
  <si>
    <t>C43</t>
  </si>
  <si>
    <t>プリズムアクリルパネル付</t>
  </si>
  <si>
    <t>Y21</t>
  </si>
  <si>
    <t>パイプ吊(舟形)</t>
  </si>
  <si>
    <t>F42W</t>
  </si>
  <si>
    <t>休憩室</t>
    <rPh sb="0" eb="3">
      <t>キュウケイシツ</t>
    </rPh>
    <phoneticPr fontId="7"/>
  </si>
  <si>
    <t>H25</t>
  </si>
  <si>
    <t>アクリルグローブ付/プルスイッチ付</t>
  </si>
  <si>
    <t>WC</t>
  </si>
  <si>
    <t>M11</t>
  </si>
  <si>
    <t>応接室</t>
    <rPh sb="0" eb="3">
      <t>オウセツシツ</t>
    </rPh>
    <phoneticPr fontId="7"/>
  </si>
  <si>
    <t>D44</t>
  </si>
  <si>
    <t>□1257</t>
  </si>
  <si>
    <t>オプティカルプリズムアクリルパネル/ランプクロス型</t>
  </si>
  <si>
    <t>ロッカー室</t>
    <rPh sb="4" eb="5">
      <t>シツ</t>
    </rPh>
    <phoneticPr fontId="7"/>
  </si>
  <si>
    <t>M31</t>
  </si>
  <si>
    <t>乳児室</t>
    <rPh sb="0" eb="2">
      <t>ニュウジ</t>
    </rPh>
    <rPh sb="2" eb="3">
      <t>シツ</t>
    </rPh>
    <phoneticPr fontId="7"/>
  </si>
  <si>
    <t>K54</t>
  </si>
  <si>
    <t>物入</t>
    <rPh sb="0" eb="2">
      <t>モノイ</t>
    </rPh>
    <phoneticPr fontId="7"/>
  </si>
  <si>
    <t>調乳室</t>
    <rPh sb="0" eb="2">
      <t>チョウニュウ</t>
    </rPh>
    <rPh sb="2" eb="3">
      <t>シツ</t>
    </rPh>
    <phoneticPr fontId="7"/>
  </si>
  <si>
    <t>乳児室WC</t>
    <rPh sb="0" eb="3">
      <t>ニュウジシツ</t>
    </rPh>
    <phoneticPr fontId="7"/>
  </si>
  <si>
    <t>乳児室</t>
    <rPh sb="0" eb="3">
      <t>ニュウジシツ</t>
    </rPh>
    <phoneticPr fontId="7"/>
  </si>
  <si>
    <t>J43</t>
  </si>
  <si>
    <t>J44</t>
  </si>
  <si>
    <t>保育室3</t>
    <rPh sb="0" eb="2">
      <t>ホイク</t>
    </rPh>
    <rPh sb="2" eb="3">
      <t>シツ</t>
    </rPh>
    <phoneticPr fontId="7"/>
  </si>
  <si>
    <t>保育室2</t>
    <rPh sb="0" eb="2">
      <t>ホイク</t>
    </rPh>
    <rPh sb="2" eb="3">
      <t>シツ</t>
    </rPh>
    <phoneticPr fontId="7"/>
  </si>
  <si>
    <t>E41</t>
  </si>
  <si>
    <t>X21</t>
  </si>
  <si>
    <t>テラス</t>
  </si>
  <si>
    <t>L32</t>
  </si>
  <si>
    <t>P21</t>
  </si>
  <si>
    <t>乳白ガラスグローブ</t>
  </si>
  <si>
    <t>Q21</t>
  </si>
  <si>
    <t>HF200</t>
  </si>
  <si>
    <t>(ポール高=GL+4.5m)1灯用</t>
  </si>
  <si>
    <t>Q22</t>
  </si>
  <si>
    <t>(ポール高=GL+4.5m)2灯用</t>
  </si>
  <si>
    <t>倉庫・便所</t>
  </si>
  <si>
    <t>明知保育園</t>
  </si>
  <si>
    <t>施設名：明知保育園</t>
  </si>
  <si>
    <t xml:space="preserve">外構 </t>
    <rPh sb="0" eb="2">
      <t>ガイコウ</t>
    </rPh>
    <phoneticPr fontId="22"/>
  </si>
  <si>
    <t>R50W</t>
  </si>
  <si>
    <t>無電極ﾗﾝﾌﾟ50</t>
  </si>
  <si>
    <t>よつば</t>
  </si>
  <si>
    <t>三好上児童館</t>
  </si>
  <si>
    <t>施設名：三好上児童館</t>
  </si>
  <si>
    <t>直列</t>
  </si>
  <si>
    <t>パネル　乳白アクリル</t>
  </si>
  <si>
    <t>図書室</t>
    <rPh sb="0" eb="3">
      <t>トショシツ</t>
    </rPh>
    <phoneticPr fontId="7"/>
  </si>
  <si>
    <t>物入A</t>
    <rPh sb="0" eb="2">
      <t>モノイレ</t>
    </rPh>
    <phoneticPr fontId="7"/>
  </si>
  <si>
    <t>B21</t>
  </si>
  <si>
    <t>下面パネル　白色</t>
  </si>
  <si>
    <t>玄関B</t>
    <rPh sb="0" eb="2">
      <t>ゲンカン</t>
    </rPh>
    <phoneticPr fontId="7"/>
  </si>
  <si>
    <t>B41</t>
  </si>
  <si>
    <t>C282</t>
  </si>
  <si>
    <t>鏡面　ﾊﾞｯﾌﾙ</t>
  </si>
  <si>
    <t>C553</t>
  </si>
  <si>
    <t>玄関A</t>
    <rPh sb="0" eb="2">
      <t>ゲンカン</t>
    </rPh>
    <phoneticPr fontId="7"/>
  </si>
  <si>
    <t>倉庫A</t>
    <rPh sb="0" eb="2">
      <t>ソウコ</t>
    </rPh>
    <phoneticPr fontId="7"/>
  </si>
  <si>
    <t>D’</t>
  </si>
  <si>
    <t>ﾎﾟｰﾁB</t>
  </si>
  <si>
    <t>D432</t>
  </si>
  <si>
    <t>FCL32+40</t>
  </si>
  <si>
    <t>虫の入りにくい構造</t>
  </si>
  <si>
    <t>ﾎﾟｰﾁA</t>
  </si>
  <si>
    <t>応接室１</t>
    <rPh sb="0" eb="3">
      <t>オウセツシツ</t>
    </rPh>
    <phoneticPr fontId="7"/>
  </si>
  <si>
    <t>F432</t>
  </si>
  <si>
    <t>引っ掛け</t>
  </si>
  <si>
    <t>応接室２</t>
    <rPh sb="0" eb="3">
      <t>オウセツシツ</t>
    </rPh>
    <phoneticPr fontId="7"/>
  </si>
  <si>
    <t>直列　高力率</t>
  </si>
  <si>
    <t>G22</t>
  </si>
  <si>
    <t>I13</t>
  </si>
  <si>
    <t>J21</t>
  </si>
  <si>
    <t>M13D</t>
  </si>
  <si>
    <t>N18</t>
  </si>
  <si>
    <t>Y11</t>
  </si>
  <si>
    <t>E’</t>
  </si>
  <si>
    <t>E°</t>
  </si>
  <si>
    <t>FL30</t>
  </si>
  <si>
    <t>パネル乳白ｱｸﾘル</t>
  </si>
  <si>
    <t>K’</t>
  </si>
  <si>
    <t>L321</t>
  </si>
  <si>
    <t>P’</t>
  </si>
  <si>
    <t>建築時　庇　調理室辺り</t>
    <rPh sb="0" eb="2">
      <t>ケンチク</t>
    </rPh>
    <rPh sb="2" eb="3">
      <t>ジ</t>
    </rPh>
    <rPh sb="4" eb="5">
      <t>ヒサシ</t>
    </rPh>
    <rPh sb="6" eb="9">
      <t>チョウリシツ</t>
    </rPh>
    <rPh sb="9" eb="10">
      <t>アタ</t>
    </rPh>
    <phoneticPr fontId="7"/>
  </si>
  <si>
    <t>建築時　庇　遊戯室辺り</t>
    <rPh sb="0" eb="2">
      <t>ケンチク</t>
    </rPh>
    <rPh sb="2" eb="3">
      <t>ジ</t>
    </rPh>
    <rPh sb="4" eb="5">
      <t>ヒサシ</t>
    </rPh>
    <rPh sb="6" eb="9">
      <t>ユウギシツ</t>
    </rPh>
    <rPh sb="9" eb="10">
      <t>アタ</t>
    </rPh>
    <phoneticPr fontId="7"/>
  </si>
  <si>
    <t>街路灯</t>
    <rPh sb="0" eb="3">
      <t>ガイロトウ</t>
    </rPh>
    <phoneticPr fontId="7"/>
  </si>
  <si>
    <t>HF300</t>
  </si>
  <si>
    <t>グローブ　硬質ガラス</t>
  </si>
  <si>
    <t>FCL30+40</t>
  </si>
  <si>
    <t>φ450</t>
  </si>
  <si>
    <t>Z2.7</t>
  </si>
  <si>
    <t>三好下児童館</t>
  </si>
  <si>
    <t>施設名：三好下児童館</t>
  </si>
  <si>
    <t>本館</t>
  </si>
  <si>
    <t>ガード付</t>
  </si>
  <si>
    <t>防水・防雨</t>
  </si>
  <si>
    <t>天直付</t>
  </si>
  <si>
    <t>和室1</t>
    <rPh sb="0" eb="2">
      <t>ワシツ</t>
    </rPh>
    <phoneticPr fontId="22"/>
  </si>
  <si>
    <t>シャンデリア</t>
  </si>
  <si>
    <t>和室2</t>
    <rPh sb="0" eb="2">
      <t>ワシツ</t>
    </rPh>
    <phoneticPr fontId="22"/>
  </si>
  <si>
    <t>手洗所</t>
    <rPh sb="0" eb="2">
      <t>テアラ</t>
    </rPh>
    <rPh sb="2" eb="3">
      <t>ジョ</t>
    </rPh>
    <phoneticPr fontId="22"/>
  </si>
  <si>
    <t>女子便所</t>
    <rPh sb="0" eb="2">
      <t>ジョシ</t>
    </rPh>
    <rPh sb="2" eb="4">
      <t>ベンジョ</t>
    </rPh>
    <phoneticPr fontId="22"/>
  </si>
  <si>
    <t>湯沸室</t>
    <rPh sb="0" eb="2">
      <t>ユワカシ</t>
    </rPh>
    <rPh sb="2" eb="3">
      <t>シツ</t>
    </rPh>
    <phoneticPr fontId="22"/>
  </si>
  <si>
    <t>図書室</t>
    <rPh sb="0" eb="3">
      <t>トショシツ</t>
    </rPh>
    <phoneticPr fontId="22"/>
  </si>
  <si>
    <t>連結用</t>
  </si>
  <si>
    <t>福田児童館</t>
  </si>
  <si>
    <t>施設名：福田児童館</t>
  </si>
  <si>
    <t>Ｈ</t>
  </si>
  <si>
    <t>FCL30+32</t>
  </si>
  <si>
    <t>Ｃ</t>
  </si>
  <si>
    <t>防湿・防雨形</t>
  </si>
  <si>
    <t>廊下横出入口</t>
    <rPh sb="0" eb="2">
      <t>ロウカ</t>
    </rPh>
    <rPh sb="2" eb="3">
      <t>ヨコ</t>
    </rPh>
    <rPh sb="3" eb="6">
      <t>デイリグチ</t>
    </rPh>
    <phoneticPr fontId="7"/>
  </si>
  <si>
    <t>遊戯室前出入口</t>
    <rPh sb="0" eb="3">
      <t>ユウギシツ</t>
    </rPh>
    <rPh sb="3" eb="4">
      <t>マエ</t>
    </rPh>
    <rPh sb="4" eb="7">
      <t>デイリグチ</t>
    </rPh>
    <phoneticPr fontId="7"/>
  </si>
  <si>
    <t>大会議室</t>
    <rPh sb="0" eb="4">
      <t>ダイカイギシツ</t>
    </rPh>
    <phoneticPr fontId="7"/>
  </si>
  <si>
    <t>小会議室</t>
    <rPh sb="0" eb="1">
      <t>ショウ</t>
    </rPh>
    <rPh sb="1" eb="4">
      <t>カイギシツ</t>
    </rPh>
    <phoneticPr fontId="7"/>
  </si>
  <si>
    <t>２F廊下横出入口</t>
    <rPh sb="2" eb="4">
      <t>ロウカ</t>
    </rPh>
    <rPh sb="4" eb="5">
      <t>ヨコ</t>
    </rPh>
    <rPh sb="5" eb="8">
      <t>デイリグチ</t>
    </rPh>
    <phoneticPr fontId="7"/>
  </si>
  <si>
    <t>外構（館長室外壁面）</t>
    <rPh sb="0" eb="2">
      <t>ガイコウ</t>
    </rPh>
    <rPh sb="3" eb="5">
      <t>カンチョウ</t>
    </rPh>
    <rPh sb="5" eb="6">
      <t>シツ</t>
    </rPh>
    <rPh sb="6" eb="7">
      <t>ホカ</t>
    </rPh>
    <rPh sb="7" eb="9">
      <t>ヘキメン</t>
    </rPh>
    <phoneticPr fontId="7"/>
  </si>
  <si>
    <t>児童館南側倉庫</t>
  </si>
  <si>
    <t>明知上児童館</t>
  </si>
  <si>
    <t>施設名：明知上児童館</t>
  </si>
  <si>
    <t>明知上児童館</t>
    <rPh sb="0" eb="2">
      <t>ミョウチ</t>
    </rPh>
    <rPh sb="2" eb="3">
      <t>ウエ</t>
    </rPh>
    <rPh sb="3" eb="6">
      <t>ジドウカン</t>
    </rPh>
    <phoneticPr fontId="7"/>
  </si>
  <si>
    <t>小形シーリングライト</t>
  </si>
  <si>
    <t>事務室A</t>
    <rPh sb="0" eb="3">
      <t>ジムシツ</t>
    </rPh>
    <phoneticPr fontId="7"/>
  </si>
  <si>
    <t>FCL40</t>
  </si>
  <si>
    <t>図書スペース</t>
    <rPh sb="0" eb="2">
      <t>トショ</t>
    </rPh>
    <phoneticPr fontId="7"/>
  </si>
  <si>
    <t>事務室B</t>
    <rPh sb="0" eb="3">
      <t>ジムシツ</t>
    </rPh>
    <phoneticPr fontId="7"/>
  </si>
  <si>
    <t>放送室</t>
    <rPh sb="0" eb="3">
      <t>ホウソウシツ</t>
    </rPh>
    <phoneticPr fontId="7"/>
  </si>
  <si>
    <t>プリズムカバー</t>
  </si>
  <si>
    <t>階段灯</t>
  </si>
  <si>
    <t>明知下児童館</t>
  </si>
  <si>
    <t>施設名：明知下児童館</t>
  </si>
  <si>
    <t>莇生児童館</t>
  </si>
  <si>
    <t>施設名：莇生児童館</t>
  </si>
  <si>
    <t>本館</t>
    <rPh sb="0" eb="2">
      <t>ホンカン</t>
    </rPh>
    <phoneticPr fontId="22"/>
  </si>
  <si>
    <t>福谷児童館</t>
  </si>
  <si>
    <t>施設名：福谷児童館</t>
  </si>
  <si>
    <t>FHF16</t>
  </si>
  <si>
    <t>通路</t>
    <rPh sb="0" eb="2">
      <t>ツウロ</t>
    </rPh>
    <phoneticPr fontId="22"/>
  </si>
  <si>
    <t>玄関・ホール</t>
    <rPh sb="0" eb="2">
      <t>ゲンカン</t>
    </rPh>
    <phoneticPr fontId="22"/>
  </si>
  <si>
    <t>CF220</t>
  </si>
  <si>
    <t>防湿・防雨</t>
  </si>
  <si>
    <t>東山児童館</t>
  </si>
  <si>
    <t>施設名：東山児童館</t>
  </si>
  <si>
    <t>高嶺児童館</t>
  </si>
  <si>
    <t>施設名：高嶺児童館</t>
  </si>
  <si>
    <t>和室1</t>
    <rPh sb="0" eb="2">
      <t>ワシツ</t>
    </rPh>
    <phoneticPr fontId="7"/>
  </si>
  <si>
    <t>和室2</t>
    <rPh sb="0" eb="2">
      <t>ワシツ</t>
    </rPh>
    <phoneticPr fontId="7"/>
  </si>
  <si>
    <t>手洗所</t>
    <rPh sb="0" eb="2">
      <t>テアラ</t>
    </rPh>
    <rPh sb="2" eb="3">
      <t>ジョ</t>
    </rPh>
    <phoneticPr fontId="7"/>
  </si>
  <si>
    <t>湯沸室</t>
    <rPh sb="0" eb="2">
      <t>ユワカシ</t>
    </rPh>
    <rPh sb="2" eb="3">
      <t>シツ</t>
    </rPh>
    <phoneticPr fontId="7"/>
  </si>
  <si>
    <t>新屋老人憩いの家</t>
  </si>
  <si>
    <t>施設名：新屋老人憩いの家</t>
  </si>
  <si>
    <t>A'</t>
  </si>
  <si>
    <t>角形</t>
  </si>
  <si>
    <t>丸グローブ形</t>
  </si>
  <si>
    <t>厨房</t>
    <rPh sb="0" eb="2">
      <t>チュウボウ</t>
    </rPh>
    <phoneticPr fontId="7"/>
  </si>
  <si>
    <t>B'</t>
  </si>
  <si>
    <t>便所</t>
    <rPh sb="0" eb="2">
      <t>ベンジョ</t>
    </rPh>
    <phoneticPr fontId="7"/>
  </si>
  <si>
    <t>娯楽室</t>
    <rPh sb="0" eb="3">
      <t>ゴラクシツ</t>
    </rPh>
    <phoneticPr fontId="7"/>
  </si>
  <si>
    <t>浴槽・庭</t>
    <rPh sb="0" eb="2">
      <t>ヨクソウ</t>
    </rPh>
    <rPh sb="3" eb="4">
      <t>ニワ</t>
    </rPh>
    <phoneticPr fontId="7"/>
  </si>
  <si>
    <t>A''</t>
  </si>
  <si>
    <t>舞台</t>
    <rPh sb="0" eb="2">
      <t>ブタイ</t>
    </rPh>
    <phoneticPr fontId="7"/>
  </si>
  <si>
    <t>追加</t>
    <rPh sb="0" eb="2">
      <t>ツイカ</t>
    </rPh>
    <phoneticPr fontId="7"/>
  </si>
  <si>
    <t>部屋不明　誘導灯</t>
    <rPh sb="0" eb="4">
      <t>ヘヤフメイ</t>
    </rPh>
    <rPh sb="5" eb="8">
      <t>ユウドウトウ</t>
    </rPh>
    <phoneticPr fontId="7"/>
  </si>
  <si>
    <t>S'</t>
  </si>
  <si>
    <t>非常口（矢印付）</t>
  </si>
  <si>
    <t>HID300</t>
  </si>
  <si>
    <t>4mポール</t>
  </si>
  <si>
    <t>中部老人憩いの家</t>
  </si>
  <si>
    <t>施設名：中部老人憩いの家</t>
  </si>
  <si>
    <t>三好下老人憩いの家</t>
  </si>
  <si>
    <t>施設名：三好下老人憩いの家</t>
  </si>
  <si>
    <t>b1.8</t>
  </si>
  <si>
    <t>鋼板メラミン焼付</t>
  </si>
  <si>
    <t>ba2.7</t>
  </si>
  <si>
    <t>φ175</t>
  </si>
  <si>
    <t>傾斜天井用</t>
  </si>
  <si>
    <t>X21D</t>
  </si>
  <si>
    <t>a2.3D</t>
  </si>
  <si>
    <t>反射板付</t>
  </si>
  <si>
    <t>X11D</t>
  </si>
  <si>
    <t>B22D</t>
  </si>
  <si>
    <t>下面解放 鋼板メラミン焼付</t>
  </si>
  <si>
    <t>C21</t>
  </si>
  <si>
    <t>乳白アクリル</t>
  </si>
  <si>
    <t>脱衣室</t>
    <rPh sb="0" eb="3">
      <t>ダツイシツ</t>
    </rPh>
    <phoneticPr fontId="7"/>
  </si>
  <si>
    <t>A41W</t>
  </si>
  <si>
    <t>防湿</t>
  </si>
  <si>
    <t>浴室</t>
    <rPh sb="0" eb="2">
      <t>ヨクシツ</t>
    </rPh>
    <phoneticPr fontId="7"/>
  </si>
  <si>
    <t>d6w</t>
  </si>
  <si>
    <t>アルミ　　　　　　乳白ガラスグローブ</t>
  </si>
  <si>
    <t>b2.7</t>
  </si>
  <si>
    <t>a41W</t>
  </si>
  <si>
    <t>H20W</t>
  </si>
  <si>
    <t>防雨</t>
  </si>
  <si>
    <t>上：アルミ　　　　　　下：アルミルーバー</t>
  </si>
  <si>
    <t>ba2.7W</t>
  </si>
  <si>
    <t>防雨型/傾斜天井用</t>
  </si>
  <si>
    <t>福田老人憩いの家</t>
  </si>
  <si>
    <t>施設名：福田老人憩いの家</t>
  </si>
  <si>
    <t>本館１－２</t>
  </si>
  <si>
    <t>明知上老人憩いの家</t>
  </si>
  <si>
    <t>施設名：明知上老人憩いの家</t>
  </si>
  <si>
    <t>本館棟</t>
    <rPh sb="0" eb="3">
      <t>ホンカントウ</t>
    </rPh>
    <phoneticPr fontId="7"/>
  </si>
  <si>
    <t>H553</t>
  </si>
  <si>
    <t>鋼板（ホワイト）ルーバー</t>
  </si>
  <si>
    <t>H272</t>
  </si>
  <si>
    <t>FPL27</t>
  </si>
  <si>
    <t>N1D</t>
  </si>
  <si>
    <t>O10D</t>
  </si>
  <si>
    <t>A554</t>
  </si>
  <si>
    <t>木枠　アクリ（和紙模様）</t>
  </si>
  <si>
    <t>木枠</t>
  </si>
  <si>
    <t>I554</t>
  </si>
  <si>
    <t>φ900</t>
  </si>
  <si>
    <t>丸型　アクリ（乳白）</t>
  </si>
  <si>
    <t>J181</t>
  </si>
  <si>
    <t>全般照明用</t>
  </si>
  <si>
    <t>J271</t>
  </si>
  <si>
    <t>L271w</t>
  </si>
  <si>
    <t>アルミ　ガラス（乳白）</t>
  </si>
  <si>
    <t>更衣室</t>
    <rPh sb="0" eb="3">
      <t>コウイシツ</t>
    </rPh>
    <phoneticPr fontId="7"/>
  </si>
  <si>
    <t>F181</t>
  </si>
  <si>
    <t>K31w</t>
  </si>
  <si>
    <t>E321</t>
  </si>
  <si>
    <t>D321</t>
  </si>
  <si>
    <t>B271</t>
  </si>
  <si>
    <t>M27１W</t>
  </si>
  <si>
    <t>P101W</t>
  </si>
  <si>
    <t>HF400</t>
  </si>
  <si>
    <t>明知下老人憩いの家</t>
  </si>
  <si>
    <t>施設名：明知下老人憩いの家</t>
  </si>
  <si>
    <t>打越老人憩いの家</t>
  </si>
  <si>
    <t>施設名：打越老人憩いの家</t>
  </si>
  <si>
    <t>R5</t>
  </si>
  <si>
    <t>F44</t>
  </si>
  <si>
    <t>FPR96</t>
  </si>
  <si>
    <t>W21</t>
  </si>
  <si>
    <t>E42D</t>
  </si>
  <si>
    <t>管理人室</t>
    <rPh sb="0" eb="4">
      <t>カンリニンシツ</t>
    </rPh>
    <phoneticPr fontId="7"/>
  </si>
  <si>
    <t>H34</t>
  </si>
  <si>
    <t>V4D</t>
  </si>
  <si>
    <t>休養室</t>
    <rPh sb="0" eb="2">
      <t>キュウヨウ</t>
    </rPh>
    <rPh sb="2" eb="3">
      <t>シツ</t>
    </rPh>
    <phoneticPr fontId="7"/>
  </si>
  <si>
    <t>M34</t>
  </si>
  <si>
    <t>ホールB</t>
  </si>
  <si>
    <t>N11</t>
  </si>
  <si>
    <t>倉庫(B)</t>
    <rPh sb="0" eb="2">
      <t>ソウコ</t>
    </rPh>
    <phoneticPr fontId="7"/>
  </si>
  <si>
    <t>倉庫(A)</t>
    <rPh sb="0" eb="2">
      <t>ソウコ</t>
    </rPh>
    <phoneticPr fontId="7"/>
  </si>
  <si>
    <t>K42</t>
  </si>
  <si>
    <t>ホールC</t>
  </si>
  <si>
    <t>会議室和室</t>
    <rPh sb="0" eb="5">
      <t>カイギシツワシツ</t>
    </rPh>
    <phoneticPr fontId="7"/>
  </si>
  <si>
    <t>会議室和室</t>
    <rPh sb="0" eb="3">
      <t>カイギシツ</t>
    </rPh>
    <rPh sb="3" eb="5">
      <t>ワシツ</t>
    </rPh>
    <phoneticPr fontId="7"/>
  </si>
  <si>
    <t>G42</t>
  </si>
  <si>
    <t>D42</t>
  </si>
  <si>
    <t>D3</t>
  </si>
  <si>
    <t>D4</t>
  </si>
  <si>
    <t>B21W</t>
  </si>
  <si>
    <t>莇生老人憩いの家</t>
  </si>
  <si>
    <t>施設名：莇生老人憩いの家</t>
  </si>
  <si>
    <t>福谷老人憩いの家</t>
  </si>
  <si>
    <t>施設名：福谷老人憩いの家</t>
  </si>
  <si>
    <t>自転車置場</t>
    <rPh sb="0" eb="3">
      <t>ジテンシャ</t>
    </rPh>
    <rPh sb="3" eb="5">
      <t>オキバ</t>
    </rPh>
    <phoneticPr fontId="7"/>
  </si>
  <si>
    <t>j自転車置場</t>
    <rPh sb="1" eb="4">
      <t>ジテンシャ</t>
    </rPh>
    <rPh sb="4" eb="6">
      <t>オキバ</t>
    </rPh>
    <phoneticPr fontId="7"/>
  </si>
  <si>
    <t>黒笹老人憩いの家</t>
  </si>
  <si>
    <t>施設名：黒笹老人憩いの家</t>
  </si>
  <si>
    <t>東山老人憩いの家</t>
  </si>
  <si>
    <t>施設名：東山老人憩いの家</t>
  </si>
  <si>
    <t>増築部</t>
    <rPh sb="0" eb="2">
      <t>ゾウチク</t>
    </rPh>
    <rPh sb="2" eb="3">
      <t>ブ</t>
    </rPh>
    <phoneticPr fontId="7"/>
  </si>
  <si>
    <t>増築部</t>
    <rPh sb="0" eb="3">
      <t>ゾウチクブ</t>
    </rPh>
    <phoneticPr fontId="7"/>
  </si>
  <si>
    <t>C31</t>
  </si>
  <si>
    <t>既設</t>
    <rPh sb="0" eb="2">
      <t>キセツ</t>
    </rPh>
    <phoneticPr fontId="7"/>
  </si>
  <si>
    <t>300×1257</t>
  </si>
  <si>
    <t>E4</t>
  </si>
  <si>
    <t>φ125</t>
  </si>
  <si>
    <t>防雨・防湿形</t>
  </si>
  <si>
    <t>作業室</t>
    <rPh sb="0" eb="3">
      <t>サギョウシツ</t>
    </rPh>
    <phoneticPr fontId="7"/>
  </si>
  <si>
    <t>上屋</t>
    <rPh sb="0" eb="1">
      <t>ウエ</t>
    </rPh>
    <rPh sb="1" eb="2">
      <t>ヤ</t>
    </rPh>
    <phoneticPr fontId="7"/>
  </si>
  <si>
    <t>F41W</t>
  </si>
  <si>
    <t>広エン</t>
    <rPh sb="0" eb="1">
      <t>ヒロ</t>
    </rPh>
    <phoneticPr fontId="7"/>
  </si>
  <si>
    <t>西一色老人憩いの家</t>
  </si>
  <si>
    <t>施設名：西一色老人憩いの家</t>
  </si>
  <si>
    <t>福祉センター</t>
  </si>
  <si>
    <t>施設名：福祉センター</t>
  </si>
  <si>
    <t>E31</t>
  </si>
  <si>
    <t>W1D</t>
  </si>
  <si>
    <t>ロビー</t>
  </si>
  <si>
    <t>D48</t>
  </si>
  <si>
    <t>Y1</t>
  </si>
  <si>
    <t>b1</t>
  </si>
  <si>
    <t>XB1</t>
  </si>
  <si>
    <t>295×105</t>
  </si>
  <si>
    <t>天井埋込</t>
  </si>
  <si>
    <t>機能回復訓練室</t>
    <rPh sb="0" eb="4">
      <t>キノウカイフク</t>
    </rPh>
    <rPh sb="4" eb="6">
      <t>クンレン</t>
    </rPh>
    <rPh sb="6" eb="7">
      <t>シツ</t>
    </rPh>
    <phoneticPr fontId="7"/>
  </si>
  <si>
    <t>b</t>
  </si>
  <si>
    <t>IL20</t>
  </si>
  <si>
    <t>C25</t>
  </si>
  <si>
    <t>多目的WC</t>
    <rPh sb="0" eb="3">
      <t>タモクテキ</t>
    </rPh>
    <phoneticPr fontId="7"/>
  </si>
  <si>
    <t>SUS</t>
  </si>
  <si>
    <t>機械室</t>
    <rPh sb="0" eb="3">
      <t>キカイシツ</t>
    </rPh>
    <phoneticPr fontId="7"/>
  </si>
  <si>
    <t>加工和紙/プラスチックひご</t>
  </si>
  <si>
    <t>鋼板メラミン</t>
  </si>
  <si>
    <t>片面/鋼板メラミン/プラスチック</t>
  </si>
  <si>
    <t>XB2</t>
  </si>
  <si>
    <t>矢印付</t>
  </si>
  <si>
    <t>会長室</t>
    <rPh sb="0" eb="3">
      <t>カイチョウシツ</t>
    </rPh>
    <phoneticPr fontId="7"/>
  </si>
  <si>
    <t>B44</t>
  </si>
  <si>
    <t>A42D</t>
  </si>
  <si>
    <t>鋼板メラミン/ホワイトブロンズ色仕上/ハイビーム電球</t>
  </si>
  <si>
    <t>X1</t>
  </si>
  <si>
    <t>両面/鋼板メラミン/プラスチック</t>
  </si>
  <si>
    <t>d</t>
  </si>
  <si>
    <t>ガラス/銅管/丸グローブ型</t>
  </si>
  <si>
    <t>X3</t>
  </si>
  <si>
    <t>A級　誘導灯</t>
  </si>
  <si>
    <t>吹抜</t>
    <rPh sb="0" eb="1">
      <t>フ</t>
    </rPh>
    <rPh sb="1" eb="2">
      <t>ヌ</t>
    </rPh>
    <phoneticPr fontId="7"/>
  </si>
  <si>
    <t>運動指導室</t>
    <rPh sb="0" eb="5">
      <t>ウンドウシドウシツ</t>
    </rPh>
    <phoneticPr fontId="7"/>
  </si>
  <si>
    <t>黒板灯/鋼板メラミン</t>
  </si>
  <si>
    <t>資料室</t>
    <rPh sb="0" eb="3">
      <t>シリョウシツ</t>
    </rPh>
    <phoneticPr fontId="7"/>
  </si>
  <si>
    <t>消毒室</t>
    <rPh sb="0" eb="3">
      <t>ショウドクシツ</t>
    </rPh>
    <phoneticPr fontId="7"/>
  </si>
  <si>
    <t>検査室</t>
    <rPh sb="0" eb="3">
      <t>ケンサシツ</t>
    </rPh>
    <phoneticPr fontId="7"/>
  </si>
  <si>
    <t>栄養指導室</t>
    <rPh sb="0" eb="5">
      <t>エイヨウシドウシツ</t>
    </rPh>
    <phoneticPr fontId="7"/>
  </si>
  <si>
    <t>生活相談室</t>
    <rPh sb="0" eb="2">
      <t>セイカツ</t>
    </rPh>
    <rPh sb="2" eb="4">
      <t>ソウダン</t>
    </rPh>
    <rPh sb="4" eb="5">
      <t>シツ</t>
    </rPh>
    <phoneticPr fontId="7"/>
  </si>
  <si>
    <t>健康相談室</t>
    <rPh sb="0" eb="5">
      <t>ケンコウソウダンシツ</t>
    </rPh>
    <phoneticPr fontId="7"/>
  </si>
  <si>
    <t>第一診察室</t>
    <rPh sb="0" eb="2">
      <t>ダイイチ</t>
    </rPh>
    <rPh sb="2" eb="5">
      <t>シンサツシツ</t>
    </rPh>
    <phoneticPr fontId="7"/>
  </si>
  <si>
    <t>第二診察室</t>
    <rPh sb="0" eb="2">
      <t>ダイニ</t>
    </rPh>
    <rPh sb="2" eb="5">
      <t>シンサツシツ</t>
    </rPh>
    <phoneticPr fontId="7"/>
  </si>
  <si>
    <t>3D1</t>
  </si>
  <si>
    <t>鉄枠/アクリル（プリズム）カバー</t>
  </si>
  <si>
    <t>3H</t>
  </si>
  <si>
    <t>非常灯用20</t>
  </si>
  <si>
    <t>自動充電装置内蔵</t>
  </si>
  <si>
    <t>3A</t>
  </si>
  <si>
    <t>3K</t>
  </si>
  <si>
    <t>3B</t>
  </si>
  <si>
    <t>図書室資料室</t>
    <rPh sb="0" eb="3">
      <t>トショシツ</t>
    </rPh>
    <rPh sb="3" eb="6">
      <t>シリョウシツ</t>
    </rPh>
    <phoneticPr fontId="7"/>
  </si>
  <si>
    <t>3C</t>
  </si>
  <si>
    <t>プラスチックカバー</t>
  </si>
  <si>
    <t>3G</t>
  </si>
  <si>
    <t>3B1</t>
  </si>
  <si>
    <t>3C1</t>
  </si>
  <si>
    <t>3G2</t>
  </si>
  <si>
    <t>3D</t>
  </si>
  <si>
    <t>FLR110</t>
  </si>
  <si>
    <t>3E</t>
  </si>
  <si>
    <t>3G1</t>
  </si>
  <si>
    <t>3L</t>
  </si>
  <si>
    <t>枠ホワイトブロンズ仕上/ハイビーム電球</t>
  </si>
  <si>
    <t>1-3F</t>
  </si>
  <si>
    <t>防雨防湿型</t>
  </si>
  <si>
    <t>WP/ホワイトブロンズ色/ガラス（乳白）</t>
  </si>
  <si>
    <t>W1</t>
  </si>
  <si>
    <t>鋼板メラミン/ガラス</t>
  </si>
  <si>
    <t>3F1</t>
  </si>
  <si>
    <t>ガラスカバー</t>
  </si>
  <si>
    <t>a</t>
  </si>
  <si>
    <t>H200</t>
  </si>
  <si>
    <t>バラストレス型</t>
  </si>
  <si>
    <t>高齢者生きがいセンター「太陽の家」</t>
  </si>
  <si>
    <t>施設名：高齢者生きがいセンター「太陽の家」</t>
  </si>
  <si>
    <t>鋼板・白色</t>
  </si>
  <si>
    <t>C'</t>
  </si>
  <si>
    <t>棚下</t>
  </si>
  <si>
    <t>OA室</t>
    <rPh sb="2" eb="3">
      <t>シツ</t>
    </rPh>
    <phoneticPr fontId="7"/>
  </si>
  <si>
    <t>ルーバー付き</t>
  </si>
  <si>
    <t>食堂</t>
    <rPh sb="0" eb="2">
      <t>ショクドウ</t>
    </rPh>
    <phoneticPr fontId="7"/>
  </si>
  <si>
    <t>脱衣所</t>
    <rPh sb="0" eb="3">
      <t>ダツイジョ</t>
    </rPh>
    <phoneticPr fontId="7"/>
  </si>
  <si>
    <t>ロッカー室(男)</t>
    <rPh sb="4" eb="5">
      <t>シツ</t>
    </rPh>
    <rPh sb="6" eb="7">
      <t>オトコ</t>
    </rPh>
    <phoneticPr fontId="7"/>
  </si>
  <si>
    <t>ロッカー室(女)</t>
    <rPh sb="4" eb="5">
      <t>シツ</t>
    </rPh>
    <rPh sb="6" eb="7">
      <t>オンナ</t>
    </rPh>
    <phoneticPr fontId="7"/>
  </si>
  <si>
    <t>荷扱場</t>
    <rPh sb="0" eb="2">
      <t>ニアツカ</t>
    </rPh>
    <rPh sb="2" eb="3">
      <t>バ</t>
    </rPh>
    <phoneticPr fontId="7"/>
  </si>
  <si>
    <t>作業所</t>
    <rPh sb="0" eb="3">
      <t>サギョウジョ</t>
    </rPh>
    <phoneticPr fontId="7"/>
  </si>
  <si>
    <t>部屋不明</t>
    <rPh sb="0" eb="4">
      <t>ヘヤフメイ</t>
    </rPh>
    <phoneticPr fontId="7"/>
  </si>
  <si>
    <t>片面、中型</t>
  </si>
  <si>
    <t>O'</t>
  </si>
  <si>
    <t>両面、中型</t>
  </si>
  <si>
    <t>H100</t>
  </si>
  <si>
    <t>アルミダイカスト　　硬質ガラス
グレー色
メラニン塗装仕上げ</t>
  </si>
  <si>
    <t>温室・温室倉庫は器具なし</t>
    <rPh sb="0" eb="2">
      <t>オンシツ</t>
    </rPh>
    <rPh sb="3" eb="5">
      <t>オンシツ</t>
    </rPh>
    <rPh sb="5" eb="7">
      <t>ソウコ</t>
    </rPh>
    <rPh sb="8" eb="10">
      <t>キグ</t>
    </rPh>
    <phoneticPr fontId="7"/>
  </si>
  <si>
    <t>高齢者生きがいセンター「福谷太陽の家」</t>
  </si>
  <si>
    <t>施設名：高齢者生きがいセンター「福谷太陽の家」</t>
  </si>
  <si>
    <t>生きがい棟</t>
    <rPh sb="0" eb="1">
      <t>イ</t>
    </rPh>
    <rPh sb="4" eb="5">
      <t>トウ</t>
    </rPh>
    <phoneticPr fontId="3"/>
  </si>
  <si>
    <t>作業場</t>
    <rPh sb="0" eb="3">
      <t>サギョウバ</t>
    </rPh>
    <phoneticPr fontId="3"/>
  </si>
  <si>
    <t>U42</t>
    <phoneticPr fontId="3"/>
  </si>
  <si>
    <t>倉庫</t>
    <rPh sb="0" eb="2">
      <t>ソウコ</t>
    </rPh>
    <phoneticPr fontId="3"/>
  </si>
  <si>
    <t>V42</t>
  </si>
  <si>
    <t>男子更衣室</t>
    <rPh sb="0" eb="5">
      <t>ダンシコウイシツ</t>
    </rPh>
    <phoneticPr fontId="3"/>
  </si>
  <si>
    <t>U42</t>
  </si>
  <si>
    <t>女子更衣室</t>
    <rPh sb="0" eb="5">
      <t>ジョシコウイシツ</t>
    </rPh>
    <phoneticPr fontId="3"/>
  </si>
  <si>
    <t>保健センター</t>
  </si>
  <si>
    <t>施設名：保健センター</t>
  </si>
  <si>
    <t>M13</t>
  </si>
  <si>
    <t>P4D</t>
  </si>
  <si>
    <t>職員玄関</t>
    <rPh sb="0" eb="4">
      <t>ショクインゲンカン</t>
    </rPh>
    <phoneticPr fontId="7"/>
  </si>
  <si>
    <t>更衣室兼休憩室</t>
    <rPh sb="0" eb="3">
      <t>コウイシツ</t>
    </rPh>
    <rPh sb="3" eb="4">
      <t>ケン</t>
    </rPh>
    <rPh sb="4" eb="7">
      <t>キュウケイシツ</t>
    </rPh>
    <phoneticPr fontId="7"/>
  </si>
  <si>
    <t>H32</t>
  </si>
  <si>
    <t>プラスチック</t>
  </si>
  <si>
    <t>I151</t>
  </si>
  <si>
    <t>TELボックス</t>
  </si>
  <si>
    <t>待合ホール</t>
    <rPh sb="0" eb="2">
      <t>マチアイ</t>
    </rPh>
    <phoneticPr fontId="7"/>
  </si>
  <si>
    <t>Ya21DP</t>
  </si>
  <si>
    <t>集団指導コーナー兼プレイｺｰﾅｰ</t>
    <rPh sb="0" eb="2">
      <t>シュウダン</t>
    </rPh>
    <rPh sb="2" eb="4">
      <t>シドウ</t>
    </rPh>
    <rPh sb="8" eb="9">
      <t>ケン</t>
    </rPh>
    <phoneticPr fontId="7"/>
  </si>
  <si>
    <t>鋼板メラミン焼付
ルーバー付</t>
  </si>
  <si>
    <t>倉庫(2)</t>
    <rPh sb="0" eb="2">
      <t>ソウコ</t>
    </rPh>
    <phoneticPr fontId="7"/>
  </si>
  <si>
    <t>L4</t>
  </si>
  <si>
    <t>コップ型ブラケット</t>
  </si>
  <si>
    <t>アルミダイキャスト
乳白ガラス</t>
  </si>
  <si>
    <t>身障者便所</t>
    <rPh sb="0" eb="3">
      <t>シンショウシャ</t>
    </rPh>
    <rPh sb="3" eb="5">
      <t>ベンジョ</t>
    </rPh>
    <phoneticPr fontId="7"/>
  </si>
  <si>
    <t>洗面室</t>
    <rPh sb="0" eb="3">
      <t>センメンシツ</t>
    </rPh>
    <phoneticPr fontId="7"/>
  </si>
  <si>
    <t>F４１</t>
  </si>
  <si>
    <t>検尿室</t>
    <rPh sb="0" eb="3">
      <t>ケンニョウシツ</t>
    </rPh>
    <phoneticPr fontId="7"/>
  </si>
  <si>
    <t>Q6</t>
  </si>
  <si>
    <t>表示灯</t>
  </si>
  <si>
    <t>FL6</t>
  </si>
  <si>
    <t>Z11D</t>
  </si>
  <si>
    <t>B22</t>
  </si>
  <si>
    <t>倉庫(1)</t>
    <rPh sb="0" eb="2">
      <t>ソウコ</t>
    </rPh>
    <phoneticPr fontId="7"/>
  </si>
  <si>
    <t>F42ｗ</t>
  </si>
  <si>
    <t>予診室</t>
    <rPh sb="0" eb="2">
      <t>ヨシン</t>
    </rPh>
    <rPh sb="2" eb="3">
      <t>シツ</t>
    </rPh>
    <phoneticPr fontId="7"/>
  </si>
  <si>
    <t>計測室</t>
    <rPh sb="0" eb="3">
      <t>ケイソクシツ</t>
    </rPh>
    <phoneticPr fontId="7"/>
  </si>
  <si>
    <t>診察室</t>
    <rPh sb="0" eb="3">
      <t>シンサツシツ</t>
    </rPh>
    <phoneticPr fontId="7"/>
  </si>
  <si>
    <t>歯科予防指導室</t>
    <rPh sb="0" eb="2">
      <t>シカ</t>
    </rPh>
    <rPh sb="2" eb="7">
      <t>ヨボウシドウシツ</t>
    </rPh>
    <phoneticPr fontId="7"/>
  </si>
  <si>
    <t>N15</t>
  </si>
  <si>
    <t>ﾋﾞｰﾑﾗﾝﾌﾟ150</t>
  </si>
  <si>
    <t>栄養実習室</t>
    <rPh sb="0" eb="5">
      <t>エイヨウジッシュウシツ</t>
    </rPh>
    <phoneticPr fontId="7"/>
  </si>
  <si>
    <t>X21DP</t>
  </si>
  <si>
    <t>G41D</t>
  </si>
  <si>
    <t>医師会室</t>
    <rPh sb="0" eb="3">
      <t>イシカイ</t>
    </rPh>
    <rPh sb="3" eb="4">
      <t>シツ</t>
    </rPh>
    <phoneticPr fontId="7"/>
  </si>
  <si>
    <t>J42</t>
  </si>
  <si>
    <t>特殊埋込器具</t>
  </si>
  <si>
    <t>パネル付</t>
  </si>
  <si>
    <t>K322</t>
  </si>
  <si>
    <t>FL30+FL20</t>
  </si>
  <si>
    <t>連結用/L字型</t>
  </si>
  <si>
    <t>O10</t>
  </si>
  <si>
    <t>ダウンスポットライト</t>
  </si>
  <si>
    <t>JD100</t>
  </si>
  <si>
    <t>階段(2)、倉庫</t>
    <rPh sb="0" eb="2">
      <t>カイダン</t>
    </rPh>
    <rPh sb="6" eb="8">
      <t>ソウコ</t>
    </rPh>
    <phoneticPr fontId="7"/>
  </si>
  <si>
    <t>S20w</t>
  </si>
  <si>
    <t>アルミ真空密着
透明アクリ
耐候性鋼ポール</t>
  </si>
  <si>
    <t>M10</t>
  </si>
  <si>
    <t>R42W</t>
  </si>
  <si>
    <t>アルミダイカスト
乳白アクリ</t>
  </si>
  <si>
    <t>新屋分団詰所</t>
  </si>
  <si>
    <t>施設名：新屋分団詰所</t>
  </si>
  <si>
    <t>詰所</t>
    <rPh sb="0" eb="2">
      <t>ツメショ</t>
    </rPh>
    <phoneticPr fontId="7"/>
  </si>
  <si>
    <t>待機室</t>
    <rPh sb="0" eb="3">
      <t>タイキシツ</t>
    </rPh>
    <phoneticPr fontId="7"/>
  </si>
  <si>
    <t>車庫</t>
    <rPh sb="0" eb="2">
      <t>シャコ</t>
    </rPh>
    <phoneticPr fontId="7"/>
  </si>
  <si>
    <t>コーナーライト</t>
  </si>
  <si>
    <t>A’</t>
  </si>
  <si>
    <t>ランプホルダー形投光器</t>
  </si>
  <si>
    <t>RF300</t>
  </si>
  <si>
    <t>リフレクターﾗﾝﾌﾟ</t>
  </si>
  <si>
    <t>赤色灯</t>
  </si>
  <si>
    <t>赤色ガラスグローブ</t>
  </si>
  <si>
    <t>電源別置</t>
  </si>
  <si>
    <t>三好下分団詰所</t>
  </si>
  <si>
    <t>施設名：三好下分団詰所</t>
  </si>
  <si>
    <t>8-10畳用</t>
  </si>
  <si>
    <t>西一色分団詰所</t>
  </si>
  <si>
    <t>施設名：西一色分団詰所</t>
  </si>
  <si>
    <t>福田分団詰所</t>
  </si>
  <si>
    <t>施設名：福田分団詰所</t>
  </si>
  <si>
    <t>公衆便所</t>
    <rPh sb="0" eb="4">
      <t>コウシュウベンジョ</t>
    </rPh>
    <phoneticPr fontId="7"/>
  </si>
  <si>
    <t>明知下分団詰所</t>
  </si>
  <si>
    <t>施設名：明知下分団詰所</t>
  </si>
  <si>
    <t>D6</t>
  </si>
  <si>
    <t>E30</t>
  </si>
  <si>
    <t>打越分団詰所</t>
  </si>
  <si>
    <t>施設名：打越分団詰所</t>
  </si>
  <si>
    <t>詰所</t>
  </si>
  <si>
    <t>福谷分団詰所</t>
  </si>
  <si>
    <t>施設名：福谷分団詰所</t>
  </si>
  <si>
    <t>FSR2-321PN</t>
  </si>
  <si>
    <t>FSS9-322PH</t>
  </si>
  <si>
    <t>高出力</t>
  </si>
  <si>
    <t>A-491</t>
  </si>
  <si>
    <t>８畳用　調光調色</t>
  </si>
  <si>
    <t>引っ掛け　ﾘﾓｺﾝ付</t>
  </si>
  <si>
    <t>E-161</t>
  </si>
  <si>
    <t>人感センサー　オンオフ</t>
  </si>
  <si>
    <t>車庫入り口</t>
    <rPh sb="0" eb="2">
      <t>シャコ</t>
    </rPh>
    <rPh sb="2" eb="3">
      <t>イ</t>
    </rPh>
    <rPh sb="4" eb="5">
      <t>グチ</t>
    </rPh>
    <phoneticPr fontId="7"/>
  </si>
  <si>
    <t>F-321WP</t>
  </si>
  <si>
    <t>防湿防雨型</t>
  </si>
  <si>
    <t>D-111WP</t>
  </si>
  <si>
    <t>北外壁</t>
    <rPh sb="0" eb="1">
      <t>キタ</t>
    </rPh>
    <rPh sb="1" eb="3">
      <t>ソトカベ</t>
    </rPh>
    <phoneticPr fontId="7"/>
  </si>
  <si>
    <t>B-171WP</t>
  </si>
  <si>
    <t>屋外作業</t>
    <rPh sb="0" eb="2">
      <t>オクガイ</t>
    </rPh>
    <rPh sb="2" eb="4">
      <t>サギョウ</t>
    </rPh>
    <phoneticPr fontId="7"/>
  </si>
  <si>
    <t>C-401WP</t>
  </si>
  <si>
    <t>防雨型　小型投光器</t>
  </si>
  <si>
    <t>広角</t>
  </si>
  <si>
    <t>保田ヶ池公園</t>
  </si>
  <si>
    <t>施設名：保田ヶ池公園</t>
  </si>
  <si>
    <t>N-1</t>
  </si>
  <si>
    <t>□１５０</t>
  </si>
  <si>
    <t>ホワイトブロンズ仕上げ</t>
  </si>
  <si>
    <t>P-1</t>
  </si>
  <si>
    <t>デザイン型</t>
  </si>
  <si>
    <t>湯沸</t>
    <rPh sb="0" eb="2">
      <t>ユワカシ</t>
    </rPh>
    <phoneticPr fontId="7"/>
  </si>
  <si>
    <t>J-1</t>
  </si>
  <si>
    <t>プラスチックカバー透明</t>
  </si>
  <si>
    <t>B-4</t>
  </si>
  <si>
    <t>C-1</t>
  </si>
  <si>
    <t>半埋込ベースライト</t>
  </si>
  <si>
    <t>応接室</t>
    <rPh sb="0" eb="2">
      <t>オウセツ</t>
    </rPh>
    <rPh sb="2" eb="3">
      <t>シツ</t>
    </rPh>
    <phoneticPr fontId="7"/>
  </si>
  <si>
    <t>E-1</t>
  </si>
  <si>
    <t>□６３９</t>
  </si>
  <si>
    <t>アクリルパネル　透明ﾌﾟﾘｽﾞﾑ</t>
  </si>
  <si>
    <t>相談室２</t>
    <rPh sb="0" eb="3">
      <t>ソウダンシツ</t>
    </rPh>
    <phoneticPr fontId="7"/>
  </si>
  <si>
    <t>O-1</t>
  </si>
  <si>
    <t>O-2</t>
  </si>
  <si>
    <t>W-1</t>
  </si>
  <si>
    <t>室内通路</t>
  </si>
  <si>
    <t>W-2</t>
  </si>
  <si>
    <t>D22</t>
  </si>
  <si>
    <t>相談室３</t>
    <rPh sb="0" eb="3">
      <t>ソウダンシツ</t>
    </rPh>
    <phoneticPr fontId="7"/>
  </si>
  <si>
    <t>展示ホール</t>
    <rPh sb="0" eb="2">
      <t>テンジ</t>
    </rPh>
    <phoneticPr fontId="7"/>
  </si>
  <si>
    <t>D-1</t>
  </si>
  <si>
    <t xml:space="preserve">Ｗ１９０ </t>
  </si>
  <si>
    <t>H-1</t>
  </si>
  <si>
    <t>□１２５７</t>
  </si>
  <si>
    <t>D-2</t>
  </si>
  <si>
    <t>Ｗ２２０</t>
  </si>
  <si>
    <t>B-1</t>
  </si>
  <si>
    <t>T-1</t>
  </si>
  <si>
    <t>IL5</t>
  </si>
  <si>
    <t>使用中</t>
  </si>
  <si>
    <t>R-2</t>
  </si>
  <si>
    <t>K-1</t>
  </si>
  <si>
    <t>Ｗ３００</t>
  </si>
  <si>
    <t>I-1</t>
  </si>
  <si>
    <t>調光</t>
  </si>
  <si>
    <t>M-1</t>
  </si>
  <si>
    <t>ユニバーサルダウンライト</t>
  </si>
  <si>
    <t>照射方向自在</t>
  </si>
  <si>
    <t>L-1</t>
  </si>
  <si>
    <t>220×１２３５</t>
  </si>
  <si>
    <t>小会議室</t>
    <rPh sb="0" eb="4">
      <t>ショウカイギシツ</t>
    </rPh>
    <phoneticPr fontId="7"/>
  </si>
  <si>
    <t>F-1</t>
  </si>
  <si>
    <t>V-1</t>
  </si>
  <si>
    <t>和室会議室</t>
    <rPh sb="0" eb="2">
      <t>ワシツ</t>
    </rPh>
    <rPh sb="2" eb="5">
      <t>カイギシツ</t>
    </rPh>
    <phoneticPr fontId="7"/>
  </si>
  <si>
    <t>G-1</t>
  </si>
  <si>
    <t>A-1</t>
  </si>
  <si>
    <t>B-3</t>
  </si>
  <si>
    <t>屋上</t>
    <rPh sb="0" eb="2">
      <t>オクジョウ</t>
    </rPh>
    <phoneticPr fontId="7"/>
  </si>
  <si>
    <t>S-2</t>
  </si>
  <si>
    <t>R-1</t>
  </si>
  <si>
    <t>1-2F</t>
  </si>
  <si>
    <t>パイプ吊 笠付</t>
  </si>
  <si>
    <t>屋外</t>
    <rPh sb="0" eb="2">
      <t>オクガイ</t>
    </rPh>
    <phoneticPr fontId="7"/>
  </si>
  <si>
    <t>HID200</t>
  </si>
  <si>
    <t>鳥籠形</t>
  </si>
  <si>
    <t>館長室（電気工事平面図に記載無し）</t>
    <rPh sb="0" eb="2">
      <t>カンチョウ</t>
    </rPh>
    <rPh sb="2" eb="3">
      <t>シツ</t>
    </rPh>
    <phoneticPr fontId="7"/>
  </si>
  <si>
    <t>（様式第5号）　既設照明・提案ＬＥＤ照明一覧表及び省エネ試算表</t>
    <rPh sb="3" eb="4">
      <t>ダイ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</si>
</sst>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¥&quot;#,##0;[Red]&quot;¥&quot;\-#,##0"/>
    <numFmt numFmtId="8" formatCode="&quot;¥&quot;#,##0.00;[Red]&quot;¥&quot;\-#,##0.00"/>
    <numFmt numFmtId="176" formatCode="000"/>
    <numFmt numFmtId="177" formatCode="#,##0_);[Red]\(#,##0\)"/>
    <numFmt numFmtId="178" formatCode="#,##0&quot;年間&quot;"/>
    <numFmt numFmtId="179" formatCode="#,##0.000&quot;kg-CO2/kWh&quot;"/>
    <numFmt numFmtId="180" formatCode="#,##0.0_);[Red]\(#,##0.0\)"/>
    <numFmt numFmtId="181" formatCode="#,##0.0;[Red]\-#,##0.0;\-"/>
    <numFmt numFmtId="182" formatCode="#,##0&quot;灯&quot;;[Red]\-#,##0&quot;灯&quot;;\-"/>
    <numFmt numFmtId="183" formatCode="#,##0;[Red]\-#,##0;\-"/>
    <numFmt numFmtId="184" formatCode="#,##0_ ;[Red]\-#,##0\ "/>
    <numFmt numFmtId="185" formatCode="0;\-0;;@"/>
    <numFmt numFmtId="186" formatCode="#,##0;\-0;;@"/>
    <numFmt numFmtId="187" formatCode="0.0;\-0.0;;@"/>
    <numFmt numFmtId="188" formatCode="0.0_);[Red]\(0.0\)"/>
    <numFmt numFmtId="189" formatCode="0.00\ \(\t\-\C\O\2\)"/>
    <numFmt numFmtId="190" formatCode="#,##0.0;[Red]\-#,##0.0"/>
  </numFmts>
  <fonts count="33" x14ac:knownFonts="1">
    <font>
      <sz val="11"/>
      <color theme="1"/>
      <name val="メイリオ"/>
      <family val="2"/>
      <charset val="128"/>
    </font>
    <font>
      <sz val="11"/>
      <color theme="1"/>
      <name val="游ゴシック"/>
      <family val="3"/>
      <charset val="128"/>
      <scheme val="minor"/>
    </font>
    <font>
      <sz val="6"/>
      <name val="メイリオ"/>
      <family val="2"/>
      <charset val="128"/>
    </font>
    <font>
      <sz val="6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b/>
      <u/>
      <sz val="16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4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u/>
      <sz val="16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9"/>
      <name val="ＭＳ Ｐゴシック"/>
      <family val="3"/>
      <charset val="128"/>
    </font>
    <font>
      <b/>
      <u/>
      <sz val="14"/>
      <name val="ＭＳ Ｐゴシック"/>
      <family val="3"/>
      <charset val="128"/>
    </font>
    <font>
      <b/>
      <sz val="14"/>
      <color theme="0"/>
      <name val="ＭＳ Ｐゴシック"/>
      <family val="3"/>
      <charset val="128"/>
    </font>
    <font>
      <b/>
      <u/>
      <sz val="14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16"/>
      <name val="ＭＳ Ｐゴシック"/>
      <family val="3"/>
      <charset val="128"/>
    </font>
    <font>
      <i/>
      <sz val="16"/>
      <name val="ＭＳ Ｐゴシック"/>
      <family val="3"/>
      <charset val="128"/>
    </font>
    <font>
      <i/>
      <sz val="16"/>
      <color theme="1"/>
      <name val="ＭＳ Ｐゴシック"/>
      <family val="3"/>
      <charset val="128"/>
    </font>
    <font>
      <b/>
      <i/>
      <sz val="11"/>
      <name val="ＭＳ Ｐゴシック"/>
      <family val="3"/>
      <charset val="128"/>
    </font>
    <font>
      <i/>
      <sz val="11"/>
      <color theme="1"/>
      <name val="ＭＳ Ｐゴシック"/>
      <family val="3"/>
      <charset val="128"/>
    </font>
    <font>
      <b/>
      <i/>
      <sz val="16"/>
      <name val="ＭＳ Ｐゴシック"/>
      <family val="3"/>
      <charset val="128"/>
    </font>
    <font>
      <i/>
      <sz val="9"/>
      <color theme="1"/>
      <name val="ＭＳ Ｐゴシック"/>
      <family val="3"/>
      <charset val="128"/>
    </font>
    <font>
      <i/>
      <sz val="18"/>
      <color rgb="FF00B05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66FF33"/>
        <bgColor indexed="64"/>
      </patternFill>
    </fill>
  </fills>
  <borders count="4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</borders>
  <cellStyleXfs count="6">
    <xf numFmtId="0" fontId="0" fillId="0" borderId="0">
      <alignment vertical="center"/>
    </xf>
    <xf numFmtId="0" fontId="1" fillId="0" borderId="0">
      <alignment vertical="center"/>
    </xf>
    <xf numFmtId="6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1" fillId="0" borderId="0">
      <alignment vertical="center"/>
    </xf>
  </cellStyleXfs>
  <cellXfs count="251">
    <xf numFmtId="0" fontId="0" fillId="0" borderId="0" xfId="0">
      <alignment vertical="center"/>
    </xf>
    <xf numFmtId="38" fontId="4" fillId="3" borderId="4" xfId="1" applyNumberFormat="1" applyFont="1" applyFill="1" applyBorder="1" applyAlignment="1">
      <alignment horizontal="centerContinuous" vertical="center" wrapText="1"/>
    </xf>
    <xf numFmtId="38" fontId="4" fillId="3" borderId="4" xfId="1" applyNumberFormat="1" applyFont="1" applyFill="1" applyBorder="1" applyAlignment="1">
      <alignment horizontal="centerContinuous" vertical="center"/>
    </xf>
    <xf numFmtId="38" fontId="4" fillId="3" borderId="5" xfId="1" applyNumberFormat="1" applyFont="1" applyFill="1" applyBorder="1" applyAlignment="1">
      <alignment horizontal="centerContinuous" vertical="center"/>
    </xf>
    <xf numFmtId="38" fontId="4" fillId="4" borderId="8" xfId="1" applyNumberFormat="1" applyFont="1" applyFill="1" applyBorder="1" applyAlignment="1">
      <alignment horizontal="center" vertical="center" shrinkToFit="1"/>
    </xf>
    <xf numFmtId="38" fontId="4" fillId="4" borderId="10" xfId="1" applyNumberFormat="1" applyFont="1" applyFill="1" applyBorder="1" applyAlignment="1">
      <alignment horizontal="center" vertical="center" shrinkToFit="1"/>
    </xf>
    <xf numFmtId="38" fontId="4" fillId="2" borderId="13" xfId="1" applyNumberFormat="1" applyFont="1" applyFill="1" applyBorder="1" applyAlignment="1">
      <alignment horizontal="center" vertical="center" shrinkToFit="1"/>
    </xf>
    <xf numFmtId="38" fontId="4" fillId="3" borderId="8" xfId="1" applyNumberFormat="1" applyFont="1" applyFill="1" applyBorder="1" applyAlignment="1">
      <alignment horizontal="center" vertical="center" shrinkToFit="1"/>
    </xf>
    <xf numFmtId="38" fontId="4" fillId="3" borderId="18" xfId="1" applyNumberFormat="1" applyFont="1" applyFill="1" applyBorder="1" applyAlignment="1">
      <alignment horizontal="center" vertical="center" shrinkToFit="1"/>
    </xf>
    <xf numFmtId="38" fontId="4" fillId="6" borderId="18" xfId="1" applyNumberFormat="1" applyFont="1" applyFill="1" applyBorder="1" applyAlignment="1">
      <alignment horizontal="center" vertical="center" shrinkToFit="1"/>
    </xf>
    <xf numFmtId="38" fontId="4" fillId="6" borderId="18" xfId="1" applyNumberFormat="1" applyFont="1" applyFill="1" applyBorder="1" applyAlignment="1">
      <alignment horizontal="center" vertical="center" wrapText="1" shrinkToFit="1"/>
    </xf>
    <xf numFmtId="38" fontId="4" fillId="6" borderId="19" xfId="1" applyNumberFormat="1" applyFont="1" applyFill="1" applyBorder="1" applyAlignment="1">
      <alignment horizontal="center" vertical="center" wrapText="1" shrinkToFit="1"/>
    </xf>
    <xf numFmtId="38" fontId="4" fillId="4" borderId="21" xfId="1" applyNumberFormat="1" applyFont="1" applyFill="1" applyBorder="1" applyAlignment="1">
      <alignment horizontal="center" vertical="center" shrinkToFit="1"/>
    </xf>
    <xf numFmtId="38" fontId="4" fillId="4" borderId="22" xfId="1" applyNumberFormat="1" applyFont="1" applyFill="1" applyBorder="1" applyAlignment="1">
      <alignment horizontal="center" vertical="center" shrinkToFit="1"/>
    </xf>
    <xf numFmtId="38" fontId="4" fillId="2" borderId="21" xfId="1" applyNumberFormat="1" applyFont="1" applyFill="1" applyBorder="1" applyAlignment="1">
      <alignment horizontal="center" vertical="center" shrinkToFit="1"/>
    </xf>
    <xf numFmtId="38" fontId="4" fillId="3" borderId="21" xfId="1" applyNumberFormat="1" applyFont="1" applyFill="1" applyBorder="1" applyAlignment="1">
      <alignment horizontal="center" vertical="center" shrinkToFit="1"/>
    </xf>
    <xf numFmtId="38" fontId="4" fillId="6" borderId="21" xfId="1" applyNumberFormat="1" applyFont="1" applyFill="1" applyBorder="1" applyAlignment="1">
      <alignment horizontal="center" vertical="center" shrinkToFit="1"/>
    </xf>
    <xf numFmtId="178" fontId="4" fillId="6" borderId="24" xfId="1" applyNumberFormat="1" applyFont="1" applyFill="1" applyBorder="1" applyAlignment="1">
      <alignment horizontal="center" vertical="center" shrinkToFit="1"/>
    </xf>
    <xf numFmtId="38" fontId="6" fillId="0" borderId="0" xfId="1" applyNumberFormat="1" applyFont="1">
      <alignment vertical="center"/>
    </xf>
    <xf numFmtId="38" fontId="4" fillId="0" borderId="0" xfId="1" applyNumberFormat="1" applyFont="1" applyAlignment="1">
      <alignment horizontal="center" vertical="center" shrinkToFit="1"/>
    </xf>
    <xf numFmtId="38" fontId="5" fillId="0" borderId="0" xfId="1" applyNumberFormat="1" applyFont="1" applyAlignment="1">
      <alignment horizontal="center" vertical="center" shrinkToFit="1"/>
    </xf>
    <xf numFmtId="178" fontId="4" fillId="0" borderId="0" xfId="1" applyNumberFormat="1" applyFont="1" applyAlignment="1">
      <alignment horizontal="center" vertical="center" shrinkToFit="1"/>
    </xf>
    <xf numFmtId="38" fontId="8" fillId="0" borderId="0" xfId="1" applyNumberFormat="1" applyFont="1" applyAlignment="1">
      <alignment horizontal="center" vertical="center"/>
    </xf>
    <xf numFmtId="38" fontId="9" fillId="0" borderId="0" xfId="1" applyNumberFormat="1" applyFont="1">
      <alignment vertical="center"/>
    </xf>
    <xf numFmtId="38" fontId="9" fillId="0" borderId="0" xfId="1" applyNumberFormat="1" applyFont="1" applyAlignment="1">
      <alignment horizontal="center" vertical="center"/>
    </xf>
    <xf numFmtId="38" fontId="10" fillId="0" borderId="0" xfId="1" applyNumberFormat="1" applyFont="1">
      <alignment vertical="center"/>
    </xf>
    <xf numFmtId="38" fontId="11" fillId="0" borderId="0" xfId="1" applyNumberFormat="1" applyFont="1">
      <alignment vertical="center"/>
    </xf>
    <xf numFmtId="38" fontId="12" fillId="0" borderId="0" xfId="1" applyNumberFormat="1" applyFont="1" applyAlignment="1">
      <alignment horizontal="left" vertical="center"/>
    </xf>
    <xf numFmtId="38" fontId="13" fillId="0" borderId="0" xfId="1" applyNumberFormat="1" applyFont="1">
      <alignment vertical="center"/>
    </xf>
    <xf numFmtId="38" fontId="9" fillId="0" borderId="0" xfId="1" applyNumberFormat="1" applyFont="1" applyAlignment="1">
      <alignment horizontal="center" vertical="center" wrapText="1"/>
    </xf>
    <xf numFmtId="38" fontId="9" fillId="0" borderId="0" xfId="1" quotePrefix="1" applyNumberFormat="1" applyFont="1" applyAlignment="1">
      <alignment horizontal="center" vertical="center" wrapText="1"/>
    </xf>
    <xf numFmtId="38" fontId="9" fillId="0" borderId="0" xfId="1" quotePrefix="1" applyNumberFormat="1" applyFont="1" applyAlignment="1">
      <alignment horizontal="center" vertical="center"/>
    </xf>
    <xf numFmtId="38" fontId="4" fillId="7" borderId="25" xfId="1" applyNumberFormat="1" applyFont="1" applyFill="1" applyBorder="1" applyAlignment="1">
      <alignment horizontal="centerContinuous" vertical="center"/>
    </xf>
    <xf numFmtId="178" fontId="4" fillId="8" borderId="25" xfId="1" applyNumberFormat="1" applyFont="1" applyFill="1" applyBorder="1" applyAlignment="1">
      <alignment horizontal="center" vertical="center"/>
    </xf>
    <xf numFmtId="38" fontId="14" fillId="0" borderId="0" xfId="1" applyNumberFormat="1" applyFont="1" applyAlignment="1">
      <alignment horizontal="center" vertical="center"/>
    </xf>
    <xf numFmtId="38" fontId="15" fillId="0" borderId="0" xfId="1" applyNumberFormat="1" applyFont="1">
      <alignment vertical="center"/>
    </xf>
    <xf numFmtId="38" fontId="9" fillId="0" borderId="0" xfId="1" applyNumberFormat="1" applyFont="1" applyAlignment="1">
      <alignment vertical="center" wrapText="1"/>
    </xf>
    <xf numFmtId="38" fontId="4" fillId="7" borderId="26" xfId="1" applyNumberFormat="1" applyFont="1" applyFill="1" applyBorder="1" applyAlignment="1">
      <alignment horizontal="centerContinuous" vertical="center"/>
    </xf>
    <xf numFmtId="178" fontId="4" fillId="8" borderId="26" xfId="1" applyNumberFormat="1" applyFont="1" applyFill="1" applyBorder="1" applyAlignment="1">
      <alignment horizontal="center" vertical="center"/>
    </xf>
    <xf numFmtId="8" fontId="4" fillId="8" borderId="26" xfId="2" applyNumberFormat="1" applyFont="1" applyFill="1" applyBorder="1" applyAlignment="1">
      <alignment horizontal="center" vertical="center"/>
    </xf>
    <xf numFmtId="177" fontId="4" fillId="9" borderId="27" xfId="1" applyNumberFormat="1" applyFont="1" applyFill="1" applyBorder="1" applyAlignment="1">
      <alignment horizontal="center" vertical="center" shrinkToFit="1"/>
    </xf>
    <xf numFmtId="8" fontId="9" fillId="0" borderId="0" xfId="2" applyNumberFormat="1" applyFont="1" applyFill="1" applyBorder="1" applyAlignment="1">
      <alignment horizontal="center" vertical="center"/>
    </xf>
    <xf numFmtId="38" fontId="4" fillId="7" borderId="28" xfId="1" applyNumberFormat="1" applyFont="1" applyFill="1" applyBorder="1" applyAlignment="1">
      <alignment horizontal="centerContinuous" vertical="center"/>
    </xf>
    <xf numFmtId="179" fontId="5" fillId="8" borderId="28" xfId="2" applyNumberFormat="1" applyFont="1" applyFill="1" applyBorder="1" applyAlignment="1">
      <alignment horizontal="center" vertical="center"/>
    </xf>
    <xf numFmtId="38" fontId="4" fillId="0" borderId="0" xfId="1" applyNumberFormat="1" applyFont="1">
      <alignment vertical="center"/>
    </xf>
    <xf numFmtId="38" fontId="4" fillId="0" borderId="0" xfId="1" applyNumberFormat="1" applyFont="1" applyAlignment="1">
      <alignment horizontal="left" vertical="center"/>
    </xf>
    <xf numFmtId="38" fontId="5" fillId="0" borderId="0" xfId="1" applyNumberFormat="1" applyFont="1" applyAlignment="1">
      <alignment horizontal="left" vertical="center"/>
    </xf>
    <xf numFmtId="38" fontId="4" fillId="0" borderId="0" xfId="1" applyNumberFormat="1" applyFont="1" applyAlignment="1">
      <alignment horizontal="center" vertical="center"/>
    </xf>
    <xf numFmtId="38" fontId="4" fillId="2" borderId="1" xfId="1" applyNumberFormat="1" applyFont="1" applyFill="1" applyBorder="1" applyAlignment="1">
      <alignment horizontal="centerContinuous" vertical="center"/>
    </xf>
    <xf numFmtId="38" fontId="4" fillId="2" borderId="2" xfId="1" applyNumberFormat="1" applyFont="1" applyFill="1" applyBorder="1" applyAlignment="1">
      <alignment horizontal="centerContinuous" vertical="center"/>
    </xf>
    <xf numFmtId="38" fontId="4" fillId="2" borderId="3" xfId="1" applyNumberFormat="1" applyFont="1" applyFill="1" applyBorder="1" applyAlignment="1">
      <alignment horizontal="centerContinuous" vertical="center"/>
    </xf>
    <xf numFmtId="38" fontId="4" fillId="0" borderId="6" xfId="1" applyNumberFormat="1" applyFont="1" applyBorder="1" applyAlignment="1">
      <alignment horizontal="center" vertical="center"/>
    </xf>
    <xf numFmtId="38" fontId="4" fillId="5" borderId="13" xfId="1" applyNumberFormat="1" applyFont="1" applyFill="1" applyBorder="1" applyAlignment="1">
      <alignment horizontal="center" vertical="center" wrapText="1" shrinkToFit="1"/>
    </xf>
    <xf numFmtId="38" fontId="4" fillId="5" borderId="15" xfId="1" applyNumberFormat="1" applyFont="1" applyFill="1" applyBorder="1" applyAlignment="1">
      <alignment horizontal="center" vertical="center" wrapText="1" shrinkToFit="1"/>
    </xf>
    <xf numFmtId="38" fontId="4" fillId="5" borderId="21" xfId="1" applyNumberFormat="1" applyFont="1" applyFill="1" applyBorder="1" applyAlignment="1">
      <alignment horizontal="center" vertical="center" shrinkToFit="1"/>
    </xf>
    <xf numFmtId="178" fontId="4" fillId="5" borderId="22" xfId="1" applyNumberFormat="1" applyFont="1" applyFill="1" applyBorder="1" applyAlignment="1">
      <alignment horizontal="center" vertical="center" shrinkToFit="1"/>
    </xf>
    <xf numFmtId="38" fontId="4" fillId="5" borderId="7" xfId="1" applyNumberFormat="1" applyFont="1" applyFill="1" applyBorder="1" applyAlignment="1">
      <alignment vertical="center" wrapText="1"/>
    </xf>
    <xf numFmtId="38" fontId="4" fillId="5" borderId="8" xfId="1" applyNumberFormat="1" applyFont="1" applyFill="1" applyBorder="1" applyAlignment="1">
      <alignment horizontal="left" vertical="center" wrapText="1"/>
    </xf>
    <xf numFmtId="38" fontId="4" fillId="5" borderId="8" xfId="1" applyNumberFormat="1" applyFont="1" applyFill="1" applyBorder="1" applyAlignment="1">
      <alignment horizontal="left" vertical="center" wrapText="1" shrinkToFit="1"/>
    </xf>
    <xf numFmtId="0" fontId="16" fillId="5" borderId="8" xfId="1" applyFont="1" applyFill="1" applyBorder="1" applyAlignment="1">
      <alignment horizontal="left" vertical="center" wrapText="1" shrinkToFit="1"/>
    </xf>
    <xf numFmtId="180" fontId="4" fillId="5" borderId="29" xfId="1" applyNumberFormat="1" applyFont="1" applyFill="1" applyBorder="1" applyAlignment="1">
      <alignment horizontal="center" vertical="center" wrapText="1"/>
    </xf>
    <xf numFmtId="38" fontId="4" fillId="5" borderId="30" xfId="1" applyNumberFormat="1" applyFont="1" applyFill="1" applyBorder="1" applyAlignment="1">
      <alignment horizontal="center" vertical="center" wrapText="1"/>
    </xf>
    <xf numFmtId="49" fontId="4" fillId="5" borderId="7" xfId="1" applyNumberFormat="1" applyFont="1" applyFill="1" applyBorder="1" applyAlignment="1">
      <alignment horizontal="center" vertical="center" wrapText="1"/>
    </xf>
    <xf numFmtId="181" fontId="4" fillId="5" borderId="31" xfId="1" applyNumberFormat="1" applyFont="1" applyFill="1" applyBorder="1" applyAlignment="1">
      <alignment horizontal="left" vertical="center" wrapText="1" shrinkToFit="1"/>
    </xf>
    <xf numFmtId="182" fontId="4" fillId="5" borderId="29" xfId="1" applyNumberFormat="1" applyFont="1" applyFill="1" applyBorder="1" applyAlignment="1">
      <alignment horizontal="center" vertical="center" wrapText="1"/>
    </xf>
    <xf numFmtId="181" fontId="16" fillId="5" borderId="8" xfId="1" applyNumberFormat="1" applyFont="1" applyFill="1" applyBorder="1" applyAlignment="1">
      <alignment horizontal="center" vertical="center" wrapText="1" shrinkToFit="1"/>
    </xf>
    <xf numFmtId="181" fontId="16" fillId="5" borderId="8" xfId="1" applyNumberFormat="1" applyFont="1" applyFill="1" applyBorder="1" applyAlignment="1">
      <alignment horizontal="left" vertical="center" wrapText="1" shrinkToFit="1"/>
    </xf>
    <xf numFmtId="183" fontId="4" fillId="5" borderId="8" xfId="1" applyNumberFormat="1" applyFont="1" applyFill="1" applyBorder="1" applyAlignment="1">
      <alignment horizontal="center" vertical="center"/>
    </xf>
    <xf numFmtId="184" fontId="4" fillId="5" borderId="8" xfId="1" applyNumberFormat="1" applyFont="1" applyFill="1" applyBorder="1" applyAlignment="1">
      <alignment horizontal="center" vertical="center"/>
    </xf>
    <xf numFmtId="184" fontId="4" fillId="5" borderId="8" xfId="1" applyNumberFormat="1" applyFont="1" applyFill="1" applyBorder="1" applyAlignment="1">
      <alignment horizontal="center" vertical="center" wrapText="1"/>
    </xf>
    <xf numFmtId="38" fontId="4" fillId="5" borderId="8" xfId="1" applyNumberFormat="1" applyFont="1" applyFill="1" applyBorder="1" applyAlignment="1">
      <alignment horizontal="center" vertical="center"/>
    </xf>
    <xf numFmtId="38" fontId="4" fillId="5" borderId="10" xfId="1" applyNumberFormat="1" applyFont="1" applyFill="1" applyBorder="1" applyAlignment="1">
      <alignment horizontal="center" vertical="center"/>
    </xf>
    <xf numFmtId="185" fontId="16" fillId="5" borderId="8" xfId="1" applyNumberFormat="1" applyFont="1" applyFill="1" applyBorder="1" applyAlignment="1">
      <alignment vertical="center" wrapText="1" shrinkToFit="1"/>
    </xf>
    <xf numFmtId="38" fontId="16" fillId="5" borderId="8" xfId="1" applyNumberFormat="1" applyFont="1" applyFill="1" applyBorder="1" applyAlignment="1">
      <alignment vertical="center" wrapText="1" shrinkToFit="1"/>
    </xf>
    <xf numFmtId="185" fontId="16" fillId="5" borderId="8" xfId="1" applyNumberFormat="1" applyFont="1" applyFill="1" applyBorder="1" applyAlignment="1">
      <alignment vertical="center" shrinkToFit="1"/>
    </xf>
    <xf numFmtId="186" fontId="4" fillId="5" borderId="8" xfId="3" applyNumberFormat="1" applyFont="1" applyFill="1" applyBorder="1" applyAlignment="1">
      <alignment horizontal="center" vertical="center"/>
    </xf>
    <xf numFmtId="187" fontId="4" fillId="5" borderId="8" xfId="1" applyNumberFormat="1" applyFont="1" applyFill="1" applyBorder="1" applyAlignment="1">
      <alignment horizontal="center" vertical="center"/>
    </xf>
    <xf numFmtId="183" fontId="4" fillId="5" borderId="32" xfId="1" applyNumberFormat="1" applyFont="1" applyFill="1" applyBorder="1" applyAlignment="1">
      <alignment horizontal="center" vertical="center"/>
    </xf>
    <xf numFmtId="38" fontId="9" fillId="0" borderId="6" xfId="1" applyNumberFormat="1" applyFont="1" applyBorder="1" applyAlignment="1">
      <alignment horizontal="center" vertical="center"/>
    </xf>
    <xf numFmtId="38" fontId="4" fillId="5" borderId="11" xfId="1" applyNumberFormat="1" applyFont="1" applyFill="1" applyBorder="1" applyAlignment="1">
      <alignment vertical="center" wrapText="1"/>
    </xf>
    <xf numFmtId="38" fontId="4" fillId="5" borderId="13" xfId="1" applyNumberFormat="1" applyFont="1" applyFill="1" applyBorder="1" applyAlignment="1">
      <alignment horizontal="left" vertical="center" wrapText="1"/>
    </xf>
    <xf numFmtId="38" fontId="4" fillId="5" borderId="29" xfId="1" applyNumberFormat="1" applyFont="1" applyFill="1" applyBorder="1" applyAlignment="1">
      <alignment horizontal="left" vertical="center" wrapText="1" shrinkToFit="1"/>
    </xf>
    <xf numFmtId="0" fontId="16" fillId="5" borderId="29" xfId="1" applyFont="1" applyFill="1" applyBorder="1" applyAlignment="1">
      <alignment horizontal="left" vertical="center" wrapText="1" shrinkToFit="1"/>
    </xf>
    <xf numFmtId="49" fontId="4" fillId="5" borderId="33" xfId="1" applyNumberFormat="1" applyFont="1" applyFill="1" applyBorder="1" applyAlignment="1">
      <alignment horizontal="center" vertical="center" wrapText="1"/>
    </xf>
    <xf numFmtId="181" fontId="16" fillId="5" borderId="29" xfId="1" applyNumberFormat="1" applyFont="1" applyFill="1" applyBorder="1" applyAlignment="1">
      <alignment horizontal="center" vertical="center" wrapText="1" shrinkToFit="1"/>
    </xf>
    <xf numFmtId="181" fontId="16" fillId="5" borderId="29" xfId="1" applyNumberFormat="1" applyFont="1" applyFill="1" applyBorder="1" applyAlignment="1">
      <alignment horizontal="left" vertical="center" wrapText="1" shrinkToFit="1"/>
    </xf>
    <xf numFmtId="183" fontId="4" fillId="5" borderId="29" xfId="1" applyNumberFormat="1" applyFont="1" applyFill="1" applyBorder="1" applyAlignment="1">
      <alignment horizontal="center" vertical="center"/>
    </xf>
    <xf numFmtId="184" fontId="4" fillId="5" borderId="29" xfId="1" applyNumberFormat="1" applyFont="1" applyFill="1" applyBorder="1" applyAlignment="1">
      <alignment horizontal="center" vertical="center"/>
    </xf>
    <xf numFmtId="184" fontId="4" fillId="5" borderId="13" xfId="1" applyNumberFormat="1" applyFont="1" applyFill="1" applyBorder="1" applyAlignment="1">
      <alignment horizontal="center" vertical="center"/>
    </xf>
    <xf numFmtId="38" fontId="4" fillId="5" borderId="29" xfId="1" applyNumberFormat="1" applyFont="1" applyFill="1" applyBorder="1" applyAlignment="1">
      <alignment horizontal="center" vertical="center"/>
    </xf>
    <xf numFmtId="38" fontId="4" fillId="5" borderId="34" xfId="1" applyNumberFormat="1" applyFont="1" applyFill="1" applyBorder="1" applyAlignment="1">
      <alignment horizontal="center" vertical="center"/>
    </xf>
    <xf numFmtId="185" fontId="16" fillId="5" borderId="29" xfId="1" applyNumberFormat="1" applyFont="1" applyFill="1" applyBorder="1" applyAlignment="1">
      <alignment vertical="center" wrapText="1" shrinkToFit="1"/>
    </xf>
    <xf numFmtId="38" fontId="16" fillId="5" borderId="29" xfId="1" applyNumberFormat="1" applyFont="1" applyFill="1" applyBorder="1" applyAlignment="1">
      <alignment vertical="center" wrapText="1" shrinkToFit="1"/>
    </xf>
    <xf numFmtId="185" fontId="16" fillId="5" borderId="29" xfId="1" applyNumberFormat="1" applyFont="1" applyFill="1" applyBorder="1" applyAlignment="1">
      <alignment vertical="center" shrinkToFit="1"/>
    </xf>
    <xf numFmtId="186" fontId="4" fillId="5" borderId="29" xfId="3" applyNumberFormat="1" applyFont="1" applyFill="1" applyBorder="1" applyAlignment="1">
      <alignment horizontal="center" vertical="center"/>
    </xf>
    <xf numFmtId="187" fontId="4" fillId="5" borderId="29" xfId="1" applyNumberFormat="1" applyFont="1" applyFill="1" applyBorder="1" applyAlignment="1">
      <alignment horizontal="center" vertical="center"/>
    </xf>
    <xf numFmtId="183" fontId="4" fillId="5" borderId="30" xfId="1" applyNumberFormat="1" applyFont="1" applyFill="1" applyBorder="1" applyAlignment="1">
      <alignment horizontal="center" vertical="center"/>
    </xf>
    <xf numFmtId="38" fontId="4" fillId="0" borderId="11" xfId="1" applyNumberFormat="1" applyFont="1" applyBorder="1" applyAlignment="1">
      <alignment vertical="center" wrapText="1"/>
    </xf>
    <xf numFmtId="38" fontId="4" fillId="0" borderId="13" xfId="1" applyNumberFormat="1" applyFont="1" applyBorder="1" applyAlignment="1">
      <alignment horizontal="left" vertical="center" wrapText="1"/>
    </xf>
    <xf numFmtId="38" fontId="4" fillId="0" borderId="29" xfId="1" applyNumberFormat="1" applyFont="1" applyBorder="1" applyAlignment="1">
      <alignment horizontal="left" vertical="center" wrapText="1" shrinkToFit="1"/>
    </xf>
    <xf numFmtId="0" fontId="16" fillId="0" borderId="29" xfId="1" applyFont="1" applyBorder="1" applyAlignment="1">
      <alignment horizontal="left" vertical="center" wrapText="1" shrinkToFit="1"/>
    </xf>
    <xf numFmtId="180" fontId="4" fillId="0" borderId="29" xfId="1" applyNumberFormat="1" applyFont="1" applyBorder="1" applyAlignment="1">
      <alignment horizontal="center" vertical="center" wrapText="1"/>
    </xf>
    <xf numFmtId="38" fontId="4" fillId="0" borderId="30" xfId="1" applyNumberFormat="1" applyFont="1" applyBorder="1" applyAlignment="1">
      <alignment horizontal="center" vertical="center" wrapText="1"/>
    </xf>
    <xf numFmtId="49" fontId="4" fillId="2" borderId="33" xfId="1" applyNumberFormat="1" applyFont="1" applyFill="1" applyBorder="1" applyAlignment="1">
      <alignment horizontal="center" vertical="center" wrapText="1"/>
    </xf>
    <xf numFmtId="181" fontId="4" fillId="2" borderId="31" xfId="1" applyNumberFormat="1" applyFont="1" applyFill="1" applyBorder="1" applyAlignment="1">
      <alignment horizontal="left" vertical="center" wrapText="1" shrinkToFit="1"/>
    </xf>
    <xf numFmtId="182" fontId="4" fillId="0" borderId="29" xfId="1" applyNumberFormat="1" applyFont="1" applyBorder="1" applyAlignment="1">
      <alignment horizontal="center" vertical="center" wrapText="1"/>
    </xf>
    <xf numFmtId="181" fontId="16" fillId="0" borderId="29" xfId="1" applyNumberFormat="1" applyFont="1" applyBorder="1" applyAlignment="1">
      <alignment horizontal="center" vertical="center" wrapText="1" shrinkToFit="1"/>
    </xf>
    <xf numFmtId="181" fontId="16" fillId="0" borderId="29" xfId="1" applyNumberFormat="1" applyFont="1" applyBorder="1" applyAlignment="1">
      <alignment horizontal="left" vertical="center" wrapText="1" shrinkToFit="1"/>
    </xf>
    <xf numFmtId="183" fontId="4" fillId="0" borderId="29" xfId="1" applyNumberFormat="1" applyFont="1" applyBorder="1" applyAlignment="1">
      <alignment horizontal="center" vertical="center"/>
    </xf>
    <xf numFmtId="184" fontId="4" fillId="0" borderId="29" xfId="1" applyNumberFormat="1" applyFont="1" applyBorder="1" applyAlignment="1">
      <alignment horizontal="center" vertical="center"/>
    </xf>
    <xf numFmtId="184" fontId="4" fillId="0" borderId="13" xfId="1" applyNumberFormat="1" applyFont="1" applyBorder="1" applyAlignment="1">
      <alignment horizontal="center" vertical="center"/>
    </xf>
    <xf numFmtId="38" fontId="4" fillId="0" borderId="29" xfId="1" applyNumberFormat="1" applyFont="1" applyBorder="1" applyAlignment="1">
      <alignment horizontal="center" vertical="center"/>
    </xf>
    <xf numFmtId="38" fontId="4" fillId="0" borderId="34" xfId="1" applyNumberFormat="1" applyFont="1" applyBorder="1" applyAlignment="1">
      <alignment horizontal="center" vertical="center"/>
    </xf>
    <xf numFmtId="185" fontId="16" fillId="3" borderId="29" xfId="1" applyNumberFormat="1" applyFont="1" applyFill="1" applyBorder="1" applyAlignment="1">
      <alignment vertical="center" wrapText="1" shrinkToFit="1"/>
    </xf>
    <xf numFmtId="38" fontId="16" fillId="0" borderId="29" xfId="1" applyNumberFormat="1" applyFont="1" applyBorder="1" applyAlignment="1">
      <alignment vertical="center" wrapText="1" shrinkToFit="1"/>
    </xf>
    <xf numFmtId="185" fontId="16" fillId="0" borderId="29" xfId="1" applyNumberFormat="1" applyFont="1" applyBorder="1" applyAlignment="1">
      <alignment vertical="center" shrinkToFit="1"/>
    </xf>
    <xf numFmtId="186" fontId="4" fillId="0" borderId="29" xfId="3" applyNumberFormat="1" applyFont="1" applyBorder="1" applyAlignment="1">
      <alignment horizontal="center" vertical="center"/>
    </xf>
    <xf numFmtId="187" fontId="4" fillId="0" borderId="29" xfId="1" applyNumberFormat="1" applyFont="1" applyBorder="1" applyAlignment="1">
      <alignment horizontal="center" vertical="center"/>
    </xf>
    <xf numFmtId="183" fontId="4" fillId="0" borderId="30" xfId="1" applyNumberFormat="1" applyFont="1" applyBorder="1" applyAlignment="1">
      <alignment horizontal="center" vertical="center"/>
    </xf>
    <xf numFmtId="180" fontId="17" fillId="0" borderId="29" xfId="1" applyNumberFormat="1" applyFont="1" applyBorder="1" applyAlignment="1">
      <alignment horizontal="center" vertical="center" wrapText="1"/>
    </xf>
    <xf numFmtId="38" fontId="17" fillId="0" borderId="30" xfId="1" applyNumberFormat="1" applyFont="1" applyBorder="1" applyAlignment="1">
      <alignment horizontal="center" vertical="center" wrapText="1"/>
    </xf>
    <xf numFmtId="38" fontId="18" fillId="0" borderId="0" xfId="1" applyNumberFormat="1" applyFont="1" applyAlignment="1">
      <alignment horizontal="center" vertical="center"/>
    </xf>
    <xf numFmtId="38" fontId="4" fillId="0" borderId="20" xfId="1" applyNumberFormat="1" applyFont="1" applyBorder="1" applyAlignment="1">
      <alignment vertical="center" wrapText="1"/>
    </xf>
    <xf numFmtId="38" fontId="4" fillId="0" borderId="21" xfId="1" applyNumberFormat="1" applyFont="1" applyBorder="1" applyAlignment="1">
      <alignment horizontal="left" vertical="center"/>
    </xf>
    <xf numFmtId="38" fontId="4" fillId="0" borderId="21" xfId="1" applyNumberFormat="1" applyFont="1" applyBorder="1" applyAlignment="1">
      <alignment horizontal="left" vertical="center" shrinkToFit="1"/>
    </xf>
    <xf numFmtId="38" fontId="19" fillId="0" borderId="21" xfId="1" applyNumberFormat="1" applyFont="1" applyBorder="1" applyAlignment="1">
      <alignment horizontal="left" vertical="center" shrinkToFit="1"/>
    </xf>
    <xf numFmtId="180" fontId="4" fillId="0" borderId="21" xfId="1" applyNumberFormat="1" applyFont="1" applyBorder="1" applyAlignment="1">
      <alignment horizontal="center" vertical="center"/>
    </xf>
    <xf numFmtId="38" fontId="4" fillId="0" borderId="35" xfId="1" applyNumberFormat="1" applyFont="1" applyBorder="1" applyAlignment="1">
      <alignment horizontal="center" vertical="center"/>
    </xf>
    <xf numFmtId="49" fontId="4" fillId="2" borderId="20" xfId="1" applyNumberFormat="1" applyFont="1" applyFill="1" applyBorder="1" applyAlignment="1">
      <alignment horizontal="center" vertical="center" wrapText="1"/>
    </xf>
    <xf numFmtId="181" fontId="4" fillId="2" borderId="23" xfId="1" applyNumberFormat="1" applyFont="1" applyFill="1" applyBorder="1" applyAlignment="1">
      <alignment horizontal="left" vertical="center" shrinkToFit="1"/>
    </xf>
    <xf numFmtId="182" fontId="4" fillId="0" borderId="21" xfId="1" applyNumberFormat="1" applyFont="1" applyBorder="1" applyAlignment="1">
      <alignment horizontal="center" vertical="center"/>
    </xf>
    <xf numFmtId="181" fontId="16" fillId="0" borderId="21" xfId="1" applyNumberFormat="1" applyFont="1" applyBorder="1" applyAlignment="1">
      <alignment horizontal="center" vertical="center" shrinkToFit="1"/>
    </xf>
    <xf numFmtId="181" fontId="16" fillId="0" borderId="21" xfId="1" applyNumberFormat="1" applyFont="1" applyBorder="1" applyAlignment="1">
      <alignment horizontal="center" vertical="center" wrapText="1" shrinkToFit="1"/>
    </xf>
    <xf numFmtId="181" fontId="16" fillId="0" borderId="21" xfId="1" applyNumberFormat="1" applyFont="1" applyBorder="1" applyAlignment="1">
      <alignment horizontal="left" vertical="center" shrinkToFit="1"/>
    </xf>
    <xf numFmtId="183" fontId="4" fillId="0" borderId="21" xfId="1" applyNumberFormat="1" applyFont="1" applyBorder="1" applyAlignment="1">
      <alignment horizontal="center" vertical="center"/>
    </xf>
    <xf numFmtId="184" fontId="4" fillId="0" borderId="21" xfId="1" applyNumberFormat="1" applyFont="1" applyBorder="1" applyAlignment="1">
      <alignment horizontal="center" vertical="center"/>
    </xf>
    <xf numFmtId="38" fontId="4" fillId="0" borderId="21" xfId="1" applyNumberFormat="1" applyFont="1" applyBorder="1" applyAlignment="1">
      <alignment horizontal="center" vertical="center"/>
    </xf>
    <xf numFmtId="38" fontId="4" fillId="0" borderId="22" xfId="1" applyNumberFormat="1" applyFont="1" applyBorder="1" applyAlignment="1">
      <alignment horizontal="center" vertical="center"/>
    </xf>
    <xf numFmtId="185" fontId="16" fillId="3" borderId="14" xfId="1" applyNumberFormat="1" applyFont="1" applyFill="1" applyBorder="1" applyAlignment="1">
      <alignment vertical="center" wrapText="1" shrinkToFit="1"/>
    </xf>
    <xf numFmtId="38" fontId="16" fillId="0" borderId="21" xfId="1" applyNumberFormat="1" applyFont="1" applyBorder="1" applyAlignment="1">
      <alignment vertical="center" wrapText="1" shrinkToFit="1"/>
    </xf>
    <xf numFmtId="185" fontId="16" fillId="0" borderId="21" xfId="1" applyNumberFormat="1" applyFont="1" applyBorder="1" applyAlignment="1">
      <alignment vertical="center" shrinkToFit="1"/>
    </xf>
    <xf numFmtId="186" fontId="4" fillId="0" borderId="21" xfId="3" applyNumberFormat="1" applyFont="1" applyBorder="1" applyAlignment="1">
      <alignment horizontal="center" vertical="center"/>
    </xf>
    <xf numFmtId="187" fontId="4" fillId="0" borderId="21" xfId="1" applyNumberFormat="1" applyFont="1" applyBorder="1" applyAlignment="1">
      <alignment horizontal="center" vertical="center"/>
    </xf>
    <xf numFmtId="183" fontId="4" fillId="0" borderId="35" xfId="1" applyNumberFormat="1" applyFont="1" applyBorder="1" applyAlignment="1">
      <alignment horizontal="center" vertical="center"/>
    </xf>
    <xf numFmtId="38" fontId="4" fillId="0" borderId="36" xfId="1" applyNumberFormat="1" applyFont="1" applyBorder="1">
      <alignment vertical="center"/>
    </xf>
    <xf numFmtId="38" fontId="20" fillId="2" borderId="37" xfId="1" applyNumberFormat="1" applyFont="1" applyFill="1" applyBorder="1" applyAlignment="1">
      <alignment horizontal="center" vertical="center" wrapText="1"/>
    </xf>
    <xf numFmtId="38" fontId="4" fillId="0" borderId="36" xfId="1" applyNumberFormat="1" applyFont="1" applyBorder="1" applyAlignment="1">
      <alignment vertical="center" wrapText="1"/>
    </xf>
    <xf numFmtId="38" fontId="20" fillId="0" borderId="36" xfId="1" applyNumberFormat="1" applyFont="1" applyBorder="1" applyAlignment="1">
      <alignment horizontal="center" vertical="center"/>
    </xf>
    <xf numFmtId="38" fontId="20" fillId="6" borderId="38" xfId="1" applyNumberFormat="1" applyFont="1" applyFill="1" applyBorder="1" applyAlignment="1">
      <alignment horizontal="center" vertical="center" wrapText="1"/>
    </xf>
    <xf numFmtId="38" fontId="9" fillId="0" borderId="0" xfId="1" applyNumberFormat="1" applyFont="1" applyAlignment="1">
      <alignment horizontal="left" vertical="center"/>
    </xf>
    <xf numFmtId="38" fontId="21" fillId="2" borderId="39" xfId="1" applyNumberFormat="1" applyFont="1" applyFill="1" applyBorder="1" applyAlignment="1">
      <alignment horizontal="center" vertical="center"/>
    </xf>
    <xf numFmtId="178" fontId="21" fillId="2" borderId="39" xfId="1" applyNumberFormat="1" applyFont="1" applyFill="1" applyBorder="1" applyAlignment="1">
      <alignment horizontal="center" vertical="center"/>
    </xf>
    <xf numFmtId="178" fontId="21" fillId="6" borderId="39" xfId="1" applyNumberFormat="1" applyFont="1" applyFill="1" applyBorder="1" applyAlignment="1">
      <alignment horizontal="center" vertical="center"/>
    </xf>
    <xf numFmtId="38" fontId="22" fillId="0" borderId="0" xfId="1" applyNumberFormat="1" applyFont="1" applyAlignment="1">
      <alignment horizontal="center" vertical="center"/>
    </xf>
    <xf numFmtId="38" fontId="22" fillId="0" borderId="0" xfId="1" applyNumberFormat="1" applyFont="1" applyAlignment="1">
      <alignment horizontal="left" vertical="center"/>
    </xf>
    <xf numFmtId="38" fontId="23" fillId="0" borderId="0" xfId="1" applyNumberFormat="1" applyFont="1" applyAlignment="1">
      <alignment horizontal="left" vertical="center"/>
    </xf>
    <xf numFmtId="38" fontId="24" fillId="0" borderId="40" xfId="3" applyFont="1" applyBorder="1" applyAlignment="1">
      <alignment horizontal="center" vertical="center"/>
    </xf>
    <xf numFmtId="6" fontId="24" fillId="0" borderId="40" xfId="2" applyFont="1" applyBorder="1" applyAlignment="1">
      <alignment horizontal="center" vertical="center"/>
    </xf>
    <xf numFmtId="6" fontId="25" fillId="0" borderId="0" xfId="2" applyFont="1" applyAlignment="1">
      <alignment horizontal="center" vertical="center" wrapText="1"/>
    </xf>
    <xf numFmtId="6" fontId="25" fillId="0" borderId="0" xfId="2" applyFont="1" applyAlignment="1">
      <alignment horizontal="center" vertical="center"/>
    </xf>
    <xf numFmtId="38" fontId="24" fillId="0" borderId="41" xfId="3" applyFont="1" applyBorder="1" applyAlignment="1">
      <alignment horizontal="center" vertical="center"/>
    </xf>
    <xf numFmtId="6" fontId="24" fillId="0" borderId="42" xfId="2" applyFont="1" applyBorder="1" applyAlignment="1">
      <alignment horizontal="center" vertical="center"/>
    </xf>
    <xf numFmtId="6" fontId="25" fillId="0" borderId="6" xfId="2" applyFont="1" applyFill="1" applyBorder="1" applyAlignment="1">
      <alignment horizontal="center" vertical="center"/>
    </xf>
    <xf numFmtId="38" fontId="26" fillId="0" borderId="0" xfId="3" applyFont="1" applyBorder="1" applyAlignment="1">
      <alignment horizontal="center" vertical="center"/>
    </xf>
    <xf numFmtId="188" fontId="5" fillId="0" borderId="0" xfId="2" applyNumberFormat="1" applyFont="1" applyAlignment="1">
      <alignment horizontal="center" vertical="center"/>
    </xf>
    <xf numFmtId="6" fontId="27" fillId="0" borderId="0" xfId="2" applyFont="1" applyAlignment="1">
      <alignment horizontal="center" vertical="center" wrapText="1"/>
    </xf>
    <xf numFmtId="6" fontId="27" fillId="0" borderId="0" xfId="2" applyFont="1" applyAlignment="1">
      <alignment horizontal="center" vertical="center"/>
    </xf>
    <xf numFmtId="6" fontId="26" fillId="0" borderId="0" xfId="2" applyFont="1" applyBorder="1" applyAlignment="1">
      <alignment horizontal="center" vertical="center"/>
    </xf>
    <xf numFmtId="6" fontId="27" fillId="0" borderId="0" xfId="2" applyFont="1" applyFill="1" applyBorder="1" applyAlignment="1">
      <alignment horizontal="center" vertical="center"/>
    </xf>
    <xf numFmtId="38" fontId="28" fillId="0" borderId="0" xfId="3" applyFont="1" applyBorder="1" applyAlignment="1">
      <alignment horizontal="center" vertical="center"/>
    </xf>
    <xf numFmtId="177" fontId="21" fillId="10" borderId="37" xfId="1" applyNumberFormat="1" applyFont="1" applyFill="1" applyBorder="1" applyAlignment="1">
      <alignment horizontal="center" vertical="center" wrapText="1"/>
    </xf>
    <xf numFmtId="177" fontId="21" fillId="11" borderId="37" xfId="1" applyNumberFormat="1" applyFont="1" applyFill="1" applyBorder="1" applyAlignment="1">
      <alignment horizontal="center" vertical="center" wrapText="1"/>
    </xf>
    <xf numFmtId="6" fontId="28" fillId="0" borderId="0" xfId="2" applyFont="1" applyBorder="1" applyAlignment="1">
      <alignment horizontal="center" vertical="center"/>
    </xf>
    <xf numFmtId="6" fontId="25" fillId="0" borderId="0" xfId="2" applyFont="1" applyFill="1" applyBorder="1" applyAlignment="1">
      <alignment horizontal="center" vertical="center"/>
    </xf>
    <xf numFmtId="38" fontId="25" fillId="0" borderId="0" xfId="2" applyNumberFormat="1" applyFont="1" applyAlignment="1">
      <alignment horizontal="center" vertical="center"/>
    </xf>
    <xf numFmtId="178" fontId="21" fillId="10" borderId="39" xfId="1" applyNumberFormat="1" applyFont="1" applyFill="1" applyBorder="1" applyAlignment="1">
      <alignment horizontal="center" vertical="center"/>
    </xf>
    <xf numFmtId="178" fontId="21" fillId="11" borderId="39" xfId="1" applyNumberFormat="1" applyFont="1" applyFill="1" applyBorder="1" applyAlignment="1">
      <alignment horizontal="center" vertical="center"/>
    </xf>
    <xf numFmtId="6" fontId="25" fillId="0" borderId="0" xfId="2" applyFont="1" applyBorder="1" applyAlignment="1">
      <alignment horizontal="center" vertical="center"/>
    </xf>
    <xf numFmtId="38" fontId="29" fillId="0" borderId="0" xfId="1" applyNumberFormat="1" applyFont="1" applyAlignment="1">
      <alignment horizontal="center" vertical="center"/>
    </xf>
    <xf numFmtId="38" fontId="29" fillId="0" borderId="0" xfId="1" applyNumberFormat="1" applyFont="1" applyAlignment="1">
      <alignment horizontal="center" vertical="center" wrapText="1"/>
    </xf>
    <xf numFmtId="189" fontId="24" fillId="0" borderId="40" xfId="2" applyNumberFormat="1" applyFont="1" applyBorder="1" applyAlignment="1">
      <alignment horizontal="center" vertical="center"/>
    </xf>
    <xf numFmtId="9" fontId="30" fillId="0" borderId="0" xfId="4" applyFont="1" applyAlignment="1">
      <alignment horizontal="center" vertical="center"/>
    </xf>
    <xf numFmtId="9" fontId="30" fillId="0" borderId="0" xfId="4" applyFont="1" applyBorder="1" applyAlignment="1">
      <alignment horizontal="center" vertical="center"/>
    </xf>
    <xf numFmtId="177" fontId="4" fillId="0" borderId="0" xfId="1" applyNumberFormat="1" applyFont="1" applyAlignment="1">
      <alignment horizontal="center" vertical="center"/>
    </xf>
    <xf numFmtId="0" fontId="4" fillId="0" borderId="8" xfId="1" applyFont="1" applyBorder="1" applyAlignment="1">
      <alignment horizontal="left" vertical="center" wrapText="1" shrinkToFit="1"/>
    </xf>
    <xf numFmtId="49" fontId="4" fillId="2" borderId="7" xfId="1" applyNumberFormat="1" applyFont="1" applyFill="1" applyBorder="1" applyAlignment="1">
      <alignment horizontal="center" vertical="center" wrapText="1"/>
    </xf>
    <xf numFmtId="181" fontId="16" fillId="0" borderId="8" xfId="1" applyNumberFormat="1" applyFont="1" applyBorder="1" applyAlignment="1">
      <alignment horizontal="center" vertical="center" wrapText="1" shrinkToFit="1"/>
    </xf>
    <xf numFmtId="181" fontId="16" fillId="0" borderId="8" xfId="1" applyNumberFormat="1" applyFont="1" applyBorder="1" applyAlignment="1">
      <alignment horizontal="left" vertical="center" wrapText="1" shrinkToFit="1"/>
    </xf>
    <xf numFmtId="183" fontId="4" fillId="0" borderId="8" xfId="1" applyNumberFormat="1" applyFont="1" applyBorder="1" applyAlignment="1">
      <alignment horizontal="center" vertical="center"/>
    </xf>
    <xf numFmtId="184" fontId="4" fillId="0" borderId="8" xfId="1" applyNumberFormat="1" applyFont="1" applyBorder="1" applyAlignment="1">
      <alignment horizontal="center" vertical="center"/>
    </xf>
    <xf numFmtId="38" fontId="4" fillId="0" borderId="8" xfId="1" applyNumberFormat="1" applyFont="1" applyBorder="1" applyAlignment="1">
      <alignment horizontal="center" vertical="center"/>
    </xf>
    <xf numFmtId="38" fontId="4" fillId="0" borderId="10" xfId="1" applyNumberFormat="1" applyFont="1" applyBorder="1" applyAlignment="1">
      <alignment horizontal="center" vertical="center"/>
    </xf>
    <xf numFmtId="185" fontId="16" fillId="3" borderId="8" xfId="1" applyNumberFormat="1" applyFont="1" applyFill="1" applyBorder="1" applyAlignment="1">
      <alignment vertical="center" wrapText="1" shrinkToFit="1"/>
    </xf>
    <xf numFmtId="38" fontId="16" fillId="0" borderId="8" xfId="1" applyNumberFormat="1" applyFont="1" applyBorder="1" applyAlignment="1">
      <alignment vertical="center" wrapText="1" shrinkToFit="1"/>
    </xf>
    <xf numFmtId="185" fontId="16" fillId="0" borderId="8" xfId="1" applyNumberFormat="1" applyFont="1" applyBorder="1" applyAlignment="1">
      <alignment vertical="center" shrinkToFit="1"/>
    </xf>
    <xf numFmtId="186" fontId="4" fillId="0" borderId="8" xfId="3" applyNumberFormat="1" applyFont="1" applyBorder="1" applyAlignment="1">
      <alignment horizontal="center" vertical="center"/>
    </xf>
    <xf numFmtId="187" fontId="4" fillId="0" borderId="8" xfId="1" applyNumberFormat="1" applyFont="1" applyBorder="1" applyAlignment="1">
      <alignment horizontal="center" vertical="center"/>
    </xf>
    <xf numFmtId="183" fontId="4" fillId="0" borderId="32" xfId="1" applyNumberFormat="1" applyFont="1" applyBorder="1" applyAlignment="1">
      <alignment horizontal="center" vertical="center"/>
    </xf>
    <xf numFmtId="0" fontId="4" fillId="0" borderId="29" xfId="1" applyFont="1" applyBorder="1" applyAlignment="1">
      <alignment horizontal="left" vertical="center" wrapText="1" shrinkToFit="1"/>
    </xf>
    <xf numFmtId="0" fontId="4" fillId="0" borderId="13" xfId="1" applyFont="1" applyBorder="1" applyAlignment="1">
      <alignment horizontal="left" vertical="center" wrapText="1" shrinkToFit="1"/>
    </xf>
    <xf numFmtId="38" fontId="5" fillId="0" borderId="21" xfId="1" applyNumberFormat="1" applyFont="1" applyBorder="1" applyAlignment="1">
      <alignment horizontal="left" vertical="center" shrinkToFit="1"/>
    </xf>
    <xf numFmtId="38" fontId="4" fillId="0" borderId="7" xfId="1" applyNumberFormat="1" applyFont="1" applyBorder="1" applyAlignment="1">
      <alignment vertical="center" wrapText="1"/>
    </xf>
    <xf numFmtId="38" fontId="4" fillId="0" borderId="8" xfId="1" applyNumberFormat="1" applyFont="1" applyBorder="1" applyAlignment="1">
      <alignment horizontal="left" vertical="center" wrapText="1" shrinkToFit="1"/>
    </xf>
    <xf numFmtId="0" fontId="16" fillId="0" borderId="8" xfId="1" applyFont="1" applyBorder="1" applyAlignment="1">
      <alignment horizontal="left" vertical="center" wrapText="1" shrinkToFit="1"/>
    </xf>
    <xf numFmtId="38" fontId="4" fillId="0" borderId="31" xfId="1" applyNumberFormat="1" applyFont="1" applyBorder="1" applyAlignment="1">
      <alignment horizontal="center" vertical="center" wrapText="1"/>
    </xf>
    <xf numFmtId="184" fontId="4" fillId="0" borderId="8" xfId="1" applyNumberFormat="1" applyFont="1" applyBorder="1" applyAlignment="1">
      <alignment horizontal="center" vertical="center" wrapText="1"/>
    </xf>
    <xf numFmtId="180" fontId="4" fillId="0" borderId="8" xfId="1" applyNumberFormat="1" applyFont="1" applyBorder="1" applyAlignment="1">
      <alignment horizontal="center" vertical="center" wrapText="1"/>
    </xf>
    <xf numFmtId="38" fontId="4" fillId="0" borderId="32" xfId="1" applyNumberFormat="1" applyFont="1" applyBorder="1" applyAlignment="1">
      <alignment horizontal="center" vertical="center" wrapText="1"/>
    </xf>
    <xf numFmtId="38" fontId="4" fillId="0" borderId="8" xfId="1" applyNumberFormat="1" applyFont="1" applyBorder="1" applyAlignment="1">
      <alignment horizontal="left" vertical="center" wrapText="1"/>
    </xf>
    <xf numFmtId="38" fontId="16" fillId="5" borderId="29" xfId="1" applyNumberFormat="1" applyFont="1" applyFill="1" applyBorder="1" applyAlignment="1">
      <alignment horizontal="left" vertical="center" wrapText="1" shrinkToFit="1"/>
    </xf>
    <xf numFmtId="38" fontId="5" fillId="0" borderId="29" xfId="1" applyNumberFormat="1" applyFont="1" applyBorder="1" applyAlignment="1">
      <alignment horizontal="left" vertical="center" wrapText="1" shrinkToFit="1"/>
    </xf>
    <xf numFmtId="0" fontId="4" fillId="5" borderId="29" xfId="1" applyFont="1" applyFill="1" applyBorder="1" applyAlignment="1">
      <alignment horizontal="left" vertical="center" wrapText="1" shrinkToFit="1"/>
    </xf>
    <xf numFmtId="176" fontId="8" fillId="0" borderId="0" xfId="1" applyNumberFormat="1" applyFont="1" applyAlignment="1">
      <alignment horizontal="center" vertical="center"/>
    </xf>
    <xf numFmtId="177" fontId="16" fillId="0" borderId="0" xfId="1" applyNumberFormat="1" applyFont="1" applyAlignment="1">
      <alignment horizontal="center" vertical="center"/>
    </xf>
    <xf numFmtId="177" fontId="9" fillId="0" borderId="0" xfId="1" applyNumberFormat="1" applyFont="1" applyAlignment="1">
      <alignment horizontal="center" vertical="center"/>
    </xf>
    <xf numFmtId="177" fontId="4" fillId="0" borderId="0" xfId="1" applyNumberFormat="1" applyFont="1">
      <alignment vertical="center"/>
    </xf>
    <xf numFmtId="177" fontId="4" fillId="0" borderId="0" xfId="1" applyNumberFormat="1" applyFont="1" applyAlignment="1">
      <alignment horizontal="left" vertical="center"/>
    </xf>
    <xf numFmtId="177" fontId="5" fillId="0" borderId="0" xfId="1" applyNumberFormat="1" applyFont="1" applyAlignment="1">
      <alignment horizontal="left" vertical="center"/>
    </xf>
    <xf numFmtId="177" fontId="4" fillId="2" borderId="1" xfId="1" applyNumberFormat="1" applyFont="1" applyFill="1" applyBorder="1" applyAlignment="1">
      <alignment horizontal="centerContinuous" vertical="center"/>
    </xf>
    <xf numFmtId="177" fontId="4" fillId="2" borderId="2" xfId="1" applyNumberFormat="1" applyFont="1" applyFill="1" applyBorder="1" applyAlignment="1">
      <alignment horizontal="centerContinuous" vertical="center"/>
    </xf>
    <xf numFmtId="177" fontId="4" fillId="2" borderId="3" xfId="1" applyNumberFormat="1" applyFont="1" applyFill="1" applyBorder="1" applyAlignment="1">
      <alignment horizontal="centerContinuous" vertical="center"/>
    </xf>
    <xf numFmtId="177" fontId="4" fillId="0" borderId="6" xfId="1" applyNumberFormat="1" applyFont="1" applyBorder="1" applyAlignment="1">
      <alignment horizontal="center" vertical="center"/>
    </xf>
    <xf numFmtId="177" fontId="4" fillId="5" borderId="13" xfId="1" applyNumberFormat="1" applyFont="1" applyFill="1" applyBorder="1" applyAlignment="1">
      <alignment horizontal="center" vertical="center" wrapText="1" shrinkToFit="1"/>
    </xf>
    <xf numFmtId="177" fontId="4" fillId="5" borderId="15" xfId="1" applyNumberFormat="1" applyFont="1" applyFill="1" applyBorder="1" applyAlignment="1">
      <alignment horizontal="center" vertical="center" wrapText="1" shrinkToFit="1"/>
    </xf>
    <xf numFmtId="177" fontId="4" fillId="5" borderId="21" xfId="1" applyNumberFormat="1" applyFont="1" applyFill="1" applyBorder="1" applyAlignment="1">
      <alignment horizontal="center" vertical="center" shrinkToFit="1"/>
    </xf>
    <xf numFmtId="177" fontId="4" fillId="0" borderId="0" xfId="1" applyNumberFormat="1" applyFont="1" applyAlignment="1">
      <alignment horizontal="center" vertical="center" shrinkToFit="1"/>
    </xf>
    <xf numFmtId="0" fontId="4" fillId="0" borderId="0" xfId="1" applyFont="1">
      <alignment vertical="center"/>
    </xf>
    <xf numFmtId="0" fontId="8" fillId="0" borderId="0" xfId="5" applyFont="1">
      <alignment vertical="center"/>
    </xf>
    <xf numFmtId="0" fontId="9" fillId="0" borderId="0" xfId="5" applyFont="1">
      <alignment vertical="center"/>
    </xf>
    <xf numFmtId="0" fontId="4" fillId="0" borderId="0" xfId="5" applyFont="1">
      <alignment vertical="center"/>
    </xf>
    <xf numFmtId="177" fontId="16" fillId="0" borderId="0" xfId="1" applyNumberFormat="1" applyFont="1">
      <alignment vertical="center"/>
    </xf>
    <xf numFmtId="177" fontId="9" fillId="0" borderId="0" xfId="1" applyNumberFormat="1" applyFont="1" applyAlignment="1">
      <alignment horizontal="left" vertical="center"/>
    </xf>
    <xf numFmtId="177" fontId="12" fillId="0" borderId="0" xfId="1" applyNumberFormat="1" applyFont="1" applyAlignment="1">
      <alignment horizontal="left" vertical="center"/>
    </xf>
    <xf numFmtId="177" fontId="9" fillId="0" borderId="0" xfId="1" applyNumberFormat="1" applyFont="1" applyAlignment="1">
      <alignment horizontal="center" vertical="center" wrapText="1"/>
    </xf>
    <xf numFmtId="190" fontId="4" fillId="0" borderId="0" xfId="3" applyNumberFormat="1" applyFont="1">
      <alignment vertical="center"/>
    </xf>
    <xf numFmtId="38" fontId="4" fillId="4" borderId="7" xfId="1" applyNumberFormat="1" applyFont="1" applyFill="1" applyBorder="1" applyAlignment="1">
      <alignment horizontal="center" vertical="center" shrinkToFit="1"/>
    </xf>
    <xf numFmtId="38" fontId="4" fillId="4" borderId="20" xfId="1" applyNumberFormat="1" applyFont="1" applyFill="1" applyBorder="1" applyAlignment="1">
      <alignment horizontal="center" vertical="center" shrinkToFit="1"/>
    </xf>
    <xf numFmtId="38" fontId="4" fillId="4" borderId="8" xfId="1" applyNumberFormat="1" applyFont="1" applyFill="1" applyBorder="1" applyAlignment="1">
      <alignment horizontal="center" vertical="center" shrinkToFit="1"/>
    </xf>
    <xf numFmtId="38" fontId="4" fillId="4" borderId="21" xfId="1" applyNumberFormat="1" applyFont="1" applyFill="1" applyBorder="1" applyAlignment="1">
      <alignment horizontal="center" vertical="center" shrinkToFit="1"/>
    </xf>
    <xf numFmtId="38" fontId="5" fillId="4" borderId="9" xfId="1" applyNumberFormat="1" applyFont="1" applyFill="1" applyBorder="1" applyAlignment="1">
      <alignment horizontal="center" vertical="center" shrinkToFit="1"/>
    </xf>
    <xf numFmtId="38" fontId="5" fillId="4" borderId="17" xfId="1" applyNumberFormat="1" applyFont="1" applyFill="1" applyBorder="1" applyAlignment="1">
      <alignment horizontal="center" vertical="center" shrinkToFit="1"/>
    </xf>
    <xf numFmtId="38" fontId="4" fillId="2" borderId="11" xfId="1" applyNumberFormat="1" applyFont="1" applyFill="1" applyBorder="1" applyAlignment="1">
      <alignment horizontal="center" vertical="center" shrinkToFit="1"/>
    </xf>
    <xf numFmtId="38" fontId="4" fillId="2" borderId="20" xfId="1" applyNumberFormat="1" applyFont="1" applyFill="1" applyBorder="1" applyAlignment="1">
      <alignment horizontal="center" vertical="center" shrinkToFit="1"/>
    </xf>
    <xf numFmtId="38" fontId="4" fillId="2" borderId="13" xfId="1" applyNumberFormat="1" applyFont="1" applyFill="1" applyBorder="1" applyAlignment="1">
      <alignment horizontal="center" vertical="center" shrinkToFit="1"/>
    </xf>
    <xf numFmtId="38" fontId="4" fillId="2" borderId="21" xfId="1" applyNumberFormat="1" applyFont="1" applyFill="1" applyBorder="1" applyAlignment="1">
      <alignment horizontal="center" vertical="center" shrinkToFit="1"/>
    </xf>
    <xf numFmtId="38" fontId="4" fillId="2" borderId="14" xfId="1" applyNumberFormat="1" applyFont="1" applyFill="1" applyBorder="1" applyAlignment="1">
      <alignment horizontal="center" vertical="center" shrinkToFit="1"/>
    </xf>
    <xf numFmtId="38" fontId="4" fillId="2" borderId="17" xfId="1" applyNumberFormat="1" applyFont="1" applyFill="1" applyBorder="1" applyAlignment="1">
      <alignment horizontal="center" vertical="center" shrinkToFit="1"/>
    </xf>
    <xf numFmtId="38" fontId="4" fillId="2" borderId="12" xfId="1" applyNumberFormat="1" applyFont="1" applyFill="1" applyBorder="1" applyAlignment="1">
      <alignment horizontal="center" vertical="center" shrinkToFit="1"/>
    </xf>
    <xf numFmtId="38" fontId="4" fillId="2" borderId="23" xfId="1" applyNumberFormat="1" applyFont="1" applyFill="1" applyBorder="1" applyAlignment="1">
      <alignment horizontal="center" vertical="center" shrinkToFit="1"/>
    </xf>
    <xf numFmtId="38" fontId="4" fillId="3" borderId="16" xfId="1" applyNumberFormat="1" applyFont="1" applyFill="1" applyBorder="1" applyAlignment="1">
      <alignment horizontal="center" vertical="center" shrinkToFit="1"/>
    </xf>
    <xf numFmtId="38" fontId="4" fillId="3" borderId="17" xfId="1" applyNumberFormat="1" applyFont="1" applyFill="1" applyBorder="1" applyAlignment="1">
      <alignment horizontal="center" vertical="center" shrinkToFit="1"/>
    </xf>
  </cellXfs>
  <cellStyles count="6">
    <cellStyle name="パーセント 2 2" xfId="4" xr:uid="{7E1F2D65-0A04-415F-8337-40865F123485}"/>
    <cellStyle name="桁区切り 2 4" xfId="3" xr:uid="{EBDFEFF9-43D3-4032-AD8A-D5FFFA7882C3}"/>
    <cellStyle name="通貨 2 3" xfId="2" xr:uid="{6778C015-7400-49FC-B187-893A896BA3FC}"/>
    <cellStyle name="標準" xfId="0" builtinId="0"/>
    <cellStyle name="標準 13" xfId="5" xr:uid="{F1838533-7F93-4C7B-AA8D-ACDF7B36C707}"/>
    <cellStyle name="標準 2" xfId="1" xr:uid="{CAFE2CED-5BBB-4F12-99C9-9B1B53705FE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3F1CA-C2FA-4738-A5AC-E25BD0C6483F}">
  <sheetPr>
    <tabColor rgb="FFFFFF00"/>
    <pageSetUpPr fitToPage="1"/>
  </sheetPr>
  <dimension ref="A1:EN3997"/>
  <sheetViews>
    <sheetView tabSelected="1" zoomScale="70" zoomScaleNormal="70" workbookViewId="0">
      <pane xSplit="7" ySplit="3" topLeftCell="H4" activePane="bottomRight" state="frozen"/>
      <selection pane="topRight" activeCell="J1" sqref="J1"/>
      <selection pane="bottomLeft" activeCell="A4" sqref="A4"/>
      <selection pane="bottomRight" activeCell="G1446" sqref="G1446"/>
    </sheetView>
  </sheetViews>
  <sheetFormatPr defaultColWidth="8" defaultRowHeight="30" customHeight="1" x14ac:dyDescent="0.45"/>
  <cols>
    <col min="1" max="1" width="5.21875" style="212" bestFit="1" customWidth="1"/>
    <col min="2" max="2" width="14.21875" style="230" customWidth="1"/>
    <col min="3" max="3" width="7.109375" style="214" customWidth="1"/>
    <col min="4" max="4" width="14.44140625" style="214" customWidth="1"/>
    <col min="5" max="5" width="6.21875" style="231" customWidth="1"/>
    <col min="6" max="6" width="18.33203125" style="231" customWidth="1"/>
    <col min="7" max="7" width="18.33203125" style="232" customWidth="1"/>
    <col min="8" max="9" width="6.77734375" style="214" customWidth="1"/>
    <col min="10" max="10" width="9.44140625" style="214" customWidth="1"/>
    <col min="11" max="11" width="16.77734375" style="214" customWidth="1"/>
    <col min="12" max="12" width="7.6640625" style="214" customWidth="1"/>
    <col min="13" max="13" width="9.44140625" style="214" customWidth="1"/>
    <col min="14" max="14" width="5" style="214" customWidth="1"/>
    <col min="15" max="15" width="11.77734375" style="214" customWidth="1"/>
    <col min="16" max="18" width="13.88671875" style="214" customWidth="1"/>
    <col min="19" max="20" width="9" style="214" customWidth="1"/>
    <col min="21" max="22" width="6.77734375" style="214" customWidth="1"/>
    <col min="23" max="23" width="15.6640625" style="214" customWidth="1"/>
    <col min="24" max="24" width="20.6640625" style="214" bestFit="1" customWidth="1"/>
    <col min="25" max="25" width="31.33203125" style="233" customWidth="1"/>
    <col min="26" max="26" width="22.44140625" style="233" customWidth="1"/>
    <col min="27" max="27" width="14.21875" style="214" customWidth="1"/>
    <col min="28" max="28" width="10.21875" style="214" customWidth="1"/>
    <col min="29" max="29" width="11.21875" style="214" customWidth="1"/>
    <col min="30" max="30" width="6.77734375" style="214" customWidth="1"/>
    <col min="31" max="31" width="17.109375" style="214" bestFit="1" customWidth="1"/>
    <col min="32" max="32" width="23.109375" style="214" bestFit="1" customWidth="1"/>
    <col min="33" max="33" width="6.109375" style="214" customWidth="1"/>
    <col min="34" max="39" width="8" style="214"/>
    <col min="40" max="40" width="8" style="214" customWidth="1"/>
    <col min="41" max="16384" width="8" style="214"/>
  </cols>
  <sheetData>
    <row r="1" spans="1:33" s="183" customFormat="1" ht="30" customHeight="1" thickBot="1" x14ac:dyDescent="0.5">
      <c r="A1" s="212"/>
      <c r="B1" s="213"/>
      <c r="C1" s="214"/>
      <c r="D1" s="215"/>
      <c r="E1" s="216"/>
      <c r="F1" s="216"/>
      <c r="G1" s="217"/>
      <c r="J1" s="218" t="s">
        <v>0</v>
      </c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20"/>
      <c r="Y1" s="1" t="s">
        <v>1</v>
      </c>
      <c r="Z1" s="1"/>
      <c r="AA1" s="2"/>
      <c r="AB1" s="2"/>
      <c r="AC1" s="2"/>
      <c r="AD1" s="2"/>
      <c r="AE1" s="2"/>
      <c r="AF1" s="3"/>
      <c r="AG1" s="221"/>
    </row>
    <row r="2" spans="1:33" s="183" customFormat="1" ht="30" customHeight="1" thickBot="1" x14ac:dyDescent="0.5">
      <c r="A2" s="212"/>
      <c r="B2" s="213"/>
      <c r="C2" s="214"/>
      <c r="D2" s="235" t="s">
        <v>2</v>
      </c>
      <c r="E2" s="237" t="s">
        <v>3</v>
      </c>
      <c r="F2" s="237" t="s">
        <v>4</v>
      </c>
      <c r="G2" s="239" t="s">
        <v>5</v>
      </c>
      <c r="H2" s="4" t="s">
        <v>6</v>
      </c>
      <c r="I2" s="5" t="s">
        <v>7</v>
      </c>
      <c r="J2" s="241" t="s">
        <v>8</v>
      </c>
      <c r="K2" s="247" t="s">
        <v>9</v>
      </c>
      <c r="L2" s="243" t="s">
        <v>10</v>
      </c>
      <c r="M2" s="243" t="s">
        <v>11</v>
      </c>
      <c r="N2" s="245" t="s">
        <v>12</v>
      </c>
      <c r="O2" s="243" t="s">
        <v>13</v>
      </c>
      <c r="P2" s="243" t="s">
        <v>14</v>
      </c>
      <c r="Q2" s="243" t="s">
        <v>15</v>
      </c>
      <c r="R2" s="243" t="s">
        <v>16</v>
      </c>
      <c r="S2" s="245" t="s">
        <v>17</v>
      </c>
      <c r="T2" s="6" t="s">
        <v>18</v>
      </c>
      <c r="U2" s="6" t="s">
        <v>19</v>
      </c>
      <c r="V2" s="6" t="s">
        <v>20</v>
      </c>
      <c r="W2" s="222" t="s">
        <v>21</v>
      </c>
      <c r="X2" s="223" t="s">
        <v>22</v>
      </c>
      <c r="Y2" s="249" t="s">
        <v>23</v>
      </c>
      <c r="Z2" s="250" t="s">
        <v>24</v>
      </c>
      <c r="AA2" s="250" t="s">
        <v>25</v>
      </c>
      <c r="AB2" s="7" t="s">
        <v>26</v>
      </c>
      <c r="AC2" s="8" t="s">
        <v>18</v>
      </c>
      <c r="AD2" s="9" t="s">
        <v>27</v>
      </c>
      <c r="AE2" s="10" t="s">
        <v>28</v>
      </c>
      <c r="AF2" s="11" t="s">
        <v>29</v>
      </c>
      <c r="AG2" s="221"/>
    </row>
    <row r="3" spans="1:33" s="183" customFormat="1" ht="30" customHeight="1" thickBot="1" x14ac:dyDescent="0.5">
      <c r="A3" s="212" t="s">
        <v>30</v>
      </c>
      <c r="B3" s="213" t="s">
        <v>31</v>
      </c>
      <c r="C3" s="214"/>
      <c r="D3" s="236"/>
      <c r="E3" s="238"/>
      <c r="F3" s="238"/>
      <c r="G3" s="240"/>
      <c r="H3" s="12" t="s">
        <v>32</v>
      </c>
      <c r="I3" s="13" t="s">
        <v>33</v>
      </c>
      <c r="J3" s="242"/>
      <c r="K3" s="248"/>
      <c r="L3" s="244"/>
      <c r="M3" s="244"/>
      <c r="N3" s="246"/>
      <c r="O3" s="244"/>
      <c r="P3" s="244"/>
      <c r="Q3" s="244"/>
      <c r="R3" s="244"/>
      <c r="S3" s="246"/>
      <c r="T3" s="14" t="s">
        <v>34</v>
      </c>
      <c r="U3" s="14" t="s">
        <v>35</v>
      </c>
      <c r="V3" s="14" t="s">
        <v>36</v>
      </c>
      <c r="W3" s="224" t="s">
        <v>37</v>
      </c>
      <c r="X3" s="55">
        <v>15</v>
      </c>
      <c r="Y3" s="250"/>
      <c r="Z3" s="250"/>
      <c r="AA3" s="250"/>
      <c r="AB3" s="15" t="s">
        <v>38</v>
      </c>
      <c r="AC3" s="15" t="s">
        <v>39</v>
      </c>
      <c r="AD3" s="16" t="s">
        <v>40</v>
      </c>
      <c r="AE3" s="16" t="s">
        <v>37</v>
      </c>
      <c r="AF3" s="17">
        <v>15</v>
      </c>
      <c r="AG3" s="221"/>
    </row>
    <row r="4" spans="1:33" s="183" customFormat="1" ht="30" customHeight="1" x14ac:dyDescent="0.45">
      <c r="A4" s="212"/>
      <c r="B4" s="213"/>
      <c r="C4" s="214"/>
      <c r="D4" s="18" t="s">
        <v>1617</v>
      </c>
      <c r="E4" s="19"/>
      <c r="F4" s="19"/>
      <c r="G4" s="20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225"/>
      <c r="X4" s="21"/>
      <c r="Y4" s="19"/>
      <c r="Z4" s="19"/>
      <c r="AA4" s="19"/>
      <c r="AB4" s="19"/>
      <c r="AC4" s="19"/>
      <c r="AD4" s="19"/>
      <c r="AE4" s="19"/>
      <c r="AF4" s="21"/>
    </row>
    <row r="5" spans="1:33" ht="30" customHeight="1" x14ac:dyDescent="0.45">
      <c r="A5" s="22">
        <v>1</v>
      </c>
      <c r="B5" s="23" t="s">
        <v>41</v>
      </c>
      <c r="C5" s="24"/>
      <c r="D5" s="25" t="s">
        <v>42</v>
      </c>
      <c r="E5" s="26"/>
      <c r="F5" s="26"/>
      <c r="G5" s="27"/>
      <c r="H5" s="26"/>
      <c r="I5" s="26"/>
      <c r="J5" s="26"/>
      <c r="K5" s="28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9"/>
      <c r="Z5" s="29"/>
      <c r="AA5" s="24"/>
      <c r="AB5" s="24"/>
      <c r="AC5" s="24"/>
      <c r="AD5" s="24"/>
      <c r="AE5" s="24"/>
      <c r="AF5" s="24"/>
      <c r="AG5" s="24"/>
    </row>
    <row r="6" spans="1:33" ht="30" customHeight="1" x14ac:dyDescent="0.45">
      <c r="A6" s="22">
        <v>1</v>
      </c>
      <c r="B6" s="23" t="s">
        <v>41</v>
      </c>
      <c r="C6" s="24"/>
      <c r="D6" s="26"/>
      <c r="E6" s="26"/>
      <c r="F6" s="26"/>
      <c r="G6" s="27"/>
      <c r="H6" s="26"/>
      <c r="I6" s="26"/>
      <c r="J6" s="26"/>
      <c r="K6" s="28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30"/>
      <c r="Z6" s="29"/>
      <c r="AA6" s="24"/>
      <c r="AB6" s="24"/>
      <c r="AC6" s="24"/>
      <c r="AD6" s="24"/>
      <c r="AE6" s="31"/>
      <c r="AF6" s="24"/>
      <c r="AG6" s="24"/>
    </row>
    <row r="7" spans="1:33" ht="30" customHeight="1" x14ac:dyDescent="0.45">
      <c r="A7" s="22">
        <v>1</v>
      </c>
      <c r="B7" s="23" t="s">
        <v>41</v>
      </c>
      <c r="C7" s="24"/>
      <c r="D7" s="32" t="s">
        <v>43</v>
      </c>
      <c r="E7" s="32"/>
      <c r="F7" s="33">
        <v>10</v>
      </c>
      <c r="G7" s="27"/>
      <c r="H7" s="34"/>
      <c r="I7" s="35"/>
      <c r="J7" s="35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0"/>
      <c r="Z7" s="29"/>
      <c r="AA7" s="24"/>
      <c r="AB7" s="24"/>
      <c r="AC7" s="24"/>
      <c r="AD7" s="24"/>
      <c r="AE7" s="24"/>
      <c r="AF7" s="24"/>
      <c r="AG7" s="24"/>
    </row>
    <row r="8" spans="1:33" ht="30" customHeight="1" thickBot="1" x14ac:dyDescent="0.5">
      <c r="A8" s="22">
        <v>1</v>
      </c>
      <c r="B8" s="23" t="s">
        <v>41</v>
      </c>
      <c r="C8" s="24"/>
      <c r="D8" s="37" t="s">
        <v>44</v>
      </c>
      <c r="E8" s="37"/>
      <c r="F8" s="38">
        <v>15</v>
      </c>
      <c r="G8" s="27"/>
      <c r="H8" s="34"/>
      <c r="I8" s="35"/>
      <c r="J8" s="35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0"/>
      <c r="Z8" s="29"/>
      <c r="AA8" s="24"/>
      <c r="AB8" s="24"/>
      <c r="AC8" s="24"/>
      <c r="AD8" s="24"/>
      <c r="AE8" s="24"/>
      <c r="AF8" s="24"/>
      <c r="AG8" s="24"/>
    </row>
    <row r="9" spans="1:33" ht="30" customHeight="1" thickBot="1" x14ac:dyDescent="0.5">
      <c r="A9" s="22">
        <v>1</v>
      </c>
      <c r="B9" s="23" t="s">
        <v>41</v>
      </c>
      <c r="C9" s="24"/>
      <c r="D9" s="37" t="s">
        <v>45</v>
      </c>
      <c r="E9" s="37"/>
      <c r="F9" s="39">
        <v>31</v>
      </c>
      <c r="G9" s="27"/>
      <c r="H9" s="24"/>
      <c r="I9" s="24"/>
      <c r="J9" s="24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40" t="s">
        <v>46</v>
      </c>
      <c r="Z9" s="29"/>
      <c r="AA9" s="24"/>
      <c r="AB9" s="24"/>
      <c r="AC9" s="24"/>
      <c r="AD9" s="24"/>
      <c r="AE9" s="24"/>
      <c r="AF9" s="24"/>
      <c r="AG9" s="41"/>
    </row>
    <row r="10" spans="1:33" ht="30" customHeight="1" thickBot="1" x14ac:dyDescent="0.5">
      <c r="A10" s="22">
        <v>1</v>
      </c>
      <c r="B10" s="23" t="s">
        <v>41</v>
      </c>
      <c r="C10" s="24"/>
      <c r="D10" s="42" t="s">
        <v>47</v>
      </c>
      <c r="E10" s="42"/>
      <c r="F10" s="43">
        <v>0.41099999999999998</v>
      </c>
      <c r="G10" s="27"/>
      <c r="H10" s="24"/>
      <c r="I10" s="24"/>
      <c r="J10" s="24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29"/>
      <c r="Z10" s="29"/>
      <c r="AA10" s="24"/>
      <c r="AB10" s="24"/>
      <c r="AC10" s="24"/>
      <c r="AD10" s="24"/>
      <c r="AE10" s="24"/>
      <c r="AF10" s="24"/>
      <c r="AG10" s="41"/>
    </row>
    <row r="11" spans="1:33" s="183" customFormat="1" ht="30" customHeight="1" thickBot="1" x14ac:dyDescent="0.5">
      <c r="A11" s="22">
        <v>1</v>
      </c>
      <c r="B11" s="23" t="s">
        <v>41</v>
      </c>
      <c r="C11" s="24"/>
      <c r="D11" s="44"/>
      <c r="E11" s="45"/>
      <c r="F11" s="45"/>
      <c r="G11" s="46"/>
      <c r="H11" s="47"/>
      <c r="I11" s="47"/>
      <c r="J11" s="48" t="s">
        <v>48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50"/>
      <c r="Y11" s="1" t="s">
        <v>1</v>
      </c>
      <c r="Z11" s="1"/>
      <c r="AA11" s="2"/>
      <c r="AB11" s="2"/>
      <c r="AC11" s="2"/>
      <c r="AD11" s="2"/>
      <c r="AE11" s="2"/>
      <c r="AF11" s="3"/>
      <c r="AG11" s="51"/>
    </row>
    <row r="12" spans="1:33" s="183" customFormat="1" ht="30" customHeight="1" thickBot="1" x14ac:dyDescent="0.5">
      <c r="A12" s="22">
        <v>1</v>
      </c>
      <c r="B12" s="23" t="s">
        <v>41</v>
      </c>
      <c r="C12" s="24"/>
      <c r="D12" s="235" t="s">
        <v>2</v>
      </c>
      <c r="E12" s="237" t="s">
        <v>3</v>
      </c>
      <c r="F12" s="237" t="s">
        <v>4</v>
      </c>
      <c r="G12" s="239" t="s">
        <v>5</v>
      </c>
      <c r="H12" s="4" t="s">
        <v>6</v>
      </c>
      <c r="I12" s="5" t="s">
        <v>7</v>
      </c>
      <c r="J12" s="241" t="s">
        <v>8</v>
      </c>
      <c r="K12" s="247" t="s">
        <v>49</v>
      </c>
      <c r="L12" s="243" t="s">
        <v>10</v>
      </c>
      <c r="M12" s="243" t="s">
        <v>11</v>
      </c>
      <c r="N12" s="245" t="s">
        <v>12</v>
      </c>
      <c r="O12" s="243" t="s">
        <v>13</v>
      </c>
      <c r="P12" s="243" t="s">
        <v>14</v>
      </c>
      <c r="Q12" s="243" t="s">
        <v>15</v>
      </c>
      <c r="R12" s="243" t="s">
        <v>16</v>
      </c>
      <c r="S12" s="245" t="s">
        <v>17</v>
      </c>
      <c r="T12" s="6" t="s">
        <v>18</v>
      </c>
      <c r="U12" s="6" t="s">
        <v>19</v>
      </c>
      <c r="V12" s="6" t="s">
        <v>20</v>
      </c>
      <c r="W12" s="52" t="s">
        <v>21</v>
      </c>
      <c r="X12" s="53" t="s">
        <v>22</v>
      </c>
      <c r="Y12" s="249" t="s">
        <v>50</v>
      </c>
      <c r="Z12" s="250" t="s">
        <v>24</v>
      </c>
      <c r="AA12" s="250" t="s">
        <v>25</v>
      </c>
      <c r="AB12" s="7" t="s">
        <v>26</v>
      </c>
      <c r="AC12" s="8" t="s">
        <v>18</v>
      </c>
      <c r="AD12" s="9" t="s">
        <v>27</v>
      </c>
      <c r="AE12" s="10" t="s">
        <v>28</v>
      </c>
      <c r="AF12" s="11" t="s">
        <v>29</v>
      </c>
      <c r="AG12" s="51"/>
    </row>
    <row r="13" spans="1:33" s="183" customFormat="1" ht="30" customHeight="1" thickBot="1" x14ac:dyDescent="0.5">
      <c r="A13" s="22">
        <v>1</v>
      </c>
      <c r="B13" s="23" t="s">
        <v>41</v>
      </c>
      <c r="C13" s="24"/>
      <c r="D13" s="236"/>
      <c r="E13" s="238"/>
      <c r="F13" s="238"/>
      <c r="G13" s="240"/>
      <c r="H13" s="12" t="s">
        <v>32</v>
      </c>
      <c r="I13" s="13" t="s">
        <v>33</v>
      </c>
      <c r="J13" s="242"/>
      <c r="K13" s="248"/>
      <c r="L13" s="244"/>
      <c r="M13" s="244"/>
      <c r="N13" s="246"/>
      <c r="O13" s="244"/>
      <c r="P13" s="244"/>
      <c r="Q13" s="244"/>
      <c r="R13" s="244"/>
      <c r="S13" s="246"/>
      <c r="T13" s="14" t="s">
        <v>34</v>
      </c>
      <c r="U13" s="14" t="s">
        <v>35</v>
      </c>
      <c r="V13" s="14" t="s">
        <v>36</v>
      </c>
      <c r="W13" s="54" t="s">
        <v>37</v>
      </c>
      <c r="X13" s="55">
        <v>15</v>
      </c>
      <c r="Y13" s="250"/>
      <c r="Z13" s="250"/>
      <c r="AA13" s="250"/>
      <c r="AB13" s="15" t="s">
        <v>38</v>
      </c>
      <c r="AC13" s="15" t="s">
        <v>39</v>
      </c>
      <c r="AD13" s="16" t="s">
        <v>40</v>
      </c>
      <c r="AE13" s="16" t="s">
        <v>37</v>
      </c>
      <c r="AF13" s="17">
        <v>15</v>
      </c>
      <c r="AG13" s="51"/>
    </row>
    <row r="14" spans="1:33" ht="30" customHeight="1" x14ac:dyDescent="0.45">
      <c r="A14" s="22">
        <v>1</v>
      </c>
      <c r="B14" s="23" t="s">
        <v>41</v>
      </c>
      <c r="C14" s="24"/>
      <c r="D14" s="56" t="s">
        <v>41</v>
      </c>
      <c r="E14" s="57" t="s">
        <v>51</v>
      </c>
      <c r="F14" s="58" t="s">
        <v>52</v>
      </c>
      <c r="G14" s="59" t="s">
        <v>53</v>
      </c>
      <c r="H14" s="60" t="s">
        <v>54</v>
      </c>
      <c r="I14" s="61" t="s">
        <v>54</v>
      </c>
      <c r="J14" s="62" t="s">
        <v>55</v>
      </c>
      <c r="K14" s="63" t="s">
        <v>56</v>
      </c>
      <c r="L14" s="64">
        <v>1</v>
      </c>
      <c r="M14" s="65" t="s">
        <v>57</v>
      </c>
      <c r="N14" s="65">
        <v>0</v>
      </c>
      <c r="O14" s="65">
        <v>0</v>
      </c>
      <c r="P14" s="66">
        <v>0</v>
      </c>
      <c r="Q14" s="66">
        <v>0</v>
      </c>
      <c r="R14" s="66">
        <v>0</v>
      </c>
      <c r="S14" s="65">
        <v>0</v>
      </c>
      <c r="T14" s="67" t="s">
        <v>58</v>
      </c>
      <c r="U14" s="68">
        <v>2</v>
      </c>
      <c r="V14" s="69">
        <v>2</v>
      </c>
      <c r="W14" s="70" t="s">
        <v>58</v>
      </c>
      <c r="X14" s="71" t="s">
        <v>58</v>
      </c>
      <c r="Y14" s="72" t="s">
        <v>59</v>
      </c>
      <c r="Z14" s="73"/>
      <c r="AA14" s="74"/>
      <c r="AB14" s="75"/>
      <c r="AC14" s="76"/>
      <c r="AD14" s="68" t="s">
        <v>54</v>
      </c>
      <c r="AE14" s="67">
        <f t="shared" ref="AE14:AE70" si="0">IF(H14="-",0,(AC14/1000)*H14*I14*AD14)</f>
        <v>0</v>
      </c>
      <c r="AF14" s="77">
        <f t="shared" ref="AF14:AF70" si="1">IFERROR(AE14*$F$9*$F$8,0)</f>
        <v>0</v>
      </c>
      <c r="AG14" s="78"/>
    </row>
    <row r="15" spans="1:33" ht="30" customHeight="1" x14ac:dyDescent="0.45">
      <c r="A15" s="22">
        <v>1</v>
      </c>
      <c r="B15" s="23" t="s">
        <v>41</v>
      </c>
      <c r="C15" s="24"/>
      <c r="D15" s="79" t="s">
        <v>41</v>
      </c>
      <c r="E15" s="80" t="s">
        <v>60</v>
      </c>
      <c r="F15" s="81" t="s">
        <v>61</v>
      </c>
      <c r="G15" s="82" t="s">
        <v>53</v>
      </c>
      <c r="H15" s="60" t="s">
        <v>54</v>
      </c>
      <c r="I15" s="61" t="s">
        <v>54</v>
      </c>
      <c r="J15" s="83" t="s">
        <v>62</v>
      </c>
      <c r="K15" s="63" t="s">
        <v>56</v>
      </c>
      <c r="L15" s="64">
        <v>1</v>
      </c>
      <c r="M15" s="84" t="s">
        <v>57</v>
      </c>
      <c r="N15" s="84">
        <v>0</v>
      </c>
      <c r="O15" s="84">
        <v>0</v>
      </c>
      <c r="P15" s="85">
        <v>0</v>
      </c>
      <c r="Q15" s="85">
        <v>0</v>
      </c>
      <c r="R15" s="85">
        <v>0</v>
      </c>
      <c r="S15" s="84">
        <v>0</v>
      </c>
      <c r="T15" s="86" t="s">
        <v>58</v>
      </c>
      <c r="U15" s="87">
        <v>16</v>
      </c>
      <c r="V15" s="88">
        <v>16</v>
      </c>
      <c r="W15" s="89" t="s">
        <v>58</v>
      </c>
      <c r="X15" s="90" t="s">
        <v>58</v>
      </c>
      <c r="Y15" s="91" t="s">
        <v>59</v>
      </c>
      <c r="Z15" s="92"/>
      <c r="AA15" s="93"/>
      <c r="AB15" s="94"/>
      <c r="AC15" s="95"/>
      <c r="AD15" s="87" t="s">
        <v>54</v>
      </c>
      <c r="AE15" s="86">
        <f t="shared" si="0"/>
        <v>0</v>
      </c>
      <c r="AF15" s="96">
        <f t="shared" si="1"/>
        <v>0</v>
      </c>
      <c r="AG15" s="78"/>
    </row>
    <row r="16" spans="1:33" ht="30" customHeight="1" x14ac:dyDescent="0.45">
      <c r="A16" s="22">
        <v>1</v>
      </c>
      <c r="B16" s="23" t="s">
        <v>41</v>
      </c>
      <c r="C16" s="24"/>
      <c r="D16" s="79" t="s">
        <v>41</v>
      </c>
      <c r="E16" s="80" t="s">
        <v>60</v>
      </c>
      <c r="F16" s="81" t="s">
        <v>61</v>
      </c>
      <c r="G16" s="82" t="s">
        <v>53</v>
      </c>
      <c r="H16" s="60" t="s">
        <v>54</v>
      </c>
      <c r="I16" s="61" t="s">
        <v>54</v>
      </c>
      <c r="J16" s="83" t="s">
        <v>63</v>
      </c>
      <c r="K16" s="63" t="s">
        <v>64</v>
      </c>
      <c r="L16" s="64">
        <v>1</v>
      </c>
      <c r="M16" s="84" t="s">
        <v>57</v>
      </c>
      <c r="N16" s="84">
        <v>0</v>
      </c>
      <c r="O16" s="84">
        <v>0</v>
      </c>
      <c r="P16" s="85" t="s">
        <v>65</v>
      </c>
      <c r="Q16" s="85" t="s">
        <v>66</v>
      </c>
      <c r="R16" s="85">
        <v>0</v>
      </c>
      <c r="S16" s="84">
        <v>0</v>
      </c>
      <c r="T16" s="86" t="s">
        <v>58</v>
      </c>
      <c r="U16" s="87">
        <v>1</v>
      </c>
      <c r="V16" s="88">
        <v>1</v>
      </c>
      <c r="W16" s="89" t="s">
        <v>58</v>
      </c>
      <c r="X16" s="90" t="s">
        <v>58</v>
      </c>
      <c r="Y16" s="91" t="s">
        <v>59</v>
      </c>
      <c r="Z16" s="92"/>
      <c r="AA16" s="93"/>
      <c r="AB16" s="94"/>
      <c r="AC16" s="95"/>
      <c r="AD16" s="87" t="s">
        <v>54</v>
      </c>
      <c r="AE16" s="86">
        <f t="shared" si="0"/>
        <v>0</v>
      </c>
      <c r="AF16" s="96">
        <f t="shared" si="1"/>
        <v>0</v>
      </c>
      <c r="AG16" s="78"/>
    </row>
    <row r="17" spans="1:144" s="226" customFormat="1" ht="30" customHeight="1" x14ac:dyDescent="0.45">
      <c r="A17" s="22">
        <v>1</v>
      </c>
      <c r="B17" s="23" t="s">
        <v>41</v>
      </c>
      <c r="C17" s="24"/>
      <c r="D17" s="97" t="s">
        <v>41</v>
      </c>
      <c r="E17" s="98" t="s">
        <v>60</v>
      </c>
      <c r="F17" s="99" t="s">
        <v>61</v>
      </c>
      <c r="G17" s="100"/>
      <c r="H17" s="101">
        <v>24</v>
      </c>
      <c r="I17" s="102">
        <v>365</v>
      </c>
      <c r="J17" s="103" t="s">
        <v>67</v>
      </c>
      <c r="K17" s="104" t="s">
        <v>68</v>
      </c>
      <c r="L17" s="105">
        <v>1</v>
      </c>
      <c r="M17" s="106" t="s">
        <v>69</v>
      </c>
      <c r="N17" s="106">
        <v>0</v>
      </c>
      <c r="O17" s="106" t="s">
        <v>70</v>
      </c>
      <c r="P17" s="107">
        <v>0</v>
      </c>
      <c r="Q17" s="107">
        <v>0</v>
      </c>
      <c r="R17" s="107">
        <v>0</v>
      </c>
      <c r="S17" s="106" t="s">
        <v>71</v>
      </c>
      <c r="T17" s="108">
        <v>2.7</v>
      </c>
      <c r="U17" s="109">
        <v>3</v>
      </c>
      <c r="V17" s="110">
        <v>3</v>
      </c>
      <c r="W17" s="111">
        <v>70.955999999999989</v>
      </c>
      <c r="X17" s="112">
        <v>32994.539999999994</v>
      </c>
      <c r="Y17" s="113"/>
      <c r="Z17" s="114"/>
      <c r="AA17" s="115"/>
      <c r="AB17" s="116"/>
      <c r="AC17" s="117"/>
      <c r="AD17" s="109"/>
      <c r="AE17" s="108">
        <f t="shared" si="0"/>
        <v>0</v>
      </c>
      <c r="AF17" s="118">
        <f t="shared" si="1"/>
        <v>0</v>
      </c>
      <c r="AG17" s="78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  <c r="DN17" s="214"/>
      <c r="DO17" s="214"/>
      <c r="DP17" s="214"/>
      <c r="DQ17" s="214"/>
      <c r="DR17" s="214"/>
      <c r="DS17" s="214"/>
      <c r="DT17" s="214"/>
      <c r="DU17" s="214"/>
      <c r="DV17" s="214"/>
      <c r="DW17" s="214"/>
      <c r="DX17" s="214"/>
      <c r="DY17" s="214"/>
      <c r="DZ17" s="214"/>
      <c r="EA17" s="214"/>
      <c r="EB17" s="214"/>
      <c r="EC17" s="214"/>
      <c r="ED17" s="214"/>
      <c r="EE17" s="214"/>
      <c r="EF17" s="214"/>
      <c r="EG17" s="214"/>
      <c r="EH17" s="214"/>
      <c r="EI17" s="214"/>
      <c r="EJ17" s="214"/>
      <c r="EK17" s="214"/>
      <c r="EL17" s="214"/>
      <c r="EM17" s="214"/>
      <c r="EN17" s="214"/>
    </row>
    <row r="18" spans="1:144" s="226" customFormat="1" ht="30" customHeight="1" x14ac:dyDescent="0.45">
      <c r="A18" s="22">
        <v>1</v>
      </c>
      <c r="B18" s="23" t="s">
        <v>41</v>
      </c>
      <c r="C18" s="24"/>
      <c r="D18" s="79" t="s">
        <v>41</v>
      </c>
      <c r="E18" s="80" t="s">
        <v>60</v>
      </c>
      <c r="F18" s="81" t="s">
        <v>72</v>
      </c>
      <c r="G18" s="82" t="s">
        <v>53</v>
      </c>
      <c r="H18" s="60" t="s">
        <v>54</v>
      </c>
      <c r="I18" s="61" t="s">
        <v>54</v>
      </c>
      <c r="J18" s="83" t="s">
        <v>55</v>
      </c>
      <c r="K18" s="63" t="s">
        <v>56</v>
      </c>
      <c r="L18" s="64">
        <v>1</v>
      </c>
      <c r="M18" s="84" t="s">
        <v>57</v>
      </c>
      <c r="N18" s="84">
        <v>0</v>
      </c>
      <c r="O18" s="84">
        <v>0</v>
      </c>
      <c r="P18" s="85">
        <v>0</v>
      </c>
      <c r="Q18" s="85">
        <v>0</v>
      </c>
      <c r="R18" s="85">
        <v>0</v>
      </c>
      <c r="S18" s="84">
        <v>0</v>
      </c>
      <c r="T18" s="86" t="s">
        <v>58</v>
      </c>
      <c r="U18" s="87">
        <v>80</v>
      </c>
      <c r="V18" s="88">
        <v>80</v>
      </c>
      <c r="W18" s="89" t="s">
        <v>58</v>
      </c>
      <c r="X18" s="90" t="s">
        <v>58</v>
      </c>
      <c r="Y18" s="91" t="s">
        <v>59</v>
      </c>
      <c r="Z18" s="92"/>
      <c r="AA18" s="93"/>
      <c r="AB18" s="94"/>
      <c r="AC18" s="95"/>
      <c r="AD18" s="87" t="s">
        <v>54</v>
      </c>
      <c r="AE18" s="86">
        <f t="shared" si="0"/>
        <v>0</v>
      </c>
      <c r="AF18" s="96">
        <f t="shared" si="1"/>
        <v>0</v>
      </c>
      <c r="AG18" s="78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  <c r="DN18" s="214"/>
      <c r="DO18" s="214"/>
      <c r="DP18" s="214"/>
      <c r="DQ18" s="214"/>
      <c r="DR18" s="214"/>
      <c r="DS18" s="214"/>
      <c r="DT18" s="214"/>
      <c r="DU18" s="214"/>
      <c r="DV18" s="214"/>
      <c r="DW18" s="214"/>
      <c r="DX18" s="214"/>
      <c r="DY18" s="214"/>
      <c r="DZ18" s="214"/>
      <c r="EA18" s="214"/>
      <c r="EB18" s="214"/>
      <c r="EC18" s="214"/>
      <c r="ED18" s="214"/>
      <c r="EE18" s="214"/>
      <c r="EF18" s="214"/>
      <c r="EG18" s="214"/>
      <c r="EH18" s="214"/>
      <c r="EI18" s="214"/>
      <c r="EJ18" s="214"/>
      <c r="EK18" s="214"/>
      <c r="EL18" s="214"/>
      <c r="EM18" s="214"/>
      <c r="EN18" s="214"/>
    </row>
    <row r="19" spans="1:144" s="226" customFormat="1" ht="30" customHeight="1" x14ac:dyDescent="0.45">
      <c r="A19" s="22">
        <v>1</v>
      </c>
      <c r="B19" s="23" t="s">
        <v>41</v>
      </c>
      <c r="C19" s="24"/>
      <c r="D19" s="79" t="s">
        <v>41</v>
      </c>
      <c r="E19" s="80" t="s">
        <v>60</v>
      </c>
      <c r="F19" s="81" t="s">
        <v>72</v>
      </c>
      <c r="G19" s="82" t="s">
        <v>53</v>
      </c>
      <c r="H19" s="60" t="s">
        <v>54</v>
      </c>
      <c r="I19" s="61" t="s">
        <v>54</v>
      </c>
      <c r="J19" s="83" t="s">
        <v>63</v>
      </c>
      <c r="K19" s="63" t="s">
        <v>64</v>
      </c>
      <c r="L19" s="64">
        <v>1</v>
      </c>
      <c r="M19" s="84" t="s">
        <v>57</v>
      </c>
      <c r="N19" s="84">
        <v>0</v>
      </c>
      <c r="O19" s="84">
        <v>0</v>
      </c>
      <c r="P19" s="85" t="s">
        <v>65</v>
      </c>
      <c r="Q19" s="85" t="s">
        <v>66</v>
      </c>
      <c r="R19" s="85">
        <v>0</v>
      </c>
      <c r="S19" s="84">
        <v>0</v>
      </c>
      <c r="T19" s="86" t="s">
        <v>58</v>
      </c>
      <c r="U19" s="87">
        <v>1</v>
      </c>
      <c r="V19" s="88">
        <v>1</v>
      </c>
      <c r="W19" s="89" t="s">
        <v>58</v>
      </c>
      <c r="X19" s="90" t="s">
        <v>58</v>
      </c>
      <c r="Y19" s="91" t="s">
        <v>59</v>
      </c>
      <c r="Z19" s="92"/>
      <c r="AA19" s="93"/>
      <c r="AB19" s="94"/>
      <c r="AC19" s="95"/>
      <c r="AD19" s="87" t="s">
        <v>54</v>
      </c>
      <c r="AE19" s="86">
        <f t="shared" si="0"/>
        <v>0</v>
      </c>
      <c r="AF19" s="96">
        <f t="shared" si="1"/>
        <v>0</v>
      </c>
      <c r="AG19" s="78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  <c r="ED19" s="214"/>
      <c r="EE19" s="214"/>
      <c r="EF19" s="214"/>
      <c r="EG19" s="214"/>
      <c r="EH19" s="214"/>
      <c r="EI19" s="214"/>
      <c r="EJ19" s="214"/>
      <c r="EK19" s="214"/>
      <c r="EL19" s="214"/>
      <c r="EM19" s="214"/>
      <c r="EN19" s="214"/>
    </row>
    <row r="20" spans="1:144" s="226" customFormat="1" ht="30" customHeight="1" x14ac:dyDescent="0.45">
      <c r="A20" s="22">
        <v>1</v>
      </c>
      <c r="B20" s="23" t="s">
        <v>41</v>
      </c>
      <c r="C20" s="24"/>
      <c r="D20" s="79" t="s">
        <v>41</v>
      </c>
      <c r="E20" s="80" t="s">
        <v>60</v>
      </c>
      <c r="F20" s="81" t="s">
        <v>72</v>
      </c>
      <c r="G20" s="82" t="s">
        <v>53</v>
      </c>
      <c r="H20" s="60" t="s">
        <v>54</v>
      </c>
      <c r="I20" s="61" t="s">
        <v>54</v>
      </c>
      <c r="J20" s="83" t="s">
        <v>73</v>
      </c>
      <c r="K20" s="63" t="s">
        <v>64</v>
      </c>
      <c r="L20" s="64">
        <v>1</v>
      </c>
      <c r="M20" s="84" t="s">
        <v>57</v>
      </c>
      <c r="N20" s="84">
        <v>0</v>
      </c>
      <c r="O20" s="84">
        <v>0</v>
      </c>
      <c r="P20" s="85">
        <v>0</v>
      </c>
      <c r="Q20" s="85" t="s">
        <v>66</v>
      </c>
      <c r="R20" s="85" t="s">
        <v>74</v>
      </c>
      <c r="S20" s="84">
        <v>0</v>
      </c>
      <c r="T20" s="86" t="s">
        <v>58</v>
      </c>
      <c r="U20" s="87">
        <v>1</v>
      </c>
      <c r="V20" s="88">
        <v>1</v>
      </c>
      <c r="W20" s="89" t="s">
        <v>58</v>
      </c>
      <c r="X20" s="90" t="s">
        <v>58</v>
      </c>
      <c r="Y20" s="91" t="s">
        <v>59</v>
      </c>
      <c r="Z20" s="92"/>
      <c r="AA20" s="93"/>
      <c r="AB20" s="94"/>
      <c r="AC20" s="95"/>
      <c r="AD20" s="87" t="s">
        <v>54</v>
      </c>
      <c r="AE20" s="86">
        <f t="shared" si="0"/>
        <v>0</v>
      </c>
      <c r="AF20" s="96">
        <f t="shared" si="1"/>
        <v>0</v>
      </c>
      <c r="AG20" s="78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  <c r="DN20" s="214"/>
      <c r="DO20" s="214"/>
      <c r="DP20" s="214"/>
      <c r="DQ20" s="214"/>
      <c r="DR20" s="214"/>
      <c r="DS20" s="214"/>
      <c r="DT20" s="214"/>
      <c r="DU20" s="214"/>
      <c r="DV20" s="214"/>
      <c r="DW20" s="214"/>
      <c r="DX20" s="214"/>
      <c r="DY20" s="214"/>
      <c r="DZ20" s="214"/>
      <c r="EA20" s="214"/>
      <c r="EB20" s="214"/>
      <c r="EC20" s="214"/>
      <c r="ED20" s="214"/>
      <c r="EE20" s="214"/>
      <c r="EF20" s="214"/>
      <c r="EG20" s="214"/>
      <c r="EH20" s="214"/>
      <c r="EI20" s="214"/>
      <c r="EJ20" s="214"/>
      <c r="EK20" s="214"/>
      <c r="EL20" s="214"/>
      <c r="EM20" s="214"/>
      <c r="EN20" s="214"/>
    </row>
    <row r="21" spans="1:144" s="226" customFormat="1" ht="30" customHeight="1" x14ac:dyDescent="0.45">
      <c r="A21" s="22">
        <v>1</v>
      </c>
      <c r="B21" s="23" t="s">
        <v>41</v>
      </c>
      <c r="C21" s="24"/>
      <c r="D21" s="79" t="s">
        <v>41</v>
      </c>
      <c r="E21" s="80" t="s">
        <v>60</v>
      </c>
      <c r="F21" s="81" t="s">
        <v>72</v>
      </c>
      <c r="G21" s="82" t="s">
        <v>53</v>
      </c>
      <c r="H21" s="60" t="s">
        <v>54</v>
      </c>
      <c r="I21" s="61" t="s">
        <v>54</v>
      </c>
      <c r="J21" s="83" t="s">
        <v>75</v>
      </c>
      <c r="K21" s="63" t="s">
        <v>64</v>
      </c>
      <c r="L21" s="64">
        <v>1</v>
      </c>
      <c r="M21" s="84" t="s">
        <v>57</v>
      </c>
      <c r="N21" s="84">
        <v>0</v>
      </c>
      <c r="O21" s="84">
        <v>0</v>
      </c>
      <c r="P21" s="85" t="s">
        <v>65</v>
      </c>
      <c r="Q21" s="85" t="s">
        <v>66</v>
      </c>
      <c r="R21" s="85">
        <v>0</v>
      </c>
      <c r="S21" s="84">
        <v>0</v>
      </c>
      <c r="T21" s="86" t="s">
        <v>58</v>
      </c>
      <c r="U21" s="87">
        <v>1</v>
      </c>
      <c r="V21" s="88">
        <v>1</v>
      </c>
      <c r="W21" s="89" t="s">
        <v>58</v>
      </c>
      <c r="X21" s="90" t="s">
        <v>58</v>
      </c>
      <c r="Y21" s="91" t="s">
        <v>59</v>
      </c>
      <c r="Z21" s="92"/>
      <c r="AA21" s="93"/>
      <c r="AB21" s="94"/>
      <c r="AC21" s="95"/>
      <c r="AD21" s="87" t="s">
        <v>54</v>
      </c>
      <c r="AE21" s="86">
        <f t="shared" si="0"/>
        <v>0</v>
      </c>
      <c r="AF21" s="96">
        <f t="shared" si="1"/>
        <v>0</v>
      </c>
      <c r="AG21" s="78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  <c r="DN21" s="214"/>
      <c r="DO21" s="214"/>
      <c r="DP21" s="214"/>
      <c r="DQ21" s="214"/>
      <c r="DR21" s="214"/>
      <c r="DS21" s="214"/>
      <c r="DT21" s="214"/>
      <c r="DU21" s="214"/>
      <c r="DV21" s="214"/>
      <c r="DW21" s="214"/>
      <c r="DX21" s="214"/>
      <c r="DY21" s="214"/>
      <c r="DZ21" s="214"/>
      <c r="EA21" s="214"/>
      <c r="EB21" s="214"/>
      <c r="EC21" s="214"/>
      <c r="ED21" s="214"/>
      <c r="EE21" s="214"/>
      <c r="EF21" s="214"/>
      <c r="EG21" s="214"/>
      <c r="EH21" s="214"/>
      <c r="EI21" s="214"/>
      <c r="EJ21" s="214"/>
      <c r="EK21" s="214"/>
      <c r="EL21" s="214"/>
      <c r="EM21" s="214"/>
      <c r="EN21" s="214"/>
    </row>
    <row r="22" spans="1:144" s="226" customFormat="1" ht="30" customHeight="1" x14ac:dyDescent="0.45">
      <c r="A22" s="22">
        <v>1</v>
      </c>
      <c r="B22" s="23" t="s">
        <v>41</v>
      </c>
      <c r="C22" s="24"/>
      <c r="D22" s="97" t="s">
        <v>41</v>
      </c>
      <c r="E22" s="98" t="s">
        <v>60</v>
      </c>
      <c r="F22" s="99" t="s">
        <v>72</v>
      </c>
      <c r="G22" s="100"/>
      <c r="H22" s="119">
        <v>24</v>
      </c>
      <c r="I22" s="120">
        <v>365</v>
      </c>
      <c r="J22" s="103" t="s">
        <v>67</v>
      </c>
      <c r="K22" s="104" t="s">
        <v>68</v>
      </c>
      <c r="L22" s="105">
        <v>1</v>
      </c>
      <c r="M22" s="106" t="s">
        <v>69</v>
      </c>
      <c r="N22" s="106">
        <v>0</v>
      </c>
      <c r="O22" s="106" t="s">
        <v>70</v>
      </c>
      <c r="P22" s="107">
        <v>0</v>
      </c>
      <c r="Q22" s="107">
        <v>0</v>
      </c>
      <c r="R22" s="107">
        <v>0</v>
      </c>
      <c r="S22" s="106" t="s">
        <v>71</v>
      </c>
      <c r="T22" s="108">
        <v>2.7</v>
      </c>
      <c r="U22" s="109">
        <v>5</v>
      </c>
      <c r="V22" s="110">
        <v>5</v>
      </c>
      <c r="W22" s="111">
        <v>118.25999999999999</v>
      </c>
      <c r="X22" s="112">
        <v>54990.899999999994</v>
      </c>
      <c r="Y22" s="113"/>
      <c r="Z22" s="114"/>
      <c r="AA22" s="115"/>
      <c r="AB22" s="116"/>
      <c r="AC22" s="117"/>
      <c r="AD22" s="109"/>
      <c r="AE22" s="108">
        <f t="shared" si="0"/>
        <v>0</v>
      </c>
      <c r="AF22" s="118">
        <f t="shared" si="1"/>
        <v>0</v>
      </c>
      <c r="AG22" s="78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  <c r="DN22" s="214"/>
      <c r="DO22" s="214"/>
      <c r="DP22" s="214"/>
      <c r="DQ22" s="214"/>
      <c r="DR22" s="214"/>
      <c r="DS22" s="214"/>
      <c r="DT22" s="214"/>
      <c r="DU22" s="214"/>
      <c r="DV22" s="214"/>
      <c r="DW22" s="214"/>
      <c r="DX22" s="214"/>
      <c r="DY22" s="214"/>
      <c r="DZ22" s="214"/>
      <c r="EA22" s="214"/>
      <c r="EB22" s="214"/>
      <c r="EC22" s="214"/>
      <c r="ED22" s="214"/>
      <c r="EE22" s="214"/>
      <c r="EF22" s="214"/>
      <c r="EG22" s="214"/>
      <c r="EH22" s="214"/>
      <c r="EI22" s="214"/>
      <c r="EJ22" s="214"/>
      <c r="EK22" s="214"/>
      <c r="EL22" s="214"/>
      <c r="EM22" s="214"/>
      <c r="EN22" s="214"/>
    </row>
    <row r="23" spans="1:144" s="226" customFormat="1" ht="30" customHeight="1" x14ac:dyDescent="0.45">
      <c r="A23" s="22">
        <v>1</v>
      </c>
      <c r="B23" s="23" t="s">
        <v>41</v>
      </c>
      <c r="C23" s="24"/>
      <c r="D23" s="79" t="s">
        <v>41</v>
      </c>
      <c r="E23" s="80" t="s">
        <v>60</v>
      </c>
      <c r="F23" s="81" t="s">
        <v>76</v>
      </c>
      <c r="G23" s="82" t="s">
        <v>53</v>
      </c>
      <c r="H23" s="60" t="s">
        <v>54</v>
      </c>
      <c r="I23" s="61" t="s">
        <v>54</v>
      </c>
      <c r="J23" s="83" t="s">
        <v>77</v>
      </c>
      <c r="K23" s="63" t="s">
        <v>56</v>
      </c>
      <c r="L23" s="64">
        <v>1</v>
      </c>
      <c r="M23" s="84" t="s">
        <v>57</v>
      </c>
      <c r="N23" s="84">
        <v>0</v>
      </c>
      <c r="O23" s="84">
        <v>0</v>
      </c>
      <c r="P23" s="85">
        <v>0</v>
      </c>
      <c r="Q23" s="85">
        <v>0</v>
      </c>
      <c r="R23" s="85">
        <v>0</v>
      </c>
      <c r="S23" s="84">
        <v>0</v>
      </c>
      <c r="T23" s="86" t="s">
        <v>58</v>
      </c>
      <c r="U23" s="87">
        <v>12</v>
      </c>
      <c r="V23" s="88">
        <v>12</v>
      </c>
      <c r="W23" s="89" t="s">
        <v>58</v>
      </c>
      <c r="X23" s="90" t="s">
        <v>58</v>
      </c>
      <c r="Y23" s="91" t="s">
        <v>59</v>
      </c>
      <c r="Z23" s="92"/>
      <c r="AA23" s="93"/>
      <c r="AB23" s="94"/>
      <c r="AC23" s="95"/>
      <c r="AD23" s="87" t="s">
        <v>54</v>
      </c>
      <c r="AE23" s="86">
        <f t="shared" si="0"/>
        <v>0</v>
      </c>
      <c r="AF23" s="96">
        <f t="shared" si="1"/>
        <v>0</v>
      </c>
      <c r="AG23" s="78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  <c r="DN23" s="214"/>
      <c r="DO23" s="214"/>
      <c r="DP23" s="214"/>
      <c r="DQ23" s="214"/>
      <c r="DR23" s="214"/>
      <c r="DS23" s="214"/>
      <c r="DT23" s="214"/>
      <c r="DU23" s="214"/>
      <c r="DV23" s="214"/>
      <c r="DW23" s="214"/>
      <c r="DX23" s="214"/>
      <c r="DY23" s="214"/>
      <c r="DZ23" s="214"/>
      <c r="EA23" s="214"/>
      <c r="EB23" s="214"/>
      <c r="EC23" s="214"/>
      <c r="ED23" s="214"/>
      <c r="EE23" s="214"/>
      <c r="EF23" s="214"/>
      <c r="EG23" s="214"/>
      <c r="EH23" s="214"/>
      <c r="EI23" s="214"/>
      <c r="EJ23" s="214"/>
      <c r="EK23" s="214"/>
      <c r="EL23" s="214"/>
      <c r="EM23" s="214"/>
      <c r="EN23" s="214"/>
    </row>
    <row r="24" spans="1:144" s="226" customFormat="1" ht="30" customHeight="1" x14ac:dyDescent="0.45">
      <c r="A24" s="22">
        <v>1</v>
      </c>
      <c r="B24" s="23" t="s">
        <v>41</v>
      </c>
      <c r="C24" s="24"/>
      <c r="D24" s="97" t="s">
        <v>41</v>
      </c>
      <c r="E24" s="98" t="s">
        <v>60</v>
      </c>
      <c r="F24" s="99" t="s">
        <v>76</v>
      </c>
      <c r="G24" s="100"/>
      <c r="H24" s="119">
        <v>24</v>
      </c>
      <c r="I24" s="120">
        <v>365</v>
      </c>
      <c r="J24" s="103" t="s">
        <v>67</v>
      </c>
      <c r="K24" s="104" t="s">
        <v>68</v>
      </c>
      <c r="L24" s="105">
        <v>1</v>
      </c>
      <c r="M24" s="106" t="s">
        <v>69</v>
      </c>
      <c r="N24" s="106">
        <v>0</v>
      </c>
      <c r="O24" s="106" t="s">
        <v>70</v>
      </c>
      <c r="P24" s="107">
        <v>0</v>
      </c>
      <c r="Q24" s="107">
        <v>0</v>
      </c>
      <c r="R24" s="107">
        <v>0</v>
      </c>
      <c r="S24" s="106" t="s">
        <v>71</v>
      </c>
      <c r="T24" s="108">
        <v>2.7</v>
      </c>
      <c r="U24" s="109">
        <v>2</v>
      </c>
      <c r="V24" s="110">
        <v>2</v>
      </c>
      <c r="W24" s="111">
        <v>47.303999999999995</v>
      </c>
      <c r="X24" s="112">
        <v>21996.359999999997</v>
      </c>
      <c r="Y24" s="113"/>
      <c r="Z24" s="114"/>
      <c r="AA24" s="115"/>
      <c r="AB24" s="116"/>
      <c r="AC24" s="117"/>
      <c r="AD24" s="109"/>
      <c r="AE24" s="108">
        <f t="shared" si="0"/>
        <v>0</v>
      </c>
      <c r="AF24" s="118">
        <f t="shared" si="1"/>
        <v>0</v>
      </c>
      <c r="AG24" s="78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  <c r="DN24" s="214"/>
      <c r="DO24" s="214"/>
      <c r="DP24" s="214"/>
      <c r="DQ24" s="214"/>
      <c r="DR24" s="214"/>
      <c r="DS24" s="214"/>
      <c r="DT24" s="214"/>
      <c r="DU24" s="214"/>
      <c r="DV24" s="214"/>
      <c r="DW24" s="214"/>
      <c r="DX24" s="214"/>
      <c r="DY24" s="214"/>
      <c r="DZ24" s="214"/>
      <c r="EA24" s="214"/>
      <c r="EB24" s="214"/>
      <c r="EC24" s="214"/>
      <c r="ED24" s="214"/>
      <c r="EE24" s="214"/>
      <c r="EF24" s="214"/>
      <c r="EG24" s="214"/>
      <c r="EH24" s="214"/>
      <c r="EI24" s="214"/>
      <c r="EJ24" s="214"/>
      <c r="EK24" s="214"/>
      <c r="EL24" s="214"/>
      <c r="EM24" s="214"/>
      <c r="EN24" s="214"/>
    </row>
    <row r="25" spans="1:144" s="226" customFormat="1" ht="30" customHeight="1" x14ac:dyDescent="0.45">
      <c r="A25" s="22">
        <v>1</v>
      </c>
      <c r="B25" s="23" t="s">
        <v>41</v>
      </c>
      <c r="C25" s="24"/>
      <c r="D25" s="79" t="s">
        <v>41</v>
      </c>
      <c r="E25" s="80" t="s">
        <v>60</v>
      </c>
      <c r="F25" s="81" t="s">
        <v>78</v>
      </c>
      <c r="G25" s="82" t="s">
        <v>53</v>
      </c>
      <c r="H25" s="60" t="s">
        <v>54</v>
      </c>
      <c r="I25" s="61" t="s">
        <v>54</v>
      </c>
      <c r="J25" s="83" t="s">
        <v>79</v>
      </c>
      <c r="K25" s="63" t="s">
        <v>56</v>
      </c>
      <c r="L25" s="64">
        <v>1</v>
      </c>
      <c r="M25" s="84" t="s">
        <v>57</v>
      </c>
      <c r="N25" s="84">
        <v>0</v>
      </c>
      <c r="O25" s="84">
        <v>0</v>
      </c>
      <c r="P25" s="85">
        <v>0</v>
      </c>
      <c r="Q25" s="85">
        <v>0</v>
      </c>
      <c r="R25" s="85">
        <v>0</v>
      </c>
      <c r="S25" s="84">
        <v>0</v>
      </c>
      <c r="T25" s="86" t="s">
        <v>58</v>
      </c>
      <c r="U25" s="87">
        <v>3</v>
      </c>
      <c r="V25" s="88">
        <v>3</v>
      </c>
      <c r="W25" s="89" t="s">
        <v>58</v>
      </c>
      <c r="X25" s="90" t="s">
        <v>58</v>
      </c>
      <c r="Y25" s="91" t="s">
        <v>59</v>
      </c>
      <c r="Z25" s="92"/>
      <c r="AA25" s="93"/>
      <c r="AB25" s="94"/>
      <c r="AC25" s="95"/>
      <c r="AD25" s="87" t="s">
        <v>54</v>
      </c>
      <c r="AE25" s="86">
        <f t="shared" si="0"/>
        <v>0</v>
      </c>
      <c r="AF25" s="96">
        <f t="shared" si="1"/>
        <v>0</v>
      </c>
      <c r="AG25" s="78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14"/>
      <c r="EM25" s="214"/>
      <c r="EN25" s="214"/>
    </row>
    <row r="26" spans="1:144" s="226" customFormat="1" ht="30" customHeight="1" x14ac:dyDescent="0.45">
      <c r="A26" s="22">
        <v>1</v>
      </c>
      <c r="B26" s="23" t="s">
        <v>41</v>
      </c>
      <c r="C26" s="24"/>
      <c r="D26" s="79" t="s">
        <v>41</v>
      </c>
      <c r="E26" s="80" t="s">
        <v>60</v>
      </c>
      <c r="F26" s="81" t="s">
        <v>80</v>
      </c>
      <c r="G26" s="82" t="s">
        <v>53</v>
      </c>
      <c r="H26" s="60" t="s">
        <v>54</v>
      </c>
      <c r="I26" s="61" t="s">
        <v>54</v>
      </c>
      <c r="J26" s="83" t="s">
        <v>81</v>
      </c>
      <c r="K26" s="63" t="s">
        <v>56</v>
      </c>
      <c r="L26" s="64">
        <v>1</v>
      </c>
      <c r="M26" s="84" t="s">
        <v>57</v>
      </c>
      <c r="N26" s="84">
        <v>0</v>
      </c>
      <c r="O26" s="84">
        <v>0</v>
      </c>
      <c r="P26" s="85">
        <v>0</v>
      </c>
      <c r="Q26" s="85">
        <v>0</v>
      </c>
      <c r="R26" s="85">
        <v>0</v>
      </c>
      <c r="S26" s="84">
        <v>0</v>
      </c>
      <c r="T26" s="86" t="s">
        <v>58</v>
      </c>
      <c r="U26" s="87">
        <v>138</v>
      </c>
      <c r="V26" s="88">
        <v>138</v>
      </c>
      <c r="W26" s="89" t="s">
        <v>58</v>
      </c>
      <c r="X26" s="90" t="s">
        <v>58</v>
      </c>
      <c r="Y26" s="91" t="s">
        <v>59</v>
      </c>
      <c r="Z26" s="92"/>
      <c r="AA26" s="93"/>
      <c r="AB26" s="94"/>
      <c r="AC26" s="95"/>
      <c r="AD26" s="87" t="s">
        <v>54</v>
      </c>
      <c r="AE26" s="86">
        <f t="shared" si="0"/>
        <v>0</v>
      </c>
      <c r="AF26" s="96">
        <f t="shared" si="1"/>
        <v>0</v>
      </c>
      <c r="AG26" s="78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  <c r="DN26" s="214"/>
      <c r="DO26" s="214"/>
      <c r="DP26" s="214"/>
      <c r="DQ26" s="214"/>
      <c r="DR26" s="214"/>
      <c r="DS26" s="214"/>
      <c r="DT26" s="214"/>
      <c r="DU26" s="214"/>
      <c r="DV26" s="214"/>
      <c r="DW26" s="214"/>
      <c r="DX26" s="214"/>
      <c r="DY26" s="214"/>
      <c r="DZ26" s="214"/>
      <c r="EA26" s="214"/>
      <c r="EB26" s="214"/>
      <c r="EC26" s="214"/>
      <c r="ED26" s="214"/>
      <c r="EE26" s="214"/>
      <c r="EF26" s="214"/>
      <c r="EG26" s="214"/>
      <c r="EH26" s="214"/>
      <c r="EI26" s="214"/>
      <c r="EJ26" s="214"/>
      <c r="EK26" s="214"/>
      <c r="EL26" s="214"/>
      <c r="EM26" s="214"/>
      <c r="EN26" s="214"/>
    </row>
    <row r="27" spans="1:144" s="226" customFormat="1" ht="30" customHeight="1" x14ac:dyDescent="0.45">
      <c r="A27" s="22">
        <v>1</v>
      </c>
      <c r="B27" s="23" t="s">
        <v>41</v>
      </c>
      <c r="C27" s="24"/>
      <c r="D27" s="79" t="s">
        <v>41</v>
      </c>
      <c r="E27" s="80" t="s">
        <v>60</v>
      </c>
      <c r="F27" s="81" t="s">
        <v>80</v>
      </c>
      <c r="G27" s="82" t="s">
        <v>53</v>
      </c>
      <c r="H27" s="60" t="s">
        <v>54</v>
      </c>
      <c r="I27" s="61" t="s">
        <v>54</v>
      </c>
      <c r="J27" s="83" t="s">
        <v>82</v>
      </c>
      <c r="K27" s="63" t="s">
        <v>64</v>
      </c>
      <c r="L27" s="64">
        <v>1</v>
      </c>
      <c r="M27" s="84" t="s">
        <v>57</v>
      </c>
      <c r="N27" s="84">
        <v>0</v>
      </c>
      <c r="O27" s="84">
        <v>0</v>
      </c>
      <c r="P27" s="85">
        <v>0</v>
      </c>
      <c r="Q27" s="85" t="s">
        <v>66</v>
      </c>
      <c r="R27" s="85">
        <v>0</v>
      </c>
      <c r="S27" s="84">
        <v>0</v>
      </c>
      <c r="T27" s="86" t="s">
        <v>58</v>
      </c>
      <c r="U27" s="87">
        <v>1</v>
      </c>
      <c r="V27" s="88">
        <v>1</v>
      </c>
      <c r="W27" s="89" t="s">
        <v>58</v>
      </c>
      <c r="X27" s="90" t="s">
        <v>58</v>
      </c>
      <c r="Y27" s="91" t="s">
        <v>59</v>
      </c>
      <c r="Z27" s="92"/>
      <c r="AA27" s="93"/>
      <c r="AB27" s="94"/>
      <c r="AC27" s="95"/>
      <c r="AD27" s="87" t="s">
        <v>54</v>
      </c>
      <c r="AE27" s="86">
        <f t="shared" si="0"/>
        <v>0</v>
      </c>
      <c r="AF27" s="96">
        <f t="shared" si="1"/>
        <v>0</v>
      </c>
      <c r="AG27" s="78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  <c r="DN27" s="214"/>
      <c r="DO27" s="214"/>
      <c r="DP27" s="214"/>
      <c r="DQ27" s="214"/>
      <c r="DR27" s="214"/>
      <c r="DS27" s="214"/>
      <c r="DT27" s="214"/>
      <c r="DU27" s="214"/>
      <c r="DV27" s="214"/>
      <c r="DW27" s="214"/>
      <c r="DX27" s="214"/>
      <c r="DY27" s="214"/>
      <c r="DZ27" s="214"/>
      <c r="EA27" s="214"/>
      <c r="EB27" s="214"/>
      <c r="EC27" s="214"/>
      <c r="ED27" s="214"/>
      <c r="EE27" s="214"/>
      <c r="EF27" s="214"/>
      <c r="EG27" s="214"/>
      <c r="EH27" s="214"/>
      <c r="EI27" s="214"/>
      <c r="EJ27" s="214"/>
      <c r="EK27" s="214"/>
      <c r="EL27" s="214"/>
      <c r="EM27" s="214"/>
      <c r="EN27" s="214"/>
    </row>
    <row r="28" spans="1:144" s="226" customFormat="1" ht="30" customHeight="1" x14ac:dyDescent="0.45">
      <c r="A28" s="22">
        <v>1</v>
      </c>
      <c r="B28" s="23" t="s">
        <v>41</v>
      </c>
      <c r="C28" s="24"/>
      <c r="D28" s="79" t="s">
        <v>41</v>
      </c>
      <c r="E28" s="80" t="s">
        <v>60</v>
      </c>
      <c r="F28" s="81" t="s">
        <v>80</v>
      </c>
      <c r="G28" s="82" t="s">
        <v>53</v>
      </c>
      <c r="H28" s="60" t="s">
        <v>54</v>
      </c>
      <c r="I28" s="61" t="s">
        <v>54</v>
      </c>
      <c r="J28" s="83" t="s">
        <v>83</v>
      </c>
      <c r="K28" s="63" t="s">
        <v>64</v>
      </c>
      <c r="L28" s="64">
        <v>1</v>
      </c>
      <c r="M28" s="84" t="s">
        <v>57</v>
      </c>
      <c r="N28" s="84">
        <v>0</v>
      </c>
      <c r="O28" s="84">
        <v>0</v>
      </c>
      <c r="P28" s="85">
        <v>0</v>
      </c>
      <c r="Q28" s="85" t="s">
        <v>84</v>
      </c>
      <c r="R28" s="85" t="s">
        <v>85</v>
      </c>
      <c r="S28" s="84">
        <v>0</v>
      </c>
      <c r="T28" s="86" t="s">
        <v>58</v>
      </c>
      <c r="U28" s="87">
        <v>1</v>
      </c>
      <c r="V28" s="88">
        <v>1</v>
      </c>
      <c r="W28" s="89" t="s">
        <v>58</v>
      </c>
      <c r="X28" s="90" t="s">
        <v>58</v>
      </c>
      <c r="Y28" s="91" t="s">
        <v>59</v>
      </c>
      <c r="Z28" s="92"/>
      <c r="AA28" s="93"/>
      <c r="AB28" s="94"/>
      <c r="AC28" s="95"/>
      <c r="AD28" s="87" t="s">
        <v>54</v>
      </c>
      <c r="AE28" s="86">
        <f t="shared" si="0"/>
        <v>0</v>
      </c>
      <c r="AF28" s="96">
        <f t="shared" si="1"/>
        <v>0</v>
      </c>
      <c r="AG28" s="78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  <c r="DN28" s="214"/>
      <c r="DO28" s="214"/>
      <c r="DP28" s="214"/>
      <c r="DQ28" s="214"/>
      <c r="DR28" s="214"/>
      <c r="DS28" s="214"/>
      <c r="DT28" s="214"/>
      <c r="DU28" s="214"/>
      <c r="DV28" s="214"/>
      <c r="DW28" s="214"/>
      <c r="DX28" s="214"/>
      <c r="DY28" s="214"/>
      <c r="DZ28" s="214"/>
      <c r="EA28" s="214"/>
      <c r="EB28" s="214"/>
      <c r="EC28" s="214"/>
      <c r="ED28" s="214"/>
      <c r="EE28" s="214"/>
      <c r="EF28" s="214"/>
      <c r="EG28" s="214"/>
      <c r="EH28" s="214"/>
      <c r="EI28" s="214"/>
      <c r="EJ28" s="214"/>
      <c r="EK28" s="214"/>
      <c r="EL28" s="214"/>
      <c r="EM28" s="214"/>
      <c r="EN28" s="214"/>
    </row>
    <row r="29" spans="1:144" s="226" customFormat="1" ht="30" customHeight="1" x14ac:dyDescent="0.45">
      <c r="A29" s="22">
        <v>1</v>
      </c>
      <c r="B29" s="23" t="s">
        <v>41</v>
      </c>
      <c r="C29" s="24"/>
      <c r="D29" s="79" t="s">
        <v>41</v>
      </c>
      <c r="E29" s="80" t="s">
        <v>60</v>
      </c>
      <c r="F29" s="81" t="s">
        <v>80</v>
      </c>
      <c r="G29" s="82" t="s">
        <v>53</v>
      </c>
      <c r="H29" s="60" t="s">
        <v>54</v>
      </c>
      <c r="I29" s="61" t="s">
        <v>54</v>
      </c>
      <c r="J29" s="83" t="s">
        <v>81</v>
      </c>
      <c r="K29" s="63" t="s">
        <v>56</v>
      </c>
      <c r="L29" s="64">
        <v>1</v>
      </c>
      <c r="M29" s="84" t="s">
        <v>57</v>
      </c>
      <c r="N29" s="84">
        <v>0</v>
      </c>
      <c r="O29" s="84">
        <v>0</v>
      </c>
      <c r="P29" s="85">
        <v>0</v>
      </c>
      <c r="Q29" s="85">
        <v>0</v>
      </c>
      <c r="R29" s="85">
        <v>0</v>
      </c>
      <c r="S29" s="84">
        <v>0</v>
      </c>
      <c r="T29" s="86" t="s">
        <v>58</v>
      </c>
      <c r="U29" s="87">
        <v>8</v>
      </c>
      <c r="V29" s="88">
        <v>8</v>
      </c>
      <c r="W29" s="89" t="s">
        <v>58</v>
      </c>
      <c r="X29" s="90" t="s">
        <v>58</v>
      </c>
      <c r="Y29" s="91" t="s">
        <v>59</v>
      </c>
      <c r="Z29" s="92"/>
      <c r="AA29" s="93"/>
      <c r="AB29" s="94"/>
      <c r="AC29" s="95"/>
      <c r="AD29" s="87" t="s">
        <v>54</v>
      </c>
      <c r="AE29" s="86">
        <f t="shared" si="0"/>
        <v>0</v>
      </c>
      <c r="AF29" s="96">
        <f t="shared" si="1"/>
        <v>0</v>
      </c>
      <c r="AG29" s="78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  <c r="DN29" s="214"/>
      <c r="DO29" s="214"/>
      <c r="DP29" s="214"/>
      <c r="DQ29" s="214"/>
      <c r="DR29" s="214"/>
      <c r="DS29" s="214"/>
      <c r="DT29" s="214"/>
      <c r="DU29" s="214"/>
      <c r="DV29" s="214"/>
      <c r="DW29" s="214"/>
      <c r="DX29" s="214"/>
      <c r="DY29" s="214"/>
      <c r="DZ29" s="214"/>
      <c r="EA29" s="214"/>
      <c r="EB29" s="214"/>
      <c r="EC29" s="214"/>
      <c r="ED29" s="214"/>
      <c r="EE29" s="214"/>
      <c r="EF29" s="214"/>
      <c r="EG29" s="214"/>
      <c r="EH29" s="214"/>
      <c r="EI29" s="214"/>
      <c r="EJ29" s="214"/>
      <c r="EK29" s="214"/>
      <c r="EL29" s="214"/>
      <c r="EM29" s="214"/>
      <c r="EN29" s="214"/>
    </row>
    <row r="30" spans="1:144" s="226" customFormat="1" ht="30" customHeight="1" x14ac:dyDescent="0.45">
      <c r="A30" s="22">
        <v>1</v>
      </c>
      <c r="B30" s="23" t="s">
        <v>41</v>
      </c>
      <c r="C30" s="24"/>
      <c r="D30" s="79" t="s">
        <v>41</v>
      </c>
      <c r="E30" s="80" t="s">
        <v>60</v>
      </c>
      <c r="F30" s="81" t="s">
        <v>86</v>
      </c>
      <c r="G30" s="82" t="s">
        <v>53</v>
      </c>
      <c r="H30" s="60" t="s">
        <v>54</v>
      </c>
      <c r="I30" s="61" t="s">
        <v>54</v>
      </c>
      <c r="J30" s="83" t="s">
        <v>87</v>
      </c>
      <c r="K30" s="63" t="s">
        <v>56</v>
      </c>
      <c r="L30" s="64">
        <v>1</v>
      </c>
      <c r="M30" s="84" t="s">
        <v>57</v>
      </c>
      <c r="N30" s="84">
        <v>0</v>
      </c>
      <c r="O30" s="84">
        <v>0</v>
      </c>
      <c r="P30" s="85">
        <v>0</v>
      </c>
      <c r="Q30" s="85">
        <v>0</v>
      </c>
      <c r="R30" s="85">
        <v>0</v>
      </c>
      <c r="S30" s="84">
        <v>0</v>
      </c>
      <c r="T30" s="86" t="s">
        <v>58</v>
      </c>
      <c r="U30" s="87">
        <v>4</v>
      </c>
      <c r="V30" s="88">
        <v>4</v>
      </c>
      <c r="W30" s="89" t="s">
        <v>58</v>
      </c>
      <c r="X30" s="90" t="s">
        <v>58</v>
      </c>
      <c r="Y30" s="91" t="s">
        <v>59</v>
      </c>
      <c r="Z30" s="92"/>
      <c r="AA30" s="93"/>
      <c r="AB30" s="94"/>
      <c r="AC30" s="95"/>
      <c r="AD30" s="87" t="s">
        <v>54</v>
      </c>
      <c r="AE30" s="86">
        <f t="shared" si="0"/>
        <v>0</v>
      </c>
      <c r="AF30" s="96">
        <f t="shared" si="1"/>
        <v>0</v>
      </c>
      <c r="AG30" s="78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  <c r="DN30" s="214"/>
      <c r="DO30" s="214"/>
      <c r="DP30" s="214"/>
      <c r="DQ30" s="214"/>
      <c r="DR30" s="214"/>
      <c r="DS30" s="214"/>
      <c r="DT30" s="214"/>
      <c r="DU30" s="214"/>
      <c r="DV30" s="214"/>
      <c r="DW30" s="214"/>
      <c r="DX30" s="214"/>
      <c r="DY30" s="214"/>
      <c r="DZ30" s="214"/>
      <c r="EA30" s="214"/>
      <c r="EB30" s="214"/>
      <c r="EC30" s="214"/>
      <c r="ED30" s="214"/>
      <c r="EE30" s="214"/>
      <c r="EF30" s="214"/>
      <c r="EG30" s="214"/>
      <c r="EH30" s="214"/>
      <c r="EI30" s="214"/>
      <c r="EJ30" s="214"/>
      <c r="EK30" s="214"/>
      <c r="EL30" s="214"/>
      <c r="EM30" s="214"/>
      <c r="EN30" s="214"/>
    </row>
    <row r="31" spans="1:144" s="226" customFormat="1" ht="30" customHeight="1" x14ac:dyDescent="0.45">
      <c r="A31" s="22">
        <v>1</v>
      </c>
      <c r="B31" s="23" t="s">
        <v>41</v>
      </c>
      <c r="C31" s="24"/>
      <c r="D31" s="97" t="s">
        <v>41</v>
      </c>
      <c r="E31" s="98" t="s">
        <v>60</v>
      </c>
      <c r="F31" s="99" t="s">
        <v>86</v>
      </c>
      <c r="G31" s="100"/>
      <c r="H31" s="119">
        <v>24</v>
      </c>
      <c r="I31" s="120">
        <v>365</v>
      </c>
      <c r="J31" s="103" t="s">
        <v>67</v>
      </c>
      <c r="K31" s="104" t="s">
        <v>68</v>
      </c>
      <c r="L31" s="105">
        <v>1</v>
      </c>
      <c r="M31" s="106" t="s">
        <v>69</v>
      </c>
      <c r="N31" s="106">
        <v>0</v>
      </c>
      <c r="O31" s="106" t="s">
        <v>70</v>
      </c>
      <c r="P31" s="107">
        <v>0</v>
      </c>
      <c r="Q31" s="107">
        <v>0</v>
      </c>
      <c r="R31" s="107">
        <v>0</v>
      </c>
      <c r="S31" s="106" t="s">
        <v>71</v>
      </c>
      <c r="T31" s="108">
        <v>2.7</v>
      </c>
      <c r="U31" s="109">
        <v>2</v>
      </c>
      <c r="V31" s="110">
        <v>2</v>
      </c>
      <c r="W31" s="111">
        <v>47.303999999999995</v>
      </c>
      <c r="X31" s="112">
        <v>21996.359999999997</v>
      </c>
      <c r="Y31" s="113"/>
      <c r="Z31" s="114"/>
      <c r="AA31" s="115"/>
      <c r="AB31" s="116"/>
      <c r="AC31" s="117"/>
      <c r="AD31" s="109"/>
      <c r="AE31" s="108">
        <f t="shared" si="0"/>
        <v>0</v>
      </c>
      <c r="AF31" s="118">
        <f t="shared" si="1"/>
        <v>0</v>
      </c>
      <c r="AG31" s="78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  <c r="DN31" s="214"/>
      <c r="DO31" s="214"/>
      <c r="DP31" s="214"/>
      <c r="DQ31" s="214"/>
      <c r="DR31" s="214"/>
      <c r="DS31" s="214"/>
      <c r="DT31" s="214"/>
      <c r="DU31" s="214"/>
      <c r="DV31" s="214"/>
      <c r="DW31" s="214"/>
      <c r="DX31" s="214"/>
      <c r="DY31" s="214"/>
      <c r="DZ31" s="214"/>
      <c r="EA31" s="214"/>
      <c r="EB31" s="214"/>
      <c r="EC31" s="214"/>
      <c r="ED31" s="214"/>
      <c r="EE31" s="214"/>
      <c r="EF31" s="214"/>
      <c r="EG31" s="214"/>
      <c r="EH31" s="214"/>
      <c r="EI31" s="214"/>
      <c r="EJ31" s="214"/>
      <c r="EK31" s="214"/>
      <c r="EL31" s="214"/>
      <c r="EM31" s="214"/>
      <c r="EN31" s="214"/>
    </row>
    <row r="32" spans="1:144" s="226" customFormat="1" ht="30" customHeight="1" x14ac:dyDescent="0.45">
      <c r="A32" s="22">
        <v>1</v>
      </c>
      <c r="B32" s="23" t="s">
        <v>41</v>
      </c>
      <c r="C32" s="24"/>
      <c r="D32" s="79" t="s">
        <v>41</v>
      </c>
      <c r="E32" s="80" t="s">
        <v>60</v>
      </c>
      <c r="F32" s="81" t="s">
        <v>88</v>
      </c>
      <c r="G32" s="82" t="s">
        <v>53</v>
      </c>
      <c r="H32" s="60" t="s">
        <v>54</v>
      </c>
      <c r="I32" s="61" t="s">
        <v>54</v>
      </c>
      <c r="J32" s="83" t="s">
        <v>89</v>
      </c>
      <c r="K32" s="63" t="s">
        <v>56</v>
      </c>
      <c r="L32" s="64">
        <v>1</v>
      </c>
      <c r="M32" s="84" t="s">
        <v>57</v>
      </c>
      <c r="N32" s="84">
        <v>0</v>
      </c>
      <c r="O32" s="84">
        <v>0</v>
      </c>
      <c r="P32" s="85">
        <v>0</v>
      </c>
      <c r="Q32" s="85">
        <v>0</v>
      </c>
      <c r="R32" s="85">
        <v>0</v>
      </c>
      <c r="S32" s="84">
        <v>0</v>
      </c>
      <c r="T32" s="86" t="s">
        <v>58</v>
      </c>
      <c r="U32" s="87">
        <v>10</v>
      </c>
      <c r="V32" s="88">
        <v>10</v>
      </c>
      <c r="W32" s="89" t="s">
        <v>58</v>
      </c>
      <c r="X32" s="90" t="s">
        <v>58</v>
      </c>
      <c r="Y32" s="91" t="s">
        <v>59</v>
      </c>
      <c r="Z32" s="92"/>
      <c r="AA32" s="93"/>
      <c r="AB32" s="94"/>
      <c r="AC32" s="95"/>
      <c r="AD32" s="87" t="s">
        <v>54</v>
      </c>
      <c r="AE32" s="86">
        <f t="shared" si="0"/>
        <v>0</v>
      </c>
      <c r="AF32" s="96">
        <f t="shared" si="1"/>
        <v>0</v>
      </c>
      <c r="AG32" s="78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  <c r="DN32" s="214"/>
      <c r="DO32" s="214"/>
      <c r="DP32" s="214"/>
      <c r="DQ32" s="214"/>
      <c r="DR32" s="214"/>
      <c r="DS32" s="214"/>
      <c r="DT32" s="214"/>
      <c r="DU32" s="214"/>
      <c r="DV32" s="214"/>
      <c r="DW32" s="214"/>
      <c r="DX32" s="214"/>
      <c r="DY32" s="214"/>
      <c r="DZ32" s="214"/>
      <c r="EA32" s="214"/>
      <c r="EB32" s="214"/>
      <c r="EC32" s="214"/>
      <c r="ED32" s="214"/>
      <c r="EE32" s="214"/>
      <c r="EF32" s="214"/>
      <c r="EG32" s="214"/>
      <c r="EH32" s="214"/>
      <c r="EI32" s="214"/>
      <c r="EJ32" s="214"/>
      <c r="EK32" s="214"/>
      <c r="EL32" s="214"/>
      <c r="EM32" s="214"/>
      <c r="EN32" s="214"/>
    </row>
    <row r="33" spans="1:144" s="226" customFormat="1" ht="30" customHeight="1" x14ac:dyDescent="0.45">
      <c r="A33" s="22">
        <v>1</v>
      </c>
      <c r="B33" s="23" t="s">
        <v>41</v>
      </c>
      <c r="C33" s="24"/>
      <c r="D33" s="97" t="s">
        <v>41</v>
      </c>
      <c r="E33" s="98" t="s">
        <v>60</v>
      </c>
      <c r="F33" s="99" t="s">
        <v>88</v>
      </c>
      <c r="G33" s="100"/>
      <c r="H33" s="119">
        <v>24</v>
      </c>
      <c r="I33" s="120">
        <v>365</v>
      </c>
      <c r="J33" s="103" t="s">
        <v>67</v>
      </c>
      <c r="K33" s="104" t="s">
        <v>68</v>
      </c>
      <c r="L33" s="105">
        <v>1</v>
      </c>
      <c r="M33" s="106" t="s">
        <v>69</v>
      </c>
      <c r="N33" s="106">
        <v>0</v>
      </c>
      <c r="O33" s="106" t="s">
        <v>70</v>
      </c>
      <c r="P33" s="107">
        <v>0</v>
      </c>
      <c r="Q33" s="107">
        <v>0</v>
      </c>
      <c r="R33" s="107">
        <v>0</v>
      </c>
      <c r="S33" s="106" t="s">
        <v>71</v>
      </c>
      <c r="T33" s="108">
        <v>2.7</v>
      </c>
      <c r="U33" s="109">
        <v>1</v>
      </c>
      <c r="V33" s="110">
        <v>1</v>
      </c>
      <c r="W33" s="111">
        <v>23.651999999999997</v>
      </c>
      <c r="X33" s="112">
        <v>10998.179999999998</v>
      </c>
      <c r="Y33" s="113"/>
      <c r="Z33" s="114"/>
      <c r="AA33" s="115"/>
      <c r="AB33" s="116"/>
      <c r="AC33" s="117"/>
      <c r="AD33" s="109"/>
      <c r="AE33" s="108">
        <f t="shared" si="0"/>
        <v>0</v>
      </c>
      <c r="AF33" s="118">
        <f t="shared" si="1"/>
        <v>0</v>
      </c>
      <c r="AG33" s="78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  <c r="DN33" s="214"/>
      <c r="DO33" s="214"/>
      <c r="DP33" s="214"/>
      <c r="DQ33" s="214"/>
      <c r="DR33" s="214"/>
      <c r="DS33" s="214"/>
      <c r="DT33" s="214"/>
      <c r="DU33" s="214"/>
      <c r="DV33" s="214"/>
      <c r="DW33" s="214"/>
      <c r="DX33" s="214"/>
      <c r="DY33" s="214"/>
      <c r="DZ33" s="214"/>
      <c r="EA33" s="214"/>
      <c r="EB33" s="214"/>
      <c r="EC33" s="214"/>
      <c r="ED33" s="214"/>
      <c r="EE33" s="214"/>
      <c r="EF33" s="214"/>
      <c r="EG33" s="214"/>
      <c r="EH33" s="214"/>
      <c r="EI33" s="214"/>
      <c r="EJ33" s="214"/>
      <c r="EK33" s="214"/>
      <c r="EL33" s="214"/>
      <c r="EM33" s="214"/>
      <c r="EN33" s="214"/>
    </row>
    <row r="34" spans="1:144" s="226" customFormat="1" ht="30" customHeight="1" x14ac:dyDescent="0.45">
      <c r="A34" s="22">
        <v>1</v>
      </c>
      <c r="B34" s="23" t="s">
        <v>41</v>
      </c>
      <c r="C34" s="24"/>
      <c r="D34" s="79" t="s">
        <v>41</v>
      </c>
      <c r="E34" s="80" t="s">
        <v>60</v>
      </c>
      <c r="F34" s="81" t="s">
        <v>90</v>
      </c>
      <c r="G34" s="82" t="s">
        <v>53</v>
      </c>
      <c r="H34" s="60" t="s">
        <v>54</v>
      </c>
      <c r="I34" s="61" t="s">
        <v>54</v>
      </c>
      <c r="J34" s="83" t="s">
        <v>91</v>
      </c>
      <c r="K34" s="63" t="s">
        <v>56</v>
      </c>
      <c r="L34" s="64">
        <v>1</v>
      </c>
      <c r="M34" s="84" t="s">
        <v>57</v>
      </c>
      <c r="N34" s="84">
        <v>0</v>
      </c>
      <c r="O34" s="84">
        <v>0</v>
      </c>
      <c r="P34" s="85">
        <v>0</v>
      </c>
      <c r="Q34" s="85">
        <v>0</v>
      </c>
      <c r="R34" s="85">
        <v>0</v>
      </c>
      <c r="S34" s="84">
        <v>0</v>
      </c>
      <c r="T34" s="86" t="s">
        <v>58</v>
      </c>
      <c r="U34" s="87">
        <v>1</v>
      </c>
      <c r="V34" s="88">
        <v>1</v>
      </c>
      <c r="W34" s="89" t="s">
        <v>58</v>
      </c>
      <c r="X34" s="90" t="s">
        <v>58</v>
      </c>
      <c r="Y34" s="91" t="s">
        <v>59</v>
      </c>
      <c r="Z34" s="92"/>
      <c r="AA34" s="93"/>
      <c r="AB34" s="94"/>
      <c r="AC34" s="95"/>
      <c r="AD34" s="87" t="s">
        <v>54</v>
      </c>
      <c r="AE34" s="86">
        <f t="shared" si="0"/>
        <v>0</v>
      </c>
      <c r="AF34" s="96">
        <f t="shared" si="1"/>
        <v>0</v>
      </c>
      <c r="AG34" s="78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  <c r="DN34" s="214"/>
      <c r="DO34" s="214"/>
      <c r="DP34" s="214"/>
      <c r="DQ34" s="214"/>
      <c r="DR34" s="214"/>
      <c r="DS34" s="214"/>
      <c r="DT34" s="214"/>
      <c r="DU34" s="214"/>
      <c r="DV34" s="214"/>
      <c r="DW34" s="214"/>
      <c r="DX34" s="214"/>
      <c r="DY34" s="214"/>
      <c r="DZ34" s="214"/>
      <c r="EA34" s="214"/>
      <c r="EB34" s="214"/>
      <c r="EC34" s="214"/>
      <c r="ED34" s="214"/>
      <c r="EE34" s="214"/>
      <c r="EF34" s="214"/>
      <c r="EG34" s="214"/>
      <c r="EH34" s="214"/>
      <c r="EI34" s="214"/>
      <c r="EJ34" s="214"/>
      <c r="EK34" s="214"/>
      <c r="EL34" s="214"/>
      <c r="EM34" s="214"/>
      <c r="EN34" s="214"/>
    </row>
    <row r="35" spans="1:144" s="226" customFormat="1" ht="30" customHeight="1" x14ac:dyDescent="0.45">
      <c r="A35" s="22">
        <v>1</v>
      </c>
      <c r="B35" s="23" t="s">
        <v>41</v>
      </c>
      <c r="C35" s="24"/>
      <c r="D35" s="79" t="s">
        <v>41</v>
      </c>
      <c r="E35" s="80" t="s">
        <v>60</v>
      </c>
      <c r="F35" s="81" t="s">
        <v>92</v>
      </c>
      <c r="G35" s="82" t="s">
        <v>53</v>
      </c>
      <c r="H35" s="60" t="s">
        <v>54</v>
      </c>
      <c r="I35" s="61" t="s">
        <v>54</v>
      </c>
      <c r="J35" s="83" t="s">
        <v>77</v>
      </c>
      <c r="K35" s="63" t="s">
        <v>56</v>
      </c>
      <c r="L35" s="64">
        <v>1</v>
      </c>
      <c r="M35" s="84" t="s">
        <v>57</v>
      </c>
      <c r="N35" s="84">
        <v>0</v>
      </c>
      <c r="O35" s="84">
        <v>0</v>
      </c>
      <c r="P35" s="85">
        <v>0</v>
      </c>
      <c r="Q35" s="85">
        <v>0</v>
      </c>
      <c r="R35" s="85">
        <v>0</v>
      </c>
      <c r="S35" s="84">
        <v>0</v>
      </c>
      <c r="T35" s="86" t="s">
        <v>58</v>
      </c>
      <c r="U35" s="87">
        <v>4</v>
      </c>
      <c r="V35" s="88">
        <v>4</v>
      </c>
      <c r="W35" s="89" t="s">
        <v>58</v>
      </c>
      <c r="X35" s="90" t="s">
        <v>58</v>
      </c>
      <c r="Y35" s="91" t="s">
        <v>59</v>
      </c>
      <c r="Z35" s="92"/>
      <c r="AA35" s="93"/>
      <c r="AB35" s="94"/>
      <c r="AC35" s="95"/>
      <c r="AD35" s="87" t="s">
        <v>54</v>
      </c>
      <c r="AE35" s="86">
        <f t="shared" si="0"/>
        <v>0</v>
      </c>
      <c r="AF35" s="96">
        <f t="shared" si="1"/>
        <v>0</v>
      </c>
      <c r="AG35" s="78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  <c r="DN35" s="214"/>
      <c r="DO35" s="214"/>
      <c r="DP35" s="214"/>
      <c r="DQ35" s="214"/>
      <c r="DR35" s="214"/>
      <c r="DS35" s="214"/>
      <c r="DT35" s="214"/>
      <c r="DU35" s="214"/>
      <c r="DV35" s="214"/>
      <c r="DW35" s="214"/>
      <c r="DX35" s="214"/>
      <c r="DY35" s="214"/>
      <c r="DZ35" s="214"/>
      <c r="EA35" s="214"/>
      <c r="EB35" s="214"/>
      <c r="EC35" s="214"/>
      <c r="ED35" s="214"/>
      <c r="EE35" s="214"/>
      <c r="EF35" s="214"/>
      <c r="EG35" s="214"/>
      <c r="EH35" s="214"/>
      <c r="EI35" s="214"/>
      <c r="EJ35" s="214"/>
      <c r="EK35" s="214"/>
      <c r="EL35" s="214"/>
      <c r="EM35" s="214"/>
      <c r="EN35" s="214"/>
    </row>
    <row r="36" spans="1:144" s="226" customFormat="1" ht="30" customHeight="1" x14ac:dyDescent="0.45">
      <c r="A36" s="22">
        <v>1</v>
      </c>
      <c r="B36" s="23" t="s">
        <v>41</v>
      </c>
      <c r="C36" s="24"/>
      <c r="D36" s="97" t="s">
        <v>41</v>
      </c>
      <c r="E36" s="98" t="s">
        <v>60</v>
      </c>
      <c r="F36" s="99" t="s">
        <v>92</v>
      </c>
      <c r="G36" s="100"/>
      <c r="H36" s="119">
        <v>24</v>
      </c>
      <c r="I36" s="120">
        <v>365</v>
      </c>
      <c r="J36" s="103" t="s">
        <v>67</v>
      </c>
      <c r="K36" s="104" t="s">
        <v>68</v>
      </c>
      <c r="L36" s="105">
        <v>1</v>
      </c>
      <c r="M36" s="106" t="s">
        <v>69</v>
      </c>
      <c r="N36" s="106">
        <v>0</v>
      </c>
      <c r="O36" s="106" t="s">
        <v>70</v>
      </c>
      <c r="P36" s="107">
        <v>0</v>
      </c>
      <c r="Q36" s="107">
        <v>0</v>
      </c>
      <c r="R36" s="107">
        <v>0</v>
      </c>
      <c r="S36" s="106" t="s">
        <v>71</v>
      </c>
      <c r="T36" s="108">
        <v>2.7</v>
      </c>
      <c r="U36" s="109">
        <v>1</v>
      </c>
      <c r="V36" s="110">
        <v>1</v>
      </c>
      <c r="W36" s="111">
        <v>23.651999999999997</v>
      </c>
      <c r="X36" s="112">
        <v>10998.179999999998</v>
      </c>
      <c r="Y36" s="113"/>
      <c r="Z36" s="114"/>
      <c r="AA36" s="115"/>
      <c r="AB36" s="116"/>
      <c r="AC36" s="117"/>
      <c r="AD36" s="109"/>
      <c r="AE36" s="108">
        <f t="shared" si="0"/>
        <v>0</v>
      </c>
      <c r="AF36" s="118">
        <f t="shared" si="1"/>
        <v>0</v>
      </c>
      <c r="AG36" s="78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4"/>
      <c r="EK36" s="214"/>
      <c r="EL36" s="214"/>
      <c r="EM36" s="214"/>
      <c r="EN36" s="214"/>
    </row>
    <row r="37" spans="1:144" s="226" customFormat="1" ht="30" customHeight="1" x14ac:dyDescent="0.45">
      <c r="A37" s="22">
        <v>1</v>
      </c>
      <c r="B37" s="23" t="s">
        <v>41</v>
      </c>
      <c r="C37" s="24"/>
      <c r="D37" s="79" t="s">
        <v>41</v>
      </c>
      <c r="E37" s="80" t="s">
        <v>60</v>
      </c>
      <c r="F37" s="81" t="s">
        <v>93</v>
      </c>
      <c r="G37" s="82" t="s">
        <v>53</v>
      </c>
      <c r="H37" s="60" t="s">
        <v>54</v>
      </c>
      <c r="I37" s="61" t="s">
        <v>54</v>
      </c>
      <c r="J37" s="83" t="s">
        <v>79</v>
      </c>
      <c r="K37" s="63" t="s">
        <v>56</v>
      </c>
      <c r="L37" s="64">
        <v>1</v>
      </c>
      <c r="M37" s="84" t="s">
        <v>57</v>
      </c>
      <c r="N37" s="84">
        <v>0</v>
      </c>
      <c r="O37" s="84">
        <v>0</v>
      </c>
      <c r="P37" s="85">
        <v>0</v>
      </c>
      <c r="Q37" s="85">
        <v>0</v>
      </c>
      <c r="R37" s="85">
        <v>0</v>
      </c>
      <c r="S37" s="84">
        <v>0</v>
      </c>
      <c r="T37" s="86" t="s">
        <v>58</v>
      </c>
      <c r="U37" s="87">
        <v>1</v>
      </c>
      <c r="V37" s="88">
        <v>1</v>
      </c>
      <c r="W37" s="89" t="s">
        <v>58</v>
      </c>
      <c r="X37" s="90" t="s">
        <v>58</v>
      </c>
      <c r="Y37" s="91" t="s">
        <v>59</v>
      </c>
      <c r="Z37" s="92"/>
      <c r="AA37" s="93"/>
      <c r="AB37" s="94"/>
      <c r="AC37" s="95"/>
      <c r="AD37" s="87" t="s">
        <v>54</v>
      </c>
      <c r="AE37" s="86">
        <f t="shared" si="0"/>
        <v>0</v>
      </c>
      <c r="AF37" s="96">
        <f t="shared" si="1"/>
        <v>0</v>
      </c>
      <c r="AG37" s="78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214"/>
      <c r="EJ37" s="214"/>
      <c r="EK37" s="214"/>
      <c r="EL37" s="214"/>
      <c r="EM37" s="214"/>
      <c r="EN37" s="214"/>
    </row>
    <row r="38" spans="1:144" s="226" customFormat="1" ht="30" customHeight="1" x14ac:dyDescent="0.45">
      <c r="A38" s="22">
        <v>1</v>
      </c>
      <c r="B38" s="23" t="s">
        <v>41</v>
      </c>
      <c r="C38" s="24"/>
      <c r="D38" s="79" t="s">
        <v>41</v>
      </c>
      <c r="E38" s="80" t="s">
        <v>60</v>
      </c>
      <c r="F38" s="81" t="s">
        <v>94</v>
      </c>
      <c r="G38" s="82" t="s">
        <v>53</v>
      </c>
      <c r="H38" s="60" t="s">
        <v>54</v>
      </c>
      <c r="I38" s="61" t="s">
        <v>54</v>
      </c>
      <c r="J38" s="83" t="s">
        <v>89</v>
      </c>
      <c r="K38" s="63" t="s">
        <v>56</v>
      </c>
      <c r="L38" s="64">
        <v>1</v>
      </c>
      <c r="M38" s="84" t="s">
        <v>57</v>
      </c>
      <c r="N38" s="84">
        <v>0</v>
      </c>
      <c r="O38" s="84">
        <v>0</v>
      </c>
      <c r="P38" s="85">
        <v>0</v>
      </c>
      <c r="Q38" s="85">
        <v>0</v>
      </c>
      <c r="R38" s="85">
        <v>0</v>
      </c>
      <c r="S38" s="84">
        <v>0</v>
      </c>
      <c r="T38" s="86" t="s">
        <v>58</v>
      </c>
      <c r="U38" s="87">
        <v>2</v>
      </c>
      <c r="V38" s="88">
        <v>2</v>
      </c>
      <c r="W38" s="89" t="s">
        <v>58</v>
      </c>
      <c r="X38" s="90" t="s">
        <v>58</v>
      </c>
      <c r="Y38" s="91" t="s">
        <v>59</v>
      </c>
      <c r="Z38" s="92"/>
      <c r="AA38" s="93"/>
      <c r="AB38" s="94"/>
      <c r="AC38" s="95"/>
      <c r="AD38" s="87" t="s">
        <v>54</v>
      </c>
      <c r="AE38" s="86">
        <f t="shared" si="0"/>
        <v>0</v>
      </c>
      <c r="AF38" s="96">
        <f t="shared" si="1"/>
        <v>0</v>
      </c>
      <c r="AG38" s="78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  <c r="ED38" s="214"/>
      <c r="EE38" s="214"/>
      <c r="EF38" s="214"/>
      <c r="EG38" s="214"/>
      <c r="EH38" s="214"/>
      <c r="EI38" s="214"/>
      <c r="EJ38" s="214"/>
      <c r="EK38" s="214"/>
      <c r="EL38" s="214"/>
      <c r="EM38" s="214"/>
      <c r="EN38" s="214"/>
    </row>
    <row r="39" spans="1:144" s="226" customFormat="1" ht="30" customHeight="1" x14ac:dyDescent="0.45">
      <c r="A39" s="22">
        <v>1</v>
      </c>
      <c r="B39" s="23" t="s">
        <v>41</v>
      </c>
      <c r="C39" s="24"/>
      <c r="D39" s="79" t="s">
        <v>41</v>
      </c>
      <c r="E39" s="80" t="s">
        <v>60</v>
      </c>
      <c r="F39" s="81" t="s">
        <v>94</v>
      </c>
      <c r="G39" s="82" t="s">
        <v>53</v>
      </c>
      <c r="H39" s="60" t="s">
        <v>54</v>
      </c>
      <c r="I39" s="61" t="s">
        <v>54</v>
      </c>
      <c r="J39" s="83" t="s">
        <v>95</v>
      </c>
      <c r="K39" s="63" t="s">
        <v>64</v>
      </c>
      <c r="L39" s="64">
        <v>1</v>
      </c>
      <c r="M39" s="84" t="s">
        <v>57</v>
      </c>
      <c r="N39" s="84">
        <v>0</v>
      </c>
      <c r="O39" s="84">
        <v>0</v>
      </c>
      <c r="P39" s="85">
        <v>0</v>
      </c>
      <c r="Q39" s="85">
        <v>0</v>
      </c>
      <c r="R39" s="85">
        <v>0</v>
      </c>
      <c r="S39" s="84">
        <v>0</v>
      </c>
      <c r="T39" s="86" t="s">
        <v>58</v>
      </c>
      <c r="U39" s="87">
        <v>1</v>
      </c>
      <c r="V39" s="88">
        <v>1</v>
      </c>
      <c r="W39" s="89" t="s">
        <v>58</v>
      </c>
      <c r="X39" s="90" t="s">
        <v>58</v>
      </c>
      <c r="Y39" s="91" t="s">
        <v>59</v>
      </c>
      <c r="Z39" s="92"/>
      <c r="AA39" s="93"/>
      <c r="AB39" s="94"/>
      <c r="AC39" s="95"/>
      <c r="AD39" s="87" t="s">
        <v>54</v>
      </c>
      <c r="AE39" s="86">
        <f t="shared" si="0"/>
        <v>0</v>
      </c>
      <c r="AF39" s="96">
        <f t="shared" si="1"/>
        <v>0</v>
      </c>
      <c r="AG39" s="78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  <c r="ED39" s="214"/>
      <c r="EE39" s="214"/>
      <c r="EF39" s="214"/>
      <c r="EG39" s="214"/>
      <c r="EH39" s="214"/>
      <c r="EI39" s="214"/>
      <c r="EJ39" s="214"/>
      <c r="EK39" s="214"/>
      <c r="EL39" s="214"/>
      <c r="EM39" s="214"/>
      <c r="EN39" s="214"/>
    </row>
    <row r="40" spans="1:144" s="226" customFormat="1" ht="30" customHeight="1" x14ac:dyDescent="0.45">
      <c r="A40" s="22">
        <v>1</v>
      </c>
      <c r="B40" s="23" t="s">
        <v>41</v>
      </c>
      <c r="C40" s="24"/>
      <c r="D40" s="97" t="s">
        <v>41</v>
      </c>
      <c r="E40" s="98" t="s">
        <v>60</v>
      </c>
      <c r="F40" s="99" t="s">
        <v>94</v>
      </c>
      <c r="G40" s="100"/>
      <c r="H40" s="119">
        <v>24</v>
      </c>
      <c r="I40" s="120">
        <v>365</v>
      </c>
      <c r="J40" s="103" t="s">
        <v>67</v>
      </c>
      <c r="K40" s="104" t="s">
        <v>68</v>
      </c>
      <c r="L40" s="105">
        <v>1</v>
      </c>
      <c r="M40" s="106" t="s">
        <v>69</v>
      </c>
      <c r="N40" s="106">
        <v>0</v>
      </c>
      <c r="O40" s="106" t="s">
        <v>70</v>
      </c>
      <c r="P40" s="107">
        <v>0</v>
      </c>
      <c r="Q40" s="107">
        <v>0</v>
      </c>
      <c r="R40" s="107">
        <v>0</v>
      </c>
      <c r="S40" s="106" t="s">
        <v>71</v>
      </c>
      <c r="T40" s="108">
        <v>2.7</v>
      </c>
      <c r="U40" s="109">
        <v>1</v>
      </c>
      <c r="V40" s="110">
        <v>1</v>
      </c>
      <c r="W40" s="111">
        <v>23.651999999999997</v>
      </c>
      <c r="X40" s="112">
        <v>10998.179999999998</v>
      </c>
      <c r="Y40" s="113"/>
      <c r="Z40" s="114"/>
      <c r="AA40" s="115"/>
      <c r="AB40" s="116"/>
      <c r="AC40" s="117"/>
      <c r="AD40" s="109"/>
      <c r="AE40" s="108">
        <f t="shared" si="0"/>
        <v>0</v>
      </c>
      <c r="AF40" s="118">
        <f t="shared" si="1"/>
        <v>0</v>
      </c>
      <c r="AG40" s="78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  <c r="ED40" s="214"/>
      <c r="EE40" s="214"/>
      <c r="EF40" s="214"/>
      <c r="EG40" s="214"/>
      <c r="EH40" s="214"/>
      <c r="EI40" s="214"/>
      <c r="EJ40" s="214"/>
      <c r="EK40" s="214"/>
      <c r="EL40" s="214"/>
      <c r="EM40" s="214"/>
      <c r="EN40" s="214"/>
    </row>
    <row r="41" spans="1:144" s="226" customFormat="1" ht="30" customHeight="1" x14ac:dyDescent="0.45">
      <c r="A41" s="22">
        <v>1</v>
      </c>
      <c r="B41" s="23" t="s">
        <v>41</v>
      </c>
      <c r="C41" s="24"/>
      <c r="D41" s="79" t="s">
        <v>41</v>
      </c>
      <c r="E41" s="80" t="s">
        <v>60</v>
      </c>
      <c r="F41" s="81" t="s">
        <v>96</v>
      </c>
      <c r="G41" s="82" t="s">
        <v>53</v>
      </c>
      <c r="H41" s="60" t="s">
        <v>54</v>
      </c>
      <c r="I41" s="61" t="s">
        <v>54</v>
      </c>
      <c r="J41" s="83" t="s">
        <v>77</v>
      </c>
      <c r="K41" s="63" t="s">
        <v>56</v>
      </c>
      <c r="L41" s="64">
        <v>1</v>
      </c>
      <c r="M41" s="84" t="s">
        <v>57</v>
      </c>
      <c r="N41" s="84">
        <v>0</v>
      </c>
      <c r="O41" s="84">
        <v>0</v>
      </c>
      <c r="P41" s="85">
        <v>0</v>
      </c>
      <c r="Q41" s="85">
        <v>0</v>
      </c>
      <c r="R41" s="85">
        <v>0</v>
      </c>
      <c r="S41" s="84">
        <v>0</v>
      </c>
      <c r="T41" s="86" t="s">
        <v>58</v>
      </c>
      <c r="U41" s="87">
        <v>9</v>
      </c>
      <c r="V41" s="88">
        <v>9</v>
      </c>
      <c r="W41" s="89" t="s">
        <v>58</v>
      </c>
      <c r="X41" s="90" t="s">
        <v>58</v>
      </c>
      <c r="Y41" s="91" t="s">
        <v>59</v>
      </c>
      <c r="Z41" s="92"/>
      <c r="AA41" s="93"/>
      <c r="AB41" s="94"/>
      <c r="AC41" s="95"/>
      <c r="AD41" s="87" t="s">
        <v>54</v>
      </c>
      <c r="AE41" s="86">
        <f t="shared" si="0"/>
        <v>0</v>
      </c>
      <c r="AF41" s="96">
        <f t="shared" si="1"/>
        <v>0</v>
      </c>
      <c r="AG41" s="78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  <c r="ED41" s="214"/>
      <c r="EE41" s="214"/>
      <c r="EF41" s="214"/>
      <c r="EG41" s="214"/>
      <c r="EH41" s="214"/>
      <c r="EI41" s="214"/>
      <c r="EJ41" s="214"/>
      <c r="EK41" s="214"/>
      <c r="EL41" s="214"/>
      <c r="EM41" s="214"/>
      <c r="EN41" s="214"/>
    </row>
    <row r="42" spans="1:144" s="226" customFormat="1" ht="30" customHeight="1" x14ac:dyDescent="0.45">
      <c r="A42" s="22">
        <v>1</v>
      </c>
      <c r="B42" s="23" t="s">
        <v>41</v>
      </c>
      <c r="C42" s="24"/>
      <c r="D42" s="79" t="s">
        <v>41</v>
      </c>
      <c r="E42" s="80" t="s">
        <v>60</v>
      </c>
      <c r="F42" s="81" t="s">
        <v>96</v>
      </c>
      <c r="G42" s="82" t="s">
        <v>53</v>
      </c>
      <c r="H42" s="60" t="s">
        <v>54</v>
      </c>
      <c r="I42" s="61" t="s">
        <v>54</v>
      </c>
      <c r="J42" s="83" t="s">
        <v>55</v>
      </c>
      <c r="K42" s="63" t="s">
        <v>56</v>
      </c>
      <c r="L42" s="64">
        <v>1</v>
      </c>
      <c r="M42" s="84" t="s">
        <v>57</v>
      </c>
      <c r="N42" s="84">
        <v>0</v>
      </c>
      <c r="O42" s="84">
        <v>0</v>
      </c>
      <c r="P42" s="85">
        <v>0</v>
      </c>
      <c r="Q42" s="85">
        <v>0</v>
      </c>
      <c r="R42" s="85">
        <v>0</v>
      </c>
      <c r="S42" s="84">
        <v>0</v>
      </c>
      <c r="T42" s="86" t="s">
        <v>58</v>
      </c>
      <c r="U42" s="87">
        <v>13</v>
      </c>
      <c r="V42" s="88">
        <v>13</v>
      </c>
      <c r="W42" s="89" t="s">
        <v>58</v>
      </c>
      <c r="X42" s="90" t="s">
        <v>58</v>
      </c>
      <c r="Y42" s="91" t="s">
        <v>59</v>
      </c>
      <c r="Z42" s="92"/>
      <c r="AA42" s="93"/>
      <c r="AB42" s="94"/>
      <c r="AC42" s="95"/>
      <c r="AD42" s="87" t="s">
        <v>54</v>
      </c>
      <c r="AE42" s="86">
        <f t="shared" si="0"/>
        <v>0</v>
      </c>
      <c r="AF42" s="96">
        <f t="shared" si="1"/>
        <v>0</v>
      </c>
      <c r="AG42" s="78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  <c r="ED42" s="214"/>
      <c r="EE42" s="214"/>
      <c r="EF42" s="214"/>
      <c r="EG42" s="214"/>
      <c r="EH42" s="214"/>
      <c r="EI42" s="214"/>
      <c r="EJ42" s="214"/>
      <c r="EK42" s="214"/>
      <c r="EL42" s="214"/>
      <c r="EM42" s="214"/>
      <c r="EN42" s="214"/>
    </row>
    <row r="43" spans="1:144" s="226" customFormat="1" ht="30" customHeight="1" x14ac:dyDescent="0.45">
      <c r="A43" s="22">
        <v>1</v>
      </c>
      <c r="B43" s="23" t="s">
        <v>41</v>
      </c>
      <c r="C43" s="24"/>
      <c r="D43" s="79" t="s">
        <v>41</v>
      </c>
      <c r="E43" s="80" t="s">
        <v>60</v>
      </c>
      <c r="F43" s="81" t="s">
        <v>97</v>
      </c>
      <c r="G43" s="82" t="s">
        <v>53</v>
      </c>
      <c r="H43" s="60" t="s">
        <v>54</v>
      </c>
      <c r="I43" s="61" t="s">
        <v>54</v>
      </c>
      <c r="J43" s="83" t="s">
        <v>91</v>
      </c>
      <c r="K43" s="63" t="s">
        <v>56</v>
      </c>
      <c r="L43" s="64">
        <v>1</v>
      </c>
      <c r="M43" s="84" t="s">
        <v>57</v>
      </c>
      <c r="N43" s="84">
        <v>0</v>
      </c>
      <c r="O43" s="84">
        <v>0</v>
      </c>
      <c r="P43" s="85">
        <v>0</v>
      </c>
      <c r="Q43" s="85">
        <v>0</v>
      </c>
      <c r="R43" s="85">
        <v>0</v>
      </c>
      <c r="S43" s="84">
        <v>0</v>
      </c>
      <c r="T43" s="86" t="s">
        <v>58</v>
      </c>
      <c r="U43" s="87">
        <v>3</v>
      </c>
      <c r="V43" s="88">
        <v>3</v>
      </c>
      <c r="W43" s="89" t="s">
        <v>58</v>
      </c>
      <c r="X43" s="90" t="s">
        <v>58</v>
      </c>
      <c r="Y43" s="91" t="s">
        <v>59</v>
      </c>
      <c r="Z43" s="92"/>
      <c r="AA43" s="93"/>
      <c r="AB43" s="94"/>
      <c r="AC43" s="95"/>
      <c r="AD43" s="87" t="s">
        <v>54</v>
      </c>
      <c r="AE43" s="86">
        <f t="shared" si="0"/>
        <v>0</v>
      </c>
      <c r="AF43" s="96">
        <f t="shared" si="1"/>
        <v>0</v>
      </c>
      <c r="AG43" s="78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  <c r="ED43" s="214"/>
      <c r="EE43" s="214"/>
      <c r="EF43" s="214"/>
      <c r="EG43" s="214"/>
      <c r="EH43" s="214"/>
      <c r="EI43" s="214"/>
      <c r="EJ43" s="214"/>
      <c r="EK43" s="214"/>
      <c r="EL43" s="214"/>
      <c r="EM43" s="214"/>
      <c r="EN43" s="214"/>
    </row>
    <row r="44" spans="1:144" s="226" customFormat="1" ht="30" customHeight="1" x14ac:dyDescent="0.45">
      <c r="A44" s="22">
        <v>1</v>
      </c>
      <c r="B44" s="23" t="s">
        <v>41</v>
      </c>
      <c r="C44" s="24"/>
      <c r="D44" s="79" t="s">
        <v>41</v>
      </c>
      <c r="E44" s="80" t="s">
        <v>60</v>
      </c>
      <c r="F44" s="81" t="s">
        <v>98</v>
      </c>
      <c r="G44" s="82" t="s">
        <v>53</v>
      </c>
      <c r="H44" s="60" t="s">
        <v>54</v>
      </c>
      <c r="I44" s="61" t="s">
        <v>54</v>
      </c>
      <c r="J44" s="83" t="s">
        <v>91</v>
      </c>
      <c r="K44" s="63" t="s">
        <v>56</v>
      </c>
      <c r="L44" s="64">
        <v>1</v>
      </c>
      <c r="M44" s="84" t="s">
        <v>57</v>
      </c>
      <c r="N44" s="84">
        <v>0</v>
      </c>
      <c r="O44" s="84">
        <v>0</v>
      </c>
      <c r="P44" s="85">
        <v>0</v>
      </c>
      <c r="Q44" s="85">
        <v>0</v>
      </c>
      <c r="R44" s="85">
        <v>0</v>
      </c>
      <c r="S44" s="84">
        <v>0</v>
      </c>
      <c r="T44" s="86" t="s">
        <v>58</v>
      </c>
      <c r="U44" s="87">
        <v>3</v>
      </c>
      <c r="V44" s="88">
        <v>3</v>
      </c>
      <c r="W44" s="89" t="s">
        <v>58</v>
      </c>
      <c r="X44" s="90" t="s">
        <v>58</v>
      </c>
      <c r="Y44" s="91" t="s">
        <v>59</v>
      </c>
      <c r="Z44" s="92"/>
      <c r="AA44" s="93"/>
      <c r="AB44" s="94"/>
      <c r="AC44" s="95"/>
      <c r="AD44" s="87" t="s">
        <v>54</v>
      </c>
      <c r="AE44" s="86">
        <f t="shared" si="0"/>
        <v>0</v>
      </c>
      <c r="AF44" s="96">
        <f t="shared" si="1"/>
        <v>0</v>
      </c>
      <c r="AG44" s="78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  <c r="ED44" s="214"/>
      <c r="EE44" s="214"/>
      <c r="EF44" s="214"/>
      <c r="EG44" s="214"/>
      <c r="EH44" s="214"/>
      <c r="EI44" s="214"/>
      <c r="EJ44" s="214"/>
      <c r="EK44" s="214"/>
      <c r="EL44" s="214"/>
      <c r="EM44" s="214"/>
      <c r="EN44" s="214"/>
    </row>
    <row r="45" spans="1:144" s="226" customFormat="1" ht="30" customHeight="1" x14ac:dyDescent="0.45">
      <c r="A45" s="22">
        <v>1</v>
      </c>
      <c r="B45" s="23" t="s">
        <v>41</v>
      </c>
      <c r="C45" s="24"/>
      <c r="D45" s="79" t="s">
        <v>41</v>
      </c>
      <c r="E45" s="80" t="s">
        <v>60</v>
      </c>
      <c r="F45" s="81" t="s">
        <v>99</v>
      </c>
      <c r="G45" s="82" t="s">
        <v>53</v>
      </c>
      <c r="H45" s="60" t="s">
        <v>54</v>
      </c>
      <c r="I45" s="61" t="s">
        <v>54</v>
      </c>
      <c r="J45" s="83" t="s">
        <v>89</v>
      </c>
      <c r="K45" s="63" t="s">
        <v>56</v>
      </c>
      <c r="L45" s="64">
        <v>1</v>
      </c>
      <c r="M45" s="84" t="s">
        <v>57</v>
      </c>
      <c r="N45" s="84">
        <v>0</v>
      </c>
      <c r="O45" s="84">
        <v>0</v>
      </c>
      <c r="P45" s="85">
        <v>0</v>
      </c>
      <c r="Q45" s="85">
        <v>0</v>
      </c>
      <c r="R45" s="85">
        <v>0</v>
      </c>
      <c r="S45" s="84">
        <v>0</v>
      </c>
      <c r="T45" s="86" t="s">
        <v>58</v>
      </c>
      <c r="U45" s="87">
        <v>3</v>
      </c>
      <c r="V45" s="88">
        <v>3</v>
      </c>
      <c r="W45" s="89" t="s">
        <v>58</v>
      </c>
      <c r="X45" s="90" t="s">
        <v>58</v>
      </c>
      <c r="Y45" s="91" t="s">
        <v>59</v>
      </c>
      <c r="Z45" s="92"/>
      <c r="AA45" s="93"/>
      <c r="AB45" s="94"/>
      <c r="AC45" s="95"/>
      <c r="AD45" s="87" t="s">
        <v>54</v>
      </c>
      <c r="AE45" s="86">
        <f t="shared" si="0"/>
        <v>0</v>
      </c>
      <c r="AF45" s="96">
        <f t="shared" si="1"/>
        <v>0</v>
      </c>
      <c r="AG45" s="78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  <c r="ED45" s="214"/>
      <c r="EE45" s="214"/>
      <c r="EF45" s="214"/>
      <c r="EG45" s="214"/>
      <c r="EH45" s="214"/>
      <c r="EI45" s="214"/>
      <c r="EJ45" s="214"/>
      <c r="EK45" s="214"/>
      <c r="EL45" s="214"/>
      <c r="EM45" s="214"/>
      <c r="EN45" s="214"/>
    </row>
    <row r="46" spans="1:144" s="226" customFormat="1" ht="30" customHeight="1" x14ac:dyDescent="0.45">
      <c r="A46" s="22">
        <v>1</v>
      </c>
      <c r="B46" s="23" t="s">
        <v>41</v>
      </c>
      <c r="C46" s="24"/>
      <c r="D46" s="79" t="s">
        <v>41</v>
      </c>
      <c r="E46" s="80" t="s">
        <v>60</v>
      </c>
      <c r="F46" s="81" t="s">
        <v>99</v>
      </c>
      <c r="G46" s="82" t="s">
        <v>53</v>
      </c>
      <c r="H46" s="60" t="s">
        <v>54</v>
      </c>
      <c r="I46" s="61" t="s">
        <v>54</v>
      </c>
      <c r="J46" s="83" t="s">
        <v>100</v>
      </c>
      <c r="K46" s="63" t="s">
        <v>64</v>
      </c>
      <c r="L46" s="64">
        <v>1</v>
      </c>
      <c r="M46" s="84" t="s">
        <v>57</v>
      </c>
      <c r="N46" s="84">
        <v>0</v>
      </c>
      <c r="O46" s="84">
        <v>0</v>
      </c>
      <c r="P46" s="85">
        <v>0</v>
      </c>
      <c r="Q46" s="85" t="s">
        <v>84</v>
      </c>
      <c r="R46" s="85" t="s">
        <v>85</v>
      </c>
      <c r="S46" s="84">
        <v>0</v>
      </c>
      <c r="T46" s="86" t="s">
        <v>58</v>
      </c>
      <c r="U46" s="87">
        <v>1</v>
      </c>
      <c r="V46" s="88">
        <v>1</v>
      </c>
      <c r="W46" s="89" t="s">
        <v>58</v>
      </c>
      <c r="X46" s="90" t="s">
        <v>58</v>
      </c>
      <c r="Y46" s="91" t="s">
        <v>59</v>
      </c>
      <c r="Z46" s="92"/>
      <c r="AA46" s="93"/>
      <c r="AB46" s="94"/>
      <c r="AC46" s="95"/>
      <c r="AD46" s="87" t="s">
        <v>54</v>
      </c>
      <c r="AE46" s="86">
        <f t="shared" si="0"/>
        <v>0</v>
      </c>
      <c r="AF46" s="96">
        <f t="shared" si="1"/>
        <v>0</v>
      </c>
      <c r="AG46" s="78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  <c r="ED46" s="214"/>
      <c r="EE46" s="214"/>
      <c r="EF46" s="214"/>
      <c r="EG46" s="214"/>
      <c r="EH46" s="214"/>
      <c r="EI46" s="214"/>
      <c r="EJ46" s="214"/>
      <c r="EK46" s="214"/>
      <c r="EL46" s="214"/>
      <c r="EM46" s="214"/>
      <c r="EN46" s="214"/>
    </row>
    <row r="47" spans="1:144" s="226" customFormat="1" ht="30" customHeight="1" x14ac:dyDescent="0.45">
      <c r="A47" s="22">
        <v>1</v>
      </c>
      <c r="B47" s="23" t="s">
        <v>41</v>
      </c>
      <c r="C47" s="24"/>
      <c r="D47" s="97" t="s">
        <v>41</v>
      </c>
      <c r="E47" s="98" t="s">
        <v>60</v>
      </c>
      <c r="F47" s="99" t="s">
        <v>99</v>
      </c>
      <c r="G47" s="100"/>
      <c r="H47" s="119">
        <v>24</v>
      </c>
      <c r="I47" s="120">
        <v>365</v>
      </c>
      <c r="J47" s="103" t="s">
        <v>67</v>
      </c>
      <c r="K47" s="104" t="s">
        <v>68</v>
      </c>
      <c r="L47" s="105">
        <v>1</v>
      </c>
      <c r="M47" s="106" t="s">
        <v>69</v>
      </c>
      <c r="N47" s="106">
        <v>0</v>
      </c>
      <c r="O47" s="106" t="s">
        <v>70</v>
      </c>
      <c r="P47" s="107">
        <v>0</v>
      </c>
      <c r="Q47" s="107">
        <v>0</v>
      </c>
      <c r="R47" s="107">
        <v>0</v>
      </c>
      <c r="S47" s="106" t="s">
        <v>71</v>
      </c>
      <c r="T47" s="108">
        <v>2.7</v>
      </c>
      <c r="U47" s="109">
        <v>1</v>
      </c>
      <c r="V47" s="110">
        <v>1</v>
      </c>
      <c r="W47" s="111">
        <v>23.651999999999997</v>
      </c>
      <c r="X47" s="112">
        <v>10998.179999999998</v>
      </c>
      <c r="Y47" s="113"/>
      <c r="Z47" s="114"/>
      <c r="AA47" s="115"/>
      <c r="AB47" s="116"/>
      <c r="AC47" s="117"/>
      <c r="AD47" s="109"/>
      <c r="AE47" s="108">
        <f t="shared" si="0"/>
        <v>0</v>
      </c>
      <c r="AF47" s="118">
        <f t="shared" si="1"/>
        <v>0</v>
      </c>
      <c r="AG47" s="78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A47" s="214"/>
      <c r="EB47" s="214"/>
      <c r="EC47" s="214"/>
      <c r="ED47" s="214"/>
      <c r="EE47" s="214"/>
      <c r="EF47" s="214"/>
      <c r="EG47" s="214"/>
      <c r="EH47" s="214"/>
      <c r="EI47" s="214"/>
      <c r="EJ47" s="214"/>
      <c r="EK47" s="214"/>
      <c r="EL47" s="214"/>
      <c r="EM47" s="214"/>
      <c r="EN47" s="214"/>
    </row>
    <row r="48" spans="1:144" s="226" customFormat="1" ht="30" customHeight="1" x14ac:dyDescent="0.45">
      <c r="A48" s="22">
        <v>1</v>
      </c>
      <c r="B48" s="23" t="s">
        <v>41</v>
      </c>
      <c r="C48" s="24"/>
      <c r="D48" s="79" t="s">
        <v>41</v>
      </c>
      <c r="E48" s="80" t="s">
        <v>60</v>
      </c>
      <c r="F48" s="81" t="s">
        <v>101</v>
      </c>
      <c r="G48" s="82" t="s">
        <v>53</v>
      </c>
      <c r="H48" s="60" t="s">
        <v>54</v>
      </c>
      <c r="I48" s="61" t="s">
        <v>54</v>
      </c>
      <c r="J48" s="83" t="s">
        <v>89</v>
      </c>
      <c r="K48" s="63" t="s">
        <v>56</v>
      </c>
      <c r="L48" s="64">
        <v>1</v>
      </c>
      <c r="M48" s="84" t="s">
        <v>57</v>
      </c>
      <c r="N48" s="84">
        <v>0</v>
      </c>
      <c r="O48" s="84">
        <v>0</v>
      </c>
      <c r="P48" s="85">
        <v>0</v>
      </c>
      <c r="Q48" s="85">
        <v>0</v>
      </c>
      <c r="R48" s="85">
        <v>0</v>
      </c>
      <c r="S48" s="84">
        <v>0</v>
      </c>
      <c r="T48" s="86" t="s">
        <v>58</v>
      </c>
      <c r="U48" s="87">
        <v>12</v>
      </c>
      <c r="V48" s="88">
        <v>12</v>
      </c>
      <c r="W48" s="89" t="s">
        <v>58</v>
      </c>
      <c r="X48" s="90" t="s">
        <v>58</v>
      </c>
      <c r="Y48" s="91" t="s">
        <v>59</v>
      </c>
      <c r="Z48" s="92"/>
      <c r="AA48" s="93"/>
      <c r="AB48" s="94"/>
      <c r="AC48" s="95"/>
      <c r="AD48" s="87" t="s">
        <v>54</v>
      </c>
      <c r="AE48" s="86">
        <f t="shared" si="0"/>
        <v>0</v>
      </c>
      <c r="AF48" s="96">
        <f t="shared" si="1"/>
        <v>0</v>
      </c>
      <c r="AG48" s="78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4"/>
      <c r="DQ48" s="214"/>
      <c r="DR48" s="214"/>
      <c r="DS48" s="214"/>
      <c r="DT48" s="214"/>
      <c r="DU48" s="214"/>
      <c r="DV48" s="214"/>
      <c r="DW48" s="214"/>
      <c r="DX48" s="214"/>
      <c r="DY48" s="214"/>
      <c r="DZ48" s="214"/>
      <c r="EA48" s="214"/>
      <c r="EB48" s="214"/>
      <c r="EC48" s="214"/>
      <c r="ED48" s="214"/>
      <c r="EE48" s="214"/>
      <c r="EF48" s="214"/>
      <c r="EG48" s="214"/>
      <c r="EH48" s="214"/>
      <c r="EI48" s="214"/>
      <c r="EJ48" s="214"/>
      <c r="EK48" s="214"/>
      <c r="EL48" s="214"/>
      <c r="EM48" s="214"/>
      <c r="EN48" s="214"/>
    </row>
    <row r="49" spans="1:144" s="226" customFormat="1" ht="30" customHeight="1" x14ac:dyDescent="0.45">
      <c r="A49" s="22">
        <v>1</v>
      </c>
      <c r="B49" s="23" t="s">
        <v>41</v>
      </c>
      <c r="C49" s="24"/>
      <c r="D49" s="79" t="s">
        <v>41</v>
      </c>
      <c r="E49" s="80" t="s">
        <v>60</v>
      </c>
      <c r="F49" s="81" t="s">
        <v>102</v>
      </c>
      <c r="G49" s="82" t="s">
        <v>53</v>
      </c>
      <c r="H49" s="60" t="s">
        <v>54</v>
      </c>
      <c r="I49" s="61" t="s">
        <v>54</v>
      </c>
      <c r="J49" s="83" t="s">
        <v>89</v>
      </c>
      <c r="K49" s="63" t="s">
        <v>56</v>
      </c>
      <c r="L49" s="64">
        <v>1</v>
      </c>
      <c r="M49" s="84" t="s">
        <v>57</v>
      </c>
      <c r="N49" s="84">
        <v>0</v>
      </c>
      <c r="O49" s="84">
        <v>0</v>
      </c>
      <c r="P49" s="85">
        <v>0</v>
      </c>
      <c r="Q49" s="85">
        <v>0</v>
      </c>
      <c r="R49" s="85">
        <v>0</v>
      </c>
      <c r="S49" s="84">
        <v>0</v>
      </c>
      <c r="T49" s="86" t="s">
        <v>58</v>
      </c>
      <c r="U49" s="87">
        <v>4</v>
      </c>
      <c r="V49" s="88">
        <v>4</v>
      </c>
      <c r="W49" s="89" t="s">
        <v>58</v>
      </c>
      <c r="X49" s="90" t="s">
        <v>58</v>
      </c>
      <c r="Y49" s="91" t="s">
        <v>59</v>
      </c>
      <c r="Z49" s="92"/>
      <c r="AA49" s="93"/>
      <c r="AB49" s="94"/>
      <c r="AC49" s="95"/>
      <c r="AD49" s="87" t="s">
        <v>54</v>
      </c>
      <c r="AE49" s="86">
        <f t="shared" si="0"/>
        <v>0</v>
      </c>
      <c r="AF49" s="96">
        <f t="shared" si="1"/>
        <v>0</v>
      </c>
      <c r="AG49" s="78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4"/>
      <c r="DF49" s="214"/>
      <c r="DG49" s="214"/>
      <c r="DH49" s="214"/>
      <c r="DI49" s="214"/>
      <c r="DJ49" s="214"/>
      <c r="DK49" s="214"/>
      <c r="DL49" s="214"/>
      <c r="DM49" s="214"/>
      <c r="DN49" s="214"/>
      <c r="DO49" s="214"/>
      <c r="DP49" s="214"/>
      <c r="DQ49" s="214"/>
      <c r="DR49" s="214"/>
      <c r="DS49" s="214"/>
      <c r="DT49" s="214"/>
      <c r="DU49" s="214"/>
      <c r="DV49" s="214"/>
      <c r="DW49" s="214"/>
      <c r="DX49" s="214"/>
      <c r="DY49" s="214"/>
      <c r="DZ49" s="214"/>
      <c r="EA49" s="214"/>
      <c r="EB49" s="214"/>
      <c r="EC49" s="214"/>
      <c r="ED49" s="214"/>
      <c r="EE49" s="214"/>
      <c r="EF49" s="214"/>
      <c r="EG49" s="214"/>
      <c r="EH49" s="214"/>
      <c r="EI49" s="214"/>
      <c r="EJ49" s="214"/>
      <c r="EK49" s="214"/>
      <c r="EL49" s="214"/>
      <c r="EM49" s="214"/>
      <c r="EN49" s="214"/>
    </row>
    <row r="50" spans="1:144" s="226" customFormat="1" ht="30" customHeight="1" x14ac:dyDescent="0.45">
      <c r="A50" s="22">
        <v>1</v>
      </c>
      <c r="B50" s="23" t="s">
        <v>41</v>
      </c>
      <c r="C50" s="24"/>
      <c r="D50" s="79" t="s">
        <v>41</v>
      </c>
      <c r="E50" s="80" t="s">
        <v>60</v>
      </c>
      <c r="F50" s="81" t="s">
        <v>103</v>
      </c>
      <c r="G50" s="82" t="s">
        <v>53</v>
      </c>
      <c r="H50" s="60" t="s">
        <v>54</v>
      </c>
      <c r="I50" s="61" t="s">
        <v>54</v>
      </c>
      <c r="J50" s="83" t="s">
        <v>89</v>
      </c>
      <c r="K50" s="63" t="s">
        <v>56</v>
      </c>
      <c r="L50" s="64">
        <v>1</v>
      </c>
      <c r="M50" s="84" t="s">
        <v>57</v>
      </c>
      <c r="N50" s="84">
        <v>0</v>
      </c>
      <c r="O50" s="84">
        <v>0</v>
      </c>
      <c r="P50" s="85">
        <v>0</v>
      </c>
      <c r="Q50" s="85">
        <v>0</v>
      </c>
      <c r="R50" s="85">
        <v>0</v>
      </c>
      <c r="S50" s="84">
        <v>0</v>
      </c>
      <c r="T50" s="86" t="s">
        <v>58</v>
      </c>
      <c r="U50" s="87">
        <v>13</v>
      </c>
      <c r="V50" s="88">
        <v>13</v>
      </c>
      <c r="W50" s="89" t="s">
        <v>58</v>
      </c>
      <c r="X50" s="90" t="s">
        <v>58</v>
      </c>
      <c r="Y50" s="91" t="s">
        <v>59</v>
      </c>
      <c r="Z50" s="92"/>
      <c r="AA50" s="93"/>
      <c r="AB50" s="94"/>
      <c r="AC50" s="95"/>
      <c r="AD50" s="87" t="s">
        <v>54</v>
      </c>
      <c r="AE50" s="86">
        <f t="shared" si="0"/>
        <v>0</v>
      </c>
      <c r="AF50" s="96">
        <f t="shared" si="1"/>
        <v>0</v>
      </c>
      <c r="AG50" s="78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4"/>
      <c r="DF50" s="214"/>
      <c r="DG50" s="214"/>
      <c r="DH50" s="214"/>
      <c r="DI50" s="214"/>
      <c r="DJ50" s="214"/>
      <c r="DK50" s="214"/>
      <c r="DL50" s="214"/>
      <c r="DM50" s="214"/>
      <c r="DN50" s="214"/>
      <c r="DO50" s="214"/>
      <c r="DP50" s="214"/>
      <c r="DQ50" s="214"/>
      <c r="DR50" s="214"/>
      <c r="DS50" s="214"/>
      <c r="DT50" s="214"/>
      <c r="DU50" s="214"/>
      <c r="DV50" s="214"/>
      <c r="DW50" s="214"/>
      <c r="DX50" s="214"/>
      <c r="DY50" s="214"/>
      <c r="DZ50" s="214"/>
      <c r="EA50" s="214"/>
      <c r="EB50" s="214"/>
      <c r="EC50" s="214"/>
      <c r="ED50" s="214"/>
      <c r="EE50" s="214"/>
      <c r="EF50" s="214"/>
      <c r="EG50" s="214"/>
      <c r="EH50" s="214"/>
      <c r="EI50" s="214"/>
      <c r="EJ50" s="214"/>
      <c r="EK50" s="214"/>
      <c r="EL50" s="214"/>
      <c r="EM50" s="214"/>
      <c r="EN50" s="214"/>
    </row>
    <row r="51" spans="1:144" s="226" customFormat="1" ht="30" customHeight="1" x14ac:dyDescent="0.45">
      <c r="A51" s="22">
        <v>1</v>
      </c>
      <c r="B51" s="23" t="s">
        <v>41</v>
      </c>
      <c r="C51" s="24"/>
      <c r="D51" s="79" t="s">
        <v>41</v>
      </c>
      <c r="E51" s="80" t="s">
        <v>60</v>
      </c>
      <c r="F51" s="81" t="s">
        <v>104</v>
      </c>
      <c r="G51" s="82" t="s">
        <v>53</v>
      </c>
      <c r="H51" s="60" t="s">
        <v>54</v>
      </c>
      <c r="I51" s="61" t="s">
        <v>54</v>
      </c>
      <c r="J51" s="83" t="s">
        <v>77</v>
      </c>
      <c r="K51" s="63" t="s">
        <v>56</v>
      </c>
      <c r="L51" s="64">
        <v>1</v>
      </c>
      <c r="M51" s="84" t="s">
        <v>57</v>
      </c>
      <c r="N51" s="84">
        <v>0</v>
      </c>
      <c r="O51" s="84">
        <v>0</v>
      </c>
      <c r="P51" s="85">
        <v>0</v>
      </c>
      <c r="Q51" s="85">
        <v>0</v>
      </c>
      <c r="R51" s="85">
        <v>0</v>
      </c>
      <c r="S51" s="84">
        <v>0</v>
      </c>
      <c r="T51" s="86" t="s">
        <v>58</v>
      </c>
      <c r="U51" s="87">
        <v>4</v>
      </c>
      <c r="V51" s="88">
        <v>4</v>
      </c>
      <c r="W51" s="89" t="s">
        <v>58</v>
      </c>
      <c r="X51" s="90" t="s">
        <v>58</v>
      </c>
      <c r="Y51" s="91" t="s">
        <v>59</v>
      </c>
      <c r="Z51" s="92"/>
      <c r="AA51" s="93"/>
      <c r="AB51" s="94"/>
      <c r="AC51" s="95"/>
      <c r="AD51" s="87" t="s">
        <v>54</v>
      </c>
      <c r="AE51" s="86">
        <f t="shared" si="0"/>
        <v>0</v>
      </c>
      <c r="AF51" s="96">
        <f t="shared" si="1"/>
        <v>0</v>
      </c>
      <c r="AG51" s="78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4"/>
      <c r="DF51" s="214"/>
      <c r="DG51" s="214"/>
      <c r="DH51" s="214"/>
      <c r="DI51" s="214"/>
      <c r="DJ51" s="214"/>
      <c r="DK51" s="214"/>
      <c r="DL51" s="214"/>
      <c r="DM51" s="214"/>
      <c r="DN51" s="214"/>
      <c r="DO51" s="214"/>
      <c r="DP51" s="214"/>
      <c r="DQ51" s="214"/>
      <c r="DR51" s="214"/>
      <c r="DS51" s="214"/>
      <c r="DT51" s="214"/>
      <c r="DU51" s="214"/>
      <c r="DV51" s="214"/>
      <c r="DW51" s="214"/>
      <c r="DX51" s="214"/>
      <c r="DY51" s="214"/>
      <c r="DZ51" s="214"/>
      <c r="EA51" s="214"/>
      <c r="EB51" s="214"/>
      <c r="EC51" s="214"/>
      <c r="ED51" s="214"/>
      <c r="EE51" s="214"/>
      <c r="EF51" s="214"/>
      <c r="EG51" s="214"/>
      <c r="EH51" s="214"/>
      <c r="EI51" s="214"/>
      <c r="EJ51" s="214"/>
      <c r="EK51" s="214"/>
      <c r="EL51" s="214"/>
      <c r="EM51" s="214"/>
      <c r="EN51" s="214"/>
    </row>
    <row r="52" spans="1:144" s="226" customFormat="1" ht="30" customHeight="1" x14ac:dyDescent="0.45">
      <c r="A52" s="22">
        <v>1</v>
      </c>
      <c r="B52" s="23" t="s">
        <v>41</v>
      </c>
      <c r="C52" s="24"/>
      <c r="D52" s="97" t="s">
        <v>41</v>
      </c>
      <c r="E52" s="98" t="s">
        <v>60</v>
      </c>
      <c r="F52" s="99" t="s">
        <v>104</v>
      </c>
      <c r="G52" s="100"/>
      <c r="H52" s="119">
        <v>24</v>
      </c>
      <c r="I52" s="120">
        <v>365</v>
      </c>
      <c r="J52" s="103" t="s">
        <v>67</v>
      </c>
      <c r="K52" s="104" t="s">
        <v>68</v>
      </c>
      <c r="L52" s="105">
        <v>1</v>
      </c>
      <c r="M52" s="106" t="s">
        <v>69</v>
      </c>
      <c r="N52" s="106">
        <v>0</v>
      </c>
      <c r="O52" s="106" t="s">
        <v>70</v>
      </c>
      <c r="P52" s="107">
        <v>0</v>
      </c>
      <c r="Q52" s="107">
        <v>0</v>
      </c>
      <c r="R52" s="107">
        <v>0</v>
      </c>
      <c r="S52" s="106" t="s">
        <v>71</v>
      </c>
      <c r="T52" s="108">
        <v>2.7</v>
      </c>
      <c r="U52" s="109">
        <v>1</v>
      </c>
      <c r="V52" s="110">
        <v>1</v>
      </c>
      <c r="W52" s="111">
        <v>23.651999999999997</v>
      </c>
      <c r="X52" s="112">
        <v>10998.179999999998</v>
      </c>
      <c r="Y52" s="113"/>
      <c r="Z52" s="114"/>
      <c r="AA52" s="115"/>
      <c r="AB52" s="116"/>
      <c r="AC52" s="117"/>
      <c r="AD52" s="109"/>
      <c r="AE52" s="108">
        <f t="shared" si="0"/>
        <v>0</v>
      </c>
      <c r="AF52" s="118">
        <f t="shared" si="1"/>
        <v>0</v>
      </c>
      <c r="AG52" s="78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4"/>
      <c r="DF52" s="214"/>
      <c r="DG52" s="214"/>
      <c r="DH52" s="214"/>
      <c r="DI52" s="214"/>
      <c r="DJ52" s="214"/>
      <c r="DK52" s="214"/>
      <c r="DL52" s="214"/>
      <c r="DM52" s="214"/>
      <c r="DN52" s="214"/>
      <c r="DO52" s="214"/>
      <c r="DP52" s="214"/>
      <c r="DQ52" s="214"/>
      <c r="DR52" s="214"/>
      <c r="DS52" s="214"/>
      <c r="DT52" s="214"/>
      <c r="DU52" s="214"/>
      <c r="DV52" s="214"/>
      <c r="DW52" s="214"/>
      <c r="DX52" s="214"/>
      <c r="DY52" s="214"/>
      <c r="DZ52" s="214"/>
      <c r="EA52" s="214"/>
      <c r="EB52" s="214"/>
      <c r="EC52" s="214"/>
      <c r="ED52" s="214"/>
      <c r="EE52" s="214"/>
      <c r="EF52" s="214"/>
      <c r="EG52" s="214"/>
      <c r="EH52" s="214"/>
      <c r="EI52" s="214"/>
      <c r="EJ52" s="214"/>
      <c r="EK52" s="214"/>
      <c r="EL52" s="214"/>
      <c r="EM52" s="214"/>
      <c r="EN52" s="214"/>
    </row>
    <row r="53" spans="1:144" s="226" customFormat="1" ht="30" customHeight="1" x14ac:dyDescent="0.45">
      <c r="A53" s="22">
        <v>1</v>
      </c>
      <c r="B53" s="23" t="s">
        <v>41</v>
      </c>
      <c r="C53" s="24"/>
      <c r="D53" s="79" t="s">
        <v>41</v>
      </c>
      <c r="E53" s="80" t="s">
        <v>60</v>
      </c>
      <c r="F53" s="81" t="s">
        <v>105</v>
      </c>
      <c r="G53" s="82" t="s">
        <v>53</v>
      </c>
      <c r="H53" s="60" t="s">
        <v>54</v>
      </c>
      <c r="I53" s="61" t="s">
        <v>54</v>
      </c>
      <c r="J53" s="83" t="s">
        <v>77</v>
      </c>
      <c r="K53" s="63" t="s">
        <v>56</v>
      </c>
      <c r="L53" s="64">
        <v>1</v>
      </c>
      <c r="M53" s="84" t="s">
        <v>57</v>
      </c>
      <c r="N53" s="84">
        <v>0</v>
      </c>
      <c r="O53" s="84">
        <v>0</v>
      </c>
      <c r="P53" s="85">
        <v>0</v>
      </c>
      <c r="Q53" s="85">
        <v>0</v>
      </c>
      <c r="R53" s="85">
        <v>0</v>
      </c>
      <c r="S53" s="84">
        <v>0</v>
      </c>
      <c r="T53" s="86" t="s">
        <v>58</v>
      </c>
      <c r="U53" s="87">
        <v>12</v>
      </c>
      <c r="V53" s="88">
        <v>12</v>
      </c>
      <c r="W53" s="89" t="s">
        <v>58</v>
      </c>
      <c r="X53" s="90" t="s">
        <v>58</v>
      </c>
      <c r="Y53" s="91" t="s">
        <v>59</v>
      </c>
      <c r="Z53" s="92"/>
      <c r="AA53" s="93"/>
      <c r="AB53" s="94"/>
      <c r="AC53" s="95"/>
      <c r="AD53" s="87" t="s">
        <v>54</v>
      </c>
      <c r="AE53" s="86">
        <f t="shared" si="0"/>
        <v>0</v>
      </c>
      <c r="AF53" s="96">
        <f t="shared" si="1"/>
        <v>0</v>
      </c>
      <c r="AG53" s="78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4"/>
      <c r="DF53" s="214"/>
      <c r="DG53" s="214"/>
      <c r="DH53" s="214"/>
      <c r="DI53" s="214"/>
      <c r="DJ53" s="214"/>
      <c r="DK53" s="214"/>
      <c r="DL53" s="214"/>
      <c r="DM53" s="214"/>
      <c r="DN53" s="214"/>
      <c r="DO53" s="214"/>
      <c r="DP53" s="214"/>
      <c r="DQ53" s="214"/>
      <c r="DR53" s="214"/>
      <c r="DS53" s="214"/>
      <c r="DT53" s="214"/>
      <c r="DU53" s="214"/>
      <c r="DV53" s="214"/>
      <c r="DW53" s="214"/>
      <c r="DX53" s="214"/>
      <c r="DY53" s="214"/>
      <c r="DZ53" s="214"/>
      <c r="EA53" s="214"/>
      <c r="EB53" s="214"/>
      <c r="EC53" s="214"/>
      <c r="ED53" s="214"/>
      <c r="EE53" s="214"/>
      <c r="EF53" s="214"/>
      <c r="EG53" s="214"/>
      <c r="EH53" s="214"/>
      <c r="EI53" s="214"/>
      <c r="EJ53" s="214"/>
      <c r="EK53" s="214"/>
      <c r="EL53" s="214"/>
      <c r="EM53" s="214"/>
      <c r="EN53" s="214"/>
    </row>
    <row r="54" spans="1:144" s="226" customFormat="1" ht="30" customHeight="1" x14ac:dyDescent="0.45">
      <c r="A54" s="22">
        <v>1</v>
      </c>
      <c r="B54" s="23" t="s">
        <v>41</v>
      </c>
      <c r="C54" s="24"/>
      <c r="D54" s="97" t="s">
        <v>41</v>
      </c>
      <c r="E54" s="98" t="s">
        <v>60</v>
      </c>
      <c r="F54" s="99" t="s">
        <v>105</v>
      </c>
      <c r="G54" s="100"/>
      <c r="H54" s="119">
        <v>24</v>
      </c>
      <c r="I54" s="120">
        <v>365</v>
      </c>
      <c r="J54" s="103" t="s">
        <v>67</v>
      </c>
      <c r="K54" s="104" t="s">
        <v>68</v>
      </c>
      <c r="L54" s="105">
        <v>1</v>
      </c>
      <c r="M54" s="106" t="s">
        <v>69</v>
      </c>
      <c r="N54" s="106">
        <v>0</v>
      </c>
      <c r="O54" s="106" t="s">
        <v>70</v>
      </c>
      <c r="P54" s="107">
        <v>0</v>
      </c>
      <c r="Q54" s="107">
        <v>0</v>
      </c>
      <c r="R54" s="107">
        <v>0</v>
      </c>
      <c r="S54" s="106" t="s">
        <v>71</v>
      </c>
      <c r="T54" s="108">
        <v>2.7</v>
      </c>
      <c r="U54" s="109">
        <v>2</v>
      </c>
      <c r="V54" s="110">
        <v>2</v>
      </c>
      <c r="W54" s="111">
        <v>47.303999999999995</v>
      </c>
      <c r="X54" s="112">
        <v>21996.359999999997</v>
      </c>
      <c r="Y54" s="113"/>
      <c r="Z54" s="114"/>
      <c r="AA54" s="115"/>
      <c r="AB54" s="116"/>
      <c r="AC54" s="117"/>
      <c r="AD54" s="109"/>
      <c r="AE54" s="108">
        <f t="shared" si="0"/>
        <v>0</v>
      </c>
      <c r="AF54" s="118">
        <f t="shared" si="1"/>
        <v>0</v>
      </c>
      <c r="AG54" s="78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4"/>
      <c r="DF54" s="214"/>
      <c r="DG54" s="214"/>
      <c r="DH54" s="214"/>
      <c r="DI54" s="214"/>
      <c r="DJ54" s="214"/>
      <c r="DK54" s="214"/>
      <c r="DL54" s="214"/>
      <c r="DM54" s="214"/>
      <c r="DN54" s="214"/>
      <c r="DO54" s="214"/>
      <c r="DP54" s="214"/>
      <c r="DQ54" s="214"/>
      <c r="DR54" s="214"/>
      <c r="DS54" s="214"/>
      <c r="DT54" s="214"/>
      <c r="DU54" s="214"/>
      <c r="DV54" s="214"/>
      <c r="DW54" s="214"/>
      <c r="DX54" s="214"/>
      <c r="DY54" s="214"/>
      <c r="DZ54" s="214"/>
      <c r="EA54" s="214"/>
      <c r="EB54" s="214"/>
      <c r="EC54" s="214"/>
      <c r="ED54" s="214"/>
      <c r="EE54" s="214"/>
      <c r="EF54" s="214"/>
      <c r="EG54" s="214"/>
      <c r="EH54" s="214"/>
      <c r="EI54" s="214"/>
      <c r="EJ54" s="214"/>
      <c r="EK54" s="214"/>
      <c r="EL54" s="214"/>
      <c r="EM54" s="214"/>
      <c r="EN54" s="214"/>
    </row>
    <row r="55" spans="1:144" s="226" customFormat="1" ht="30" customHeight="1" x14ac:dyDescent="0.45">
      <c r="A55" s="22">
        <v>1</v>
      </c>
      <c r="B55" s="23" t="s">
        <v>41</v>
      </c>
      <c r="C55" s="24"/>
      <c r="D55" s="79" t="s">
        <v>41</v>
      </c>
      <c r="E55" s="80" t="s">
        <v>60</v>
      </c>
      <c r="F55" s="81" t="s">
        <v>106</v>
      </c>
      <c r="G55" s="82" t="s">
        <v>53</v>
      </c>
      <c r="H55" s="60" t="s">
        <v>54</v>
      </c>
      <c r="I55" s="61" t="s">
        <v>54</v>
      </c>
      <c r="J55" s="83" t="s">
        <v>77</v>
      </c>
      <c r="K55" s="63" t="s">
        <v>56</v>
      </c>
      <c r="L55" s="64">
        <v>1</v>
      </c>
      <c r="M55" s="84" t="s">
        <v>57</v>
      </c>
      <c r="N55" s="84">
        <v>0</v>
      </c>
      <c r="O55" s="84">
        <v>0</v>
      </c>
      <c r="P55" s="85">
        <v>0</v>
      </c>
      <c r="Q55" s="85">
        <v>0</v>
      </c>
      <c r="R55" s="85">
        <v>0</v>
      </c>
      <c r="S55" s="84">
        <v>0</v>
      </c>
      <c r="T55" s="86" t="s">
        <v>58</v>
      </c>
      <c r="U55" s="87">
        <v>15</v>
      </c>
      <c r="V55" s="88">
        <v>15</v>
      </c>
      <c r="W55" s="89" t="s">
        <v>58</v>
      </c>
      <c r="X55" s="90" t="s">
        <v>58</v>
      </c>
      <c r="Y55" s="91" t="s">
        <v>59</v>
      </c>
      <c r="Z55" s="92"/>
      <c r="AA55" s="93"/>
      <c r="AB55" s="94"/>
      <c r="AC55" s="95"/>
      <c r="AD55" s="87" t="s">
        <v>54</v>
      </c>
      <c r="AE55" s="86">
        <f t="shared" si="0"/>
        <v>0</v>
      </c>
      <c r="AF55" s="96">
        <f t="shared" si="1"/>
        <v>0</v>
      </c>
      <c r="AG55" s="78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  <c r="DT55" s="214"/>
      <c r="DU55" s="214"/>
      <c r="DV55" s="214"/>
      <c r="DW55" s="214"/>
      <c r="DX55" s="214"/>
      <c r="DY55" s="214"/>
      <c r="DZ55" s="214"/>
      <c r="EA55" s="214"/>
      <c r="EB55" s="214"/>
      <c r="EC55" s="214"/>
      <c r="ED55" s="214"/>
      <c r="EE55" s="214"/>
      <c r="EF55" s="214"/>
      <c r="EG55" s="214"/>
      <c r="EH55" s="214"/>
      <c r="EI55" s="214"/>
      <c r="EJ55" s="214"/>
      <c r="EK55" s="214"/>
      <c r="EL55" s="214"/>
      <c r="EM55" s="214"/>
      <c r="EN55" s="214"/>
    </row>
    <row r="56" spans="1:144" s="226" customFormat="1" ht="30" customHeight="1" x14ac:dyDescent="0.45">
      <c r="A56" s="22">
        <v>1</v>
      </c>
      <c r="B56" s="23" t="s">
        <v>41</v>
      </c>
      <c r="C56" s="24"/>
      <c r="D56" s="97" t="s">
        <v>41</v>
      </c>
      <c r="E56" s="98" t="s">
        <v>60</v>
      </c>
      <c r="F56" s="99" t="s">
        <v>106</v>
      </c>
      <c r="G56" s="100"/>
      <c r="H56" s="119">
        <v>24</v>
      </c>
      <c r="I56" s="120">
        <v>365</v>
      </c>
      <c r="J56" s="103" t="s">
        <v>67</v>
      </c>
      <c r="K56" s="104" t="s">
        <v>68</v>
      </c>
      <c r="L56" s="105">
        <v>1</v>
      </c>
      <c r="M56" s="106" t="s">
        <v>69</v>
      </c>
      <c r="N56" s="106">
        <v>0</v>
      </c>
      <c r="O56" s="106" t="s">
        <v>70</v>
      </c>
      <c r="P56" s="107">
        <v>0</v>
      </c>
      <c r="Q56" s="107">
        <v>0</v>
      </c>
      <c r="R56" s="107">
        <v>0</v>
      </c>
      <c r="S56" s="106" t="s">
        <v>71</v>
      </c>
      <c r="T56" s="108">
        <v>2.7</v>
      </c>
      <c r="U56" s="109">
        <v>4</v>
      </c>
      <c r="V56" s="110">
        <v>4</v>
      </c>
      <c r="W56" s="111">
        <v>94.60799999999999</v>
      </c>
      <c r="X56" s="112">
        <v>43992.719999999994</v>
      </c>
      <c r="Y56" s="113"/>
      <c r="Z56" s="114"/>
      <c r="AA56" s="115"/>
      <c r="AB56" s="116"/>
      <c r="AC56" s="117"/>
      <c r="AD56" s="109"/>
      <c r="AE56" s="108">
        <f t="shared" si="0"/>
        <v>0</v>
      </c>
      <c r="AF56" s="118">
        <f t="shared" si="1"/>
        <v>0</v>
      </c>
      <c r="AG56" s="78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  <c r="ED56" s="214"/>
      <c r="EE56" s="214"/>
      <c r="EF56" s="214"/>
      <c r="EG56" s="214"/>
      <c r="EH56" s="214"/>
      <c r="EI56" s="214"/>
      <c r="EJ56" s="214"/>
      <c r="EK56" s="214"/>
      <c r="EL56" s="214"/>
      <c r="EM56" s="214"/>
      <c r="EN56" s="214"/>
    </row>
    <row r="57" spans="1:144" s="226" customFormat="1" ht="30" customHeight="1" x14ac:dyDescent="0.45">
      <c r="A57" s="22">
        <v>1</v>
      </c>
      <c r="B57" s="23" t="s">
        <v>41</v>
      </c>
      <c r="C57" s="24"/>
      <c r="D57" s="79" t="s">
        <v>41</v>
      </c>
      <c r="E57" s="80" t="s">
        <v>60</v>
      </c>
      <c r="F57" s="81" t="s">
        <v>107</v>
      </c>
      <c r="G57" s="82" t="s">
        <v>53</v>
      </c>
      <c r="H57" s="60" t="s">
        <v>54</v>
      </c>
      <c r="I57" s="61" t="s">
        <v>54</v>
      </c>
      <c r="J57" s="83" t="s">
        <v>79</v>
      </c>
      <c r="K57" s="63" t="s">
        <v>56</v>
      </c>
      <c r="L57" s="64">
        <v>1</v>
      </c>
      <c r="M57" s="84" t="s">
        <v>57</v>
      </c>
      <c r="N57" s="84">
        <v>0</v>
      </c>
      <c r="O57" s="84">
        <v>0</v>
      </c>
      <c r="P57" s="85">
        <v>0</v>
      </c>
      <c r="Q57" s="85">
        <v>0</v>
      </c>
      <c r="R57" s="85">
        <v>0</v>
      </c>
      <c r="S57" s="84">
        <v>0</v>
      </c>
      <c r="T57" s="86" t="s">
        <v>58</v>
      </c>
      <c r="U57" s="87">
        <v>3</v>
      </c>
      <c r="V57" s="88">
        <v>3</v>
      </c>
      <c r="W57" s="89" t="s">
        <v>58</v>
      </c>
      <c r="X57" s="90" t="s">
        <v>58</v>
      </c>
      <c r="Y57" s="91" t="s">
        <v>59</v>
      </c>
      <c r="Z57" s="92"/>
      <c r="AA57" s="93"/>
      <c r="AB57" s="94"/>
      <c r="AC57" s="95"/>
      <c r="AD57" s="87" t="s">
        <v>54</v>
      </c>
      <c r="AE57" s="86">
        <f t="shared" si="0"/>
        <v>0</v>
      </c>
      <c r="AF57" s="96">
        <f t="shared" si="1"/>
        <v>0</v>
      </c>
      <c r="AG57" s="78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4"/>
      <c r="DF57" s="214"/>
      <c r="DG57" s="214"/>
      <c r="DH57" s="214"/>
      <c r="DI57" s="214"/>
      <c r="DJ57" s="214"/>
      <c r="DK57" s="214"/>
      <c r="DL57" s="214"/>
      <c r="DM57" s="214"/>
      <c r="DN57" s="214"/>
      <c r="DO57" s="214"/>
      <c r="DP57" s="214"/>
      <c r="DQ57" s="214"/>
      <c r="DR57" s="214"/>
      <c r="DS57" s="214"/>
      <c r="DT57" s="214"/>
      <c r="DU57" s="214"/>
      <c r="DV57" s="214"/>
      <c r="DW57" s="214"/>
      <c r="DX57" s="214"/>
      <c r="DY57" s="214"/>
      <c r="DZ57" s="214"/>
      <c r="EA57" s="214"/>
      <c r="EB57" s="214"/>
      <c r="EC57" s="214"/>
      <c r="ED57" s="214"/>
      <c r="EE57" s="214"/>
      <c r="EF57" s="214"/>
      <c r="EG57" s="214"/>
      <c r="EH57" s="214"/>
      <c r="EI57" s="214"/>
      <c r="EJ57" s="214"/>
      <c r="EK57" s="214"/>
      <c r="EL57" s="214"/>
      <c r="EM57" s="214"/>
      <c r="EN57" s="214"/>
    </row>
    <row r="58" spans="1:144" s="226" customFormat="1" ht="30" customHeight="1" x14ac:dyDescent="0.45">
      <c r="A58" s="22">
        <v>1</v>
      </c>
      <c r="B58" s="23" t="s">
        <v>41</v>
      </c>
      <c r="C58" s="24"/>
      <c r="D58" s="79" t="s">
        <v>41</v>
      </c>
      <c r="E58" s="80" t="s">
        <v>60</v>
      </c>
      <c r="F58" s="81" t="s">
        <v>108</v>
      </c>
      <c r="G58" s="82" t="s">
        <v>53</v>
      </c>
      <c r="H58" s="60" t="s">
        <v>54</v>
      </c>
      <c r="I58" s="61" t="s">
        <v>54</v>
      </c>
      <c r="J58" s="83" t="s">
        <v>89</v>
      </c>
      <c r="K58" s="63" t="s">
        <v>56</v>
      </c>
      <c r="L58" s="64">
        <v>1</v>
      </c>
      <c r="M58" s="84" t="s">
        <v>57</v>
      </c>
      <c r="N58" s="84">
        <v>0</v>
      </c>
      <c r="O58" s="84">
        <v>0</v>
      </c>
      <c r="P58" s="85">
        <v>0</v>
      </c>
      <c r="Q58" s="85">
        <v>0</v>
      </c>
      <c r="R58" s="85">
        <v>0</v>
      </c>
      <c r="S58" s="84">
        <v>0</v>
      </c>
      <c r="T58" s="86" t="s">
        <v>58</v>
      </c>
      <c r="U58" s="87">
        <v>2</v>
      </c>
      <c r="V58" s="88">
        <v>2</v>
      </c>
      <c r="W58" s="89" t="s">
        <v>58</v>
      </c>
      <c r="X58" s="90" t="s">
        <v>58</v>
      </c>
      <c r="Y58" s="91" t="s">
        <v>59</v>
      </c>
      <c r="Z58" s="92"/>
      <c r="AA58" s="93"/>
      <c r="AB58" s="94"/>
      <c r="AC58" s="95"/>
      <c r="AD58" s="87" t="s">
        <v>54</v>
      </c>
      <c r="AE58" s="86">
        <f t="shared" si="0"/>
        <v>0</v>
      </c>
      <c r="AF58" s="96">
        <f t="shared" si="1"/>
        <v>0</v>
      </c>
      <c r="AG58" s="78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4"/>
      <c r="DF58" s="214"/>
      <c r="DG58" s="214"/>
      <c r="DH58" s="214"/>
      <c r="DI58" s="214"/>
      <c r="DJ58" s="214"/>
      <c r="DK58" s="214"/>
      <c r="DL58" s="214"/>
      <c r="DM58" s="214"/>
      <c r="DN58" s="214"/>
      <c r="DO58" s="214"/>
      <c r="DP58" s="214"/>
      <c r="DQ58" s="214"/>
      <c r="DR58" s="214"/>
      <c r="DS58" s="214"/>
      <c r="DT58" s="214"/>
      <c r="DU58" s="214"/>
      <c r="DV58" s="214"/>
      <c r="DW58" s="214"/>
      <c r="DX58" s="214"/>
      <c r="DY58" s="214"/>
      <c r="DZ58" s="214"/>
      <c r="EA58" s="214"/>
      <c r="EB58" s="214"/>
      <c r="EC58" s="214"/>
      <c r="ED58" s="214"/>
      <c r="EE58" s="214"/>
      <c r="EF58" s="214"/>
      <c r="EG58" s="214"/>
      <c r="EH58" s="214"/>
      <c r="EI58" s="214"/>
      <c r="EJ58" s="214"/>
      <c r="EK58" s="214"/>
      <c r="EL58" s="214"/>
      <c r="EM58" s="214"/>
      <c r="EN58" s="214"/>
    </row>
    <row r="59" spans="1:144" s="226" customFormat="1" ht="30" customHeight="1" x14ac:dyDescent="0.45">
      <c r="A59" s="22">
        <v>1</v>
      </c>
      <c r="B59" s="23" t="s">
        <v>41</v>
      </c>
      <c r="C59" s="24"/>
      <c r="D59" s="97" t="s">
        <v>41</v>
      </c>
      <c r="E59" s="98" t="s">
        <v>60</v>
      </c>
      <c r="F59" s="99" t="s">
        <v>109</v>
      </c>
      <c r="G59" s="100"/>
      <c r="H59" s="119">
        <v>24</v>
      </c>
      <c r="I59" s="120">
        <v>365</v>
      </c>
      <c r="J59" s="103" t="s">
        <v>110</v>
      </c>
      <c r="K59" s="104" t="s">
        <v>68</v>
      </c>
      <c r="L59" s="105">
        <v>1</v>
      </c>
      <c r="M59" s="106" t="s">
        <v>111</v>
      </c>
      <c r="N59" s="106">
        <v>0</v>
      </c>
      <c r="O59" s="106" t="s">
        <v>70</v>
      </c>
      <c r="P59" s="107">
        <v>0</v>
      </c>
      <c r="Q59" s="107">
        <v>0</v>
      </c>
      <c r="R59" s="107">
        <v>0</v>
      </c>
      <c r="S59" s="106" t="s">
        <v>71</v>
      </c>
      <c r="T59" s="108">
        <v>3.8</v>
      </c>
      <c r="U59" s="109">
        <v>5</v>
      </c>
      <c r="V59" s="110">
        <v>5</v>
      </c>
      <c r="W59" s="111">
        <v>166.44000000000003</v>
      </c>
      <c r="X59" s="112">
        <v>77394.60000000002</v>
      </c>
      <c r="Y59" s="113"/>
      <c r="Z59" s="114"/>
      <c r="AA59" s="115"/>
      <c r="AB59" s="116"/>
      <c r="AC59" s="117"/>
      <c r="AD59" s="109"/>
      <c r="AE59" s="108">
        <f t="shared" si="0"/>
        <v>0</v>
      </c>
      <c r="AF59" s="118">
        <f t="shared" si="1"/>
        <v>0</v>
      </c>
      <c r="AG59" s="78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4"/>
      <c r="DF59" s="214"/>
      <c r="DG59" s="214"/>
      <c r="DH59" s="214"/>
      <c r="DI59" s="214"/>
      <c r="DJ59" s="214"/>
      <c r="DK59" s="214"/>
      <c r="DL59" s="214"/>
      <c r="DM59" s="214"/>
      <c r="DN59" s="214"/>
      <c r="DO59" s="214"/>
      <c r="DP59" s="214"/>
      <c r="DQ59" s="214"/>
      <c r="DR59" s="214"/>
      <c r="DS59" s="214"/>
      <c r="DT59" s="214"/>
      <c r="DU59" s="214"/>
      <c r="DV59" s="214"/>
      <c r="DW59" s="214"/>
      <c r="DX59" s="214"/>
      <c r="DY59" s="214"/>
      <c r="DZ59" s="214"/>
      <c r="EA59" s="214"/>
      <c r="EB59" s="214"/>
      <c r="EC59" s="214"/>
      <c r="ED59" s="214"/>
      <c r="EE59" s="214"/>
      <c r="EF59" s="214"/>
      <c r="EG59" s="214"/>
      <c r="EH59" s="214"/>
      <c r="EI59" s="214"/>
      <c r="EJ59" s="214"/>
      <c r="EK59" s="214"/>
      <c r="EL59" s="214"/>
      <c r="EM59" s="214"/>
      <c r="EN59" s="214"/>
    </row>
    <row r="60" spans="1:144" s="226" customFormat="1" ht="30" customHeight="1" x14ac:dyDescent="0.45">
      <c r="A60" s="22">
        <v>1</v>
      </c>
      <c r="B60" s="23" t="s">
        <v>41</v>
      </c>
      <c r="C60" s="24"/>
      <c r="D60" s="79" t="s">
        <v>41</v>
      </c>
      <c r="E60" s="80" t="s">
        <v>60</v>
      </c>
      <c r="F60" s="81" t="s">
        <v>112</v>
      </c>
      <c r="G60" s="82" t="s">
        <v>53</v>
      </c>
      <c r="H60" s="60" t="s">
        <v>54</v>
      </c>
      <c r="I60" s="61" t="s">
        <v>54</v>
      </c>
      <c r="J60" s="83" t="s">
        <v>63</v>
      </c>
      <c r="K60" s="63" t="s">
        <v>64</v>
      </c>
      <c r="L60" s="64">
        <v>1</v>
      </c>
      <c r="M60" s="84" t="s">
        <v>57</v>
      </c>
      <c r="N60" s="84">
        <v>0</v>
      </c>
      <c r="O60" s="84">
        <v>0</v>
      </c>
      <c r="P60" s="85" t="s">
        <v>65</v>
      </c>
      <c r="Q60" s="85" t="s">
        <v>66</v>
      </c>
      <c r="R60" s="85">
        <v>0</v>
      </c>
      <c r="S60" s="84">
        <v>0</v>
      </c>
      <c r="T60" s="86" t="s">
        <v>58</v>
      </c>
      <c r="U60" s="87">
        <v>1</v>
      </c>
      <c r="V60" s="88">
        <v>1</v>
      </c>
      <c r="W60" s="89" t="s">
        <v>58</v>
      </c>
      <c r="X60" s="90" t="s">
        <v>58</v>
      </c>
      <c r="Y60" s="91" t="s">
        <v>59</v>
      </c>
      <c r="Z60" s="92"/>
      <c r="AA60" s="93"/>
      <c r="AB60" s="94"/>
      <c r="AC60" s="95"/>
      <c r="AD60" s="87" t="s">
        <v>54</v>
      </c>
      <c r="AE60" s="86">
        <f t="shared" si="0"/>
        <v>0</v>
      </c>
      <c r="AF60" s="96">
        <f t="shared" si="1"/>
        <v>0</v>
      </c>
      <c r="AG60" s="78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4"/>
      <c r="DF60" s="214"/>
      <c r="DG60" s="214"/>
      <c r="DH60" s="214"/>
      <c r="DI60" s="214"/>
      <c r="DJ60" s="214"/>
      <c r="DK60" s="214"/>
      <c r="DL60" s="214"/>
      <c r="DM60" s="214"/>
      <c r="DN60" s="214"/>
      <c r="DO60" s="214"/>
      <c r="DP60" s="214"/>
      <c r="DQ60" s="214"/>
      <c r="DR60" s="214"/>
      <c r="DS60" s="214"/>
      <c r="DT60" s="214"/>
      <c r="DU60" s="214"/>
      <c r="DV60" s="214"/>
      <c r="DW60" s="214"/>
      <c r="DX60" s="214"/>
      <c r="DY60" s="214"/>
      <c r="DZ60" s="214"/>
      <c r="EA60" s="214"/>
      <c r="EB60" s="214"/>
      <c r="EC60" s="214"/>
      <c r="ED60" s="214"/>
      <c r="EE60" s="214"/>
      <c r="EF60" s="214"/>
      <c r="EG60" s="214"/>
      <c r="EH60" s="214"/>
      <c r="EI60" s="214"/>
      <c r="EJ60" s="214"/>
      <c r="EK60" s="214"/>
      <c r="EL60" s="214"/>
      <c r="EM60" s="214"/>
      <c r="EN60" s="214"/>
    </row>
    <row r="61" spans="1:144" s="226" customFormat="1" ht="30" customHeight="1" x14ac:dyDescent="0.45">
      <c r="A61" s="22">
        <v>1</v>
      </c>
      <c r="B61" s="23" t="s">
        <v>41</v>
      </c>
      <c r="C61" s="24"/>
      <c r="D61" s="97" t="s">
        <v>41</v>
      </c>
      <c r="E61" s="98" t="s">
        <v>60</v>
      </c>
      <c r="F61" s="99" t="s">
        <v>112</v>
      </c>
      <c r="G61" s="100"/>
      <c r="H61" s="119">
        <v>24</v>
      </c>
      <c r="I61" s="120">
        <v>365</v>
      </c>
      <c r="J61" s="103" t="s">
        <v>67</v>
      </c>
      <c r="K61" s="104" t="s">
        <v>68</v>
      </c>
      <c r="L61" s="105">
        <v>1</v>
      </c>
      <c r="M61" s="106" t="s">
        <v>69</v>
      </c>
      <c r="N61" s="106">
        <v>0</v>
      </c>
      <c r="O61" s="106" t="s">
        <v>70</v>
      </c>
      <c r="P61" s="107">
        <v>0</v>
      </c>
      <c r="Q61" s="107">
        <v>0</v>
      </c>
      <c r="R61" s="107">
        <v>0</v>
      </c>
      <c r="S61" s="106" t="s">
        <v>71</v>
      </c>
      <c r="T61" s="108">
        <v>2.7</v>
      </c>
      <c r="U61" s="109">
        <v>9</v>
      </c>
      <c r="V61" s="110">
        <v>9</v>
      </c>
      <c r="W61" s="111">
        <v>212.86799999999997</v>
      </c>
      <c r="X61" s="112">
        <v>98983.619999999981</v>
      </c>
      <c r="Y61" s="113"/>
      <c r="Z61" s="114"/>
      <c r="AA61" s="115"/>
      <c r="AB61" s="116"/>
      <c r="AC61" s="117"/>
      <c r="AD61" s="109"/>
      <c r="AE61" s="108">
        <f t="shared" si="0"/>
        <v>0</v>
      </c>
      <c r="AF61" s="118">
        <f t="shared" si="1"/>
        <v>0</v>
      </c>
      <c r="AG61" s="78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4"/>
      <c r="DF61" s="214"/>
      <c r="DG61" s="214"/>
      <c r="DH61" s="214"/>
      <c r="DI61" s="214"/>
      <c r="DJ61" s="214"/>
      <c r="DK61" s="214"/>
      <c r="DL61" s="214"/>
      <c r="DM61" s="214"/>
      <c r="DN61" s="214"/>
      <c r="DO61" s="214"/>
      <c r="DP61" s="214"/>
      <c r="DQ61" s="214"/>
      <c r="DR61" s="214"/>
      <c r="DS61" s="214"/>
      <c r="DT61" s="214"/>
      <c r="DU61" s="214"/>
      <c r="DV61" s="214"/>
      <c r="DW61" s="214"/>
      <c r="DX61" s="214"/>
      <c r="DY61" s="214"/>
      <c r="DZ61" s="214"/>
      <c r="EA61" s="214"/>
      <c r="EB61" s="214"/>
      <c r="EC61" s="214"/>
      <c r="ED61" s="214"/>
      <c r="EE61" s="214"/>
      <c r="EF61" s="214"/>
      <c r="EG61" s="214"/>
      <c r="EH61" s="214"/>
      <c r="EI61" s="214"/>
      <c r="EJ61" s="214"/>
      <c r="EK61" s="214"/>
      <c r="EL61" s="214"/>
      <c r="EM61" s="214"/>
      <c r="EN61" s="214"/>
    </row>
    <row r="62" spans="1:144" s="226" customFormat="1" ht="30" customHeight="1" x14ac:dyDescent="0.45">
      <c r="A62" s="22">
        <v>1</v>
      </c>
      <c r="B62" s="23" t="s">
        <v>41</v>
      </c>
      <c r="C62" s="24"/>
      <c r="D62" s="97" t="s">
        <v>113</v>
      </c>
      <c r="E62" s="98" t="s">
        <v>114</v>
      </c>
      <c r="F62" s="99" t="s">
        <v>113</v>
      </c>
      <c r="G62" s="100"/>
      <c r="H62" s="101">
        <v>8</v>
      </c>
      <c r="I62" s="102">
        <v>307</v>
      </c>
      <c r="J62" s="103" t="s">
        <v>115</v>
      </c>
      <c r="K62" s="104" t="s">
        <v>116</v>
      </c>
      <c r="L62" s="105">
        <v>1</v>
      </c>
      <c r="M62" s="106" t="s">
        <v>117</v>
      </c>
      <c r="N62" s="106">
        <v>0</v>
      </c>
      <c r="O62" s="106">
        <v>0</v>
      </c>
      <c r="P62" s="107" t="s">
        <v>118</v>
      </c>
      <c r="Q62" s="107">
        <v>0</v>
      </c>
      <c r="R62" s="107">
        <v>0</v>
      </c>
      <c r="S62" s="106" t="s">
        <v>71</v>
      </c>
      <c r="T62" s="108">
        <v>36</v>
      </c>
      <c r="U62" s="109">
        <v>1</v>
      </c>
      <c r="V62" s="110">
        <v>1</v>
      </c>
      <c r="W62" s="111">
        <v>88.415999999999997</v>
      </c>
      <c r="X62" s="112">
        <v>41113.439999999995</v>
      </c>
      <c r="Y62" s="113"/>
      <c r="Z62" s="114"/>
      <c r="AA62" s="115"/>
      <c r="AB62" s="116"/>
      <c r="AC62" s="117"/>
      <c r="AD62" s="109"/>
      <c r="AE62" s="108">
        <f t="shared" si="0"/>
        <v>0</v>
      </c>
      <c r="AF62" s="118">
        <f t="shared" si="1"/>
        <v>0</v>
      </c>
      <c r="AG62" s="78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4"/>
      <c r="DF62" s="214"/>
      <c r="DG62" s="214"/>
      <c r="DH62" s="214"/>
      <c r="DI62" s="214"/>
      <c r="DJ62" s="214"/>
      <c r="DK62" s="214"/>
      <c r="DL62" s="214"/>
      <c r="DM62" s="214"/>
      <c r="DN62" s="214"/>
      <c r="DO62" s="214"/>
      <c r="DP62" s="214"/>
      <c r="DQ62" s="214"/>
      <c r="DR62" s="214"/>
      <c r="DS62" s="214"/>
      <c r="DT62" s="214"/>
      <c r="DU62" s="214"/>
      <c r="DV62" s="214"/>
      <c r="DW62" s="214"/>
      <c r="DX62" s="214"/>
      <c r="DY62" s="214"/>
      <c r="DZ62" s="214"/>
      <c r="EA62" s="214"/>
      <c r="EB62" s="214"/>
      <c r="EC62" s="214"/>
      <c r="ED62" s="214"/>
      <c r="EE62" s="214"/>
      <c r="EF62" s="214"/>
      <c r="EG62" s="214"/>
      <c r="EH62" s="214"/>
      <c r="EI62" s="214"/>
      <c r="EJ62" s="214"/>
      <c r="EK62" s="214"/>
      <c r="EL62" s="214"/>
      <c r="EM62" s="214"/>
      <c r="EN62" s="214"/>
    </row>
    <row r="63" spans="1:144" s="226" customFormat="1" ht="30" customHeight="1" x14ac:dyDescent="0.45">
      <c r="A63" s="22">
        <v>1</v>
      </c>
      <c r="B63" s="23" t="s">
        <v>41</v>
      </c>
      <c r="C63" s="24"/>
      <c r="D63" s="97" t="s">
        <v>119</v>
      </c>
      <c r="E63" s="98" t="s">
        <v>58</v>
      </c>
      <c r="F63" s="99" t="s">
        <v>119</v>
      </c>
      <c r="G63" s="100"/>
      <c r="H63" s="101">
        <v>4</v>
      </c>
      <c r="I63" s="102">
        <v>307</v>
      </c>
      <c r="J63" s="103" t="s">
        <v>120</v>
      </c>
      <c r="K63" s="104" t="s">
        <v>121</v>
      </c>
      <c r="L63" s="105">
        <v>1</v>
      </c>
      <c r="M63" s="106" t="s">
        <v>122</v>
      </c>
      <c r="N63" s="106">
        <v>0</v>
      </c>
      <c r="O63" s="106">
        <v>0</v>
      </c>
      <c r="P63" s="107" t="s">
        <v>123</v>
      </c>
      <c r="Q63" s="107">
        <v>0</v>
      </c>
      <c r="R63" s="107">
        <v>0</v>
      </c>
      <c r="S63" s="106">
        <v>0</v>
      </c>
      <c r="T63" s="108">
        <v>28</v>
      </c>
      <c r="U63" s="109">
        <v>5</v>
      </c>
      <c r="V63" s="110">
        <v>5</v>
      </c>
      <c r="W63" s="111">
        <v>171.92000000000002</v>
      </c>
      <c r="X63" s="112">
        <v>79942.8</v>
      </c>
      <c r="Y63" s="113"/>
      <c r="Z63" s="114"/>
      <c r="AA63" s="115"/>
      <c r="AB63" s="116"/>
      <c r="AC63" s="117"/>
      <c r="AD63" s="109"/>
      <c r="AE63" s="108">
        <f t="shared" si="0"/>
        <v>0</v>
      </c>
      <c r="AF63" s="118">
        <f t="shared" si="1"/>
        <v>0</v>
      </c>
      <c r="AG63" s="78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4"/>
      <c r="DF63" s="214"/>
      <c r="DG63" s="214"/>
      <c r="DH63" s="214"/>
      <c r="DI63" s="214"/>
      <c r="DJ63" s="214"/>
      <c r="DK63" s="214"/>
      <c r="DL63" s="214"/>
      <c r="DM63" s="214"/>
      <c r="DN63" s="214"/>
      <c r="DO63" s="214"/>
      <c r="DP63" s="214"/>
      <c r="DQ63" s="214"/>
      <c r="DR63" s="214"/>
      <c r="DS63" s="214"/>
      <c r="DT63" s="214"/>
      <c r="DU63" s="214"/>
      <c r="DV63" s="214"/>
      <c r="DW63" s="214"/>
      <c r="DX63" s="214"/>
      <c r="DY63" s="214"/>
      <c r="DZ63" s="214"/>
      <c r="EA63" s="214"/>
      <c r="EB63" s="214"/>
      <c r="EC63" s="214"/>
      <c r="ED63" s="214"/>
      <c r="EE63" s="214"/>
      <c r="EF63" s="214"/>
      <c r="EG63" s="214"/>
      <c r="EH63" s="214"/>
      <c r="EI63" s="214"/>
      <c r="EJ63" s="214"/>
      <c r="EK63" s="214"/>
      <c r="EL63" s="214"/>
      <c r="EM63" s="214"/>
      <c r="EN63" s="214"/>
    </row>
    <row r="64" spans="1:144" s="226" customFormat="1" ht="30" customHeight="1" x14ac:dyDescent="0.45">
      <c r="A64" s="22">
        <v>1</v>
      </c>
      <c r="B64" s="23" t="s">
        <v>41</v>
      </c>
      <c r="C64" s="24"/>
      <c r="D64" s="97" t="s">
        <v>119</v>
      </c>
      <c r="E64" s="98" t="s">
        <v>58</v>
      </c>
      <c r="F64" s="99" t="s">
        <v>119</v>
      </c>
      <c r="G64" s="100"/>
      <c r="H64" s="101">
        <v>4</v>
      </c>
      <c r="I64" s="102">
        <v>307</v>
      </c>
      <c r="J64" s="103" t="s">
        <v>124</v>
      </c>
      <c r="K64" s="104" t="s">
        <v>121</v>
      </c>
      <c r="L64" s="105">
        <v>1</v>
      </c>
      <c r="M64" s="106" t="s">
        <v>122</v>
      </c>
      <c r="N64" s="106">
        <v>0</v>
      </c>
      <c r="O64" s="106">
        <v>0</v>
      </c>
      <c r="P64" s="107">
        <v>0</v>
      </c>
      <c r="Q64" s="107">
        <v>0</v>
      </c>
      <c r="R64" s="107">
        <v>0</v>
      </c>
      <c r="S64" s="106">
        <v>0</v>
      </c>
      <c r="T64" s="108">
        <v>28</v>
      </c>
      <c r="U64" s="109">
        <v>2</v>
      </c>
      <c r="V64" s="110">
        <v>2</v>
      </c>
      <c r="W64" s="111">
        <v>68.768000000000001</v>
      </c>
      <c r="X64" s="112">
        <v>31977.119999999999</v>
      </c>
      <c r="Y64" s="113"/>
      <c r="Z64" s="114"/>
      <c r="AA64" s="115"/>
      <c r="AB64" s="116"/>
      <c r="AC64" s="117"/>
      <c r="AD64" s="109"/>
      <c r="AE64" s="108">
        <f t="shared" si="0"/>
        <v>0</v>
      </c>
      <c r="AF64" s="118">
        <f t="shared" si="1"/>
        <v>0</v>
      </c>
      <c r="AG64" s="78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4"/>
      <c r="DF64" s="214"/>
      <c r="DG64" s="214"/>
      <c r="DH64" s="214"/>
      <c r="DI64" s="214"/>
      <c r="DJ64" s="214"/>
      <c r="DK64" s="214"/>
      <c r="DL64" s="214"/>
      <c r="DM64" s="214"/>
      <c r="DN64" s="214"/>
      <c r="DO64" s="214"/>
      <c r="DP64" s="214"/>
      <c r="DQ64" s="214"/>
      <c r="DR64" s="214"/>
      <c r="DS64" s="214"/>
      <c r="DT64" s="214"/>
      <c r="DU64" s="214"/>
      <c r="DV64" s="214"/>
      <c r="DW64" s="214"/>
      <c r="DX64" s="214"/>
      <c r="DY64" s="214"/>
      <c r="DZ64" s="214"/>
      <c r="EA64" s="214"/>
      <c r="EB64" s="214"/>
      <c r="EC64" s="214"/>
      <c r="ED64" s="214"/>
      <c r="EE64" s="214"/>
      <c r="EF64" s="214"/>
      <c r="EG64" s="214"/>
      <c r="EH64" s="214"/>
      <c r="EI64" s="214"/>
      <c r="EJ64" s="214"/>
      <c r="EK64" s="214"/>
      <c r="EL64" s="214"/>
      <c r="EM64" s="214"/>
      <c r="EN64" s="214"/>
    </row>
    <row r="65" spans="1:144" s="226" customFormat="1" ht="30" customHeight="1" x14ac:dyDescent="0.45">
      <c r="A65" s="22">
        <v>1</v>
      </c>
      <c r="B65" s="23" t="s">
        <v>41</v>
      </c>
      <c r="C65" s="24"/>
      <c r="D65" s="97" t="s">
        <v>119</v>
      </c>
      <c r="E65" s="98" t="s">
        <v>58</v>
      </c>
      <c r="F65" s="99" t="s">
        <v>119</v>
      </c>
      <c r="G65" s="100"/>
      <c r="H65" s="101">
        <v>4</v>
      </c>
      <c r="I65" s="102">
        <v>307</v>
      </c>
      <c r="J65" s="103" t="s">
        <v>125</v>
      </c>
      <c r="K65" s="104" t="s">
        <v>126</v>
      </c>
      <c r="L65" s="105">
        <v>1</v>
      </c>
      <c r="M65" s="106" t="s">
        <v>127</v>
      </c>
      <c r="N65" s="106">
        <v>0</v>
      </c>
      <c r="O65" s="106">
        <v>0</v>
      </c>
      <c r="P65" s="107">
        <v>0</v>
      </c>
      <c r="Q65" s="107">
        <v>0</v>
      </c>
      <c r="R65" s="107">
        <v>0</v>
      </c>
      <c r="S65" s="106">
        <v>0</v>
      </c>
      <c r="T65" s="108">
        <v>230</v>
      </c>
      <c r="U65" s="109">
        <v>3</v>
      </c>
      <c r="V65" s="110">
        <v>3</v>
      </c>
      <c r="W65" s="111">
        <v>847.31999999999994</v>
      </c>
      <c r="X65" s="112">
        <v>394003.8</v>
      </c>
      <c r="Y65" s="113"/>
      <c r="Z65" s="114"/>
      <c r="AA65" s="115"/>
      <c r="AB65" s="116"/>
      <c r="AC65" s="117"/>
      <c r="AD65" s="109"/>
      <c r="AE65" s="108">
        <f t="shared" si="0"/>
        <v>0</v>
      </c>
      <c r="AF65" s="118">
        <f t="shared" si="1"/>
        <v>0</v>
      </c>
      <c r="AG65" s="78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4"/>
      <c r="DF65" s="214"/>
      <c r="DG65" s="214"/>
      <c r="DH65" s="214"/>
      <c r="DI65" s="214"/>
      <c r="DJ65" s="214"/>
      <c r="DK65" s="214"/>
      <c r="DL65" s="214"/>
      <c r="DM65" s="214"/>
      <c r="DN65" s="214"/>
      <c r="DO65" s="214"/>
      <c r="DP65" s="214"/>
      <c r="DQ65" s="214"/>
      <c r="DR65" s="214"/>
      <c r="DS65" s="214"/>
      <c r="DT65" s="214"/>
      <c r="DU65" s="214"/>
      <c r="DV65" s="214"/>
      <c r="DW65" s="214"/>
      <c r="DX65" s="214"/>
      <c r="DY65" s="214"/>
      <c r="DZ65" s="214"/>
      <c r="EA65" s="214"/>
      <c r="EB65" s="214"/>
      <c r="EC65" s="214"/>
      <c r="ED65" s="214"/>
      <c r="EE65" s="214"/>
      <c r="EF65" s="214"/>
      <c r="EG65" s="214"/>
      <c r="EH65" s="214"/>
      <c r="EI65" s="214"/>
      <c r="EJ65" s="214"/>
      <c r="EK65" s="214"/>
      <c r="EL65" s="214"/>
      <c r="EM65" s="214"/>
      <c r="EN65" s="214"/>
    </row>
    <row r="66" spans="1:144" s="226" customFormat="1" ht="30" customHeight="1" x14ac:dyDescent="0.45">
      <c r="A66" s="22">
        <v>1</v>
      </c>
      <c r="B66" s="23" t="s">
        <v>41</v>
      </c>
      <c r="C66" s="24"/>
      <c r="D66" s="97" t="s">
        <v>41</v>
      </c>
      <c r="E66" s="98" t="s">
        <v>128</v>
      </c>
      <c r="F66" s="99" t="s">
        <v>129</v>
      </c>
      <c r="G66" s="100"/>
      <c r="H66" s="101" t="s">
        <v>54</v>
      </c>
      <c r="I66" s="102" t="s">
        <v>58</v>
      </c>
      <c r="J66" s="103" t="s">
        <v>54</v>
      </c>
      <c r="K66" s="104" t="s">
        <v>130</v>
      </c>
      <c r="L66" s="105">
        <v>0</v>
      </c>
      <c r="M66" s="106">
        <v>0</v>
      </c>
      <c r="N66" s="106">
        <v>0</v>
      </c>
      <c r="O66" s="106">
        <v>0</v>
      </c>
      <c r="P66" s="107">
        <v>0</v>
      </c>
      <c r="Q66" s="107">
        <v>0</v>
      </c>
      <c r="R66" s="107">
        <v>0</v>
      </c>
      <c r="S66" s="106">
        <v>0</v>
      </c>
      <c r="T66" s="108">
        <v>0</v>
      </c>
      <c r="U66" s="109"/>
      <c r="V66" s="110" t="s">
        <v>58</v>
      </c>
      <c r="W66" s="111" t="s">
        <v>58</v>
      </c>
      <c r="X66" s="112" t="s">
        <v>58</v>
      </c>
      <c r="Y66" s="113"/>
      <c r="Z66" s="114"/>
      <c r="AA66" s="115"/>
      <c r="AB66" s="116"/>
      <c r="AC66" s="117"/>
      <c r="AD66" s="109"/>
      <c r="AE66" s="108">
        <f t="shared" si="0"/>
        <v>0</v>
      </c>
      <c r="AF66" s="118">
        <f t="shared" si="1"/>
        <v>0</v>
      </c>
      <c r="AG66" s="78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V66" s="214"/>
      <c r="DW66" s="214"/>
      <c r="DX66" s="214"/>
      <c r="DY66" s="214"/>
      <c r="DZ66" s="214"/>
      <c r="EA66" s="214"/>
      <c r="EB66" s="214"/>
      <c r="EC66" s="214"/>
      <c r="ED66" s="214"/>
      <c r="EE66" s="214"/>
      <c r="EF66" s="214"/>
      <c r="EG66" s="214"/>
      <c r="EH66" s="214"/>
      <c r="EI66" s="214"/>
      <c r="EJ66" s="214"/>
      <c r="EK66" s="214"/>
      <c r="EL66" s="214"/>
      <c r="EM66" s="214"/>
      <c r="EN66" s="214"/>
    </row>
    <row r="67" spans="1:144" s="226" customFormat="1" ht="30" customHeight="1" x14ac:dyDescent="0.45">
      <c r="A67" s="22">
        <v>1</v>
      </c>
      <c r="B67" s="23" t="s">
        <v>41</v>
      </c>
      <c r="C67" s="24"/>
      <c r="D67" s="97" t="s">
        <v>41</v>
      </c>
      <c r="E67" s="98" t="s">
        <v>131</v>
      </c>
      <c r="F67" s="99" t="s">
        <v>132</v>
      </c>
      <c r="G67" s="100"/>
      <c r="H67" s="119" t="s">
        <v>58</v>
      </c>
      <c r="I67" s="120" t="s">
        <v>58</v>
      </c>
      <c r="J67" s="103" t="s">
        <v>54</v>
      </c>
      <c r="K67" s="104" t="s">
        <v>130</v>
      </c>
      <c r="L67" s="105">
        <v>0</v>
      </c>
      <c r="M67" s="106">
        <v>0</v>
      </c>
      <c r="N67" s="106">
        <v>0</v>
      </c>
      <c r="O67" s="106">
        <v>0</v>
      </c>
      <c r="P67" s="107">
        <v>0</v>
      </c>
      <c r="Q67" s="107">
        <v>0</v>
      </c>
      <c r="R67" s="107">
        <v>0</v>
      </c>
      <c r="S67" s="106">
        <v>0</v>
      </c>
      <c r="T67" s="108">
        <v>0</v>
      </c>
      <c r="U67" s="109"/>
      <c r="V67" s="110" t="s">
        <v>58</v>
      </c>
      <c r="W67" s="111" t="s">
        <v>58</v>
      </c>
      <c r="X67" s="112" t="s">
        <v>58</v>
      </c>
      <c r="Y67" s="113"/>
      <c r="Z67" s="114"/>
      <c r="AA67" s="115"/>
      <c r="AB67" s="116"/>
      <c r="AC67" s="117"/>
      <c r="AD67" s="109"/>
      <c r="AE67" s="108">
        <f t="shared" si="0"/>
        <v>0</v>
      </c>
      <c r="AF67" s="118">
        <f t="shared" si="1"/>
        <v>0</v>
      </c>
      <c r="AG67" s="78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V67" s="214"/>
      <c r="DW67" s="214"/>
      <c r="DX67" s="214"/>
      <c r="DY67" s="214"/>
      <c r="DZ67" s="214"/>
      <c r="EA67" s="214"/>
      <c r="EB67" s="214"/>
      <c r="EC67" s="214"/>
      <c r="ED67" s="214"/>
      <c r="EE67" s="214"/>
      <c r="EF67" s="214"/>
      <c r="EG67" s="214"/>
      <c r="EH67" s="214"/>
      <c r="EI67" s="214"/>
      <c r="EJ67" s="214"/>
      <c r="EK67" s="214"/>
      <c r="EL67" s="214"/>
      <c r="EM67" s="214"/>
      <c r="EN67" s="214"/>
    </row>
    <row r="68" spans="1:144" s="226" customFormat="1" ht="30" customHeight="1" x14ac:dyDescent="0.45">
      <c r="A68" s="22">
        <v>1</v>
      </c>
      <c r="B68" s="23" t="s">
        <v>41</v>
      </c>
      <c r="C68" s="121"/>
      <c r="D68" s="97"/>
      <c r="E68" s="98"/>
      <c r="F68" s="99"/>
      <c r="G68" s="100"/>
      <c r="H68" s="101"/>
      <c r="I68" s="102"/>
      <c r="J68" s="103" t="s">
        <v>54</v>
      </c>
      <c r="K68" s="104" t="s">
        <v>130</v>
      </c>
      <c r="L68" s="105">
        <v>0</v>
      </c>
      <c r="M68" s="106">
        <v>0</v>
      </c>
      <c r="N68" s="106">
        <v>0</v>
      </c>
      <c r="O68" s="106">
        <v>0</v>
      </c>
      <c r="P68" s="107">
        <v>0</v>
      </c>
      <c r="Q68" s="107">
        <v>0</v>
      </c>
      <c r="R68" s="107">
        <v>0</v>
      </c>
      <c r="S68" s="106">
        <v>0</v>
      </c>
      <c r="T68" s="108">
        <v>0</v>
      </c>
      <c r="U68" s="109"/>
      <c r="V68" s="110" t="s">
        <v>58</v>
      </c>
      <c r="W68" s="111" t="s">
        <v>58</v>
      </c>
      <c r="X68" s="112" t="s">
        <v>58</v>
      </c>
      <c r="Y68" s="113"/>
      <c r="Z68" s="114"/>
      <c r="AA68" s="115"/>
      <c r="AB68" s="116"/>
      <c r="AC68" s="117"/>
      <c r="AD68" s="109"/>
      <c r="AE68" s="108">
        <f t="shared" si="0"/>
        <v>0</v>
      </c>
      <c r="AF68" s="118">
        <f t="shared" si="1"/>
        <v>0</v>
      </c>
      <c r="AG68" s="78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V68" s="214"/>
      <c r="DW68" s="214"/>
      <c r="DX68" s="214"/>
      <c r="DY68" s="214"/>
      <c r="DZ68" s="214"/>
      <c r="EA68" s="214"/>
      <c r="EB68" s="214"/>
      <c r="EC68" s="214"/>
      <c r="ED68" s="214"/>
      <c r="EE68" s="214"/>
      <c r="EF68" s="214"/>
      <c r="EG68" s="214"/>
      <c r="EH68" s="214"/>
      <c r="EI68" s="214"/>
      <c r="EJ68" s="214"/>
      <c r="EK68" s="214"/>
      <c r="EL68" s="214"/>
      <c r="EM68" s="214"/>
      <c r="EN68" s="214"/>
    </row>
    <row r="69" spans="1:144" s="226" customFormat="1" ht="30" customHeight="1" x14ac:dyDescent="0.45">
      <c r="A69" s="22">
        <v>1</v>
      </c>
      <c r="B69" s="23" t="s">
        <v>41</v>
      </c>
      <c r="C69" s="121"/>
      <c r="D69" s="97"/>
      <c r="E69" s="98"/>
      <c r="F69" s="99"/>
      <c r="G69" s="100"/>
      <c r="H69" s="101"/>
      <c r="I69" s="102"/>
      <c r="J69" s="103" t="s">
        <v>54</v>
      </c>
      <c r="K69" s="104" t="s">
        <v>130</v>
      </c>
      <c r="L69" s="105">
        <v>0</v>
      </c>
      <c r="M69" s="106">
        <v>0</v>
      </c>
      <c r="N69" s="106">
        <v>0</v>
      </c>
      <c r="O69" s="106">
        <v>0</v>
      </c>
      <c r="P69" s="107">
        <v>0</v>
      </c>
      <c r="Q69" s="107">
        <v>0</v>
      </c>
      <c r="R69" s="107">
        <v>0</v>
      </c>
      <c r="S69" s="106">
        <v>0</v>
      </c>
      <c r="T69" s="108">
        <v>0</v>
      </c>
      <c r="U69" s="109"/>
      <c r="V69" s="110" t="s">
        <v>58</v>
      </c>
      <c r="W69" s="111" t="s">
        <v>58</v>
      </c>
      <c r="X69" s="112" t="s">
        <v>58</v>
      </c>
      <c r="Y69" s="113"/>
      <c r="Z69" s="114"/>
      <c r="AA69" s="115"/>
      <c r="AB69" s="116"/>
      <c r="AC69" s="117"/>
      <c r="AD69" s="109"/>
      <c r="AE69" s="108">
        <f t="shared" si="0"/>
        <v>0</v>
      </c>
      <c r="AF69" s="118">
        <f t="shared" si="1"/>
        <v>0</v>
      </c>
      <c r="AG69" s="78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4"/>
      <c r="DF69" s="214"/>
      <c r="DG69" s="214"/>
      <c r="DH69" s="214"/>
      <c r="DI69" s="214"/>
      <c r="DJ69" s="214"/>
      <c r="DK69" s="214"/>
      <c r="DL69" s="214"/>
      <c r="DM69" s="214"/>
      <c r="DN69" s="214"/>
      <c r="DO69" s="214"/>
      <c r="DP69" s="214"/>
      <c r="DQ69" s="214"/>
      <c r="DR69" s="214"/>
      <c r="DS69" s="214"/>
      <c r="DT69" s="214"/>
      <c r="DU69" s="214"/>
      <c r="DV69" s="214"/>
      <c r="DW69" s="214"/>
      <c r="DX69" s="214"/>
      <c r="DY69" s="214"/>
      <c r="DZ69" s="214"/>
      <c r="EA69" s="214"/>
      <c r="EB69" s="214"/>
      <c r="EC69" s="214"/>
      <c r="ED69" s="214"/>
      <c r="EE69" s="214"/>
      <c r="EF69" s="214"/>
      <c r="EG69" s="214"/>
      <c r="EH69" s="214"/>
      <c r="EI69" s="214"/>
      <c r="EJ69" s="214"/>
      <c r="EK69" s="214"/>
      <c r="EL69" s="214"/>
      <c r="EM69" s="214"/>
      <c r="EN69" s="214"/>
    </row>
    <row r="70" spans="1:144" s="226" customFormat="1" ht="30" customHeight="1" thickBot="1" x14ac:dyDescent="0.5">
      <c r="A70" s="22">
        <v>1</v>
      </c>
      <c r="B70" s="23" t="s">
        <v>41</v>
      </c>
      <c r="C70" s="121"/>
      <c r="D70" s="122"/>
      <c r="E70" s="123"/>
      <c r="F70" s="124"/>
      <c r="G70" s="125"/>
      <c r="H70" s="126"/>
      <c r="I70" s="127"/>
      <c r="J70" s="128" t="s">
        <v>54</v>
      </c>
      <c r="K70" s="129" t="s">
        <v>130</v>
      </c>
      <c r="L70" s="130">
        <v>0</v>
      </c>
      <c r="M70" s="131">
        <v>0</v>
      </c>
      <c r="N70" s="132">
        <v>0</v>
      </c>
      <c r="O70" s="131">
        <v>0</v>
      </c>
      <c r="P70" s="133">
        <v>0</v>
      </c>
      <c r="Q70" s="133">
        <v>0</v>
      </c>
      <c r="R70" s="133">
        <v>0</v>
      </c>
      <c r="S70" s="131">
        <v>0</v>
      </c>
      <c r="T70" s="134">
        <v>0</v>
      </c>
      <c r="U70" s="135"/>
      <c r="V70" s="110" t="s">
        <v>58</v>
      </c>
      <c r="W70" s="136" t="s">
        <v>58</v>
      </c>
      <c r="X70" s="137" t="s">
        <v>58</v>
      </c>
      <c r="Y70" s="138"/>
      <c r="Z70" s="139"/>
      <c r="AA70" s="140"/>
      <c r="AB70" s="141"/>
      <c r="AC70" s="142"/>
      <c r="AD70" s="135"/>
      <c r="AE70" s="134">
        <f t="shared" si="0"/>
        <v>0</v>
      </c>
      <c r="AF70" s="143">
        <f t="shared" si="1"/>
        <v>0</v>
      </c>
      <c r="AG70" s="78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4"/>
      <c r="DF70" s="214"/>
      <c r="DG70" s="214"/>
      <c r="DH70" s="214"/>
      <c r="DI70" s="214"/>
      <c r="DJ70" s="214"/>
      <c r="DK70" s="214"/>
      <c r="DL70" s="214"/>
      <c r="DM70" s="214"/>
      <c r="DN70" s="214"/>
      <c r="DO70" s="214"/>
      <c r="DP70" s="214"/>
      <c r="DQ70" s="214"/>
      <c r="DR70" s="214"/>
      <c r="DS70" s="214"/>
      <c r="DT70" s="214"/>
      <c r="DU70" s="214"/>
      <c r="DV70" s="214"/>
      <c r="DW70" s="214"/>
      <c r="DX70" s="214"/>
      <c r="DY70" s="214"/>
      <c r="DZ70" s="214"/>
      <c r="EA70" s="214"/>
      <c r="EB70" s="214"/>
      <c r="EC70" s="214"/>
      <c r="ED70" s="214"/>
      <c r="EE70" s="214"/>
      <c r="EF70" s="214"/>
      <c r="EG70" s="214"/>
      <c r="EH70" s="214"/>
      <c r="EI70" s="214"/>
      <c r="EJ70" s="214"/>
      <c r="EK70" s="214"/>
      <c r="EL70" s="214"/>
      <c r="EM70" s="214"/>
      <c r="EN70" s="214"/>
    </row>
    <row r="71" spans="1:144" s="226" customFormat="1" ht="30" customHeight="1" thickTop="1" x14ac:dyDescent="0.45">
      <c r="A71" s="22">
        <v>1</v>
      </c>
      <c r="B71" s="23" t="s">
        <v>41</v>
      </c>
      <c r="C71" s="24"/>
      <c r="D71" s="47"/>
      <c r="E71" s="47"/>
      <c r="F71" s="47"/>
      <c r="G71" s="47"/>
      <c r="H71" s="47"/>
      <c r="I71" s="47"/>
      <c r="J71" s="47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5" t="s">
        <v>133</v>
      </c>
      <c r="X71" s="145" t="s">
        <v>134</v>
      </c>
      <c r="Y71" s="146"/>
      <c r="Z71" s="146"/>
      <c r="AA71" s="144"/>
      <c r="AB71" s="144"/>
      <c r="AC71" s="144"/>
      <c r="AD71" s="147"/>
      <c r="AE71" s="148" t="s">
        <v>135</v>
      </c>
      <c r="AF71" s="148" t="s">
        <v>136</v>
      </c>
      <c r="AG71" s="51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4"/>
      <c r="DF71" s="214"/>
      <c r="DG71" s="214"/>
      <c r="DH71" s="214"/>
      <c r="DI71" s="214"/>
      <c r="DJ71" s="214"/>
      <c r="DK71" s="214"/>
      <c r="DL71" s="214"/>
      <c r="DM71" s="214"/>
      <c r="DN71" s="214"/>
      <c r="DO71" s="214"/>
      <c r="DP71" s="214"/>
      <c r="DQ71" s="214"/>
      <c r="DR71" s="214"/>
      <c r="DS71" s="214"/>
      <c r="DT71" s="214"/>
      <c r="DU71" s="214"/>
      <c r="DV71" s="214"/>
      <c r="DW71" s="214"/>
      <c r="DX71" s="214"/>
      <c r="DY71" s="214"/>
      <c r="DZ71" s="214"/>
      <c r="EA71" s="214"/>
      <c r="EB71" s="214"/>
      <c r="EC71" s="214"/>
      <c r="ED71" s="214"/>
      <c r="EE71" s="214"/>
      <c r="EF71" s="214"/>
      <c r="EG71" s="214"/>
      <c r="EH71" s="214"/>
      <c r="EI71" s="214"/>
      <c r="EJ71" s="214"/>
      <c r="EK71" s="214"/>
      <c r="EL71" s="214"/>
      <c r="EM71" s="214"/>
      <c r="EN71" s="214"/>
    </row>
    <row r="72" spans="1:144" s="226" customFormat="1" ht="30" customHeight="1" thickBot="1" x14ac:dyDescent="0.5">
      <c r="A72" s="22">
        <v>1</v>
      </c>
      <c r="B72" s="23" t="s">
        <v>41</v>
      </c>
      <c r="C72" s="24"/>
      <c r="D72" s="24"/>
      <c r="E72" s="149"/>
      <c r="F72" s="149"/>
      <c r="G72" s="27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150" t="s">
        <v>37</v>
      </c>
      <c r="X72" s="151">
        <v>15</v>
      </c>
      <c r="Y72" s="29"/>
      <c r="Z72" s="29"/>
      <c r="AA72" s="24"/>
      <c r="AB72" s="24"/>
      <c r="AC72" s="24"/>
      <c r="AD72" s="24"/>
      <c r="AE72" s="152" t="s">
        <v>37</v>
      </c>
      <c r="AF72" s="152">
        <v>15</v>
      </c>
      <c r="AG72" s="78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4"/>
      <c r="DF72" s="214"/>
      <c r="DG72" s="214"/>
      <c r="DH72" s="214"/>
      <c r="DI72" s="214"/>
      <c r="DJ72" s="214"/>
      <c r="DK72" s="214"/>
      <c r="DL72" s="214"/>
      <c r="DM72" s="214"/>
      <c r="DN72" s="214"/>
      <c r="DO72" s="214"/>
      <c r="DP72" s="214"/>
      <c r="DQ72" s="214"/>
      <c r="DR72" s="214"/>
      <c r="DS72" s="214"/>
      <c r="DT72" s="214"/>
      <c r="DU72" s="214"/>
      <c r="DV72" s="214"/>
      <c r="DW72" s="214"/>
      <c r="DX72" s="214"/>
      <c r="DY72" s="214"/>
      <c r="DZ72" s="214"/>
      <c r="EA72" s="214"/>
      <c r="EB72" s="214"/>
      <c r="EC72" s="214"/>
      <c r="ED72" s="214"/>
      <c r="EE72" s="214"/>
      <c r="EF72" s="214"/>
      <c r="EG72" s="214"/>
      <c r="EH72" s="214"/>
      <c r="EI72" s="214"/>
      <c r="EJ72" s="214"/>
      <c r="EK72" s="214"/>
      <c r="EL72" s="214"/>
      <c r="EM72" s="214"/>
      <c r="EN72" s="214"/>
    </row>
    <row r="73" spans="1:144" s="226" customFormat="1" ht="30" customHeight="1" thickTop="1" thickBot="1" x14ac:dyDescent="0.5">
      <c r="A73" s="22">
        <v>1</v>
      </c>
      <c r="B73" s="23" t="s">
        <v>41</v>
      </c>
      <c r="C73" s="24"/>
      <c r="D73" s="153"/>
      <c r="E73" s="154"/>
      <c r="F73" s="154"/>
      <c r="G73" s="155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6">
        <v>2099.7280000000001</v>
      </c>
      <c r="X73" s="157">
        <v>976373.52</v>
      </c>
      <c r="Y73" s="158"/>
      <c r="Z73" s="158"/>
      <c r="AA73" s="159"/>
      <c r="AB73" s="159"/>
      <c r="AC73" s="159"/>
      <c r="AD73" s="159"/>
      <c r="AE73" s="160">
        <f>SUM(AE14:AE70)</f>
        <v>0</v>
      </c>
      <c r="AF73" s="161">
        <f>SUM(AF14:AF70)</f>
        <v>0</v>
      </c>
      <c r="AG73" s="162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4"/>
      <c r="DF73" s="214"/>
      <c r="DG73" s="214"/>
      <c r="DH73" s="214"/>
      <c r="DI73" s="214"/>
      <c r="DJ73" s="214"/>
      <c r="DK73" s="214"/>
      <c r="DL73" s="214"/>
      <c r="DM73" s="214"/>
      <c r="DN73" s="214"/>
      <c r="DO73" s="214"/>
      <c r="DP73" s="214"/>
      <c r="DQ73" s="214"/>
      <c r="DR73" s="214"/>
      <c r="DS73" s="214"/>
      <c r="DT73" s="214"/>
      <c r="DU73" s="214"/>
      <c r="DV73" s="214"/>
      <c r="DW73" s="214"/>
      <c r="DX73" s="214"/>
      <c r="DY73" s="214"/>
      <c r="DZ73" s="214"/>
      <c r="EA73" s="214"/>
      <c r="EB73" s="214"/>
      <c r="EC73" s="214"/>
      <c r="ED73" s="214"/>
      <c r="EE73" s="214"/>
      <c r="EF73" s="214"/>
      <c r="EG73" s="214"/>
      <c r="EH73" s="214"/>
      <c r="EI73" s="214"/>
      <c r="EJ73" s="214"/>
      <c r="EK73" s="214"/>
      <c r="EL73" s="214"/>
      <c r="EM73" s="214"/>
      <c r="EN73" s="214"/>
    </row>
    <row r="74" spans="1:144" s="226" customFormat="1" ht="30" customHeight="1" thickTop="1" thickBot="1" x14ac:dyDescent="0.5">
      <c r="A74" s="22">
        <v>1</v>
      </c>
      <c r="B74" s="23" t="s">
        <v>41</v>
      </c>
      <c r="C74" s="24"/>
      <c r="D74" s="47"/>
      <c r="E74" s="45"/>
      <c r="F74" s="45"/>
      <c r="G74" s="46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163"/>
      <c r="X74" s="164" t="s">
        <v>137</v>
      </c>
      <c r="Y74" s="165"/>
      <c r="Z74" s="165"/>
      <c r="AA74" s="166"/>
      <c r="AB74" s="166"/>
      <c r="AC74" s="166"/>
      <c r="AD74" s="166"/>
      <c r="AE74" s="163"/>
      <c r="AF74" s="167"/>
      <c r="AG74" s="168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4"/>
      <c r="DF74" s="214"/>
      <c r="DG74" s="214"/>
      <c r="DH74" s="214"/>
      <c r="DI74" s="214"/>
      <c r="DJ74" s="214"/>
      <c r="DK74" s="214"/>
      <c r="DL74" s="214"/>
      <c r="DM74" s="214"/>
      <c r="DN74" s="214"/>
      <c r="DO74" s="214"/>
      <c r="DP74" s="214"/>
      <c r="DQ74" s="214"/>
      <c r="DR74" s="214"/>
      <c r="DS74" s="214"/>
      <c r="DT74" s="214"/>
      <c r="DU74" s="214"/>
      <c r="DV74" s="214"/>
      <c r="DW74" s="214"/>
      <c r="DX74" s="214"/>
      <c r="DY74" s="214"/>
      <c r="DZ74" s="214"/>
      <c r="EA74" s="214"/>
      <c r="EB74" s="214"/>
      <c r="EC74" s="214"/>
      <c r="ED74" s="214"/>
      <c r="EE74" s="214"/>
      <c r="EF74" s="214"/>
      <c r="EG74" s="214"/>
      <c r="EH74" s="214"/>
      <c r="EI74" s="214"/>
      <c r="EJ74" s="214"/>
      <c r="EK74" s="214"/>
      <c r="EL74" s="214"/>
      <c r="EM74" s="214"/>
      <c r="EN74" s="214"/>
    </row>
    <row r="75" spans="1:144" s="226" customFormat="1" ht="30" customHeight="1" thickTop="1" x14ac:dyDescent="0.45">
      <c r="A75" s="22">
        <v>1</v>
      </c>
      <c r="B75" s="23" t="s">
        <v>41</v>
      </c>
      <c r="C75" s="24"/>
      <c r="D75" s="153"/>
      <c r="E75" s="154"/>
      <c r="F75" s="154"/>
      <c r="G75" s="155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69"/>
      <c r="X75" s="170" t="s">
        <v>138</v>
      </c>
      <c r="Y75" s="158"/>
      <c r="Z75" s="158"/>
      <c r="AA75" s="159"/>
      <c r="AB75" s="159"/>
      <c r="AC75" s="159"/>
      <c r="AD75" s="159"/>
      <c r="AE75" s="171" t="s">
        <v>139</v>
      </c>
      <c r="AF75" s="172"/>
      <c r="AG75" s="173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4"/>
      <c r="DF75" s="214"/>
      <c r="DG75" s="214"/>
      <c r="DH75" s="214"/>
      <c r="DI75" s="214"/>
      <c r="DJ75" s="214"/>
      <c r="DK75" s="214"/>
      <c r="DL75" s="214"/>
      <c r="DM75" s="214"/>
      <c r="DN75" s="214"/>
      <c r="DO75" s="214"/>
      <c r="DP75" s="214"/>
      <c r="DQ75" s="214"/>
      <c r="DR75" s="214"/>
      <c r="DS75" s="214"/>
      <c r="DT75" s="214"/>
      <c r="DU75" s="214"/>
      <c r="DV75" s="214"/>
      <c r="DW75" s="214"/>
      <c r="DX75" s="214"/>
      <c r="DY75" s="214"/>
      <c r="DZ75" s="214"/>
      <c r="EA75" s="214"/>
      <c r="EB75" s="214"/>
      <c r="EC75" s="214"/>
      <c r="ED75" s="214"/>
      <c r="EE75" s="214"/>
      <c r="EF75" s="214"/>
      <c r="EG75" s="214"/>
      <c r="EH75" s="214"/>
      <c r="EI75" s="214"/>
      <c r="EJ75" s="214"/>
      <c r="EK75" s="214"/>
      <c r="EL75" s="214"/>
      <c r="EM75" s="214"/>
      <c r="EN75" s="214"/>
    </row>
    <row r="76" spans="1:144" s="226" customFormat="1" ht="30" customHeight="1" thickBot="1" x14ac:dyDescent="0.5">
      <c r="A76" s="22">
        <v>1</v>
      </c>
      <c r="B76" s="23" t="s">
        <v>41</v>
      </c>
      <c r="C76" s="24"/>
      <c r="D76" s="153"/>
      <c r="E76" s="154"/>
      <c r="F76" s="154"/>
      <c r="G76" s="155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74"/>
      <c r="X76" s="175">
        <v>15</v>
      </c>
      <c r="Y76" s="158"/>
      <c r="Z76" s="158"/>
      <c r="AA76" s="159"/>
      <c r="AB76" s="159"/>
      <c r="AC76" s="159"/>
      <c r="AD76" s="159"/>
      <c r="AE76" s="176" t="s">
        <v>140</v>
      </c>
      <c r="AF76" s="159"/>
      <c r="AG76" s="177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4"/>
      <c r="DF76" s="214"/>
      <c r="DG76" s="214"/>
      <c r="DH76" s="214"/>
      <c r="DI76" s="214"/>
      <c r="DJ76" s="214"/>
      <c r="DK76" s="214"/>
      <c r="DL76" s="214"/>
      <c r="DM76" s="214"/>
      <c r="DN76" s="214"/>
      <c r="DO76" s="214"/>
      <c r="DP76" s="214"/>
      <c r="DQ76" s="214"/>
      <c r="DR76" s="214"/>
      <c r="DS76" s="214"/>
      <c r="DT76" s="214"/>
      <c r="DU76" s="214"/>
      <c r="DV76" s="214"/>
      <c r="DW76" s="214"/>
      <c r="DX76" s="214"/>
      <c r="DY76" s="214"/>
      <c r="DZ76" s="214"/>
      <c r="EA76" s="214"/>
      <c r="EB76" s="214"/>
      <c r="EC76" s="214"/>
      <c r="ED76" s="214"/>
      <c r="EE76" s="214"/>
      <c r="EF76" s="214"/>
      <c r="EG76" s="214"/>
      <c r="EH76" s="214"/>
      <c r="EI76" s="214"/>
      <c r="EJ76" s="214"/>
      <c r="EK76" s="214"/>
      <c r="EL76" s="214"/>
      <c r="EM76" s="214"/>
      <c r="EN76" s="214"/>
    </row>
    <row r="77" spans="1:144" s="226" customFormat="1" ht="30" customHeight="1" thickTop="1" thickBot="1" x14ac:dyDescent="0.5">
      <c r="A77" s="22">
        <v>1</v>
      </c>
      <c r="B77" s="23" t="s">
        <v>41</v>
      </c>
      <c r="C77" s="24"/>
      <c r="D77" s="24"/>
      <c r="E77" s="149"/>
      <c r="F77" s="149"/>
      <c r="G77" s="27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178"/>
      <c r="X77" s="157">
        <v>41092.852941176468</v>
      </c>
      <c r="Y77" s="179"/>
      <c r="Z77" s="179"/>
      <c r="AA77" s="178"/>
      <c r="AB77" s="178"/>
      <c r="AC77" s="178"/>
      <c r="AD77" s="178"/>
      <c r="AE77" s="180">
        <f>(W73-AE73)*$F$10/1000</f>
        <v>0.86298820799999998</v>
      </c>
      <c r="AF77" s="181"/>
      <c r="AG77" s="182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4"/>
      <c r="DF77" s="214"/>
      <c r="DG77" s="214"/>
      <c r="DH77" s="214"/>
      <c r="DI77" s="214"/>
      <c r="DJ77" s="214"/>
      <c r="DK77" s="214"/>
      <c r="DL77" s="214"/>
      <c r="DM77" s="214"/>
      <c r="DN77" s="214"/>
      <c r="DO77" s="214"/>
      <c r="DP77" s="214"/>
      <c r="DQ77" s="214"/>
      <c r="DR77" s="214"/>
      <c r="DS77" s="214"/>
      <c r="DT77" s="214"/>
      <c r="DU77" s="214"/>
      <c r="DV77" s="214"/>
      <c r="DW77" s="214"/>
      <c r="DX77" s="214"/>
      <c r="DY77" s="214"/>
      <c r="DZ77" s="214"/>
      <c r="EA77" s="214"/>
      <c r="EB77" s="214"/>
      <c r="EC77" s="214"/>
      <c r="ED77" s="214"/>
      <c r="EE77" s="214"/>
      <c r="EF77" s="214"/>
      <c r="EG77" s="214"/>
      <c r="EH77" s="214"/>
      <c r="EI77" s="214"/>
      <c r="EJ77" s="214"/>
      <c r="EK77" s="214"/>
      <c r="EL77" s="214"/>
      <c r="EM77" s="214"/>
      <c r="EN77" s="214"/>
    </row>
    <row r="78" spans="1:144" s="226" customFormat="1" ht="30" customHeight="1" thickTop="1" x14ac:dyDescent="0.45">
      <c r="A78" s="22">
        <v>1</v>
      </c>
      <c r="B78" s="23" t="s">
        <v>41</v>
      </c>
      <c r="C78" s="24"/>
      <c r="D78" s="24"/>
      <c r="E78" s="149"/>
      <c r="F78" s="149"/>
      <c r="G78" s="27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183" t="s">
        <v>141</v>
      </c>
      <c r="Y78" s="29"/>
      <c r="Z78" s="29"/>
      <c r="AA78" s="24"/>
      <c r="AB78" s="24"/>
      <c r="AC78" s="24"/>
      <c r="AD78" s="24"/>
      <c r="AE78" s="24"/>
      <c r="AF78" s="24"/>
      <c r="AG78" s="2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4"/>
      <c r="DF78" s="214"/>
      <c r="DG78" s="214"/>
      <c r="DH78" s="214"/>
      <c r="DI78" s="214"/>
      <c r="DJ78" s="214"/>
      <c r="DK78" s="214"/>
      <c r="DL78" s="214"/>
      <c r="DM78" s="214"/>
      <c r="DN78" s="214"/>
      <c r="DO78" s="214"/>
      <c r="DP78" s="214"/>
      <c r="DQ78" s="214"/>
      <c r="DR78" s="214"/>
      <c r="DS78" s="214"/>
      <c r="DT78" s="214"/>
      <c r="DU78" s="214"/>
      <c r="DV78" s="214"/>
      <c r="DW78" s="214"/>
      <c r="DX78" s="214"/>
      <c r="DY78" s="214"/>
      <c r="DZ78" s="214"/>
      <c r="EA78" s="214"/>
      <c r="EB78" s="214"/>
      <c r="EC78" s="214"/>
      <c r="ED78" s="214"/>
      <c r="EE78" s="214"/>
      <c r="EF78" s="214"/>
      <c r="EG78" s="214"/>
      <c r="EH78" s="214"/>
      <c r="EI78" s="214"/>
      <c r="EJ78" s="214"/>
      <c r="EK78" s="214"/>
      <c r="EL78" s="214"/>
      <c r="EM78" s="214"/>
      <c r="EN78" s="214"/>
    </row>
    <row r="79" spans="1:144" s="226" customFormat="1" ht="30" customHeight="1" x14ac:dyDescent="0.45">
      <c r="A79" s="22">
        <v>1</v>
      </c>
      <c r="B79" s="23" t="s">
        <v>41</v>
      </c>
      <c r="C79" s="24"/>
      <c r="D79" s="24"/>
      <c r="E79" s="149"/>
      <c r="F79" s="149"/>
      <c r="G79" s="27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9"/>
      <c r="Z79" s="29"/>
      <c r="AA79" s="24"/>
      <c r="AB79" s="24"/>
      <c r="AC79" s="24"/>
      <c r="AD79" s="24"/>
      <c r="AE79" s="24"/>
      <c r="AF79" s="24"/>
      <c r="AG79" s="2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4"/>
      <c r="DF79" s="214"/>
      <c r="DG79" s="214"/>
      <c r="DH79" s="214"/>
      <c r="DI79" s="214"/>
      <c r="DJ79" s="214"/>
      <c r="DK79" s="214"/>
      <c r="DL79" s="214"/>
      <c r="DM79" s="214"/>
      <c r="DN79" s="214"/>
      <c r="DO79" s="214"/>
      <c r="DP79" s="214"/>
      <c r="DQ79" s="214"/>
      <c r="DR79" s="214"/>
      <c r="DS79" s="214"/>
      <c r="DT79" s="214"/>
      <c r="DU79" s="214"/>
      <c r="DV79" s="214"/>
      <c r="DW79" s="214"/>
      <c r="DX79" s="214"/>
      <c r="DY79" s="214"/>
      <c r="DZ79" s="214"/>
      <c r="EA79" s="214"/>
      <c r="EB79" s="214"/>
      <c r="EC79" s="214"/>
      <c r="ED79" s="214"/>
      <c r="EE79" s="214"/>
      <c r="EF79" s="214"/>
      <c r="EG79" s="214"/>
      <c r="EH79" s="214"/>
      <c r="EI79" s="214"/>
      <c r="EJ79" s="214"/>
      <c r="EK79" s="214"/>
      <c r="EL79" s="214"/>
      <c r="EM79" s="214"/>
      <c r="EN79" s="214"/>
    </row>
    <row r="80" spans="1:144" s="226" customFormat="1" ht="30" customHeight="1" x14ac:dyDescent="0.45">
      <c r="A80" s="22">
        <v>1</v>
      </c>
      <c r="B80" s="23" t="s">
        <v>41</v>
      </c>
      <c r="C80" s="24"/>
      <c r="D80" s="24"/>
      <c r="E80" s="149"/>
      <c r="F80" s="149"/>
      <c r="G80" s="27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9"/>
      <c r="Z80" s="29"/>
      <c r="AA80" s="24"/>
      <c r="AB80" s="24"/>
      <c r="AC80" s="24"/>
      <c r="AD80" s="24"/>
      <c r="AE80" s="24"/>
      <c r="AF80" s="24"/>
      <c r="AG80" s="2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4"/>
      <c r="DF80" s="214"/>
      <c r="DG80" s="214"/>
      <c r="DH80" s="214"/>
      <c r="DI80" s="214"/>
      <c r="DJ80" s="214"/>
      <c r="DK80" s="214"/>
      <c r="DL80" s="214"/>
      <c r="DM80" s="214"/>
      <c r="DN80" s="214"/>
      <c r="DO80" s="214"/>
      <c r="DP80" s="214"/>
      <c r="DQ80" s="214"/>
      <c r="DR80" s="214"/>
      <c r="DS80" s="214"/>
      <c r="DT80" s="214"/>
      <c r="DU80" s="214"/>
      <c r="DV80" s="214"/>
      <c r="DW80" s="214"/>
      <c r="DX80" s="214"/>
      <c r="DY80" s="214"/>
      <c r="DZ80" s="214"/>
      <c r="EA80" s="214"/>
      <c r="EB80" s="214"/>
      <c r="EC80" s="214"/>
      <c r="ED80" s="214"/>
      <c r="EE80" s="214"/>
      <c r="EF80" s="214"/>
      <c r="EG80" s="214"/>
      <c r="EH80" s="214"/>
      <c r="EI80" s="214"/>
      <c r="EJ80" s="214"/>
      <c r="EK80" s="214"/>
      <c r="EL80" s="214"/>
      <c r="EM80" s="214"/>
      <c r="EN80" s="214"/>
    </row>
    <row r="81" spans="1:144" s="226" customFormat="1" ht="30" customHeight="1" x14ac:dyDescent="0.45">
      <c r="A81" s="22">
        <v>1</v>
      </c>
      <c r="B81" s="23" t="s">
        <v>41</v>
      </c>
      <c r="C81" s="24"/>
      <c r="D81" s="24"/>
      <c r="E81" s="149"/>
      <c r="F81" s="149"/>
      <c r="G81" s="27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9"/>
      <c r="Z81" s="29"/>
      <c r="AA81" s="24"/>
      <c r="AB81" s="24"/>
      <c r="AC81" s="24"/>
      <c r="AD81" s="24"/>
      <c r="AE81" s="24"/>
      <c r="AF81" s="24"/>
      <c r="AG81" s="2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4"/>
      <c r="DF81" s="214"/>
      <c r="DG81" s="214"/>
      <c r="DH81" s="214"/>
      <c r="DI81" s="214"/>
      <c r="DJ81" s="214"/>
      <c r="DK81" s="214"/>
      <c r="DL81" s="214"/>
      <c r="DM81" s="214"/>
      <c r="DN81" s="214"/>
      <c r="DO81" s="214"/>
      <c r="DP81" s="214"/>
      <c r="DQ81" s="214"/>
      <c r="DR81" s="214"/>
      <c r="DS81" s="214"/>
      <c r="DT81" s="214"/>
      <c r="DU81" s="214"/>
      <c r="DV81" s="214"/>
      <c r="DW81" s="214"/>
      <c r="DX81" s="214"/>
      <c r="DY81" s="214"/>
      <c r="DZ81" s="214"/>
      <c r="EA81" s="214"/>
      <c r="EB81" s="214"/>
      <c r="EC81" s="214"/>
      <c r="ED81" s="214"/>
      <c r="EE81" s="214"/>
      <c r="EF81" s="214"/>
      <c r="EG81" s="214"/>
      <c r="EH81" s="214"/>
      <c r="EI81" s="214"/>
      <c r="EJ81" s="214"/>
      <c r="EK81" s="214"/>
      <c r="EL81" s="214"/>
      <c r="EM81" s="214"/>
      <c r="EN81" s="214"/>
    </row>
    <row r="82" spans="1:144" s="226" customFormat="1" ht="30" customHeight="1" x14ac:dyDescent="0.45">
      <c r="A82" s="22">
        <v>1</v>
      </c>
      <c r="B82" s="23" t="s">
        <v>41</v>
      </c>
      <c r="C82" s="24"/>
      <c r="D82" s="24"/>
      <c r="E82" s="149"/>
      <c r="F82" s="149"/>
      <c r="G82" s="27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9"/>
      <c r="Z82" s="29"/>
      <c r="AA82" s="24"/>
      <c r="AB82" s="24"/>
      <c r="AC82" s="24"/>
      <c r="AD82" s="24"/>
      <c r="AE82" s="24"/>
      <c r="AF82" s="24"/>
      <c r="AG82" s="2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4"/>
      <c r="DF82" s="214"/>
      <c r="DG82" s="214"/>
      <c r="DH82" s="214"/>
      <c r="DI82" s="214"/>
      <c r="DJ82" s="214"/>
      <c r="DK82" s="214"/>
      <c r="DL82" s="214"/>
      <c r="DM82" s="214"/>
      <c r="DN82" s="214"/>
      <c r="DO82" s="214"/>
      <c r="DP82" s="214"/>
      <c r="DQ82" s="214"/>
      <c r="DR82" s="214"/>
      <c r="DS82" s="214"/>
      <c r="DT82" s="214"/>
      <c r="DU82" s="214"/>
      <c r="DV82" s="214"/>
      <c r="DW82" s="214"/>
      <c r="DX82" s="214"/>
      <c r="DY82" s="214"/>
      <c r="DZ82" s="214"/>
      <c r="EA82" s="214"/>
      <c r="EB82" s="214"/>
      <c r="EC82" s="214"/>
      <c r="ED82" s="214"/>
      <c r="EE82" s="214"/>
      <c r="EF82" s="214"/>
      <c r="EG82" s="214"/>
      <c r="EH82" s="214"/>
      <c r="EI82" s="214"/>
      <c r="EJ82" s="214"/>
      <c r="EK82" s="214"/>
      <c r="EL82" s="214"/>
      <c r="EM82" s="214"/>
      <c r="EN82" s="214"/>
    </row>
    <row r="83" spans="1:144" s="226" customFormat="1" ht="30" customHeight="1" x14ac:dyDescent="0.45">
      <c r="A83" s="22">
        <v>1</v>
      </c>
      <c r="B83" s="23" t="s">
        <v>41</v>
      </c>
      <c r="C83" s="24"/>
      <c r="D83" s="24"/>
      <c r="E83" s="149"/>
      <c r="F83" s="149"/>
      <c r="G83" s="27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153"/>
      <c r="V83" s="153"/>
      <c r="W83" s="24"/>
      <c r="X83" s="24"/>
      <c r="Y83" s="29"/>
      <c r="Z83" s="29"/>
      <c r="AA83" s="24"/>
      <c r="AB83" s="24"/>
      <c r="AC83" s="24"/>
      <c r="AD83" s="153"/>
      <c r="AE83" s="24"/>
      <c r="AF83" s="24"/>
      <c r="AG83" s="2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4"/>
      <c r="DE83" s="214"/>
      <c r="DF83" s="214"/>
      <c r="DG83" s="214"/>
      <c r="DH83" s="214"/>
      <c r="DI83" s="214"/>
      <c r="DJ83" s="214"/>
      <c r="DK83" s="214"/>
      <c r="DL83" s="214"/>
      <c r="DM83" s="214"/>
      <c r="DN83" s="214"/>
      <c r="DO83" s="214"/>
      <c r="DP83" s="214"/>
      <c r="DQ83" s="214"/>
      <c r="DR83" s="214"/>
      <c r="DS83" s="214"/>
      <c r="DT83" s="214"/>
      <c r="DU83" s="214"/>
      <c r="DV83" s="214"/>
      <c r="DW83" s="214"/>
      <c r="DX83" s="214"/>
      <c r="DY83" s="214"/>
      <c r="DZ83" s="214"/>
      <c r="EA83" s="214"/>
      <c r="EB83" s="214"/>
      <c r="EC83" s="214"/>
      <c r="ED83" s="214"/>
      <c r="EE83" s="214"/>
      <c r="EF83" s="214"/>
      <c r="EG83" s="214"/>
      <c r="EH83" s="214"/>
      <c r="EI83" s="214"/>
      <c r="EJ83" s="214"/>
      <c r="EK83" s="214"/>
      <c r="EL83" s="214"/>
      <c r="EM83" s="214"/>
      <c r="EN83" s="214"/>
    </row>
    <row r="84" spans="1:144" s="226" customFormat="1" ht="30" customHeight="1" x14ac:dyDescent="0.45">
      <c r="A84" s="22">
        <v>1</v>
      </c>
      <c r="B84" s="23" t="s">
        <v>41</v>
      </c>
      <c r="C84" s="24"/>
      <c r="D84" s="24"/>
      <c r="E84" s="149"/>
      <c r="F84" s="149"/>
      <c r="G84" s="27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9"/>
      <c r="Z84" s="29"/>
      <c r="AA84" s="24"/>
      <c r="AB84" s="24"/>
      <c r="AC84" s="24"/>
      <c r="AD84" s="24"/>
      <c r="AE84" s="24"/>
      <c r="AF84" s="24"/>
      <c r="AG84" s="2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4"/>
      <c r="DE84" s="214"/>
      <c r="DF84" s="214"/>
      <c r="DG84" s="214"/>
      <c r="DH84" s="214"/>
      <c r="DI84" s="214"/>
      <c r="DJ84" s="214"/>
      <c r="DK84" s="214"/>
      <c r="DL84" s="214"/>
      <c r="DM84" s="214"/>
      <c r="DN84" s="214"/>
      <c r="DO84" s="214"/>
      <c r="DP84" s="214"/>
      <c r="DQ84" s="214"/>
      <c r="DR84" s="214"/>
      <c r="DS84" s="214"/>
      <c r="DT84" s="214"/>
      <c r="DU84" s="214"/>
      <c r="DV84" s="214"/>
      <c r="DW84" s="214"/>
      <c r="DX84" s="214"/>
      <c r="DY84" s="214"/>
      <c r="DZ84" s="214"/>
      <c r="EA84" s="214"/>
      <c r="EB84" s="214"/>
      <c r="EC84" s="214"/>
      <c r="ED84" s="214"/>
      <c r="EE84" s="214"/>
      <c r="EF84" s="214"/>
      <c r="EG84" s="214"/>
      <c r="EH84" s="214"/>
      <c r="EI84" s="214"/>
      <c r="EJ84" s="214"/>
      <c r="EK84" s="214"/>
      <c r="EL84" s="214"/>
      <c r="EM84" s="214"/>
      <c r="EN84" s="214"/>
    </row>
    <row r="85" spans="1:144" s="226" customFormat="1" ht="30" customHeight="1" x14ac:dyDescent="0.45">
      <c r="A85" s="22">
        <v>1</v>
      </c>
      <c r="B85" s="23" t="s">
        <v>41</v>
      </c>
      <c r="C85" s="24"/>
      <c r="D85" s="24"/>
      <c r="E85" s="149"/>
      <c r="F85" s="149"/>
      <c r="G85" s="27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9"/>
      <c r="Z85" s="29"/>
      <c r="AA85" s="24"/>
      <c r="AB85" s="24"/>
      <c r="AC85" s="24"/>
      <c r="AD85" s="24"/>
      <c r="AE85" s="24"/>
      <c r="AF85" s="24"/>
      <c r="AG85" s="2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4"/>
      <c r="DE85" s="214"/>
      <c r="DF85" s="214"/>
      <c r="DG85" s="214"/>
      <c r="DH85" s="214"/>
      <c r="DI85" s="214"/>
      <c r="DJ85" s="214"/>
      <c r="DK85" s="214"/>
      <c r="DL85" s="214"/>
      <c r="DM85" s="214"/>
      <c r="DN85" s="214"/>
      <c r="DO85" s="214"/>
      <c r="DP85" s="214"/>
      <c r="DQ85" s="214"/>
      <c r="DR85" s="214"/>
      <c r="DS85" s="214"/>
      <c r="DT85" s="214"/>
      <c r="DU85" s="214"/>
      <c r="DV85" s="214"/>
      <c r="DW85" s="214"/>
      <c r="DX85" s="214"/>
      <c r="DY85" s="214"/>
      <c r="DZ85" s="214"/>
      <c r="EA85" s="214"/>
      <c r="EB85" s="214"/>
      <c r="EC85" s="214"/>
      <c r="ED85" s="214"/>
      <c r="EE85" s="214"/>
      <c r="EF85" s="214"/>
      <c r="EG85" s="214"/>
      <c r="EH85" s="214"/>
      <c r="EI85" s="214"/>
      <c r="EJ85" s="214"/>
      <c r="EK85" s="214"/>
      <c r="EL85" s="214"/>
      <c r="EM85" s="214"/>
      <c r="EN85" s="214"/>
    </row>
    <row r="86" spans="1:144" s="226" customFormat="1" ht="30" customHeight="1" x14ac:dyDescent="0.45">
      <c r="A86" s="227"/>
      <c r="B86" s="228"/>
      <c r="C86" s="228"/>
      <c r="D86" s="229"/>
      <c r="E86" s="229"/>
      <c r="F86" s="229"/>
      <c r="G86" s="229"/>
      <c r="H86" s="229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  <c r="AA86" s="229"/>
      <c r="AB86" s="229"/>
      <c r="AC86" s="229"/>
      <c r="AD86" s="229"/>
      <c r="AE86" s="229"/>
      <c r="AF86" s="229"/>
      <c r="AG86" s="229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4"/>
      <c r="DE86" s="214"/>
      <c r="DF86" s="214"/>
      <c r="DG86" s="214"/>
      <c r="DH86" s="214"/>
      <c r="DI86" s="214"/>
      <c r="DJ86" s="214"/>
      <c r="DK86" s="214"/>
      <c r="DL86" s="214"/>
      <c r="DM86" s="214"/>
      <c r="DN86" s="214"/>
      <c r="DO86" s="214"/>
      <c r="DP86" s="214"/>
      <c r="DQ86" s="214"/>
      <c r="DR86" s="214"/>
      <c r="DS86" s="214"/>
      <c r="DT86" s="214"/>
      <c r="DU86" s="214"/>
      <c r="DV86" s="214"/>
      <c r="DW86" s="214"/>
      <c r="DX86" s="214"/>
      <c r="DY86" s="214"/>
      <c r="DZ86" s="214"/>
      <c r="EA86" s="214"/>
      <c r="EB86" s="214"/>
      <c r="EC86" s="214"/>
      <c r="ED86" s="214"/>
      <c r="EE86" s="214"/>
      <c r="EF86" s="214"/>
      <c r="EG86" s="214"/>
      <c r="EH86" s="214"/>
      <c r="EI86" s="214"/>
      <c r="EJ86" s="214"/>
      <c r="EK86" s="214"/>
      <c r="EL86" s="214"/>
      <c r="EM86" s="214"/>
      <c r="EN86" s="214"/>
    </row>
    <row r="87" spans="1:144" s="226" customFormat="1" ht="30" customHeight="1" x14ac:dyDescent="0.45">
      <c r="A87" s="22">
        <v>2</v>
      </c>
      <c r="B87" s="23" t="s">
        <v>142</v>
      </c>
      <c r="C87" s="24"/>
      <c r="D87" s="25" t="s">
        <v>143</v>
      </c>
      <c r="E87" s="26"/>
      <c r="F87" s="26"/>
      <c r="G87" s="27"/>
      <c r="H87" s="26"/>
      <c r="I87" s="26"/>
      <c r="J87" s="26"/>
      <c r="K87" s="28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9"/>
      <c r="Z87" s="29"/>
      <c r="AA87" s="24"/>
      <c r="AB87" s="24"/>
      <c r="AC87" s="24"/>
      <c r="AD87" s="24"/>
      <c r="AE87" s="24"/>
      <c r="AF87" s="24"/>
      <c r="AG87" s="2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4"/>
      <c r="DE87" s="214"/>
      <c r="DF87" s="214"/>
      <c r="DG87" s="214"/>
      <c r="DH87" s="214"/>
      <c r="DI87" s="214"/>
      <c r="DJ87" s="214"/>
      <c r="DK87" s="214"/>
      <c r="DL87" s="214"/>
      <c r="DM87" s="214"/>
      <c r="DN87" s="214"/>
      <c r="DO87" s="214"/>
      <c r="DP87" s="214"/>
      <c r="DQ87" s="214"/>
      <c r="DR87" s="214"/>
      <c r="DS87" s="214"/>
      <c r="DT87" s="214"/>
      <c r="DU87" s="214"/>
      <c r="DV87" s="214"/>
      <c r="DW87" s="214"/>
      <c r="DX87" s="214"/>
      <c r="DY87" s="214"/>
      <c r="DZ87" s="214"/>
      <c r="EA87" s="214"/>
      <c r="EB87" s="214"/>
      <c r="EC87" s="214"/>
      <c r="ED87" s="214"/>
      <c r="EE87" s="214"/>
      <c r="EF87" s="214"/>
      <c r="EG87" s="214"/>
      <c r="EH87" s="214"/>
      <c r="EI87" s="214"/>
      <c r="EJ87" s="214"/>
      <c r="EK87" s="214"/>
      <c r="EL87" s="214"/>
      <c r="EM87" s="214"/>
      <c r="EN87" s="214"/>
    </row>
    <row r="88" spans="1:144" s="226" customFormat="1" ht="30" customHeight="1" x14ac:dyDescent="0.45">
      <c r="A88" s="22">
        <v>2</v>
      </c>
      <c r="B88" s="23" t="s">
        <v>142</v>
      </c>
      <c r="C88" s="24"/>
      <c r="D88" s="26"/>
      <c r="E88" s="26"/>
      <c r="F88" s="26"/>
      <c r="G88" s="27"/>
      <c r="H88" s="26"/>
      <c r="I88" s="26"/>
      <c r="J88" s="26"/>
      <c r="K88" s="28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30"/>
      <c r="Z88" s="29"/>
      <c r="AA88" s="24"/>
      <c r="AB88" s="24"/>
      <c r="AC88" s="24"/>
      <c r="AD88" s="24"/>
      <c r="AE88" s="31"/>
      <c r="AF88" s="24"/>
      <c r="AG88" s="2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4"/>
      <c r="DE88" s="214"/>
      <c r="DF88" s="214"/>
      <c r="DG88" s="214"/>
      <c r="DH88" s="214"/>
      <c r="DI88" s="214"/>
      <c r="DJ88" s="214"/>
      <c r="DK88" s="214"/>
      <c r="DL88" s="214"/>
      <c r="DM88" s="214"/>
      <c r="DN88" s="214"/>
      <c r="DO88" s="214"/>
      <c r="DP88" s="214"/>
      <c r="DQ88" s="214"/>
      <c r="DR88" s="214"/>
      <c r="DS88" s="214"/>
      <c r="DT88" s="214"/>
      <c r="DU88" s="214"/>
      <c r="DV88" s="214"/>
      <c r="DW88" s="214"/>
      <c r="DX88" s="214"/>
      <c r="DY88" s="214"/>
      <c r="DZ88" s="214"/>
      <c r="EA88" s="214"/>
      <c r="EB88" s="214"/>
      <c r="EC88" s="214"/>
      <c r="ED88" s="214"/>
      <c r="EE88" s="214"/>
      <c r="EF88" s="214"/>
      <c r="EG88" s="214"/>
      <c r="EH88" s="214"/>
      <c r="EI88" s="214"/>
      <c r="EJ88" s="214"/>
      <c r="EK88" s="214"/>
      <c r="EL88" s="214"/>
      <c r="EM88" s="214"/>
      <c r="EN88" s="214"/>
    </row>
    <row r="89" spans="1:144" s="226" customFormat="1" ht="30" customHeight="1" x14ac:dyDescent="0.45">
      <c r="A89" s="22">
        <v>2</v>
      </c>
      <c r="B89" s="23" t="s">
        <v>142</v>
      </c>
      <c r="C89" s="24"/>
      <c r="D89" s="32" t="s">
        <v>43</v>
      </c>
      <c r="E89" s="32"/>
      <c r="F89" s="33">
        <v>10</v>
      </c>
      <c r="G89" s="27"/>
      <c r="H89" s="34"/>
      <c r="I89" s="35"/>
      <c r="J89" s="35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0"/>
      <c r="Z89" s="29"/>
      <c r="AA89" s="24"/>
      <c r="AB89" s="24"/>
      <c r="AC89" s="24"/>
      <c r="AD89" s="24"/>
      <c r="AE89" s="24"/>
      <c r="AF89" s="24"/>
      <c r="AG89" s="2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4"/>
      <c r="DE89" s="214"/>
      <c r="DF89" s="214"/>
      <c r="DG89" s="214"/>
      <c r="DH89" s="214"/>
      <c r="DI89" s="214"/>
      <c r="DJ89" s="214"/>
      <c r="DK89" s="214"/>
      <c r="DL89" s="214"/>
      <c r="DM89" s="214"/>
      <c r="DN89" s="214"/>
      <c r="DO89" s="214"/>
      <c r="DP89" s="214"/>
      <c r="DQ89" s="214"/>
      <c r="DR89" s="214"/>
      <c r="DS89" s="214"/>
      <c r="DT89" s="214"/>
      <c r="DU89" s="214"/>
      <c r="DV89" s="214"/>
      <c r="DW89" s="214"/>
      <c r="DX89" s="214"/>
      <c r="DY89" s="214"/>
      <c r="DZ89" s="214"/>
      <c r="EA89" s="214"/>
      <c r="EB89" s="214"/>
      <c r="EC89" s="214"/>
      <c r="ED89" s="214"/>
      <c r="EE89" s="214"/>
      <c r="EF89" s="214"/>
      <c r="EG89" s="214"/>
      <c r="EH89" s="214"/>
      <c r="EI89" s="214"/>
      <c r="EJ89" s="214"/>
      <c r="EK89" s="214"/>
      <c r="EL89" s="214"/>
      <c r="EM89" s="214"/>
      <c r="EN89" s="214"/>
    </row>
    <row r="90" spans="1:144" s="226" customFormat="1" ht="30" customHeight="1" thickBot="1" x14ac:dyDescent="0.5">
      <c r="A90" s="22">
        <v>2</v>
      </c>
      <c r="B90" s="23" t="s">
        <v>142</v>
      </c>
      <c r="C90" s="24"/>
      <c r="D90" s="37" t="s">
        <v>44</v>
      </c>
      <c r="E90" s="37"/>
      <c r="F90" s="38">
        <v>15</v>
      </c>
      <c r="G90" s="27"/>
      <c r="H90" s="34"/>
      <c r="I90" s="35"/>
      <c r="J90" s="35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0"/>
      <c r="Z90" s="29"/>
      <c r="AA90" s="24"/>
      <c r="AB90" s="24"/>
      <c r="AC90" s="24"/>
      <c r="AD90" s="24"/>
      <c r="AE90" s="24"/>
      <c r="AF90" s="24"/>
      <c r="AG90" s="2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4"/>
      <c r="DE90" s="214"/>
      <c r="DF90" s="214"/>
      <c r="DG90" s="214"/>
      <c r="DH90" s="214"/>
      <c r="DI90" s="214"/>
      <c r="DJ90" s="214"/>
      <c r="DK90" s="214"/>
      <c r="DL90" s="214"/>
      <c r="DM90" s="214"/>
      <c r="DN90" s="214"/>
      <c r="DO90" s="214"/>
      <c r="DP90" s="214"/>
      <c r="DQ90" s="214"/>
      <c r="DR90" s="214"/>
      <c r="DS90" s="214"/>
      <c r="DT90" s="214"/>
      <c r="DU90" s="214"/>
      <c r="DV90" s="214"/>
      <c r="DW90" s="214"/>
      <c r="DX90" s="214"/>
      <c r="DY90" s="214"/>
      <c r="DZ90" s="214"/>
      <c r="EA90" s="214"/>
      <c r="EB90" s="214"/>
      <c r="EC90" s="214"/>
      <c r="ED90" s="214"/>
      <c r="EE90" s="214"/>
      <c r="EF90" s="214"/>
      <c r="EG90" s="214"/>
      <c r="EH90" s="214"/>
      <c r="EI90" s="214"/>
      <c r="EJ90" s="214"/>
      <c r="EK90" s="214"/>
      <c r="EL90" s="214"/>
      <c r="EM90" s="214"/>
      <c r="EN90" s="214"/>
    </row>
    <row r="91" spans="1:144" s="226" customFormat="1" ht="30" customHeight="1" thickBot="1" x14ac:dyDescent="0.5">
      <c r="A91" s="22">
        <v>2</v>
      </c>
      <c r="B91" s="23" t="s">
        <v>142</v>
      </c>
      <c r="C91" s="24"/>
      <c r="D91" s="37" t="s">
        <v>45</v>
      </c>
      <c r="E91" s="37"/>
      <c r="F91" s="39">
        <v>31</v>
      </c>
      <c r="G91" s="27"/>
      <c r="H91" s="24"/>
      <c r="I91" s="24"/>
      <c r="J91" s="24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40" t="s">
        <v>46</v>
      </c>
      <c r="Z91" s="29"/>
      <c r="AA91" s="24"/>
      <c r="AB91" s="24"/>
      <c r="AC91" s="24"/>
      <c r="AD91" s="24"/>
      <c r="AE91" s="24"/>
      <c r="AF91" s="24"/>
      <c r="AG91" s="41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4"/>
      <c r="DE91" s="214"/>
      <c r="DF91" s="214"/>
      <c r="DG91" s="214"/>
      <c r="DH91" s="214"/>
      <c r="DI91" s="214"/>
      <c r="DJ91" s="214"/>
      <c r="DK91" s="214"/>
      <c r="DL91" s="214"/>
      <c r="DM91" s="214"/>
      <c r="DN91" s="214"/>
      <c r="DO91" s="214"/>
      <c r="DP91" s="214"/>
      <c r="DQ91" s="214"/>
      <c r="DR91" s="214"/>
      <c r="DS91" s="214"/>
      <c r="DT91" s="214"/>
      <c r="DU91" s="214"/>
      <c r="DV91" s="214"/>
      <c r="DW91" s="214"/>
      <c r="DX91" s="214"/>
      <c r="DY91" s="214"/>
      <c r="DZ91" s="214"/>
      <c r="EA91" s="214"/>
      <c r="EB91" s="214"/>
      <c r="EC91" s="214"/>
      <c r="ED91" s="214"/>
      <c r="EE91" s="214"/>
      <c r="EF91" s="214"/>
      <c r="EG91" s="214"/>
      <c r="EH91" s="214"/>
      <c r="EI91" s="214"/>
      <c r="EJ91" s="214"/>
      <c r="EK91" s="214"/>
      <c r="EL91" s="214"/>
      <c r="EM91" s="214"/>
      <c r="EN91" s="214"/>
    </row>
    <row r="92" spans="1:144" s="226" customFormat="1" ht="30" customHeight="1" thickBot="1" x14ac:dyDescent="0.5">
      <c r="A92" s="22">
        <v>2</v>
      </c>
      <c r="B92" s="23" t="s">
        <v>142</v>
      </c>
      <c r="C92" s="24"/>
      <c r="D92" s="42" t="s">
        <v>47</v>
      </c>
      <c r="E92" s="42"/>
      <c r="F92" s="43">
        <v>0.41099999999999998</v>
      </c>
      <c r="G92" s="27"/>
      <c r="H92" s="24"/>
      <c r="I92" s="24"/>
      <c r="J92" s="24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29"/>
      <c r="Z92" s="29"/>
      <c r="AA92" s="24"/>
      <c r="AB92" s="24"/>
      <c r="AC92" s="24"/>
      <c r="AD92" s="24"/>
      <c r="AE92" s="24"/>
      <c r="AF92" s="24"/>
      <c r="AG92" s="41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4"/>
      <c r="DE92" s="214"/>
      <c r="DF92" s="214"/>
      <c r="DG92" s="214"/>
      <c r="DH92" s="214"/>
      <c r="DI92" s="214"/>
      <c r="DJ92" s="214"/>
      <c r="DK92" s="214"/>
      <c r="DL92" s="214"/>
      <c r="DM92" s="214"/>
      <c r="DN92" s="214"/>
      <c r="DO92" s="214"/>
      <c r="DP92" s="214"/>
      <c r="DQ92" s="214"/>
      <c r="DR92" s="214"/>
      <c r="DS92" s="214"/>
      <c r="DT92" s="214"/>
      <c r="DU92" s="214"/>
      <c r="DV92" s="214"/>
      <c r="DW92" s="214"/>
      <c r="DX92" s="214"/>
      <c r="DY92" s="214"/>
      <c r="DZ92" s="214"/>
      <c r="EA92" s="214"/>
      <c r="EB92" s="214"/>
      <c r="EC92" s="214"/>
      <c r="ED92" s="214"/>
      <c r="EE92" s="214"/>
      <c r="EF92" s="214"/>
      <c r="EG92" s="214"/>
      <c r="EH92" s="214"/>
      <c r="EI92" s="214"/>
      <c r="EJ92" s="214"/>
      <c r="EK92" s="214"/>
      <c r="EL92" s="214"/>
      <c r="EM92" s="214"/>
      <c r="EN92" s="214"/>
    </row>
    <row r="93" spans="1:144" s="226" customFormat="1" ht="30" customHeight="1" thickBot="1" x14ac:dyDescent="0.5">
      <c r="A93" s="22">
        <v>2</v>
      </c>
      <c r="B93" s="23" t="s">
        <v>142</v>
      </c>
      <c r="C93" s="24"/>
      <c r="D93" s="44"/>
      <c r="E93" s="45"/>
      <c r="F93" s="45"/>
      <c r="G93" s="46"/>
      <c r="H93" s="47"/>
      <c r="I93" s="47"/>
      <c r="J93" s="48" t="s">
        <v>48</v>
      </c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50"/>
      <c r="Y93" s="1" t="s">
        <v>1</v>
      </c>
      <c r="Z93" s="1"/>
      <c r="AA93" s="2"/>
      <c r="AB93" s="2"/>
      <c r="AC93" s="2"/>
      <c r="AD93" s="2"/>
      <c r="AE93" s="2"/>
      <c r="AF93" s="3"/>
      <c r="AG93" s="51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4"/>
      <c r="BN93" s="214"/>
      <c r="BO93" s="214"/>
      <c r="BP93" s="214"/>
      <c r="BQ93" s="214"/>
      <c r="BR93" s="214"/>
      <c r="BS93" s="214"/>
      <c r="BT93" s="214"/>
      <c r="BU93" s="214"/>
      <c r="BV93" s="214"/>
      <c r="BW93" s="214"/>
      <c r="BX93" s="214"/>
      <c r="BY93" s="214"/>
      <c r="BZ93" s="214"/>
      <c r="CA93" s="214"/>
      <c r="CB93" s="214"/>
      <c r="CC93" s="214"/>
      <c r="CD93" s="214"/>
      <c r="CE93" s="214"/>
      <c r="CF93" s="214"/>
      <c r="CG93" s="214"/>
      <c r="CH93" s="214"/>
      <c r="CI93" s="214"/>
      <c r="CJ93" s="214"/>
      <c r="CK93" s="214"/>
      <c r="CL93" s="214"/>
      <c r="CM93" s="214"/>
      <c r="CN93" s="214"/>
      <c r="CO93" s="214"/>
      <c r="CP93" s="214"/>
      <c r="CQ93" s="214"/>
      <c r="CR93" s="214"/>
      <c r="CS93" s="214"/>
      <c r="CT93" s="214"/>
      <c r="CU93" s="214"/>
      <c r="CV93" s="214"/>
      <c r="CW93" s="214"/>
      <c r="CX93" s="214"/>
      <c r="CY93" s="214"/>
      <c r="CZ93" s="214"/>
      <c r="DA93" s="214"/>
      <c r="DB93" s="214"/>
      <c r="DC93" s="214"/>
      <c r="DD93" s="214"/>
      <c r="DE93" s="214"/>
      <c r="DF93" s="214"/>
      <c r="DG93" s="214"/>
      <c r="DH93" s="214"/>
      <c r="DI93" s="214"/>
      <c r="DJ93" s="214"/>
      <c r="DK93" s="214"/>
      <c r="DL93" s="214"/>
      <c r="DM93" s="214"/>
      <c r="DN93" s="214"/>
      <c r="DO93" s="214"/>
      <c r="DP93" s="214"/>
      <c r="DQ93" s="214"/>
      <c r="DR93" s="214"/>
      <c r="DS93" s="214"/>
      <c r="DT93" s="214"/>
      <c r="DU93" s="214"/>
      <c r="DV93" s="214"/>
      <c r="DW93" s="214"/>
      <c r="DX93" s="214"/>
      <c r="DY93" s="214"/>
      <c r="DZ93" s="214"/>
      <c r="EA93" s="214"/>
      <c r="EB93" s="214"/>
      <c r="EC93" s="214"/>
      <c r="ED93" s="214"/>
      <c r="EE93" s="214"/>
      <c r="EF93" s="214"/>
      <c r="EG93" s="214"/>
      <c r="EH93" s="214"/>
      <c r="EI93" s="214"/>
      <c r="EJ93" s="214"/>
      <c r="EK93" s="214"/>
      <c r="EL93" s="214"/>
      <c r="EM93" s="214"/>
      <c r="EN93" s="214"/>
    </row>
    <row r="94" spans="1:144" s="226" customFormat="1" ht="30" customHeight="1" thickBot="1" x14ac:dyDescent="0.5">
      <c r="A94" s="22">
        <v>2</v>
      </c>
      <c r="B94" s="23" t="s">
        <v>142</v>
      </c>
      <c r="C94" s="24"/>
      <c r="D94" s="235" t="s">
        <v>2</v>
      </c>
      <c r="E94" s="237" t="s">
        <v>3</v>
      </c>
      <c r="F94" s="237" t="s">
        <v>4</v>
      </c>
      <c r="G94" s="239" t="s">
        <v>5</v>
      </c>
      <c r="H94" s="4" t="s">
        <v>6</v>
      </c>
      <c r="I94" s="5" t="s">
        <v>7</v>
      </c>
      <c r="J94" s="241" t="s">
        <v>8</v>
      </c>
      <c r="K94" s="247" t="s">
        <v>49</v>
      </c>
      <c r="L94" s="243" t="s">
        <v>10</v>
      </c>
      <c r="M94" s="243" t="s">
        <v>11</v>
      </c>
      <c r="N94" s="245" t="s">
        <v>12</v>
      </c>
      <c r="O94" s="243" t="s">
        <v>13</v>
      </c>
      <c r="P94" s="243" t="s">
        <v>14</v>
      </c>
      <c r="Q94" s="243" t="s">
        <v>15</v>
      </c>
      <c r="R94" s="243" t="s">
        <v>16</v>
      </c>
      <c r="S94" s="245" t="s">
        <v>17</v>
      </c>
      <c r="T94" s="6" t="s">
        <v>18</v>
      </c>
      <c r="U94" s="6" t="s">
        <v>19</v>
      </c>
      <c r="V94" s="6" t="s">
        <v>20</v>
      </c>
      <c r="W94" s="52" t="s">
        <v>21</v>
      </c>
      <c r="X94" s="53" t="s">
        <v>22</v>
      </c>
      <c r="Y94" s="249" t="s">
        <v>50</v>
      </c>
      <c r="Z94" s="250" t="s">
        <v>24</v>
      </c>
      <c r="AA94" s="250" t="s">
        <v>25</v>
      </c>
      <c r="AB94" s="7" t="s">
        <v>26</v>
      </c>
      <c r="AC94" s="8" t="s">
        <v>18</v>
      </c>
      <c r="AD94" s="9" t="s">
        <v>27</v>
      </c>
      <c r="AE94" s="10" t="s">
        <v>28</v>
      </c>
      <c r="AF94" s="11" t="s">
        <v>29</v>
      </c>
      <c r="AG94" s="51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4"/>
      <c r="BN94" s="214"/>
      <c r="BO94" s="214"/>
      <c r="BP94" s="214"/>
      <c r="BQ94" s="214"/>
      <c r="BR94" s="214"/>
      <c r="BS94" s="214"/>
      <c r="BT94" s="214"/>
      <c r="BU94" s="214"/>
      <c r="BV94" s="214"/>
      <c r="BW94" s="214"/>
      <c r="BX94" s="214"/>
      <c r="BY94" s="214"/>
      <c r="BZ94" s="214"/>
      <c r="CA94" s="214"/>
      <c r="CB94" s="214"/>
      <c r="CC94" s="214"/>
      <c r="CD94" s="214"/>
      <c r="CE94" s="214"/>
      <c r="CF94" s="214"/>
      <c r="CG94" s="214"/>
      <c r="CH94" s="214"/>
      <c r="CI94" s="214"/>
      <c r="CJ94" s="214"/>
      <c r="CK94" s="214"/>
      <c r="CL94" s="214"/>
      <c r="CM94" s="214"/>
      <c r="CN94" s="214"/>
      <c r="CO94" s="214"/>
      <c r="CP94" s="214"/>
      <c r="CQ94" s="214"/>
      <c r="CR94" s="214"/>
      <c r="CS94" s="214"/>
      <c r="CT94" s="214"/>
      <c r="CU94" s="214"/>
      <c r="CV94" s="214"/>
      <c r="CW94" s="214"/>
      <c r="CX94" s="214"/>
      <c r="CY94" s="214"/>
      <c r="CZ94" s="214"/>
      <c r="DA94" s="214"/>
      <c r="DB94" s="214"/>
      <c r="DC94" s="214"/>
      <c r="DD94" s="214"/>
      <c r="DE94" s="214"/>
      <c r="DF94" s="214"/>
      <c r="DG94" s="214"/>
      <c r="DH94" s="214"/>
      <c r="DI94" s="214"/>
      <c r="DJ94" s="214"/>
      <c r="DK94" s="214"/>
      <c r="DL94" s="214"/>
      <c r="DM94" s="214"/>
      <c r="DN94" s="214"/>
      <c r="DO94" s="214"/>
      <c r="DP94" s="214"/>
      <c r="DQ94" s="214"/>
      <c r="DR94" s="214"/>
      <c r="DS94" s="214"/>
      <c r="DT94" s="214"/>
      <c r="DU94" s="214"/>
      <c r="DV94" s="214"/>
      <c r="DW94" s="214"/>
      <c r="DX94" s="214"/>
      <c r="DY94" s="214"/>
      <c r="DZ94" s="214"/>
      <c r="EA94" s="214"/>
      <c r="EB94" s="214"/>
      <c r="EC94" s="214"/>
      <c r="ED94" s="214"/>
      <c r="EE94" s="214"/>
      <c r="EF94" s="214"/>
      <c r="EG94" s="214"/>
      <c r="EH94" s="214"/>
      <c r="EI94" s="214"/>
      <c r="EJ94" s="214"/>
      <c r="EK94" s="214"/>
      <c r="EL94" s="214"/>
      <c r="EM94" s="214"/>
      <c r="EN94" s="214"/>
    </row>
    <row r="95" spans="1:144" s="226" customFormat="1" ht="30" customHeight="1" thickBot="1" x14ac:dyDescent="0.5">
      <c r="A95" s="22">
        <v>2</v>
      </c>
      <c r="B95" s="23" t="s">
        <v>142</v>
      </c>
      <c r="C95" s="24"/>
      <c r="D95" s="236"/>
      <c r="E95" s="238"/>
      <c r="F95" s="238"/>
      <c r="G95" s="240"/>
      <c r="H95" s="12" t="s">
        <v>32</v>
      </c>
      <c r="I95" s="13" t="s">
        <v>33</v>
      </c>
      <c r="J95" s="242"/>
      <c r="K95" s="248"/>
      <c r="L95" s="244"/>
      <c r="M95" s="244"/>
      <c r="N95" s="246"/>
      <c r="O95" s="244"/>
      <c r="P95" s="244"/>
      <c r="Q95" s="244"/>
      <c r="R95" s="244"/>
      <c r="S95" s="246"/>
      <c r="T95" s="14" t="s">
        <v>34</v>
      </c>
      <c r="U95" s="14" t="s">
        <v>35</v>
      </c>
      <c r="V95" s="14" t="s">
        <v>36</v>
      </c>
      <c r="W95" s="54" t="s">
        <v>37</v>
      </c>
      <c r="X95" s="55">
        <v>15</v>
      </c>
      <c r="Y95" s="250"/>
      <c r="Z95" s="250"/>
      <c r="AA95" s="250"/>
      <c r="AB95" s="15" t="s">
        <v>38</v>
      </c>
      <c r="AC95" s="15" t="s">
        <v>39</v>
      </c>
      <c r="AD95" s="16" t="s">
        <v>40</v>
      </c>
      <c r="AE95" s="16" t="s">
        <v>37</v>
      </c>
      <c r="AF95" s="17">
        <v>15</v>
      </c>
      <c r="AG95" s="51"/>
      <c r="AH95" s="214"/>
      <c r="AI95" s="214"/>
      <c r="AJ95" s="214"/>
      <c r="AK95" s="214"/>
      <c r="AL95" s="214"/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  <c r="BI95" s="214"/>
      <c r="BJ95" s="214"/>
      <c r="BK95" s="214"/>
      <c r="BL95" s="214"/>
      <c r="BM95" s="214"/>
      <c r="BN95" s="214"/>
      <c r="BO95" s="214"/>
      <c r="BP95" s="214"/>
      <c r="BQ95" s="214"/>
      <c r="BR95" s="214"/>
      <c r="BS95" s="214"/>
      <c r="BT95" s="214"/>
      <c r="BU95" s="214"/>
      <c r="BV95" s="214"/>
      <c r="BW95" s="214"/>
      <c r="BX95" s="214"/>
      <c r="BY95" s="214"/>
      <c r="BZ95" s="214"/>
      <c r="CA95" s="214"/>
      <c r="CB95" s="214"/>
      <c r="CC95" s="214"/>
      <c r="CD95" s="214"/>
      <c r="CE95" s="214"/>
      <c r="CF95" s="214"/>
      <c r="CG95" s="214"/>
      <c r="CH95" s="214"/>
      <c r="CI95" s="214"/>
      <c r="CJ95" s="214"/>
      <c r="CK95" s="214"/>
      <c r="CL95" s="214"/>
      <c r="CM95" s="214"/>
      <c r="CN95" s="214"/>
      <c r="CO95" s="214"/>
      <c r="CP95" s="214"/>
      <c r="CQ95" s="214"/>
      <c r="CR95" s="214"/>
      <c r="CS95" s="214"/>
      <c r="CT95" s="214"/>
      <c r="CU95" s="214"/>
      <c r="CV95" s="214"/>
      <c r="CW95" s="214"/>
      <c r="CX95" s="214"/>
      <c r="CY95" s="214"/>
      <c r="CZ95" s="214"/>
      <c r="DA95" s="214"/>
      <c r="DB95" s="214"/>
      <c r="DC95" s="214"/>
      <c r="DD95" s="214"/>
      <c r="DE95" s="214"/>
      <c r="DF95" s="214"/>
      <c r="DG95" s="214"/>
      <c r="DH95" s="214"/>
      <c r="DI95" s="214"/>
      <c r="DJ95" s="214"/>
      <c r="DK95" s="214"/>
      <c r="DL95" s="214"/>
      <c r="DM95" s="214"/>
      <c r="DN95" s="214"/>
      <c r="DO95" s="214"/>
      <c r="DP95" s="214"/>
      <c r="DQ95" s="214"/>
      <c r="DR95" s="214"/>
      <c r="DS95" s="214"/>
      <c r="DT95" s="214"/>
      <c r="DU95" s="214"/>
      <c r="DV95" s="214"/>
      <c r="DW95" s="214"/>
      <c r="DX95" s="214"/>
      <c r="DY95" s="214"/>
      <c r="DZ95" s="214"/>
      <c r="EA95" s="214"/>
      <c r="EB95" s="214"/>
      <c r="EC95" s="214"/>
      <c r="ED95" s="214"/>
      <c r="EE95" s="214"/>
      <c r="EF95" s="214"/>
      <c r="EG95" s="214"/>
      <c r="EH95" s="214"/>
      <c r="EI95" s="214"/>
      <c r="EJ95" s="214"/>
      <c r="EK95" s="214"/>
      <c r="EL95" s="214"/>
      <c r="EM95" s="214"/>
      <c r="EN95" s="214"/>
    </row>
    <row r="96" spans="1:144" s="226" customFormat="1" ht="30" customHeight="1" x14ac:dyDescent="0.45">
      <c r="A96" s="22">
        <v>2</v>
      </c>
      <c r="B96" s="23" t="s">
        <v>142</v>
      </c>
      <c r="C96" s="24"/>
      <c r="D96" s="97" t="s">
        <v>144</v>
      </c>
      <c r="E96" s="98" t="s">
        <v>60</v>
      </c>
      <c r="F96" s="99" t="s">
        <v>145</v>
      </c>
      <c r="G96" s="184"/>
      <c r="H96" s="101">
        <v>8</v>
      </c>
      <c r="I96" s="102">
        <v>307</v>
      </c>
      <c r="J96" s="185" t="s">
        <v>146</v>
      </c>
      <c r="K96" s="104" t="s">
        <v>147</v>
      </c>
      <c r="L96" s="105">
        <v>1</v>
      </c>
      <c r="M96" s="186" t="s">
        <v>148</v>
      </c>
      <c r="N96" s="186">
        <v>0</v>
      </c>
      <c r="O96" s="186" t="s">
        <v>149</v>
      </c>
      <c r="P96" s="187">
        <v>0</v>
      </c>
      <c r="Q96" s="187">
        <v>0</v>
      </c>
      <c r="R96" s="187">
        <v>0</v>
      </c>
      <c r="S96" s="186">
        <v>0</v>
      </c>
      <c r="T96" s="188">
        <v>36</v>
      </c>
      <c r="U96" s="189">
        <v>2</v>
      </c>
      <c r="V96" s="189">
        <v>2</v>
      </c>
      <c r="W96" s="190">
        <v>176.83199999999999</v>
      </c>
      <c r="X96" s="191">
        <v>82226.87999999999</v>
      </c>
      <c r="Y96" s="192"/>
      <c r="Z96" s="193"/>
      <c r="AA96" s="194"/>
      <c r="AB96" s="195"/>
      <c r="AC96" s="196"/>
      <c r="AD96" s="189"/>
      <c r="AE96" s="188">
        <f t="shared" ref="AE96:AE147" si="2">IF(H96="-",0,(AC96/1000)*H96*I96*AD96)</f>
        <v>0</v>
      </c>
      <c r="AF96" s="197">
        <f t="shared" ref="AF96:AF147" si="3">IFERROR(AE96*$F$9*$F$8,0)</f>
        <v>0</v>
      </c>
      <c r="AG96" s="78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  <c r="CA96" s="214"/>
      <c r="CB96" s="214"/>
      <c r="CC96" s="214"/>
      <c r="CD96" s="214"/>
      <c r="CE96" s="214"/>
      <c r="CF96" s="214"/>
      <c r="CG96" s="214"/>
      <c r="CH96" s="214"/>
      <c r="CI96" s="214"/>
      <c r="CJ96" s="214"/>
      <c r="CK96" s="214"/>
      <c r="CL96" s="214"/>
      <c r="CM96" s="214"/>
      <c r="CN96" s="214"/>
      <c r="CO96" s="214"/>
      <c r="CP96" s="214"/>
      <c r="CQ96" s="214"/>
      <c r="CR96" s="214"/>
      <c r="CS96" s="214"/>
      <c r="CT96" s="214"/>
      <c r="CU96" s="214"/>
      <c r="CV96" s="214"/>
      <c r="CW96" s="214"/>
      <c r="CX96" s="214"/>
      <c r="CY96" s="214"/>
      <c r="CZ96" s="214"/>
      <c r="DA96" s="214"/>
      <c r="DB96" s="214"/>
      <c r="DC96" s="214"/>
      <c r="DD96" s="214"/>
      <c r="DE96" s="214"/>
      <c r="DF96" s="214"/>
      <c r="DG96" s="214"/>
      <c r="DH96" s="214"/>
      <c r="DI96" s="214"/>
      <c r="DJ96" s="214"/>
      <c r="DK96" s="214"/>
      <c r="DL96" s="214"/>
      <c r="DM96" s="214"/>
      <c r="DN96" s="214"/>
      <c r="DO96" s="214"/>
      <c r="DP96" s="214"/>
      <c r="DQ96" s="214"/>
      <c r="DR96" s="214"/>
      <c r="DS96" s="214"/>
      <c r="DT96" s="214"/>
      <c r="DU96" s="214"/>
      <c r="DV96" s="214"/>
      <c r="DW96" s="214"/>
      <c r="DX96" s="214"/>
      <c r="DY96" s="214"/>
      <c r="DZ96" s="214"/>
      <c r="EA96" s="214"/>
      <c r="EB96" s="214"/>
      <c r="EC96" s="214"/>
      <c r="ED96" s="214"/>
      <c r="EE96" s="214"/>
      <c r="EF96" s="214"/>
      <c r="EG96" s="214"/>
      <c r="EH96" s="214"/>
      <c r="EI96" s="214"/>
      <c r="EJ96" s="214"/>
      <c r="EK96" s="214"/>
      <c r="EL96" s="214"/>
      <c r="EM96" s="214"/>
      <c r="EN96" s="214"/>
    </row>
    <row r="97" spans="1:144" s="226" customFormat="1" ht="30" customHeight="1" x14ac:dyDescent="0.45">
      <c r="A97" s="22">
        <v>2</v>
      </c>
      <c r="B97" s="23" t="s">
        <v>142</v>
      </c>
      <c r="C97" s="24"/>
      <c r="D97" s="97" t="s">
        <v>144</v>
      </c>
      <c r="E97" s="98" t="s">
        <v>60</v>
      </c>
      <c r="F97" s="99" t="s">
        <v>52</v>
      </c>
      <c r="G97" s="198"/>
      <c r="H97" s="101">
        <v>8</v>
      </c>
      <c r="I97" s="102">
        <v>307</v>
      </c>
      <c r="J97" s="103" t="s">
        <v>146</v>
      </c>
      <c r="K97" s="104" t="s">
        <v>147</v>
      </c>
      <c r="L97" s="105">
        <v>1</v>
      </c>
      <c r="M97" s="106" t="s">
        <v>148</v>
      </c>
      <c r="N97" s="106">
        <v>0</v>
      </c>
      <c r="O97" s="106" t="s">
        <v>149</v>
      </c>
      <c r="P97" s="107">
        <v>0</v>
      </c>
      <c r="Q97" s="107">
        <v>0</v>
      </c>
      <c r="R97" s="107">
        <v>0</v>
      </c>
      <c r="S97" s="106">
        <v>0</v>
      </c>
      <c r="T97" s="108">
        <v>36</v>
      </c>
      <c r="U97" s="109">
        <v>2</v>
      </c>
      <c r="V97" s="110">
        <v>2</v>
      </c>
      <c r="W97" s="111">
        <v>176.83199999999999</v>
      </c>
      <c r="X97" s="112">
        <v>82226.87999999999</v>
      </c>
      <c r="Y97" s="113"/>
      <c r="Z97" s="114"/>
      <c r="AA97" s="115"/>
      <c r="AB97" s="116"/>
      <c r="AC97" s="117"/>
      <c r="AD97" s="109"/>
      <c r="AE97" s="108">
        <f t="shared" si="2"/>
        <v>0</v>
      </c>
      <c r="AF97" s="118">
        <f t="shared" si="3"/>
        <v>0</v>
      </c>
      <c r="AG97" s="78"/>
      <c r="AH97" s="214"/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  <c r="BI97" s="214"/>
      <c r="BJ97" s="214"/>
      <c r="BK97" s="214"/>
      <c r="BL97" s="214"/>
      <c r="BM97" s="214"/>
      <c r="BN97" s="214"/>
      <c r="BO97" s="214"/>
      <c r="BP97" s="214"/>
      <c r="BQ97" s="214"/>
      <c r="BR97" s="214"/>
      <c r="BS97" s="214"/>
      <c r="BT97" s="214"/>
      <c r="BU97" s="214"/>
      <c r="BV97" s="214"/>
      <c r="BW97" s="214"/>
      <c r="BX97" s="214"/>
      <c r="BY97" s="214"/>
      <c r="BZ97" s="214"/>
      <c r="CA97" s="214"/>
      <c r="CB97" s="214"/>
      <c r="CC97" s="214"/>
      <c r="CD97" s="214"/>
      <c r="CE97" s="214"/>
      <c r="CF97" s="214"/>
      <c r="CG97" s="214"/>
      <c r="CH97" s="214"/>
      <c r="CI97" s="214"/>
      <c r="CJ97" s="214"/>
      <c r="CK97" s="214"/>
      <c r="CL97" s="214"/>
      <c r="CM97" s="214"/>
      <c r="CN97" s="214"/>
      <c r="CO97" s="214"/>
      <c r="CP97" s="214"/>
      <c r="CQ97" s="214"/>
      <c r="CR97" s="214"/>
      <c r="CS97" s="214"/>
      <c r="CT97" s="214"/>
      <c r="CU97" s="214"/>
      <c r="CV97" s="214"/>
      <c r="CW97" s="214"/>
      <c r="CX97" s="214"/>
      <c r="CY97" s="214"/>
      <c r="CZ97" s="214"/>
      <c r="DA97" s="214"/>
      <c r="DB97" s="214"/>
      <c r="DC97" s="214"/>
      <c r="DD97" s="214"/>
      <c r="DE97" s="214"/>
      <c r="DF97" s="214"/>
      <c r="DG97" s="214"/>
      <c r="DH97" s="214"/>
      <c r="DI97" s="214"/>
      <c r="DJ97" s="214"/>
      <c r="DK97" s="214"/>
      <c r="DL97" s="214"/>
      <c r="DM97" s="214"/>
      <c r="DN97" s="214"/>
      <c r="DO97" s="214"/>
      <c r="DP97" s="214"/>
      <c r="DQ97" s="214"/>
      <c r="DR97" s="214"/>
      <c r="DS97" s="214"/>
      <c r="DT97" s="214"/>
      <c r="DU97" s="214"/>
      <c r="DV97" s="214"/>
      <c r="DW97" s="214"/>
      <c r="DX97" s="214"/>
      <c r="DY97" s="214"/>
      <c r="DZ97" s="214"/>
      <c r="EA97" s="214"/>
      <c r="EB97" s="214"/>
      <c r="EC97" s="214"/>
      <c r="ED97" s="214"/>
      <c r="EE97" s="214"/>
      <c r="EF97" s="214"/>
      <c r="EG97" s="214"/>
      <c r="EH97" s="214"/>
      <c r="EI97" s="214"/>
      <c r="EJ97" s="214"/>
      <c r="EK97" s="214"/>
      <c r="EL97" s="214"/>
      <c r="EM97" s="214"/>
      <c r="EN97" s="214"/>
    </row>
    <row r="98" spans="1:144" s="226" customFormat="1" ht="30" customHeight="1" x14ac:dyDescent="0.45">
      <c r="A98" s="22">
        <v>2</v>
      </c>
      <c r="B98" s="23" t="s">
        <v>142</v>
      </c>
      <c r="C98" s="24"/>
      <c r="D98" s="97" t="s">
        <v>144</v>
      </c>
      <c r="E98" s="98" t="s">
        <v>60</v>
      </c>
      <c r="F98" s="99" t="s">
        <v>52</v>
      </c>
      <c r="G98" s="198"/>
      <c r="H98" s="119">
        <v>24</v>
      </c>
      <c r="I98" s="120">
        <v>365</v>
      </c>
      <c r="J98" s="103" t="s">
        <v>150</v>
      </c>
      <c r="K98" s="104" t="s">
        <v>68</v>
      </c>
      <c r="L98" s="105">
        <v>1</v>
      </c>
      <c r="M98" s="106" t="s">
        <v>69</v>
      </c>
      <c r="N98" s="106">
        <v>0</v>
      </c>
      <c r="O98" s="106" t="s">
        <v>70</v>
      </c>
      <c r="P98" s="107">
        <v>0</v>
      </c>
      <c r="Q98" s="107">
        <v>0</v>
      </c>
      <c r="R98" s="107">
        <v>0</v>
      </c>
      <c r="S98" s="106" t="s">
        <v>71</v>
      </c>
      <c r="T98" s="108">
        <v>2.7</v>
      </c>
      <c r="U98" s="109">
        <v>1</v>
      </c>
      <c r="V98" s="110">
        <v>1</v>
      </c>
      <c r="W98" s="111">
        <v>23.651999999999997</v>
      </c>
      <c r="X98" s="112">
        <v>10998.179999999998</v>
      </c>
      <c r="Y98" s="113"/>
      <c r="Z98" s="114"/>
      <c r="AA98" s="115"/>
      <c r="AB98" s="116"/>
      <c r="AC98" s="117"/>
      <c r="AD98" s="109"/>
      <c r="AE98" s="108">
        <f t="shared" si="2"/>
        <v>0</v>
      </c>
      <c r="AF98" s="118">
        <f t="shared" si="3"/>
        <v>0</v>
      </c>
      <c r="AG98" s="78"/>
      <c r="AH98" s="214"/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  <c r="BI98" s="214"/>
      <c r="BJ98" s="214"/>
      <c r="BK98" s="214"/>
      <c r="BL98" s="214"/>
      <c r="BM98" s="214"/>
      <c r="BN98" s="214"/>
      <c r="BO98" s="214"/>
      <c r="BP98" s="214"/>
      <c r="BQ98" s="214"/>
      <c r="BR98" s="214"/>
      <c r="BS98" s="214"/>
      <c r="BT98" s="214"/>
      <c r="BU98" s="214"/>
      <c r="BV98" s="214"/>
      <c r="BW98" s="214"/>
      <c r="BX98" s="214"/>
      <c r="BY98" s="214"/>
      <c r="BZ98" s="214"/>
      <c r="CA98" s="214"/>
      <c r="CB98" s="214"/>
      <c r="CC98" s="214"/>
      <c r="CD98" s="214"/>
      <c r="CE98" s="214"/>
      <c r="CF98" s="214"/>
      <c r="CG98" s="214"/>
      <c r="CH98" s="214"/>
      <c r="CI98" s="214"/>
      <c r="CJ98" s="214"/>
      <c r="CK98" s="214"/>
      <c r="CL98" s="214"/>
      <c r="CM98" s="214"/>
      <c r="CN98" s="214"/>
      <c r="CO98" s="214"/>
      <c r="CP98" s="214"/>
      <c r="CQ98" s="214"/>
      <c r="CR98" s="214"/>
      <c r="CS98" s="214"/>
      <c r="CT98" s="214"/>
      <c r="CU98" s="214"/>
      <c r="CV98" s="214"/>
      <c r="CW98" s="214"/>
      <c r="CX98" s="214"/>
      <c r="CY98" s="214"/>
      <c r="CZ98" s="214"/>
      <c r="DA98" s="214"/>
      <c r="DB98" s="214"/>
      <c r="DC98" s="214"/>
      <c r="DD98" s="214"/>
      <c r="DE98" s="214"/>
      <c r="DF98" s="214"/>
      <c r="DG98" s="214"/>
      <c r="DH98" s="214"/>
      <c r="DI98" s="214"/>
      <c r="DJ98" s="214"/>
      <c r="DK98" s="214"/>
      <c r="DL98" s="214"/>
      <c r="DM98" s="214"/>
      <c r="DN98" s="214"/>
      <c r="DO98" s="214"/>
      <c r="DP98" s="214"/>
      <c r="DQ98" s="214"/>
      <c r="DR98" s="214"/>
      <c r="DS98" s="214"/>
      <c r="DT98" s="214"/>
      <c r="DU98" s="214"/>
      <c r="DV98" s="214"/>
      <c r="DW98" s="214"/>
      <c r="DX98" s="214"/>
      <c r="DY98" s="214"/>
      <c r="DZ98" s="214"/>
      <c r="EA98" s="214"/>
      <c r="EB98" s="214"/>
      <c r="EC98" s="214"/>
      <c r="ED98" s="214"/>
      <c r="EE98" s="214"/>
      <c r="EF98" s="214"/>
      <c r="EG98" s="214"/>
      <c r="EH98" s="214"/>
      <c r="EI98" s="214"/>
      <c r="EJ98" s="214"/>
      <c r="EK98" s="214"/>
      <c r="EL98" s="214"/>
      <c r="EM98" s="214"/>
      <c r="EN98" s="214"/>
    </row>
    <row r="99" spans="1:144" s="226" customFormat="1" ht="30" customHeight="1" x14ac:dyDescent="0.45">
      <c r="A99" s="22">
        <v>2</v>
      </c>
      <c r="B99" s="23" t="s">
        <v>142</v>
      </c>
      <c r="C99" s="24"/>
      <c r="D99" s="97" t="s">
        <v>144</v>
      </c>
      <c r="E99" s="98" t="s">
        <v>60</v>
      </c>
      <c r="F99" s="99" t="s">
        <v>52</v>
      </c>
      <c r="G99" s="198"/>
      <c r="H99" s="119">
        <v>24</v>
      </c>
      <c r="I99" s="120">
        <v>365</v>
      </c>
      <c r="J99" s="103" t="s">
        <v>151</v>
      </c>
      <c r="K99" s="104" t="s">
        <v>152</v>
      </c>
      <c r="L99" s="105">
        <v>1</v>
      </c>
      <c r="M99" s="106" t="s">
        <v>122</v>
      </c>
      <c r="N99" s="106">
        <v>0</v>
      </c>
      <c r="O99" s="106">
        <v>0</v>
      </c>
      <c r="P99" s="107" t="s">
        <v>65</v>
      </c>
      <c r="Q99" s="107" t="s">
        <v>153</v>
      </c>
      <c r="R99" s="107" t="s">
        <v>85</v>
      </c>
      <c r="S99" s="106">
        <v>0</v>
      </c>
      <c r="T99" s="108">
        <v>28</v>
      </c>
      <c r="U99" s="109">
        <v>1</v>
      </c>
      <c r="V99" s="110">
        <v>1</v>
      </c>
      <c r="W99" s="111">
        <v>245.28</v>
      </c>
      <c r="X99" s="112">
        <v>114055.20000000001</v>
      </c>
      <c r="Y99" s="113"/>
      <c r="Z99" s="114"/>
      <c r="AA99" s="115"/>
      <c r="AB99" s="116"/>
      <c r="AC99" s="117"/>
      <c r="AD99" s="109"/>
      <c r="AE99" s="108">
        <f t="shared" si="2"/>
        <v>0</v>
      </c>
      <c r="AF99" s="118">
        <f t="shared" si="3"/>
        <v>0</v>
      </c>
      <c r="AG99" s="78"/>
      <c r="AH99" s="214"/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  <c r="BI99" s="214"/>
      <c r="BJ99" s="214"/>
      <c r="BK99" s="214"/>
      <c r="BL99" s="214"/>
      <c r="BM99" s="214"/>
      <c r="BN99" s="214"/>
      <c r="BO99" s="214"/>
      <c r="BP99" s="214"/>
      <c r="BQ99" s="214"/>
      <c r="BR99" s="214"/>
      <c r="BS99" s="214"/>
      <c r="BT99" s="214"/>
      <c r="BU99" s="214"/>
      <c r="BV99" s="214"/>
      <c r="BW99" s="214"/>
      <c r="BX99" s="214"/>
      <c r="BY99" s="214"/>
      <c r="BZ99" s="214"/>
      <c r="CA99" s="214"/>
      <c r="CB99" s="214"/>
      <c r="CC99" s="214"/>
      <c r="CD99" s="214"/>
      <c r="CE99" s="214"/>
      <c r="CF99" s="214"/>
      <c r="CG99" s="214"/>
      <c r="CH99" s="214"/>
      <c r="CI99" s="214"/>
      <c r="CJ99" s="214"/>
      <c r="CK99" s="214"/>
      <c r="CL99" s="214"/>
      <c r="CM99" s="214"/>
      <c r="CN99" s="214"/>
      <c r="CO99" s="214"/>
      <c r="CP99" s="214"/>
      <c r="CQ99" s="214"/>
      <c r="CR99" s="214"/>
      <c r="CS99" s="214"/>
      <c r="CT99" s="214"/>
      <c r="CU99" s="214"/>
      <c r="CV99" s="214"/>
      <c r="CW99" s="214"/>
      <c r="CX99" s="214"/>
      <c r="CY99" s="214"/>
      <c r="CZ99" s="214"/>
      <c r="DA99" s="214"/>
      <c r="DB99" s="214"/>
      <c r="DC99" s="214"/>
      <c r="DD99" s="214"/>
      <c r="DE99" s="214"/>
      <c r="DF99" s="214"/>
      <c r="DG99" s="214"/>
      <c r="DH99" s="214"/>
      <c r="DI99" s="214"/>
      <c r="DJ99" s="214"/>
      <c r="DK99" s="214"/>
      <c r="DL99" s="214"/>
      <c r="DM99" s="214"/>
      <c r="DN99" s="214"/>
      <c r="DO99" s="214"/>
      <c r="DP99" s="214"/>
      <c r="DQ99" s="214"/>
      <c r="DR99" s="214"/>
      <c r="DS99" s="214"/>
      <c r="DT99" s="214"/>
      <c r="DU99" s="214"/>
      <c r="DV99" s="214"/>
      <c r="DW99" s="214"/>
      <c r="DX99" s="214"/>
      <c r="DY99" s="214"/>
      <c r="DZ99" s="214"/>
      <c r="EA99" s="214"/>
      <c r="EB99" s="214"/>
      <c r="EC99" s="214"/>
      <c r="ED99" s="214"/>
      <c r="EE99" s="214"/>
      <c r="EF99" s="214"/>
      <c r="EG99" s="214"/>
      <c r="EH99" s="214"/>
      <c r="EI99" s="214"/>
      <c r="EJ99" s="214"/>
      <c r="EK99" s="214"/>
      <c r="EL99" s="214"/>
      <c r="EM99" s="214"/>
      <c r="EN99" s="214"/>
    </row>
    <row r="100" spans="1:144" s="226" customFormat="1" ht="30" customHeight="1" x14ac:dyDescent="0.45">
      <c r="A100" s="22">
        <v>2</v>
      </c>
      <c r="B100" s="23" t="s">
        <v>142</v>
      </c>
      <c r="C100" s="24"/>
      <c r="D100" s="97" t="s">
        <v>144</v>
      </c>
      <c r="E100" s="98" t="s">
        <v>60</v>
      </c>
      <c r="F100" s="99" t="s">
        <v>154</v>
      </c>
      <c r="G100" s="199"/>
      <c r="H100" s="101">
        <v>8</v>
      </c>
      <c r="I100" s="102">
        <v>307</v>
      </c>
      <c r="J100" s="103" t="s">
        <v>146</v>
      </c>
      <c r="K100" s="104" t="s">
        <v>147</v>
      </c>
      <c r="L100" s="105">
        <v>1</v>
      </c>
      <c r="M100" s="106" t="s">
        <v>148</v>
      </c>
      <c r="N100" s="106">
        <v>0</v>
      </c>
      <c r="O100" s="106" t="s">
        <v>149</v>
      </c>
      <c r="P100" s="107">
        <v>0</v>
      </c>
      <c r="Q100" s="107">
        <v>0</v>
      </c>
      <c r="R100" s="107">
        <v>0</v>
      </c>
      <c r="S100" s="106">
        <v>0</v>
      </c>
      <c r="T100" s="108">
        <v>36</v>
      </c>
      <c r="U100" s="109">
        <v>4</v>
      </c>
      <c r="V100" s="110">
        <v>4</v>
      </c>
      <c r="W100" s="111">
        <v>353.66399999999999</v>
      </c>
      <c r="X100" s="112">
        <v>164453.75999999998</v>
      </c>
      <c r="Y100" s="113"/>
      <c r="Z100" s="114"/>
      <c r="AA100" s="115"/>
      <c r="AB100" s="116"/>
      <c r="AC100" s="117"/>
      <c r="AD100" s="109"/>
      <c r="AE100" s="108">
        <f t="shared" si="2"/>
        <v>0</v>
      </c>
      <c r="AF100" s="118">
        <f t="shared" si="3"/>
        <v>0</v>
      </c>
      <c r="AG100" s="78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14"/>
      <c r="BJ100" s="214"/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14"/>
      <c r="CN100" s="214"/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14"/>
      <c r="DI100" s="214"/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14"/>
      <c r="EM100" s="214"/>
      <c r="EN100" s="214"/>
    </row>
    <row r="101" spans="1:144" s="226" customFormat="1" ht="30" customHeight="1" x14ac:dyDescent="0.45">
      <c r="A101" s="22">
        <v>2</v>
      </c>
      <c r="B101" s="23" t="s">
        <v>142</v>
      </c>
      <c r="C101" s="24"/>
      <c r="D101" s="97" t="s">
        <v>144</v>
      </c>
      <c r="E101" s="98" t="s">
        <v>60</v>
      </c>
      <c r="F101" s="99" t="s">
        <v>154</v>
      </c>
      <c r="G101" s="198"/>
      <c r="H101" s="119">
        <v>24</v>
      </c>
      <c r="I101" s="120">
        <v>365</v>
      </c>
      <c r="J101" s="103" t="s">
        <v>155</v>
      </c>
      <c r="K101" s="104" t="s">
        <v>156</v>
      </c>
      <c r="L101" s="105">
        <v>1</v>
      </c>
      <c r="M101" s="106" t="s">
        <v>157</v>
      </c>
      <c r="N101" s="106">
        <v>0</v>
      </c>
      <c r="O101" s="106">
        <v>0</v>
      </c>
      <c r="P101" s="107" t="s">
        <v>65</v>
      </c>
      <c r="Q101" s="107" t="s">
        <v>158</v>
      </c>
      <c r="R101" s="107" t="s">
        <v>74</v>
      </c>
      <c r="S101" s="106">
        <v>0</v>
      </c>
      <c r="T101" s="108">
        <v>13</v>
      </c>
      <c r="U101" s="109">
        <v>1</v>
      </c>
      <c r="V101" s="110">
        <v>1</v>
      </c>
      <c r="W101" s="111">
        <v>113.88</v>
      </c>
      <c r="X101" s="112">
        <v>52954.2</v>
      </c>
      <c r="Y101" s="113"/>
      <c r="Z101" s="114"/>
      <c r="AA101" s="115"/>
      <c r="AB101" s="116"/>
      <c r="AC101" s="117"/>
      <c r="AD101" s="109"/>
      <c r="AE101" s="108">
        <f t="shared" si="2"/>
        <v>0</v>
      </c>
      <c r="AF101" s="118">
        <f t="shared" si="3"/>
        <v>0</v>
      </c>
      <c r="AG101" s="78"/>
      <c r="AH101" s="214"/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  <c r="BM101" s="214"/>
      <c r="BN101" s="214"/>
      <c r="BO101" s="214"/>
      <c r="BP101" s="214"/>
      <c r="BQ101" s="214"/>
      <c r="BR101" s="214"/>
      <c r="BS101" s="214"/>
      <c r="BT101" s="214"/>
      <c r="BU101" s="214"/>
      <c r="BV101" s="214"/>
      <c r="BW101" s="214"/>
      <c r="BX101" s="214"/>
      <c r="BY101" s="214"/>
      <c r="BZ101" s="214"/>
      <c r="CA101" s="214"/>
      <c r="CB101" s="214"/>
      <c r="CC101" s="214"/>
      <c r="CD101" s="214"/>
      <c r="CE101" s="214"/>
      <c r="CF101" s="214"/>
      <c r="CG101" s="214"/>
      <c r="CH101" s="214"/>
      <c r="CI101" s="214"/>
      <c r="CJ101" s="214"/>
      <c r="CK101" s="214"/>
      <c r="CL101" s="214"/>
      <c r="CM101" s="214"/>
      <c r="CN101" s="214"/>
      <c r="CO101" s="214"/>
      <c r="CP101" s="214"/>
      <c r="CQ101" s="214"/>
      <c r="CR101" s="214"/>
      <c r="CS101" s="214"/>
      <c r="CT101" s="214"/>
      <c r="CU101" s="214"/>
      <c r="CV101" s="214"/>
      <c r="CW101" s="214"/>
      <c r="CX101" s="214"/>
      <c r="CY101" s="214"/>
      <c r="CZ101" s="214"/>
      <c r="DA101" s="214"/>
      <c r="DB101" s="214"/>
      <c r="DC101" s="214"/>
      <c r="DD101" s="214"/>
      <c r="DE101" s="214"/>
      <c r="DF101" s="214"/>
      <c r="DG101" s="214"/>
      <c r="DH101" s="214"/>
      <c r="DI101" s="214"/>
      <c r="DJ101" s="214"/>
      <c r="DK101" s="214"/>
      <c r="DL101" s="214"/>
      <c r="DM101" s="214"/>
      <c r="DN101" s="214"/>
      <c r="DO101" s="214"/>
      <c r="DP101" s="214"/>
      <c r="DQ101" s="214"/>
      <c r="DR101" s="214"/>
      <c r="DS101" s="214"/>
      <c r="DT101" s="214"/>
      <c r="DU101" s="214"/>
      <c r="DV101" s="214"/>
      <c r="DW101" s="214"/>
      <c r="DX101" s="214"/>
      <c r="DY101" s="214"/>
      <c r="DZ101" s="214"/>
      <c r="EA101" s="214"/>
      <c r="EB101" s="214"/>
      <c r="EC101" s="214"/>
      <c r="ED101" s="214"/>
      <c r="EE101" s="214"/>
      <c r="EF101" s="214"/>
      <c r="EG101" s="214"/>
      <c r="EH101" s="214"/>
      <c r="EI101" s="214"/>
      <c r="EJ101" s="214"/>
      <c r="EK101" s="214"/>
      <c r="EL101" s="214"/>
      <c r="EM101" s="214"/>
      <c r="EN101" s="214"/>
    </row>
    <row r="102" spans="1:144" s="226" customFormat="1" ht="30" customHeight="1" x14ac:dyDescent="0.45">
      <c r="A102" s="22">
        <v>2</v>
      </c>
      <c r="B102" s="23" t="s">
        <v>142</v>
      </c>
      <c r="C102" s="24"/>
      <c r="D102" s="97" t="s">
        <v>144</v>
      </c>
      <c r="E102" s="98" t="s">
        <v>60</v>
      </c>
      <c r="F102" s="99" t="s">
        <v>72</v>
      </c>
      <c r="G102" s="198"/>
      <c r="H102" s="101">
        <v>8</v>
      </c>
      <c r="I102" s="102">
        <v>307</v>
      </c>
      <c r="J102" s="103" t="s">
        <v>159</v>
      </c>
      <c r="K102" s="104" t="s">
        <v>160</v>
      </c>
      <c r="L102" s="105">
        <v>4</v>
      </c>
      <c r="M102" s="106" t="s">
        <v>161</v>
      </c>
      <c r="N102" s="106">
        <v>0</v>
      </c>
      <c r="O102" s="106" t="s">
        <v>162</v>
      </c>
      <c r="P102" s="107">
        <v>0</v>
      </c>
      <c r="Q102" s="107">
        <v>0</v>
      </c>
      <c r="R102" s="107" t="s">
        <v>163</v>
      </c>
      <c r="S102" s="106">
        <v>0</v>
      </c>
      <c r="T102" s="108">
        <v>47</v>
      </c>
      <c r="U102" s="109">
        <v>20</v>
      </c>
      <c r="V102" s="110">
        <v>80</v>
      </c>
      <c r="W102" s="111">
        <v>9234.56</v>
      </c>
      <c r="X102" s="112">
        <v>4294070.3999999994</v>
      </c>
      <c r="Y102" s="113"/>
      <c r="Z102" s="114"/>
      <c r="AA102" s="115"/>
      <c r="AB102" s="116"/>
      <c r="AC102" s="117"/>
      <c r="AD102" s="109"/>
      <c r="AE102" s="108">
        <f t="shared" si="2"/>
        <v>0</v>
      </c>
      <c r="AF102" s="118">
        <f t="shared" si="3"/>
        <v>0</v>
      </c>
      <c r="AG102" s="78"/>
      <c r="AH102" s="214"/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  <c r="BI102" s="214"/>
      <c r="BJ102" s="214"/>
      <c r="BK102" s="214"/>
      <c r="BL102" s="214"/>
      <c r="BM102" s="214"/>
      <c r="BN102" s="214"/>
      <c r="BO102" s="214"/>
      <c r="BP102" s="214"/>
      <c r="BQ102" s="214"/>
      <c r="BR102" s="214"/>
      <c r="BS102" s="214"/>
      <c r="BT102" s="214"/>
      <c r="BU102" s="214"/>
      <c r="BV102" s="214"/>
      <c r="BW102" s="214"/>
      <c r="BX102" s="214"/>
      <c r="BY102" s="214"/>
      <c r="BZ102" s="214"/>
      <c r="CA102" s="214"/>
      <c r="CB102" s="214"/>
      <c r="CC102" s="214"/>
      <c r="CD102" s="214"/>
      <c r="CE102" s="214"/>
      <c r="CF102" s="214"/>
      <c r="CG102" s="214"/>
      <c r="CH102" s="214"/>
      <c r="CI102" s="214"/>
      <c r="CJ102" s="214"/>
      <c r="CK102" s="214"/>
      <c r="CL102" s="214"/>
      <c r="CM102" s="214"/>
      <c r="CN102" s="214"/>
      <c r="CO102" s="214"/>
      <c r="CP102" s="214"/>
      <c r="CQ102" s="214"/>
      <c r="CR102" s="214"/>
      <c r="CS102" s="214"/>
      <c r="CT102" s="214"/>
      <c r="CU102" s="214"/>
      <c r="CV102" s="214"/>
      <c r="CW102" s="214"/>
      <c r="CX102" s="214"/>
      <c r="CY102" s="214"/>
      <c r="CZ102" s="214"/>
      <c r="DA102" s="214"/>
      <c r="DB102" s="214"/>
      <c r="DC102" s="214"/>
      <c r="DD102" s="214"/>
      <c r="DE102" s="214"/>
      <c r="DF102" s="214"/>
      <c r="DG102" s="214"/>
      <c r="DH102" s="214"/>
      <c r="DI102" s="214"/>
      <c r="DJ102" s="214"/>
      <c r="DK102" s="214"/>
      <c r="DL102" s="214"/>
      <c r="DM102" s="214"/>
      <c r="DN102" s="214"/>
      <c r="DO102" s="214"/>
      <c r="DP102" s="214"/>
      <c r="DQ102" s="214"/>
      <c r="DR102" s="214"/>
      <c r="DS102" s="214"/>
      <c r="DT102" s="214"/>
      <c r="DU102" s="214"/>
      <c r="DV102" s="214"/>
      <c r="DW102" s="214"/>
      <c r="DX102" s="214"/>
      <c r="DY102" s="214"/>
      <c r="DZ102" s="214"/>
      <c r="EA102" s="214"/>
      <c r="EB102" s="214"/>
      <c r="EC102" s="214"/>
      <c r="ED102" s="214"/>
      <c r="EE102" s="214"/>
      <c r="EF102" s="214"/>
      <c r="EG102" s="214"/>
      <c r="EH102" s="214"/>
      <c r="EI102" s="214"/>
      <c r="EJ102" s="214"/>
      <c r="EK102" s="214"/>
      <c r="EL102" s="214"/>
      <c r="EM102" s="214"/>
      <c r="EN102" s="214"/>
    </row>
    <row r="103" spans="1:144" s="226" customFormat="1" ht="30" customHeight="1" x14ac:dyDescent="0.45">
      <c r="A103" s="22">
        <v>2</v>
      </c>
      <c r="B103" s="23" t="s">
        <v>142</v>
      </c>
      <c r="C103" s="24"/>
      <c r="D103" s="97" t="s">
        <v>144</v>
      </c>
      <c r="E103" s="98" t="s">
        <v>60</v>
      </c>
      <c r="F103" s="99" t="s">
        <v>72</v>
      </c>
      <c r="G103" s="198"/>
      <c r="H103" s="101">
        <v>8</v>
      </c>
      <c r="I103" s="102">
        <v>307</v>
      </c>
      <c r="J103" s="103" t="s">
        <v>164</v>
      </c>
      <c r="K103" s="104" t="s">
        <v>165</v>
      </c>
      <c r="L103" s="105">
        <v>1</v>
      </c>
      <c r="M103" s="106" t="s">
        <v>166</v>
      </c>
      <c r="N103" s="106">
        <v>0</v>
      </c>
      <c r="O103" s="106" t="s">
        <v>149</v>
      </c>
      <c r="P103" s="107">
        <v>0</v>
      </c>
      <c r="Q103" s="107">
        <v>0</v>
      </c>
      <c r="R103" s="107">
        <v>0</v>
      </c>
      <c r="S103" s="106">
        <v>0</v>
      </c>
      <c r="T103" s="108">
        <v>54</v>
      </c>
      <c r="U103" s="109">
        <v>12</v>
      </c>
      <c r="V103" s="110">
        <v>12</v>
      </c>
      <c r="W103" s="111">
        <v>1591.4879999999998</v>
      </c>
      <c r="X103" s="112">
        <v>740041.91999999993</v>
      </c>
      <c r="Y103" s="113"/>
      <c r="Z103" s="114"/>
      <c r="AA103" s="115"/>
      <c r="AB103" s="116"/>
      <c r="AC103" s="117"/>
      <c r="AD103" s="109"/>
      <c r="AE103" s="108">
        <f t="shared" si="2"/>
        <v>0</v>
      </c>
      <c r="AF103" s="118">
        <f t="shared" si="3"/>
        <v>0</v>
      </c>
      <c r="AG103" s="78"/>
      <c r="AH103" s="214"/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  <c r="BI103" s="214"/>
      <c r="BJ103" s="214"/>
      <c r="BK103" s="214"/>
      <c r="BL103" s="214"/>
      <c r="BM103" s="214"/>
      <c r="BN103" s="214"/>
      <c r="BO103" s="214"/>
      <c r="BP103" s="214"/>
      <c r="BQ103" s="214"/>
      <c r="BR103" s="214"/>
      <c r="BS103" s="214"/>
      <c r="BT103" s="214"/>
      <c r="BU103" s="214"/>
      <c r="BV103" s="214"/>
      <c r="BW103" s="214"/>
      <c r="BX103" s="214"/>
      <c r="BY103" s="214"/>
      <c r="BZ103" s="214"/>
      <c r="CA103" s="214"/>
      <c r="CB103" s="214"/>
      <c r="CC103" s="214"/>
      <c r="CD103" s="214"/>
      <c r="CE103" s="214"/>
      <c r="CF103" s="214"/>
      <c r="CG103" s="214"/>
      <c r="CH103" s="214"/>
      <c r="CI103" s="214"/>
      <c r="CJ103" s="214"/>
      <c r="CK103" s="214"/>
      <c r="CL103" s="214"/>
      <c r="CM103" s="214"/>
      <c r="CN103" s="214"/>
      <c r="CO103" s="214"/>
      <c r="CP103" s="214"/>
      <c r="CQ103" s="214"/>
      <c r="CR103" s="214"/>
      <c r="CS103" s="214"/>
      <c r="CT103" s="214"/>
      <c r="CU103" s="214"/>
      <c r="CV103" s="214"/>
      <c r="CW103" s="214"/>
      <c r="CX103" s="214"/>
      <c r="CY103" s="214"/>
      <c r="CZ103" s="214"/>
      <c r="DA103" s="214"/>
      <c r="DB103" s="214"/>
      <c r="DC103" s="214"/>
      <c r="DD103" s="214"/>
      <c r="DE103" s="214"/>
      <c r="DF103" s="214"/>
      <c r="DG103" s="214"/>
      <c r="DH103" s="214"/>
      <c r="DI103" s="214"/>
      <c r="DJ103" s="214"/>
      <c r="DK103" s="214"/>
      <c r="DL103" s="214"/>
      <c r="DM103" s="214"/>
      <c r="DN103" s="214"/>
      <c r="DO103" s="214"/>
      <c r="DP103" s="214"/>
      <c r="DQ103" s="214"/>
      <c r="DR103" s="214"/>
      <c r="DS103" s="214"/>
      <c r="DT103" s="214"/>
      <c r="DU103" s="214"/>
      <c r="DV103" s="214"/>
      <c r="DW103" s="214"/>
      <c r="DX103" s="214"/>
      <c r="DY103" s="214"/>
      <c r="DZ103" s="214"/>
      <c r="EA103" s="214"/>
      <c r="EB103" s="214"/>
      <c r="EC103" s="214"/>
      <c r="ED103" s="214"/>
      <c r="EE103" s="214"/>
      <c r="EF103" s="214"/>
      <c r="EG103" s="214"/>
      <c r="EH103" s="214"/>
      <c r="EI103" s="214"/>
      <c r="EJ103" s="214"/>
      <c r="EK103" s="214"/>
      <c r="EL103" s="214"/>
      <c r="EM103" s="214"/>
      <c r="EN103" s="214"/>
    </row>
    <row r="104" spans="1:144" s="226" customFormat="1" ht="30" customHeight="1" x14ac:dyDescent="0.45">
      <c r="A104" s="22">
        <v>2</v>
      </c>
      <c r="B104" s="23" t="s">
        <v>142</v>
      </c>
      <c r="C104" s="24"/>
      <c r="D104" s="97" t="s">
        <v>144</v>
      </c>
      <c r="E104" s="98" t="s">
        <v>60</v>
      </c>
      <c r="F104" s="99" t="s">
        <v>167</v>
      </c>
      <c r="G104" s="198"/>
      <c r="H104" s="101">
        <v>1</v>
      </c>
      <c r="I104" s="102">
        <v>12</v>
      </c>
      <c r="J104" s="103" t="s">
        <v>168</v>
      </c>
      <c r="K104" s="104" t="s">
        <v>169</v>
      </c>
      <c r="L104" s="105">
        <v>1</v>
      </c>
      <c r="M104" s="106" t="s">
        <v>161</v>
      </c>
      <c r="N104" s="106">
        <v>0</v>
      </c>
      <c r="O104" s="106">
        <v>0</v>
      </c>
      <c r="P104" s="107">
        <v>0</v>
      </c>
      <c r="Q104" s="107">
        <v>0</v>
      </c>
      <c r="R104" s="107">
        <v>0</v>
      </c>
      <c r="S104" s="106">
        <v>0</v>
      </c>
      <c r="T104" s="108">
        <v>47</v>
      </c>
      <c r="U104" s="109">
        <v>2</v>
      </c>
      <c r="V104" s="110">
        <v>2</v>
      </c>
      <c r="W104" s="111">
        <v>1.1280000000000001</v>
      </c>
      <c r="X104" s="112">
        <v>524.5200000000001</v>
      </c>
      <c r="Y104" s="113"/>
      <c r="Z104" s="114"/>
      <c r="AA104" s="115"/>
      <c r="AB104" s="116"/>
      <c r="AC104" s="117"/>
      <c r="AD104" s="109"/>
      <c r="AE104" s="108">
        <f t="shared" si="2"/>
        <v>0</v>
      </c>
      <c r="AF104" s="118">
        <f t="shared" si="3"/>
        <v>0</v>
      </c>
      <c r="AG104" s="78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4"/>
      <c r="BN104" s="214"/>
      <c r="BO104" s="214"/>
      <c r="BP104" s="214"/>
      <c r="BQ104" s="214"/>
      <c r="BR104" s="214"/>
      <c r="BS104" s="214"/>
      <c r="BT104" s="214"/>
      <c r="BU104" s="214"/>
      <c r="BV104" s="214"/>
      <c r="BW104" s="214"/>
      <c r="BX104" s="214"/>
      <c r="BY104" s="214"/>
      <c r="BZ104" s="214"/>
      <c r="CA104" s="214"/>
      <c r="CB104" s="214"/>
      <c r="CC104" s="214"/>
      <c r="CD104" s="214"/>
      <c r="CE104" s="214"/>
      <c r="CF104" s="214"/>
      <c r="CG104" s="214"/>
      <c r="CH104" s="214"/>
      <c r="CI104" s="214"/>
      <c r="CJ104" s="214"/>
      <c r="CK104" s="214"/>
      <c r="CL104" s="214"/>
      <c r="CM104" s="214"/>
      <c r="CN104" s="214"/>
      <c r="CO104" s="214"/>
      <c r="CP104" s="214"/>
      <c r="CQ104" s="214"/>
      <c r="CR104" s="214"/>
      <c r="CS104" s="214"/>
      <c r="CT104" s="214"/>
      <c r="CU104" s="214"/>
      <c r="CV104" s="214"/>
      <c r="CW104" s="214"/>
      <c r="CX104" s="214"/>
      <c r="CY104" s="214"/>
      <c r="CZ104" s="214"/>
      <c r="DA104" s="214"/>
      <c r="DB104" s="214"/>
      <c r="DC104" s="214"/>
      <c r="DD104" s="214"/>
      <c r="DE104" s="214"/>
      <c r="DF104" s="214"/>
      <c r="DG104" s="214"/>
      <c r="DH104" s="214"/>
      <c r="DI104" s="214"/>
      <c r="DJ104" s="214"/>
      <c r="DK104" s="214"/>
      <c r="DL104" s="214"/>
      <c r="DM104" s="214"/>
      <c r="DN104" s="214"/>
      <c r="DO104" s="214"/>
      <c r="DP104" s="214"/>
      <c r="DQ104" s="214"/>
      <c r="DR104" s="214"/>
      <c r="DS104" s="214"/>
      <c r="DT104" s="214"/>
      <c r="DU104" s="214"/>
      <c r="DV104" s="214"/>
      <c r="DW104" s="214"/>
      <c r="DX104" s="214"/>
      <c r="DY104" s="214"/>
      <c r="DZ104" s="214"/>
      <c r="EA104" s="214"/>
      <c r="EB104" s="214"/>
      <c r="EC104" s="214"/>
      <c r="ED104" s="214"/>
      <c r="EE104" s="214"/>
      <c r="EF104" s="214"/>
      <c r="EG104" s="214"/>
      <c r="EH104" s="214"/>
      <c r="EI104" s="214"/>
      <c r="EJ104" s="214"/>
      <c r="EK104" s="214"/>
      <c r="EL104" s="214"/>
      <c r="EM104" s="214"/>
      <c r="EN104" s="214"/>
    </row>
    <row r="105" spans="1:144" s="226" customFormat="1" ht="30" customHeight="1" x14ac:dyDescent="0.45">
      <c r="A105" s="22">
        <v>2</v>
      </c>
      <c r="B105" s="23" t="s">
        <v>142</v>
      </c>
      <c r="C105" s="24"/>
      <c r="D105" s="97" t="s">
        <v>144</v>
      </c>
      <c r="E105" s="98" t="s">
        <v>60</v>
      </c>
      <c r="F105" s="99" t="s">
        <v>170</v>
      </c>
      <c r="G105" s="198"/>
      <c r="H105" s="101">
        <v>8</v>
      </c>
      <c r="I105" s="102">
        <v>307</v>
      </c>
      <c r="J105" s="103" t="s">
        <v>171</v>
      </c>
      <c r="K105" s="104" t="s">
        <v>160</v>
      </c>
      <c r="L105" s="105">
        <v>2</v>
      </c>
      <c r="M105" s="106" t="s">
        <v>122</v>
      </c>
      <c r="N105" s="106">
        <v>0</v>
      </c>
      <c r="O105" s="106" t="s">
        <v>172</v>
      </c>
      <c r="P105" s="107">
        <v>0</v>
      </c>
      <c r="Q105" s="107">
        <v>0</v>
      </c>
      <c r="R105" s="107" t="s">
        <v>173</v>
      </c>
      <c r="S105" s="106">
        <v>0</v>
      </c>
      <c r="T105" s="108">
        <v>28</v>
      </c>
      <c r="U105" s="109">
        <v>5</v>
      </c>
      <c r="V105" s="110">
        <v>10</v>
      </c>
      <c r="W105" s="111">
        <v>687.68000000000006</v>
      </c>
      <c r="X105" s="112">
        <v>319771.2</v>
      </c>
      <c r="Y105" s="113"/>
      <c r="Z105" s="114"/>
      <c r="AA105" s="115"/>
      <c r="AB105" s="116"/>
      <c r="AC105" s="117"/>
      <c r="AD105" s="109"/>
      <c r="AE105" s="108">
        <f t="shared" si="2"/>
        <v>0</v>
      </c>
      <c r="AF105" s="118">
        <f t="shared" si="3"/>
        <v>0</v>
      </c>
      <c r="AG105" s="78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4"/>
      <c r="BN105" s="214"/>
      <c r="BO105" s="214"/>
      <c r="BP105" s="214"/>
      <c r="BQ105" s="214"/>
      <c r="BR105" s="214"/>
      <c r="BS105" s="214"/>
      <c r="BT105" s="214"/>
      <c r="BU105" s="214"/>
      <c r="BV105" s="214"/>
      <c r="BW105" s="214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4"/>
      <c r="CW105" s="214"/>
      <c r="CX105" s="214"/>
      <c r="CY105" s="214"/>
      <c r="CZ105" s="214"/>
      <c r="DA105" s="214"/>
      <c r="DB105" s="214"/>
      <c r="DC105" s="214"/>
      <c r="DD105" s="214"/>
      <c r="DE105" s="214"/>
      <c r="DF105" s="214"/>
      <c r="DG105" s="214"/>
      <c r="DH105" s="214"/>
      <c r="DI105" s="214"/>
      <c r="DJ105" s="214"/>
      <c r="DK105" s="214"/>
      <c r="DL105" s="214"/>
      <c r="DM105" s="214"/>
      <c r="DN105" s="214"/>
      <c r="DO105" s="214"/>
      <c r="DP105" s="214"/>
      <c r="DQ105" s="214"/>
      <c r="DR105" s="214"/>
      <c r="DS105" s="214"/>
      <c r="DT105" s="214"/>
      <c r="DU105" s="214"/>
      <c r="DV105" s="214"/>
      <c r="DW105" s="214"/>
      <c r="DX105" s="214"/>
      <c r="DY105" s="214"/>
      <c r="DZ105" s="214"/>
      <c r="EA105" s="214"/>
      <c r="EB105" s="214"/>
      <c r="EC105" s="214"/>
      <c r="ED105" s="214"/>
      <c r="EE105" s="214"/>
      <c r="EF105" s="214"/>
      <c r="EG105" s="214"/>
      <c r="EH105" s="214"/>
      <c r="EI105" s="214"/>
      <c r="EJ105" s="214"/>
      <c r="EK105" s="214"/>
      <c r="EL105" s="214"/>
      <c r="EM105" s="214"/>
      <c r="EN105" s="214"/>
    </row>
    <row r="106" spans="1:144" s="226" customFormat="1" ht="30" customHeight="1" x14ac:dyDescent="0.45">
      <c r="A106" s="22">
        <v>2</v>
      </c>
      <c r="B106" s="23" t="s">
        <v>142</v>
      </c>
      <c r="C106" s="24"/>
      <c r="D106" s="97" t="s">
        <v>144</v>
      </c>
      <c r="E106" s="98" t="s">
        <v>60</v>
      </c>
      <c r="F106" s="99" t="s">
        <v>170</v>
      </c>
      <c r="G106" s="198"/>
      <c r="H106" s="119">
        <v>24</v>
      </c>
      <c r="I106" s="120">
        <v>365</v>
      </c>
      <c r="J106" s="103" t="s">
        <v>151</v>
      </c>
      <c r="K106" s="104" t="s">
        <v>152</v>
      </c>
      <c r="L106" s="105">
        <v>1</v>
      </c>
      <c r="M106" s="106" t="s">
        <v>122</v>
      </c>
      <c r="N106" s="106">
        <v>0</v>
      </c>
      <c r="O106" s="106">
        <v>0</v>
      </c>
      <c r="P106" s="107" t="s">
        <v>65</v>
      </c>
      <c r="Q106" s="107" t="s">
        <v>153</v>
      </c>
      <c r="R106" s="107" t="s">
        <v>85</v>
      </c>
      <c r="S106" s="106">
        <v>0</v>
      </c>
      <c r="T106" s="108">
        <v>28</v>
      </c>
      <c r="U106" s="109">
        <v>1</v>
      </c>
      <c r="V106" s="110">
        <v>1</v>
      </c>
      <c r="W106" s="111">
        <v>245.28</v>
      </c>
      <c r="X106" s="112">
        <v>114055.20000000001</v>
      </c>
      <c r="Y106" s="113"/>
      <c r="Z106" s="114"/>
      <c r="AA106" s="115"/>
      <c r="AB106" s="116"/>
      <c r="AC106" s="117"/>
      <c r="AD106" s="109"/>
      <c r="AE106" s="108">
        <f t="shared" si="2"/>
        <v>0</v>
      </c>
      <c r="AF106" s="118">
        <f t="shared" si="3"/>
        <v>0</v>
      </c>
      <c r="AG106" s="78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4"/>
      <c r="BN106" s="214"/>
      <c r="BO106" s="214"/>
      <c r="BP106" s="214"/>
      <c r="BQ106" s="214"/>
      <c r="BR106" s="214"/>
      <c r="BS106" s="214"/>
      <c r="BT106" s="214"/>
      <c r="BU106" s="214"/>
      <c r="BV106" s="214"/>
      <c r="BW106" s="214"/>
      <c r="BX106" s="214"/>
      <c r="BY106" s="214"/>
      <c r="BZ106" s="214"/>
      <c r="CA106" s="214"/>
      <c r="CB106" s="214"/>
      <c r="CC106" s="214"/>
      <c r="CD106" s="214"/>
      <c r="CE106" s="214"/>
      <c r="CF106" s="214"/>
      <c r="CG106" s="214"/>
      <c r="CH106" s="214"/>
      <c r="CI106" s="214"/>
      <c r="CJ106" s="214"/>
      <c r="CK106" s="214"/>
      <c r="CL106" s="214"/>
      <c r="CM106" s="214"/>
      <c r="CN106" s="214"/>
      <c r="CO106" s="214"/>
      <c r="CP106" s="214"/>
      <c r="CQ106" s="214"/>
      <c r="CR106" s="214"/>
      <c r="CS106" s="214"/>
      <c r="CT106" s="214"/>
      <c r="CU106" s="214"/>
      <c r="CV106" s="214"/>
      <c r="CW106" s="214"/>
      <c r="CX106" s="214"/>
      <c r="CY106" s="214"/>
      <c r="CZ106" s="214"/>
      <c r="DA106" s="214"/>
      <c r="DB106" s="214"/>
      <c r="DC106" s="214"/>
      <c r="DD106" s="214"/>
      <c r="DE106" s="214"/>
      <c r="DF106" s="214"/>
      <c r="DG106" s="214"/>
      <c r="DH106" s="214"/>
      <c r="DI106" s="214"/>
      <c r="DJ106" s="214"/>
      <c r="DK106" s="214"/>
      <c r="DL106" s="214"/>
      <c r="DM106" s="214"/>
      <c r="DN106" s="214"/>
      <c r="DO106" s="214"/>
      <c r="DP106" s="214"/>
      <c r="DQ106" s="214"/>
      <c r="DR106" s="214"/>
      <c r="DS106" s="214"/>
      <c r="DT106" s="214"/>
      <c r="DU106" s="214"/>
      <c r="DV106" s="214"/>
      <c r="DW106" s="214"/>
      <c r="DX106" s="214"/>
      <c r="DY106" s="214"/>
      <c r="DZ106" s="214"/>
      <c r="EA106" s="214"/>
      <c r="EB106" s="214"/>
      <c r="EC106" s="214"/>
      <c r="ED106" s="214"/>
      <c r="EE106" s="214"/>
      <c r="EF106" s="214"/>
      <c r="EG106" s="214"/>
      <c r="EH106" s="214"/>
      <c r="EI106" s="214"/>
      <c r="EJ106" s="214"/>
      <c r="EK106" s="214"/>
      <c r="EL106" s="214"/>
      <c r="EM106" s="214"/>
      <c r="EN106" s="214"/>
    </row>
    <row r="107" spans="1:144" s="226" customFormat="1" ht="30" customHeight="1" x14ac:dyDescent="0.45">
      <c r="A107" s="22">
        <v>2</v>
      </c>
      <c r="B107" s="23" t="s">
        <v>142</v>
      </c>
      <c r="C107" s="24"/>
      <c r="D107" s="97" t="s">
        <v>144</v>
      </c>
      <c r="E107" s="98" t="s">
        <v>60</v>
      </c>
      <c r="F107" s="99" t="s">
        <v>170</v>
      </c>
      <c r="G107" s="198"/>
      <c r="H107" s="119">
        <v>24</v>
      </c>
      <c r="I107" s="120">
        <v>365</v>
      </c>
      <c r="J107" s="103" t="s">
        <v>174</v>
      </c>
      <c r="K107" s="104" t="s">
        <v>156</v>
      </c>
      <c r="L107" s="105">
        <v>1</v>
      </c>
      <c r="M107" s="106" t="s">
        <v>157</v>
      </c>
      <c r="N107" s="106">
        <v>0</v>
      </c>
      <c r="O107" s="106">
        <v>0</v>
      </c>
      <c r="P107" s="107" t="s">
        <v>65</v>
      </c>
      <c r="Q107" s="107" t="s">
        <v>175</v>
      </c>
      <c r="R107" s="107">
        <v>0</v>
      </c>
      <c r="S107" s="106">
        <v>0</v>
      </c>
      <c r="T107" s="108">
        <v>13</v>
      </c>
      <c r="U107" s="109">
        <v>1</v>
      </c>
      <c r="V107" s="110">
        <v>1</v>
      </c>
      <c r="W107" s="111">
        <v>113.88</v>
      </c>
      <c r="X107" s="112">
        <v>52954.2</v>
      </c>
      <c r="Y107" s="113"/>
      <c r="Z107" s="114"/>
      <c r="AA107" s="115"/>
      <c r="AB107" s="116"/>
      <c r="AC107" s="117"/>
      <c r="AD107" s="109"/>
      <c r="AE107" s="108">
        <f t="shared" si="2"/>
        <v>0</v>
      </c>
      <c r="AF107" s="118">
        <f t="shared" si="3"/>
        <v>0</v>
      </c>
      <c r="AG107" s="78"/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  <c r="BI107" s="214"/>
      <c r="BJ107" s="214"/>
      <c r="BK107" s="214"/>
      <c r="BL107" s="214"/>
      <c r="BM107" s="214"/>
      <c r="BN107" s="214"/>
      <c r="BO107" s="214"/>
      <c r="BP107" s="214"/>
      <c r="BQ107" s="214"/>
      <c r="BR107" s="214"/>
      <c r="BS107" s="214"/>
      <c r="BT107" s="214"/>
      <c r="BU107" s="214"/>
      <c r="BV107" s="214"/>
      <c r="BW107" s="214"/>
      <c r="BX107" s="214"/>
      <c r="BY107" s="214"/>
      <c r="BZ107" s="214"/>
      <c r="CA107" s="214"/>
      <c r="CB107" s="214"/>
      <c r="CC107" s="214"/>
      <c r="CD107" s="214"/>
      <c r="CE107" s="214"/>
      <c r="CF107" s="214"/>
      <c r="CG107" s="214"/>
      <c r="CH107" s="214"/>
      <c r="CI107" s="214"/>
      <c r="CJ107" s="214"/>
      <c r="CK107" s="214"/>
      <c r="CL107" s="214"/>
      <c r="CM107" s="214"/>
      <c r="CN107" s="214"/>
      <c r="CO107" s="214"/>
      <c r="CP107" s="214"/>
      <c r="CQ107" s="214"/>
      <c r="CR107" s="214"/>
      <c r="CS107" s="214"/>
      <c r="CT107" s="214"/>
      <c r="CU107" s="214"/>
      <c r="CV107" s="214"/>
      <c r="CW107" s="214"/>
      <c r="CX107" s="214"/>
      <c r="CY107" s="214"/>
      <c r="CZ107" s="214"/>
      <c r="DA107" s="214"/>
      <c r="DB107" s="214"/>
      <c r="DC107" s="214"/>
      <c r="DD107" s="214"/>
      <c r="DE107" s="214"/>
      <c r="DF107" s="214"/>
      <c r="DG107" s="214"/>
      <c r="DH107" s="214"/>
      <c r="DI107" s="214"/>
      <c r="DJ107" s="214"/>
      <c r="DK107" s="214"/>
      <c r="DL107" s="214"/>
      <c r="DM107" s="214"/>
      <c r="DN107" s="214"/>
      <c r="DO107" s="214"/>
      <c r="DP107" s="214"/>
      <c r="DQ107" s="214"/>
      <c r="DR107" s="214"/>
      <c r="DS107" s="214"/>
      <c r="DT107" s="214"/>
      <c r="DU107" s="214"/>
      <c r="DV107" s="214"/>
      <c r="DW107" s="214"/>
      <c r="DX107" s="214"/>
      <c r="DY107" s="214"/>
      <c r="DZ107" s="214"/>
      <c r="EA107" s="214"/>
      <c r="EB107" s="214"/>
      <c r="EC107" s="214"/>
      <c r="ED107" s="214"/>
      <c r="EE107" s="214"/>
      <c r="EF107" s="214"/>
      <c r="EG107" s="214"/>
      <c r="EH107" s="214"/>
      <c r="EI107" s="214"/>
      <c r="EJ107" s="214"/>
      <c r="EK107" s="214"/>
      <c r="EL107" s="214"/>
      <c r="EM107" s="214"/>
      <c r="EN107" s="214"/>
    </row>
    <row r="108" spans="1:144" s="226" customFormat="1" ht="30" customHeight="1" x14ac:dyDescent="0.45">
      <c r="A108" s="22">
        <v>2</v>
      </c>
      <c r="B108" s="23" t="s">
        <v>142</v>
      </c>
      <c r="C108" s="24"/>
      <c r="D108" s="97" t="s">
        <v>144</v>
      </c>
      <c r="E108" s="98" t="s">
        <v>60</v>
      </c>
      <c r="F108" s="99" t="s">
        <v>170</v>
      </c>
      <c r="G108" s="198"/>
      <c r="H108" s="119">
        <v>24</v>
      </c>
      <c r="I108" s="120">
        <v>365</v>
      </c>
      <c r="J108" s="103" t="s">
        <v>150</v>
      </c>
      <c r="K108" s="104" t="s">
        <v>68</v>
      </c>
      <c r="L108" s="105">
        <v>1</v>
      </c>
      <c r="M108" s="106" t="s">
        <v>69</v>
      </c>
      <c r="N108" s="106">
        <v>0</v>
      </c>
      <c r="O108" s="106" t="s">
        <v>70</v>
      </c>
      <c r="P108" s="107">
        <v>0</v>
      </c>
      <c r="Q108" s="107">
        <v>0</v>
      </c>
      <c r="R108" s="107">
        <v>0</v>
      </c>
      <c r="S108" s="106" t="s">
        <v>71</v>
      </c>
      <c r="T108" s="108">
        <v>2.7</v>
      </c>
      <c r="U108" s="109">
        <v>2</v>
      </c>
      <c r="V108" s="110">
        <v>2</v>
      </c>
      <c r="W108" s="111">
        <v>47.303999999999995</v>
      </c>
      <c r="X108" s="112">
        <v>21996.359999999997</v>
      </c>
      <c r="Y108" s="113"/>
      <c r="Z108" s="114"/>
      <c r="AA108" s="115"/>
      <c r="AB108" s="116"/>
      <c r="AC108" s="117"/>
      <c r="AD108" s="109"/>
      <c r="AE108" s="108">
        <f t="shared" si="2"/>
        <v>0</v>
      </c>
      <c r="AF108" s="118">
        <f t="shared" si="3"/>
        <v>0</v>
      </c>
      <c r="AG108" s="78"/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4"/>
      <c r="BN108" s="214"/>
      <c r="BO108" s="214"/>
      <c r="BP108" s="214"/>
      <c r="BQ108" s="214"/>
      <c r="BR108" s="214"/>
      <c r="BS108" s="214"/>
      <c r="BT108" s="214"/>
      <c r="BU108" s="214"/>
      <c r="BV108" s="214"/>
      <c r="BW108" s="214"/>
      <c r="BX108" s="214"/>
      <c r="BY108" s="214"/>
      <c r="BZ108" s="214"/>
      <c r="CA108" s="214"/>
      <c r="CB108" s="214"/>
      <c r="CC108" s="214"/>
      <c r="CD108" s="214"/>
      <c r="CE108" s="214"/>
      <c r="CF108" s="214"/>
      <c r="CG108" s="214"/>
      <c r="CH108" s="214"/>
      <c r="CI108" s="214"/>
      <c r="CJ108" s="214"/>
      <c r="CK108" s="214"/>
      <c r="CL108" s="214"/>
      <c r="CM108" s="214"/>
      <c r="CN108" s="214"/>
      <c r="CO108" s="214"/>
      <c r="CP108" s="214"/>
      <c r="CQ108" s="214"/>
      <c r="CR108" s="214"/>
      <c r="CS108" s="214"/>
      <c r="CT108" s="214"/>
      <c r="CU108" s="214"/>
      <c r="CV108" s="214"/>
      <c r="CW108" s="214"/>
      <c r="CX108" s="214"/>
      <c r="CY108" s="214"/>
      <c r="CZ108" s="214"/>
      <c r="DA108" s="214"/>
      <c r="DB108" s="214"/>
      <c r="DC108" s="214"/>
      <c r="DD108" s="214"/>
      <c r="DE108" s="214"/>
      <c r="DF108" s="214"/>
      <c r="DG108" s="214"/>
      <c r="DH108" s="214"/>
      <c r="DI108" s="214"/>
      <c r="DJ108" s="214"/>
      <c r="DK108" s="214"/>
      <c r="DL108" s="214"/>
      <c r="DM108" s="214"/>
      <c r="DN108" s="214"/>
      <c r="DO108" s="214"/>
      <c r="DP108" s="214"/>
      <c r="DQ108" s="214"/>
      <c r="DR108" s="214"/>
      <c r="DS108" s="214"/>
      <c r="DT108" s="214"/>
      <c r="DU108" s="214"/>
      <c r="DV108" s="214"/>
      <c r="DW108" s="214"/>
      <c r="DX108" s="214"/>
      <c r="DY108" s="214"/>
      <c r="DZ108" s="214"/>
      <c r="EA108" s="214"/>
      <c r="EB108" s="214"/>
      <c r="EC108" s="214"/>
      <c r="ED108" s="214"/>
      <c r="EE108" s="214"/>
      <c r="EF108" s="214"/>
      <c r="EG108" s="214"/>
      <c r="EH108" s="214"/>
      <c r="EI108" s="214"/>
      <c r="EJ108" s="214"/>
      <c r="EK108" s="214"/>
      <c r="EL108" s="214"/>
      <c r="EM108" s="214"/>
      <c r="EN108" s="214"/>
    </row>
    <row r="109" spans="1:144" s="226" customFormat="1" ht="30" customHeight="1" x14ac:dyDescent="0.45">
      <c r="A109" s="22">
        <v>2</v>
      </c>
      <c r="B109" s="23" t="s">
        <v>142</v>
      </c>
      <c r="C109" s="24"/>
      <c r="D109" s="97" t="s">
        <v>144</v>
      </c>
      <c r="E109" s="98" t="s">
        <v>60</v>
      </c>
      <c r="F109" s="99" t="s">
        <v>176</v>
      </c>
      <c r="G109" s="198"/>
      <c r="H109" s="101">
        <v>3</v>
      </c>
      <c r="I109" s="102">
        <v>307</v>
      </c>
      <c r="J109" s="103" t="s">
        <v>79</v>
      </c>
      <c r="K109" s="104" t="s">
        <v>160</v>
      </c>
      <c r="L109" s="105">
        <v>1</v>
      </c>
      <c r="M109" s="106" t="s">
        <v>161</v>
      </c>
      <c r="N109" s="106">
        <v>0</v>
      </c>
      <c r="O109" s="106" t="s">
        <v>177</v>
      </c>
      <c r="P109" s="107">
        <v>0</v>
      </c>
      <c r="Q109" s="107">
        <v>0</v>
      </c>
      <c r="R109" s="107" t="s">
        <v>173</v>
      </c>
      <c r="S109" s="106">
        <v>0</v>
      </c>
      <c r="T109" s="108">
        <v>47</v>
      </c>
      <c r="U109" s="109">
        <v>1</v>
      </c>
      <c r="V109" s="110">
        <v>1</v>
      </c>
      <c r="W109" s="111">
        <v>43.287000000000006</v>
      </c>
      <c r="X109" s="112">
        <v>20128.455000000002</v>
      </c>
      <c r="Y109" s="113"/>
      <c r="Z109" s="114"/>
      <c r="AA109" s="115"/>
      <c r="AB109" s="116"/>
      <c r="AC109" s="117"/>
      <c r="AD109" s="109"/>
      <c r="AE109" s="108">
        <f t="shared" si="2"/>
        <v>0</v>
      </c>
      <c r="AF109" s="118">
        <f t="shared" si="3"/>
        <v>0</v>
      </c>
      <c r="AG109" s="78"/>
      <c r="AH109" s="214"/>
      <c r="AI109" s="214"/>
      <c r="AJ109" s="214"/>
      <c r="AK109" s="214"/>
      <c r="AL109" s="214"/>
      <c r="AM109" s="214"/>
      <c r="AN109" s="214"/>
      <c r="AO109" s="214"/>
      <c r="AP109" s="214"/>
      <c r="AQ109" s="214"/>
      <c r="AR109" s="214"/>
      <c r="AS109" s="214"/>
      <c r="AT109" s="214"/>
      <c r="AU109" s="214"/>
      <c r="AV109" s="214"/>
      <c r="AW109" s="214"/>
      <c r="AX109" s="214"/>
      <c r="AY109" s="214"/>
      <c r="AZ109" s="214"/>
      <c r="BA109" s="214"/>
      <c r="BB109" s="214"/>
      <c r="BC109" s="214"/>
      <c r="BD109" s="214"/>
      <c r="BE109" s="214"/>
      <c r="BF109" s="214"/>
      <c r="BG109" s="214"/>
      <c r="BH109" s="214"/>
      <c r="BI109" s="214"/>
      <c r="BJ109" s="214"/>
      <c r="BK109" s="214"/>
      <c r="BL109" s="214"/>
      <c r="BM109" s="214"/>
      <c r="BN109" s="214"/>
      <c r="BO109" s="214"/>
      <c r="BP109" s="214"/>
      <c r="BQ109" s="214"/>
      <c r="BR109" s="214"/>
      <c r="BS109" s="214"/>
      <c r="BT109" s="214"/>
      <c r="BU109" s="214"/>
      <c r="BV109" s="214"/>
      <c r="BW109" s="214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14"/>
      <c r="CW109" s="214"/>
      <c r="CX109" s="214"/>
      <c r="CY109" s="214"/>
      <c r="CZ109" s="214"/>
      <c r="DA109" s="214"/>
      <c r="DB109" s="214"/>
      <c r="DC109" s="214"/>
      <c r="DD109" s="214"/>
      <c r="DE109" s="214"/>
      <c r="DF109" s="214"/>
      <c r="DG109" s="214"/>
      <c r="DH109" s="214"/>
      <c r="DI109" s="214"/>
      <c r="DJ109" s="214"/>
      <c r="DK109" s="214"/>
      <c r="DL109" s="214"/>
      <c r="DM109" s="214"/>
      <c r="DN109" s="214"/>
      <c r="DO109" s="214"/>
      <c r="DP109" s="214"/>
      <c r="DQ109" s="214"/>
      <c r="DR109" s="214"/>
      <c r="DS109" s="214"/>
      <c r="DT109" s="214"/>
      <c r="DU109" s="214"/>
      <c r="DV109" s="214"/>
      <c r="DW109" s="214"/>
      <c r="DX109" s="214"/>
      <c r="DY109" s="214"/>
      <c r="DZ109" s="214"/>
      <c r="EA109" s="214"/>
      <c r="EB109" s="214"/>
      <c r="EC109" s="214"/>
      <c r="ED109" s="214"/>
      <c r="EE109" s="214"/>
      <c r="EF109" s="214"/>
      <c r="EG109" s="214"/>
      <c r="EH109" s="214"/>
      <c r="EI109" s="214"/>
      <c r="EJ109" s="214"/>
      <c r="EK109" s="214"/>
      <c r="EL109" s="214"/>
      <c r="EM109" s="214"/>
      <c r="EN109" s="214"/>
    </row>
    <row r="110" spans="1:144" s="226" customFormat="1" ht="30" customHeight="1" x14ac:dyDescent="0.45">
      <c r="A110" s="22">
        <v>2</v>
      </c>
      <c r="B110" s="23" t="s">
        <v>142</v>
      </c>
      <c r="C110" s="24"/>
      <c r="D110" s="97" t="s">
        <v>144</v>
      </c>
      <c r="E110" s="98" t="s">
        <v>60</v>
      </c>
      <c r="F110" s="99" t="s">
        <v>176</v>
      </c>
      <c r="G110" s="198"/>
      <c r="H110" s="119">
        <v>24</v>
      </c>
      <c r="I110" s="120">
        <v>365</v>
      </c>
      <c r="J110" s="103" t="s">
        <v>150</v>
      </c>
      <c r="K110" s="104" t="s">
        <v>68</v>
      </c>
      <c r="L110" s="105">
        <v>1</v>
      </c>
      <c r="M110" s="106" t="s">
        <v>69</v>
      </c>
      <c r="N110" s="106">
        <v>0</v>
      </c>
      <c r="O110" s="106" t="s">
        <v>70</v>
      </c>
      <c r="P110" s="107">
        <v>0</v>
      </c>
      <c r="Q110" s="107">
        <v>0</v>
      </c>
      <c r="R110" s="107">
        <v>0</v>
      </c>
      <c r="S110" s="106" t="s">
        <v>71</v>
      </c>
      <c r="T110" s="108">
        <v>2.7</v>
      </c>
      <c r="U110" s="109">
        <v>1</v>
      </c>
      <c r="V110" s="110">
        <v>1</v>
      </c>
      <c r="W110" s="111">
        <v>23.651999999999997</v>
      </c>
      <c r="X110" s="112">
        <v>10998.179999999998</v>
      </c>
      <c r="Y110" s="113"/>
      <c r="Z110" s="114"/>
      <c r="AA110" s="115"/>
      <c r="AB110" s="116"/>
      <c r="AC110" s="117"/>
      <c r="AD110" s="109"/>
      <c r="AE110" s="108">
        <f t="shared" si="2"/>
        <v>0</v>
      </c>
      <c r="AF110" s="118">
        <f t="shared" si="3"/>
        <v>0</v>
      </c>
      <c r="AG110" s="78"/>
      <c r="AH110" s="214"/>
      <c r="AI110" s="214"/>
      <c r="AJ110" s="214"/>
      <c r="AK110" s="214"/>
      <c r="AL110" s="214"/>
      <c r="AM110" s="214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  <c r="BI110" s="214"/>
      <c r="BJ110" s="214"/>
      <c r="BK110" s="214"/>
      <c r="BL110" s="214"/>
      <c r="BM110" s="214"/>
      <c r="BN110" s="214"/>
      <c r="BO110" s="214"/>
      <c r="BP110" s="214"/>
      <c r="BQ110" s="214"/>
      <c r="BR110" s="214"/>
      <c r="BS110" s="214"/>
      <c r="BT110" s="214"/>
      <c r="BU110" s="214"/>
      <c r="BV110" s="214"/>
      <c r="BW110" s="214"/>
      <c r="BX110" s="214"/>
      <c r="BY110" s="214"/>
      <c r="BZ110" s="214"/>
      <c r="CA110" s="214"/>
      <c r="CB110" s="214"/>
      <c r="CC110" s="214"/>
      <c r="CD110" s="214"/>
      <c r="CE110" s="214"/>
      <c r="CF110" s="214"/>
      <c r="CG110" s="214"/>
      <c r="CH110" s="214"/>
      <c r="CI110" s="214"/>
      <c r="CJ110" s="214"/>
      <c r="CK110" s="214"/>
      <c r="CL110" s="214"/>
      <c r="CM110" s="214"/>
      <c r="CN110" s="214"/>
      <c r="CO110" s="214"/>
      <c r="CP110" s="214"/>
      <c r="CQ110" s="214"/>
      <c r="CR110" s="214"/>
      <c r="CS110" s="214"/>
      <c r="CT110" s="214"/>
      <c r="CU110" s="214"/>
      <c r="CV110" s="214"/>
      <c r="CW110" s="214"/>
      <c r="CX110" s="214"/>
      <c r="CY110" s="214"/>
      <c r="CZ110" s="214"/>
      <c r="DA110" s="214"/>
      <c r="DB110" s="214"/>
      <c r="DC110" s="214"/>
      <c r="DD110" s="214"/>
      <c r="DE110" s="214"/>
      <c r="DF110" s="214"/>
      <c r="DG110" s="214"/>
      <c r="DH110" s="214"/>
      <c r="DI110" s="214"/>
      <c r="DJ110" s="214"/>
      <c r="DK110" s="214"/>
      <c r="DL110" s="214"/>
      <c r="DM110" s="214"/>
      <c r="DN110" s="214"/>
      <c r="DO110" s="214"/>
      <c r="DP110" s="214"/>
      <c r="DQ110" s="214"/>
      <c r="DR110" s="214"/>
      <c r="DS110" s="214"/>
      <c r="DT110" s="214"/>
      <c r="DU110" s="214"/>
      <c r="DV110" s="214"/>
      <c r="DW110" s="214"/>
      <c r="DX110" s="214"/>
      <c r="DY110" s="214"/>
      <c r="DZ110" s="214"/>
      <c r="EA110" s="214"/>
      <c r="EB110" s="214"/>
      <c r="EC110" s="214"/>
      <c r="ED110" s="214"/>
      <c r="EE110" s="214"/>
      <c r="EF110" s="214"/>
      <c r="EG110" s="214"/>
      <c r="EH110" s="214"/>
      <c r="EI110" s="214"/>
      <c r="EJ110" s="214"/>
      <c r="EK110" s="214"/>
      <c r="EL110" s="214"/>
      <c r="EM110" s="214"/>
      <c r="EN110" s="214"/>
    </row>
    <row r="111" spans="1:144" s="226" customFormat="1" ht="30" customHeight="1" x14ac:dyDescent="0.45">
      <c r="A111" s="22">
        <v>2</v>
      </c>
      <c r="B111" s="23" t="s">
        <v>142</v>
      </c>
      <c r="C111" s="24"/>
      <c r="D111" s="97" t="s">
        <v>144</v>
      </c>
      <c r="E111" s="98" t="s">
        <v>60</v>
      </c>
      <c r="F111" s="99" t="s">
        <v>178</v>
      </c>
      <c r="G111" s="198"/>
      <c r="H111" s="101">
        <v>1</v>
      </c>
      <c r="I111" s="102">
        <v>307</v>
      </c>
      <c r="J111" s="103" t="s">
        <v>179</v>
      </c>
      <c r="K111" s="104" t="s">
        <v>180</v>
      </c>
      <c r="L111" s="105">
        <v>1</v>
      </c>
      <c r="M111" s="106" t="s">
        <v>181</v>
      </c>
      <c r="N111" s="106">
        <v>0</v>
      </c>
      <c r="O111" s="106">
        <v>0</v>
      </c>
      <c r="P111" s="107" t="s">
        <v>182</v>
      </c>
      <c r="Q111" s="107">
        <v>0</v>
      </c>
      <c r="R111" s="107">
        <v>0</v>
      </c>
      <c r="S111" s="106">
        <v>0</v>
      </c>
      <c r="T111" s="108">
        <v>18</v>
      </c>
      <c r="U111" s="109">
        <v>1</v>
      </c>
      <c r="V111" s="110">
        <v>1</v>
      </c>
      <c r="W111" s="111">
        <v>5.5259999999999998</v>
      </c>
      <c r="X111" s="112">
        <v>2569.5899999999997</v>
      </c>
      <c r="Y111" s="113"/>
      <c r="Z111" s="114"/>
      <c r="AA111" s="115"/>
      <c r="AB111" s="116"/>
      <c r="AC111" s="117"/>
      <c r="AD111" s="109"/>
      <c r="AE111" s="108">
        <f t="shared" si="2"/>
        <v>0</v>
      </c>
      <c r="AF111" s="118">
        <f t="shared" si="3"/>
        <v>0</v>
      </c>
      <c r="AG111" s="78"/>
      <c r="AH111" s="214"/>
      <c r="AI111" s="214"/>
      <c r="AJ111" s="214"/>
      <c r="AK111" s="214"/>
      <c r="AL111" s="214"/>
      <c r="AM111" s="214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  <c r="BI111" s="214"/>
      <c r="BJ111" s="214"/>
      <c r="BK111" s="214"/>
      <c r="BL111" s="214"/>
      <c r="BM111" s="214"/>
      <c r="BN111" s="214"/>
      <c r="BO111" s="214"/>
      <c r="BP111" s="214"/>
      <c r="BQ111" s="214"/>
      <c r="BR111" s="214"/>
      <c r="BS111" s="214"/>
      <c r="BT111" s="214"/>
      <c r="BU111" s="214"/>
      <c r="BV111" s="214"/>
      <c r="BW111" s="214"/>
      <c r="BX111" s="214"/>
      <c r="BY111" s="214"/>
      <c r="BZ111" s="214"/>
      <c r="CA111" s="214"/>
      <c r="CB111" s="214"/>
      <c r="CC111" s="214"/>
      <c r="CD111" s="214"/>
      <c r="CE111" s="214"/>
      <c r="CF111" s="214"/>
      <c r="CG111" s="214"/>
      <c r="CH111" s="214"/>
      <c r="CI111" s="214"/>
      <c r="CJ111" s="214"/>
      <c r="CK111" s="214"/>
      <c r="CL111" s="214"/>
      <c r="CM111" s="214"/>
      <c r="CN111" s="214"/>
      <c r="CO111" s="214"/>
      <c r="CP111" s="214"/>
      <c r="CQ111" s="214"/>
      <c r="CR111" s="214"/>
      <c r="CS111" s="214"/>
      <c r="CT111" s="214"/>
      <c r="CU111" s="214"/>
      <c r="CV111" s="214"/>
      <c r="CW111" s="214"/>
      <c r="CX111" s="214"/>
      <c r="CY111" s="214"/>
      <c r="CZ111" s="214"/>
      <c r="DA111" s="214"/>
      <c r="DB111" s="214"/>
      <c r="DC111" s="214"/>
      <c r="DD111" s="214"/>
      <c r="DE111" s="214"/>
      <c r="DF111" s="214"/>
      <c r="DG111" s="214"/>
      <c r="DH111" s="214"/>
      <c r="DI111" s="214"/>
      <c r="DJ111" s="214"/>
      <c r="DK111" s="214"/>
      <c r="DL111" s="214"/>
      <c r="DM111" s="214"/>
      <c r="DN111" s="214"/>
      <c r="DO111" s="214"/>
      <c r="DP111" s="214"/>
      <c r="DQ111" s="214"/>
      <c r="DR111" s="214"/>
      <c r="DS111" s="214"/>
      <c r="DT111" s="214"/>
      <c r="DU111" s="214"/>
      <c r="DV111" s="214"/>
      <c r="DW111" s="214"/>
      <c r="DX111" s="214"/>
      <c r="DY111" s="214"/>
      <c r="DZ111" s="214"/>
      <c r="EA111" s="214"/>
      <c r="EB111" s="214"/>
      <c r="EC111" s="214"/>
      <c r="ED111" s="214"/>
      <c r="EE111" s="214"/>
      <c r="EF111" s="214"/>
      <c r="EG111" s="214"/>
      <c r="EH111" s="214"/>
      <c r="EI111" s="214"/>
      <c r="EJ111" s="214"/>
      <c r="EK111" s="214"/>
      <c r="EL111" s="214"/>
      <c r="EM111" s="214"/>
      <c r="EN111" s="214"/>
    </row>
    <row r="112" spans="1:144" s="226" customFormat="1" ht="30" customHeight="1" x14ac:dyDescent="0.45">
      <c r="A112" s="22">
        <v>2</v>
      </c>
      <c r="B112" s="23" t="s">
        <v>142</v>
      </c>
      <c r="C112" s="24"/>
      <c r="D112" s="97" t="s">
        <v>144</v>
      </c>
      <c r="E112" s="98" t="s">
        <v>60</v>
      </c>
      <c r="F112" s="99" t="s">
        <v>178</v>
      </c>
      <c r="G112" s="198"/>
      <c r="H112" s="101">
        <v>1</v>
      </c>
      <c r="I112" s="102">
        <v>307</v>
      </c>
      <c r="J112" s="103" t="s">
        <v>168</v>
      </c>
      <c r="K112" s="104" t="s">
        <v>169</v>
      </c>
      <c r="L112" s="105">
        <v>1</v>
      </c>
      <c r="M112" s="106" t="s">
        <v>161</v>
      </c>
      <c r="N112" s="106">
        <v>0</v>
      </c>
      <c r="O112" s="106">
        <v>0</v>
      </c>
      <c r="P112" s="107">
        <v>0</v>
      </c>
      <c r="Q112" s="107">
        <v>0</v>
      </c>
      <c r="R112" s="107">
        <v>0</v>
      </c>
      <c r="S112" s="106">
        <v>0</v>
      </c>
      <c r="T112" s="108">
        <v>47</v>
      </c>
      <c r="U112" s="109">
        <v>2</v>
      </c>
      <c r="V112" s="110">
        <v>2</v>
      </c>
      <c r="W112" s="111">
        <v>28.858000000000001</v>
      </c>
      <c r="X112" s="112">
        <v>13418.970000000001</v>
      </c>
      <c r="Y112" s="113"/>
      <c r="Z112" s="114"/>
      <c r="AA112" s="115"/>
      <c r="AB112" s="116"/>
      <c r="AC112" s="117"/>
      <c r="AD112" s="109"/>
      <c r="AE112" s="108">
        <f t="shared" si="2"/>
        <v>0</v>
      </c>
      <c r="AF112" s="118">
        <f t="shared" si="3"/>
        <v>0</v>
      </c>
      <c r="AG112" s="78"/>
      <c r="AH112" s="214"/>
      <c r="AI112" s="214"/>
      <c r="AJ112" s="214"/>
      <c r="AK112" s="214"/>
      <c r="AL112" s="214"/>
      <c r="AM112" s="214"/>
      <c r="AN112" s="214"/>
      <c r="AO112" s="214"/>
      <c r="AP112" s="214"/>
      <c r="AQ112" s="214"/>
      <c r="AR112" s="214"/>
      <c r="AS112" s="214"/>
      <c r="AT112" s="214"/>
      <c r="AU112" s="214"/>
      <c r="AV112" s="214"/>
      <c r="AW112" s="214"/>
      <c r="AX112" s="214"/>
      <c r="AY112" s="214"/>
      <c r="AZ112" s="214"/>
      <c r="BA112" s="214"/>
      <c r="BB112" s="214"/>
      <c r="BC112" s="214"/>
      <c r="BD112" s="214"/>
      <c r="BE112" s="214"/>
      <c r="BF112" s="214"/>
      <c r="BG112" s="214"/>
      <c r="BH112" s="214"/>
      <c r="BI112" s="214"/>
      <c r="BJ112" s="214"/>
      <c r="BK112" s="214"/>
      <c r="BL112" s="214"/>
      <c r="BM112" s="214"/>
      <c r="BN112" s="214"/>
      <c r="BO112" s="214"/>
      <c r="BP112" s="214"/>
      <c r="BQ112" s="214"/>
      <c r="BR112" s="214"/>
      <c r="BS112" s="214"/>
      <c r="BT112" s="214"/>
      <c r="BU112" s="214"/>
      <c r="BV112" s="214"/>
      <c r="BW112" s="214"/>
      <c r="BX112" s="214"/>
      <c r="BY112" s="214"/>
      <c r="BZ112" s="214"/>
      <c r="CA112" s="214"/>
      <c r="CB112" s="214"/>
      <c r="CC112" s="214"/>
      <c r="CD112" s="214"/>
      <c r="CE112" s="214"/>
      <c r="CF112" s="214"/>
      <c r="CG112" s="214"/>
      <c r="CH112" s="214"/>
      <c r="CI112" s="214"/>
      <c r="CJ112" s="214"/>
      <c r="CK112" s="214"/>
      <c r="CL112" s="214"/>
      <c r="CM112" s="214"/>
      <c r="CN112" s="214"/>
      <c r="CO112" s="214"/>
      <c r="CP112" s="214"/>
      <c r="CQ112" s="214"/>
      <c r="CR112" s="214"/>
      <c r="CS112" s="214"/>
      <c r="CT112" s="214"/>
      <c r="CU112" s="214"/>
      <c r="CV112" s="214"/>
      <c r="CW112" s="214"/>
      <c r="CX112" s="214"/>
      <c r="CY112" s="214"/>
      <c r="CZ112" s="214"/>
      <c r="DA112" s="214"/>
      <c r="DB112" s="214"/>
      <c r="DC112" s="214"/>
      <c r="DD112" s="214"/>
      <c r="DE112" s="214"/>
      <c r="DF112" s="214"/>
      <c r="DG112" s="214"/>
      <c r="DH112" s="214"/>
      <c r="DI112" s="214"/>
      <c r="DJ112" s="214"/>
      <c r="DK112" s="214"/>
      <c r="DL112" s="214"/>
      <c r="DM112" s="214"/>
      <c r="DN112" s="214"/>
      <c r="DO112" s="214"/>
      <c r="DP112" s="214"/>
      <c r="DQ112" s="214"/>
      <c r="DR112" s="214"/>
      <c r="DS112" s="214"/>
      <c r="DT112" s="214"/>
      <c r="DU112" s="214"/>
      <c r="DV112" s="214"/>
      <c r="DW112" s="214"/>
      <c r="DX112" s="214"/>
      <c r="DY112" s="214"/>
      <c r="DZ112" s="214"/>
      <c r="EA112" s="214"/>
      <c r="EB112" s="214"/>
      <c r="EC112" s="214"/>
      <c r="ED112" s="214"/>
      <c r="EE112" s="214"/>
      <c r="EF112" s="214"/>
      <c r="EG112" s="214"/>
      <c r="EH112" s="214"/>
      <c r="EI112" s="214"/>
      <c r="EJ112" s="214"/>
      <c r="EK112" s="214"/>
      <c r="EL112" s="214"/>
      <c r="EM112" s="214"/>
      <c r="EN112" s="214"/>
    </row>
    <row r="113" spans="1:144" s="226" customFormat="1" ht="30" customHeight="1" x14ac:dyDescent="0.45">
      <c r="A113" s="22">
        <v>2</v>
      </c>
      <c r="B113" s="23" t="s">
        <v>142</v>
      </c>
      <c r="C113" s="24"/>
      <c r="D113" s="97" t="s">
        <v>144</v>
      </c>
      <c r="E113" s="98" t="s">
        <v>60</v>
      </c>
      <c r="F113" s="99" t="s">
        <v>183</v>
      </c>
      <c r="G113" s="198"/>
      <c r="H113" s="101">
        <v>3</v>
      </c>
      <c r="I113" s="102">
        <v>307</v>
      </c>
      <c r="J113" s="103" t="s">
        <v>79</v>
      </c>
      <c r="K113" s="104" t="s">
        <v>160</v>
      </c>
      <c r="L113" s="105">
        <v>1</v>
      </c>
      <c r="M113" s="106" t="s">
        <v>161</v>
      </c>
      <c r="N113" s="106">
        <v>0</v>
      </c>
      <c r="O113" s="106" t="s">
        <v>177</v>
      </c>
      <c r="P113" s="107">
        <v>0</v>
      </c>
      <c r="Q113" s="107">
        <v>0</v>
      </c>
      <c r="R113" s="107" t="s">
        <v>173</v>
      </c>
      <c r="S113" s="106">
        <v>0</v>
      </c>
      <c r="T113" s="108">
        <v>47</v>
      </c>
      <c r="U113" s="109">
        <v>2</v>
      </c>
      <c r="V113" s="110">
        <v>2</v>
      </c>
      <c r="W113" s="111">
        <v>86.574000000000012</v>
      </c>
      <c r="X113" s="112">
        <v>40256.910000000003</v>
      </c>
      <c r="Y113" s="113"/>
      <c r="Z113" s="114"/>
      <c r="AA113" s="115"/>
      <c r="AB113" s="116"/>
      <c r="AC113" s="117"/>
      <c r="AD113" s="109"/>
      <c r="AE113" s="108">
        <f t="shared" si="2"/>
        <v>0</v>
      </c>
      <c r="AF113" s="118">
        <f t="shared" si="3"/>
        <v>0</v>
      </c>
      <c r="AG113" s="78"/>
      <c r="AH113" s="214"/>
      <c r="AI113" s="214"/>
      <c r="AJ113" s="214"/>
      <c r="AK113" s="214"/>
      <c r="AL113" s="214"/>
      <c r="AM113" s="214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  <c r="BI113" s="214"/>
      <c r="BJ113" s="214"/>
      <c r="BK113" s="214"/>
      <c r="BL113" s="214"/>
      <c r="BM113" s="214"/>
      <c r="BN113" s="214"/>
      <c r="BO113" s="214"/>
      <c r="BP113" s="214"/>
      <c r="BQ113" s="214"/>
      <c r="BR113" s="214"/>
      <c r="BS113" s="214"/>
      <c r="BT113" s="214"/>
      <c r="BU113" s="214"/>
      <c r="BV113" s="214"/>
      <c r="BW113" s="214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4"/>
      <c r="CW113" s="214"/>
      <c r="CX113" s="214"/>
      <c r="CY113" s="214"/>
      <c r="CZ113" s="214"/>
      <c r="DA113" s="214"/>
      <c r="DB113" s="214"/>
      <c r="DC113" s="214"/>
      <c r="DD113" s="214"/>
      <c r="DE113" s="214"/>
      <c r="DF113" s="214"/>
      <c r="DG113" s="214"/>
      <c r="DH113" s="214"/>
      <c r="DI113" s="214"/>
      <c r="DJ113" s="214"/>
      <c r="DK113" s="214"/>
      <c r="DL113" s="214"/>
      <c r="DM113" s="214"/>
      <c r="DN113" s="214"/>
      <c r="DO113" s="214"/>
      <c r="DP113" s="214"/>
      <c r="DQ113" s="214"/>
      <c r="DR113" s="214"/>
      <c r="DS113" s="214"/>
      <c r="DT113" s="214"/>
      <c r="DU113" s="214"/>
      <c r="DV113" s="214"/>
      <c r="DW113" s="214"/>
      <c r="DX113" s="214"/>
      <c r="DY113" s="214"/>
      <c r="DZ113" s="214"/>
      <c r="EA113" s="214"/>
      <c r="EB113" s="214"/>
      <c r="EC113" s="214"/>
      <c r="ED113" s="214"/>
      <c r="EE113" s="214"/>
      <c r="EF113" s="214"/>
      <c r="EG113" s="214"/>
      <c r="EH113" s="214"/>
      <c r="EI113" s="214"/>
      <c r="EJ113" s="214"/>
      <c r="EK113" s="214"/>
      <c r="EL113" s="214"/>
      <c r="EM113" s="214"/>
      <c r="EN113" s="214"/>
    </row>
    <row r="114" spans="1:144" s="226" customFormat="1" ht="30" customHeight="1" x14ac:dyDescent="0.45">
      <c r="A114" s="22">
        <v>2</v>
      </c>
      <c r="B114" s="23" t="s">
        <v>142</v>
      </c>
      <c r="C114" s="24"/>
      <c r="D114" s="97" t="s">
        <v>144</v>
      </c>
      <c r="E114" s="98" t="s">
        <v>60</v>
      </c>
      <c r="F114" s="99" t="s">
        <v>183</v>
      </c>
      <c r="G114" s="198"/>
      <c r="H114" s="101">
        <v>3</v>
      </c>
      <c r="I114" s="102">
        <v>307</v>
      </c>
      <c r="J114" s="103" t="s">
        <v>184</v>
      </c>
      <c r="K114" s="104" t="s">
        <v>160</v>
      </c>
      <c r="L114" s="105">
        <v>1</v>
      </c>
      <c r="M114" s="106" t="s">
        <v>122</v>
      </c>
      <c r="N114" s="106">
        <v>0</v>
      </c>
      <c r="O114" s="106" t="s">
        <v>177</v>
      </c>
      <c r="P114" s="107">
        <v>0</v>
      </c>
      <c r="Q114" s="107">
        <v>0</v>
      </c>
      <c r="R114" s="107">
        <v>0</v>
      </c>
      <c r="S114" s="106">
        <v>0</v>
      </c>
      <c r="T114" s="108">
        <v>28</v>
      </c>
      <c r="U114" s="109">
        <v>1</v>
      </c>
      <c r="V114" s="110">
        <v>1</v>
      </c>
      <c r="W114" s="111">
        <v>25.788</v>
      </c>
      <c r="X114" s="112">
        <v>11991.42</v>
      </c>
      <c r="Y114" s="113"/>
      <c r="Z114" s="114"/>
      <c r="AA114" s="115"/>
      <c r="AB114" s="116"/>
      <c r="AC114" s="117"/>
      <c r="AD114" s="109"/>
      <c r="AE114" s="108">
        <f t="shared" si="2"/>
        <v>0</v>
      </c>
      <c r="AF114" s="118">
        <f t="shared" si="3"/>
        <v>0</v>
      </c>
      <c r="AG114" s="78"/>
      <c r="AH114" s="214"/>
      <c r="AI114" s="214"/>
      <c r="AJ114" s="214"/>
      <c r="AK114" s="214"/>
      <c r="AL114" s="214"/>
      <c r="AM114" s="214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  <c r="BI114" s="214"/>
      <c r="BJ114" s="214"/>
      <c r="BK114" s="214"/>
      <c r="BL114" s="214"/>
      <c r="BM114" s="214"/>
      <c r="BN114" s="214"/>
      <c r="BO114" s="214"/>
      <c r="BP114" s="214"/>
      <c r="BQ114" s="214"/>
      <c r="BR114" s="214"/>
      <c r="BS114" s="214"/>
      <c r="BT114" s="214"/>
      <c r="BU114" s="214"/>
      <c r="BV114" s="214"/>
      <c r="BW114" s="214"/>
      <c r="BX114" s="214"/>
      <c r="BY114" s="214"/>
      <c r="BZ114" s="214"/>
      <c r="CA114" s="214"/>
      <c r="CB114" s="214"/>
      <c r="CC114" s="214"/>
      <c r="CD114" s="214"/>
      <c r="CE114" s="214"/>
      <c r="CF114" s="214"/>
      <c r="CG114" s="214"/>
      <c r="CH114" s="214"/>
      <c r="CI114" s="214"/>
      <c r="CJ114" s="214"/>
      <c r="CK114" s="214"/>
      <c r="CL114" s="214"/>
      <c r="CM114" s="214"/>
      <c r="CN114" s="214"/>
      <c r="CO114" s="214"/>
      <c r="CP114" s="214"/>
      <c r="CQ114" s="214"/>
      <c r="CR114" s="214"/>
      <c r="CS114" s="214"/>
      <c r="CT114" s="214"/>
      <c r="CU114" s="214"/>
      <c r="CV114" s="214"/>
      <c r="CW114" s="214"/>
      <c r="CX114" s="214"/>
      <c r="CY114" s="214"/>
      <c r="CZ114" s="214"/>
      <c r="DA114" s="214"/>
      <c r="DB114" s="214"/>
      <c r="DC114" s="214"/>
      <c r="DD114" s="214"/>
      <c r="DE114" s="214"/>
      <c r="DF114" s="214"/>
      <c r="DG114" s="214"/>
      <c r="DH114" s="214"/>
      <c r="DI114" s="214"/>
      <c r="DJ114" s="214"/>
      <c r="DK114" s="214"/>
      <c r="DL114" s="214"/>
      <c r="DM114" s="214"/>
      <c r="DN114" s="214"/>
      <c r="DO114" s="214"/>
      <c r="DP114" s="214"/>
      <c r="DQ114" s="214"/>
      <c r="DR114" s="214"/>
      <c r="DS114" s="214"/>
      <c r="DT114" s="214"/>
      <c r="DU114" s="214"/>
      <c r="DV114" s="214"/>
      <c r="DW114" s="214"/>
      <c r="DX114" s="214"/>
      <c r="DY114" s="214"/>
      <c r="DZ114" s="214"/>
      <c r="EA114" s="214"/>
      <c r="EB114" s="214"/>
      <c r="EC114" s="214"/>
      <c r="ED114" s="214"/>
      <c r="EE114" s="214"/>
      <c r="EF114" s="214"/>
      <c r="EG114" s="214"/>
      <c r="EH114" s="214"/>
      <c r="EI114" s="214"/>
      <c r="EJ114" s="214"/>
      <c r="EK114" s="214"/>
      <c r="EL114" s="214"/>
      <c r="EM114" s="214"/>
      <c r="EN114" s="214"/>
    </row>
    <row r="115" spans="1:144" s="226" customFormat="1" ht="30" customHeight="1" x14ac:dyDescent="0.45">
      <c r="A115" s="22">
        <v>2</v>
      </c>
      <c r="B115" s="23" t="s">
        <v>142</v>
      </c>
      <c r="C115" s="24"/>
      <c r="D115" s="97" t="s">
        <v>144</v>
      </c>
      <c r="E115" s="98" t="s">
        <v>60</v>
      </c>
      <c r="F115" s="99" t="s">
        <v>185</v>
      </c>
      <c r="G115" s="198"/>
      <c r="H115" s="101">
        <v>3</v>
      </c>
      <c r="I115" s="102">
        <v>307</v>
      </c>
      <c r="J115" s="103" t="s">
        <v>79</v>
      </c>
      <c r="K115" s="104" t="s">
        <v>160</v>
      </c>
      <c r="L115" s="105">
        <v>1</v>
      </c>
      <c r="M115" s="106" t="s">
        <v>161</v>
      </c>
      <c r="N115" s="106">
        <v>0</v>
      </c>
      <c r="O115" s="106" t="s">
        <v>177</v>
      </c>
      <c r="P115" s="107">
        <v>0</v>
      </c>
      <c r="Q115" s="107">
        <v>0</v>
      </c>
      <c r="R115" s="107" t="s">
        <v>173</v>
      </c>
      <c r="S115" s="106">
        <v>0</v>
      </c>
      <c r="T115" s="108">
        <v>47</v>
      </c>
      <c r="U115" s="109">
        <v>2</v>
      </c>
      <c r="V115" s="110">
        <v>2</v>
      </c>
      <c r="W115" s="111">
        <v>86.574000000000012</v>
      </c>
      <c r="X115" s="112">
        <v>40256.910000000003</v>
      </c>
      <c r="Y115" s="113"/>
      <c r="Z115" s="114"/>
      <c r="AA115" s="115"/>
      <c r="AB115" s="116"/>
      <c r="AC115" s="117"/>
      <c r="AD115" s="109"/>
      <c r="AE115" s="108">
        <f t="shared" si="2"/>
        <v>0</v>
      </c>
      <c r="AF115" s="118">
        <f t="shared" si="3"/>
        <v>0</v>
      </c>
      <c r="AG115" s="78"/>
      <c r="AH115" s="214"/>
      <c r="AI115" s="214"/>
      <c r="AJ115" s="214"/>
      <c r="AK115" s="214"/>
      <c r="AL115" s="214"/>
      <c r="AM115" s="214"/>
      <c r="AN115" s="214"/>
      <c r="AO115" s="214"/>
      <c r="AP115" s="214"/>
      <c r="AQ115" s="214"/>
      <c r="AR115" s="214"/>
      <c r="AS115" s="214"/>
      <c r="AT115" s="214"/>
      <c r="AU115" s="214"/>
      <c r="AV115" s="214"/>
      <c r="AW115" s="214"/>
      <c r="AX115" s="214"/>
      <c r="AY115" s="214"/>
      <c r="AZ115" s="214"/>
      <c r="BA115" s="214"/>
      <c r="BB115" s="214"/>
      <c r="BC115" s="214"/>
      <c r="BD115" s="214"/>
      <c r="BE115" s="214"/>
      <c r="BF115" s="214"/>
      <c r="BG115" s="214"/>
      <c r="BH115" s="214"/>
      <c r="BI115" s="214"/>
      <c r="BJ115" s="214"/>
      <c r="BK115" s="214"/>
      <c r="BL115" s="214"/>
      <c r="BM115" s="214"/>
      <c r="BN115" s="214"/>
      <c r="BO115" s="214"/>
      <c r="BP115" s="214"/>
      <c r="BQ115" s="214"/>
      <c r="BR115" s="214"/>
      <c r="BS115" s="214"/>
      <c r="BT115" s="214"/>
      <c r="BU115" s="214"/>
      <c r="BV115" s="214"/>
      <c r="BW115" s="214"/>
      <c r="BX115" s="214"/>
      <c r="BY115" s="214"/>
      <c r="BZ115" s="214"/>
      <c r="CA115" s="214"/>
      <c r="CB115" s="214"/>
      <c r="CC115" s="214"/>
      <c r="CD115" s="214"/>
      <c r="CE115" s="214"/>
      <c r="CF115" s="214"/>
      <c r="CG115" s="214"/>
      <c r="CH115" s="214"/>
      <c r="CI115" s="214"/>
      <c r="CJ115" s="214"/>
      <c r="CK115" s="214"/>
      <c r="CL115" s="214"/>
      <c r="CM115" s="214"/>
      <c r="CN115" s="214"/>
      <c r="CO115" s="214"/>
      <c r="CP115" s="214"/>
      <c r="CQ115" s="214"/>
      <c r="CR115" s="214"/>
      <c r="CS115" s="214"/>
      <c r="CT115" s="214"/>
      <c r="CU115" s="214"/>
      <c r="CV115" s="214"/>
      <c r="CW115" s="214"/>
      <c r="CX115" s="214"/>
      <c r="CY115" s="214"/>
      <c r="CZ115" s="214"/>
      <c r="DA115" s="214"/>
      <c r="DB115" s="214"/>
      <c r="DC115" s="214"/>
      <c r="DD115" s="214"/>
      <c r="DE115" s="214"/>
      <c r="DF115" s="214"/>
      <c r="DG115" s="214"/>
      <c r="DH115" s="214"/>
      <c r="DI115" s="214"/>
      <c r="DJ115" s="214"/>
      <c r="DK115" s="214"/>
      <c r="DL115" s="214"/>
      <c r="DM115" s="214"/>
      <c r="DN115" s="214"/>
      <c r="DO115" s="214"/>
      <c r="DP115" s="214"/>
      <c r="DQ115" s="214"/>
      <c r="DR115" s="214"/>
      <c r="DS115" s="214"/>
      <c r="DT115" s="214"/>
      <c r="DU115" s="214"/>
      <c r="DV115" s="214"/>
      <c r="DW115" s="214"/>
      <c r="DX115" s="214"/>
      <c r="DY115" s="214"/>
      <c r="DZ115" s="214"/>
      <c r="EA115" s="214"/>
      <c r="EB115" s="214"/>
      <c r="EC115" s="214"/>
      <c r="ED115" s="214"/>
      <c r="EE115" s="214"/>
      <c r="EF115" s="214"/>
      <c r="EG115" s="214"/>
      <c r="EH115" s="214"/>
      <c r="EI115" s="214"/>
      <c r="EJ115" s="214"/>
      <c r="EK115" s="214"/>
      <c r="EL115" s="214"/>
      <c r="EM115" s="214"/>
      <c r="EN115" s="214"/>
    </row>
    <row r="116" spans="1:144" s="226" customFormat="1" ht="30" customHeight="1" x14ac:dyDescent="0.45">
      <c r="A116" s="22">
        <v>2</v>
      </c>
      <c r="B116" s="23" t="s">
        <v>142</v>
      </c>
      <c r="C116" s="24"/>
      <c r="D116" s="97" t="s">
        <v>144</v>
      </c>
      <c r="E116" s="98" t="s">
        <v>60</v>
      </c>
      <c r="F116" s="99" t="s">
        <v>186</v>
      </c>
      <c r="G116" s="198"/>
      <c r="H116" s="101">
        <v>3</v>
      </c>
      <c r="I116" s="102">
        <v>307</v>
      </c>
      <c r="J116" s="103" t="s">
        <v>184</v>
      </c>
      <c r="K116" s="104" t="s">
        <v>160</v>
      </c>
      <c r="L116" s="105">
        <v>1</v>
      </c>
      <c r="M116" s="106" t="s">
        <v>122</v>
      </c>
      <c r="N116" s="106">
        <v>0</v>
      </c>
      <c r="O116" s="106" t="s">
        <v>177</v>
      </c>
      <c r="P116" s="107">
        <v>0</v>
      </c>
      <c r="Q116" s="107">
        <v>0</v>
      </c>
      <c r="R116" s="107">
        <v>0</v>
      </c>
      <c r="S116" s="106">
        <v>0</v>
      </c>
      <c r="T116" s="108">
        <v>28</v>
      </c>
      <c r="U116" s="109">
        <v>1</v>
      </c>
      <c r="V116" s="110">
        <v>1</v>
      </c>
      <c r="W116" s="111">
        <v>25.788</v>
      </c>
      <c r="X116" s="112">
        <v>11991.42</v>
      </c>
      <c r="Y116" s="113"/>
      <c r="Z116" s="114"/>
      <c r="AA116" s="115"/>
      <c r="AB116" s="116"/>
      <c r="AC116" s="117"/>
      <c r="AD116" s="109"/>
      <c r="AE116" s="108">
        <f t="shared" si="2"/>
        <v>0</v>
      </c>
      <c r="AF116" s="118">
        <f t="shared" si="3"/>
        <v>0</v>
      </c>
      <c r="AG116" s="78"/>
      <c r="AH116" s="214"/>
      <c r="AI116" s="214"/>
      <c r="AJ116" s="214"/>
      <c r="AK116" s="214"/>
      <c r="AL116" s="214"/>
      <c r="AM116" s="214"/>
      <c r="AN116" s="214"/>
      <c r="AO116" s="214"/>
      <c r="AP116" s="214"/>
      <c r="AQ116" s="214"/>
      <c r="AR116" s="214"/>
      <c r="AS116" s="214"/>
      <c r="AT116" s="214"/>
      <c r="AU116" s="214"/>
      <c r="AV116" s="214"/>
      <c r="AW116" s="214"/>
      <c r="AX116" s="214"/>
      <c r="AY116" s="214"/>
      <c r="AZ116" s="214"/>
      <c r="BA116" s="214"/>
      <c r="BB116" s="214"/>
      <c r="BC116" s="214"/>
      <c r="BD116" s="214"/>
      <c r="BE116" s="214"/>
      <c r="BF116" s="214"/>
      <c r="BG116" s="214"/>
      <c r="BH116" s="214"/>
      <c r="BI116" s="214"/>
      <c r="BJ116" s="214"/>
      <c r="BK116" s="214"/>
      <c r="BL116" s="214"/>
      <c r="BM116" s="214"/>
      <c r="BN116" s="214"/>
      <c r="BO116" s="214"/>
      <c r="BP116" s="214"/>
      <c r="BQ116" s="214"/>
      <c r="BR116" s="214"/>
      <c r="BS116" s="214"/>
      <c r="BT116" s="214"/>
      <c r="BU116" s="214"/>
      <c r="BV116" s="214"/>
      <c r="BW116" s="214"/>
      <c r="BX116" s="214"/>
      <c r="BY116" s="214"/>
      <c r="BZ116" s="214"/>
      <c r="CA116" s="214"/>
      <c r="CB116" s="214"/>
      <c r="CC116" s="214"/>
      <c r="CD116" s="214"/>
      <c r="CE116" s="214"/>
      <c r="CF116" s="214"/>
      <c r="CG116" s="214"/>
      <c r="CH116" s="214"/>
      <c r="CI116" s="214"/>
      <c r="CJ116" s="214"/>
      <c r="CK116" s="214"/>
      <c r="CL116" s="214"/>
      <c r="CM116" s="214"/>
      <c r="CN116" s="214"/>
      <c r="CO116" s="214"/>
      <c r="CP116" s="214"/>
      <c r="CQ116" s="214"/>
      <c r="CR116" s="214"/>
      <c r="CS116" s="214"/>
      <c r="CT116" s="214"/>
      <c r="CU116" s="214"/>
      <c r="CV116" s="214"/>
      <c r="CW116" s="214"/>
      <c r="CX116" s="214"/>
      <c r="CY116" s="214"/>
      <c r="CZ116" s="214"/>
      <c r="DA116" s="214"/>
      <c r="DB116" s="214"/>
      <c r="DC116" s="214"/>
      <c r="DD116" s="214"/>
      <c r="DE116" s="214"/>
      <c r="DF116" s="214"/>
      <c r="DG116" s="214"/>
      <c r="DH116" s="214"/>
      <c r="DI116" s="214"/>
      <c r="DJ116" s="214"/>
      <c r="DK116" s="214"/>
      <c r="DL116" s="214"/>
      <c r="DM116" s="214"/>
      <c r="DN116" s="214"/>
      <c r="DO116" s="214"/>
      <c r="DP116" s="214"/>
      <c r="DQ116" s="214"/>
      <c r="DR116" s="214"/>
      <c r="DS116" s="214"/>
      <c r="DT116" s="214"/>
      <c r="DU116" s="214"/>
      <c r="DV116" s="214"/>
      <c r="DW116" s="214"/>
      <c r="DX116" s="214"/>
      <c r="DY116" s="214"/>
      <c r="DZ116" s="214"/>
      <c r="EA116" s="214"/>
      <c r="EB116" s="214"/>
      <c r="EC116" s="214"/>
      <c r="ED116" s="214"/>
      <c r="EE116" s="214"/>
      <c r="EF116" s="214"/>
      <c r="EG116" s="214"/>
      <c r="EH116" s="214"/>
      <c r="EI116" s="214"/>
      <c r="EJ116" s="214"/>
      <c r="EK116" s="214"/>
      <c r="EL116" s="214"/>
      <c r="EM116" s="214"/>
      <c r="EN116" s="214"/>
    </row>
    <row r="117" spans="1:144" s="226" customFormat="1" ht="30" customHeight="1" x14ac:dyDescent="0.45">
      <c r="A117" s="22">
        <v>2</v>
      </c>
      <c r="B117" s="23" t="s">
        <v>142</v>
      </c>
      <c r="C117" s="24"/>
      <c r="D117" s="97" t="s">
        <v>144</v>
      </c>
      <c r="E117" s="98" t="s">
        <v>60</v>
      </c>
      <c r="F117" s="99" t="s">
        <v>187</v>
      </c>
      <c r="G117" s="198"/>
      <c r="H117" s="101">
        <v>3</v>
      </c>
      <c r="I117" s="102">
        <v>307</v>
      </c>
      <c r="J117" s="103" t="s">
        <v>188</v>
      </c>
      <c r="K117" s="104" t="s">
        <v>160</v>
      </c>
      <c r="L117" s="105">
        <v>2</v>
      </c>
      <c r="M117" s="106" t="s">
        <v>161</v>
      </c>
      <c r="N117" s="106">
        <v>0</v>
      </c>
      <c r="O117" s="106" t="s">
        <v>172</v>
      </c>
      <c r="P117" s="107">
        <v>0</v>
      </c>
      <c r="Q117" s="107">
        <v>0</v>
      </c>
      <c r="R117" s="107" t="s">
        <v>163</v>
      </c>
      <c r="S117" s="106">
        <v>0</v>
      </c>
      <c r="T117" s="108">
        <v>47</v>
      </c>
      <c r="U117" s="109">
        <v>4</v>
      </c>
      <c r="V117" s="110">
        <v>8</v>
      </c>
      <c r="W117" s="111">
        <v>346.29600000000005</v>
      </c>
      <c r="X117" s="112">
        <v>161027.64000000001</v>
      </c>
      <c r="Y117" s="113"/>
      <c r="Z117" s="114"/>
      <c r="AA117" s="115"/>
      <c r="AB117" s="116"/>
      <c r="AC117" s="117"/>
      <c r="AD117" s="109"/>
      <c r="AE117" s="108">
        <f t="shared" si="2"/>
        <v>0</v>
      </c>
      <c r="AF117" s="118">
        <f t="shared" si="3"/>
        <v>0</v>
      </c>
      <c r="AG117" s="78"/>
      <c r="AH117" s="214"/>
      <c r="AI117" s="214"/>
      <c r="AJ117" s="214"/>
      <c r="AK117" s="214"/>
      <c r="AL117" s="214"/>
      <c r="AM117" s="214"/>
      <c r="AN117" s="214"/>
      <c r="AO117" s="214"/>
      <c r="AP117" s="214"/>
      <c r="AQ117" s="214"/>
      <c r="AR117" s="214"/>
      <c r="AS117" s="214"/>
      <c r="AT117" s="214"/>
      <c r="AU117" s="214"/>
      <c r="AV117" s="214"/>
      <c r="AW117" s="214"/>
      <c r="AX117" s="214"/>
      <c r="AY117" s="214"/>
      <c r="AZ117" s="214"/>
      <c r="BA117" s="214"/>
      <c r="BB117" s="214"/>
      <c r="BC117" s="214"/>
      <c r="BD117" s="214"/>
      <c r="BE117" s="214"/>
      <c r="BF117" s="214"/>
      <c r="BG117" s="214"/>
      <c r="BH117" s="214"/>
      <c r="BI117" s="214"/>
      <c r="BJ117" s="214"/>
      <c r="BK117" s="214"/>
      <c r="BL117" s="214"/>
      <c r="BM117" s="214"/>
      <c r="BN117" s="214"/>
      <c r="BO117" s="214"/>
      <c r="BP117" s="214"/>
      <c r="BQ117" s="214"/>
      <c r="BR117" s="214"/>
      <c r="BS117" s="214"/>
      <c r="BT117" s="214"/>
      <c r="BU117" s="214"/>
      <c r="BV117" s="214"/>
      <c r="BW117" s="214"/>
      <c r="BX117" s="214"/>
      <c r="BY117" s="214"/>
      <c r="BZ117" s="214"/>
      <c r="CA117" s="214"/>
      <c r="CB117" s="214"/>
      <c r="CC117" s="214"/>
      <c r="CD117" s="214"/>
      <c r="CE117" s="214"/>
      <c r="CF117" s="214"/>
      <c r="CG117" s="214"/>
      <c r="CH117" s="214"/>
      <c r="CI117" s="214"/>
      <c r="CJ117" s="214"/>
      <c r="CK117" s="214"/>
      <c r="CL117" s="214"/>
      <c r="CM117" s="214"/>
      <c r="CN117" s="214"/>
      <c r="CO117" s="214"/>
      <c r="CP117" s="214"/>
      <c r="CQ117" s="214"/>
      <c r="CR117" s="214"/>
      <c r="CS117" s="214"/>
      <c r="CT117" s="214"/>
      <c r="CU117" s="214"/>
      <c r="CV117" s="214"/>
      <c r="CW117" s="214"/>
      <c r="CX117" s="214"/>
      <c r="CY117" s="214"/>
      <c r="CZ117" s="214"/>
      <c r="DA117" s="214"/>
      <c r="DB117" s="214"/>
      <c r="DC117" s="214"/>
      <c r="DD117" s="214"/>
      <c r="DE117" s="214"/>
      <c r="DF117" s="214"/>
      <c r="DG117" s="214"/>
      <c r="DH117" s="214"/>
      <c r="DI117" s="214"/>
      <c r="DJ117" s="214"/>
      <c r="DK117" s="214"/>
      <c r="DL117" s="214"/>
      <c r="DM117" s="214"/>
      <c r="DN117" s="214"/>
      <c r="DO117" s="214"/>
      <c r="DP117" s="214"/>
      <c r="DQ117" s="214"/>
      <c r="DR117" s="214"/>
      <c r="DS117" s="214"/>
      <c r="DT117" s="214"/>
      <c r="DU117" s="214"/>
      <c r="DV117" s="214"/>
      <c r="DW117" s="214"/>
      <c r="DX117" s="214"/>
      <c r="DY117" s="214"/>
      <c r="DZ117" s="214"/>
      <c r="EA117" s="214"/>
      <c r="EB117" s="214"/>
      <c r="EC117" s="214"/>
      <c r="ED117" s="214"/>
      <c r="EE117" s="214"/>
      <c r="EF117" s="214"/>
      <c r="EG117" s="214"/>
      <c r="EH117" s="214"/>
      <c r="EI117" s="214"/>
      <c r="EJ117" s="214"/>
      <c r="EK117" s="214"/>
      <c r="EL117" s="214"/>
      <c r="EM117" s="214"/>
      <c r="EN117" s="214"/>
    </row>
    <row r="118" spans="1:144" s="226" customFormat="1" ht="30" customHeight="1" x14ac:dyDescent="0.45">
      <c r="A118" s="22">
        <v>2</v>
      </c>
      <c r="B118" s="23" t="s">
        <v>142</v>
      </c>
      <c r="C118" s="24"/>
      <c r="D118" s="97" t="s">
        <v>144</v>
      </c>
      <c r="E118" s="98" t="s">
        <v>60</v>
      </c>
      <c r="F118" s="99" t="s">
        <v>189</v>
      </c>
      <c r="G118" s="198"/>
      <c r="H118" s="101">
        <v>3</v>
      </c>
      <c r="I118" s="102">
        <v>307</v>
      </c>
      <c r="J118" s="103" t="s">
        <v>188</v>
      </c>
      <c r="K118" s="104" t="s">
        <v>160</v>
      </c>
      <c r="L118" s="105">
        <v>2</v>
      </c>
      <c r="M118" s="106" t="s">
        <v>161</v>
      </c>
      <c r="N118" s="106">
        <v>0</v>
      </c>
      <c r="O118" s="106" t="s">
        <v>172</v>
      </c>
      <c r="P118" s="107">
        <v>0</v>
      </c>
      <c r="Q118" s="107">
        <v>0</v>
      </c>
      <c r="R118" s="107" t="s">
        <v>163</v>
      </c>
      <c r="S118" s="106">
        <v>0</v>
      </c>
      <c r="T118" s="108">
        <v>47</v>
      </c>
      <c r="U118" s="109">
        <v>6</v>
      </c>
      <c r="V118" s="110">
        <v>12</v>
      </c>
      <c r="W118" s="111">
        <v>519.44400000000007</v>
      </c>
      <c r="X118" s="112">
        <v>241541.46000000005</v>
      </c>
      <c r="Y118" s="113"/>
      <c r="Z118" s="114"/>
      <c r="AA118" s="115"/>
      <c r="AB118" s="116"/>
      <c r="AC118" s="117"/>
      <c r="AD118" s="109"/>
      <c r="AE118" s="108">
        <f t="shared" si="2"/>
        <v>0</v>
      </c>
      <c r="AF118" s="118">
        <f t="shared" si="3"/>
        <v>0</v>
      </c>
      <c r="AG118" s="78"/>
      <c r="AH118" s="214"/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  <c r="BI118" s="214"/>
      <c r="BJ118" s="214"/>
      <c r="BK118" s="214"/>
      <c r="BL118" s="214"/>
      <c r="BM118" s="214"/>
      <c r="BN118" s="214"/>
      <c r="BO118" s="214"/>
      <c r="BP118" s="214"/>
      <c r="BQ118" s="214"/>
      <c r="BR118" s="214"/>
      <c r="BS118" s="214"/>
      <c r="BT118" s="214"/>
      <c r="BU118" s="214"/>
      <c r="BV118" s="214"/>
      <c r="BW118" s="214"/>
      <c r="BX118" s="214"/>
      <c r="BY118" s="214"/>
      <c r="BZ118" s="214"/>
      <c r="CA118" s="214"/>
      <c r="CB118" s="214"/>
      <c r="CC118" s="214"/>
      <c r="CD118" s="214"/>
      <c r="CE118" s="214"/>
      <c r="CF118" s="214"/>
      <c r="CG118" s="214"/>
      <c r="CH118" s="214"/>
      <c r="CI118" s="214"/>
      <c r="CJ118" s="214"/>
      <c r="CK118" s="214"/>
      <c r="CL118" s="214"/>
      <c r="CM118" s="214"/>
      <c r="CN118" s="214"/>
      <c r="CO118" s="214"/>
      <c r="CP118" s="214"/>
      <c r="CQ118" s="214"/>
      <c r="CR118" s="214"/>
      <c r="CS118" s="214"/>
      <c r="CT118" s="214"/>
      <c r="CU118" s="214"/>
      <c r="CV118" s="214"/>
      <c r="CW118" s="214"/>
      <c r="CX118" s="214"/>
      <c r="CY118" s="214"/>
      <c r="CZ118" s="214"/>
      <c r="DA118" s="214"/>
      <c r="DB118" s="214"/>
      <c r="DC118" s="214"/>
      <c r="DD118" s="214"/>
      <c r="DE118" s="214"/>
      <c r="DF118" s="214"/>
      <c r="DG118" s="214"/>
      <c r="DH118" s="214"/>
      <c r="DI118" s="214"/>
      <c r="DJ118" s="214"/>
      <c r="DK118" s="214"/>
      <c r="DL118" s="214"/>
      <c r="DM118" s="214"/>
      <c r="DN118" s="214"/>
      <c r="DO118" s="214"/>
      <c r="DP118" s="214"/>
      <c r="DQ118" s="214"/>
      <c r="DR118" s="214"/>
      <c r="DS118" s="214"/>
      <c r="DT118" s="214"/>
      <c r="DU118" s="214"/>
      <c r="DV118" s="214"/>
      <c r="DW118" s="214"/>
      <c r="DX118" s="214"/>
      <c r="DY118" s="214"/>
      <c r="DZ118" s="214"/>
      <c r="EA118" s="214"/>
      <c r="EB118" s="214"/>
      <c r="EC118" s="214"/>
      <c r="ED118" s="214"/>
      <c r="EE118" s="214"/>
      <c r="EF118" s="214"/>
      <c r="EG118" s="214"/>
      <c r="EH118" s="214"/>
      <c r="EI118" s="214"/>
      <c r="EJ118" s="214"/>
      <c r="EK118" s="214"/>
      <c r="EL118" s="214"/>
      <c r="EM118" s="214"/>
      <c r="EN118" s="214"/>
    </row>
    <row r="119" spans="1:144" s="226" customFormat="1" ht="30" customHeight="1" x14ac:dyDescent="0.45">
      <c r="A119" s="22">
        <v>2</v>
      </c>
      <c r="B119" s="23" t="s">
        <v>142</v>
      </c>
      <c r="C119" s="24"/>
      <c r="D119" s="97" t="s">
        <v>144</v>
      </c>
      <c r="E119" s="98" t="s">
        <v>60</v>
      </c>
      <c r="F119" s="99" t="s">
        <v>190</v>
      </c>
      <c r="G119" s="198"/>
      <c r="H119" s="101">
        <v>3</v>
      </c>
      <c r="I119" s="102">
        <v>307</v>
      </c>
      <c r="J119" s="103" t="s">
        <v>191</v>
      </c>
      <c r="K119" s="104" t="s">
        <v>147</v>
      </c>
      <c r="L119" s="105">
        <v>4</v>
      </c>
      <c r="M119" s="106" t="s">
        <v>192</v>
      </c>
      <c r="N119" s="106">
        <v>0</v>
      </c>
      <c r="O119" s="106" t="s">
        <v>193</v>
      </c>
      <c r="P119" s="107">
        <v>0</v>
      </c>
      <c r="Q119" s="107">
        <v>0</v>
      </c>
      <c r="R119" s="107" t="s">
        <v>194</v>
      </c>
      <c r="S119" s="106">
        <v>0</v>
      </c>
      <c r="T119" s="108">
        <v>60</v>
      </c>
      <c r="U119" s="109">
        <v>2</v>
      </c>
      <c r="V119" s="110">
        <v>8</v>
      </c>
      <c r="W119" s="111">
        <v>442.08</v>
      </c>
      <c r="X119" s="112">
        <v>205567.19999999998</v>
      </c>
      <c r="Y119" s="113"/>
      <c r="Z119" s="114"/>
      <c r="AA119" s="115"/>
      <c r="AB119" s="116"/>
      <c r="AC119" s="117"/>
      <c r="AD119" s="109"/>
      <c r="AE119" s="108">
        <f t="shared" si="2"/>
        <v>0</v>
      </c>
      <c r="AF119" s="118">
        <f t="shared" si="3"/>
        <v>0</v>
      </c>
      <c r="AG119" s="78"/>
      <c r="AH119" s="214"/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  <c r="BI119" s="214"/>
      <c r="BJ119" s="214"/>
      <c r="BK119" s="214"/>
      <c r="BL119" s="214"/>
      <c r="BM119" s="214"/>
      <c r="BN119" s="214"/>
      <c r="BO119" s="214"/>
      <c r="BP119" s="214"/>
      <c r="BQ119" s="214"/>
      <c r="BR119" s="214"/>
      <c r="BS119" s="214"/>
      <c r="BT119" s="214"/>
      <c r="BU119" s="214"/>
      <c r="BV119" s="214"/>
      <c r="BW119" s="214"/>
      <c r="BX119" s="214"/>
      <c r="BY119" s="214"/>
      <c r="BZ119" s="214"/>
      <c r="CA119" s="214"/>
      <c r="CB119" s="214"/>
      <c r="CC119" s="214"/>
      <c r="CD119" s="214"/>
      <c r="CE119" s="214"/>
      <c r="CF119" s="214"/>
      <c r="CG119" s="214"/>
      <c r="CH119" s="214"/>
      <c r="CI119" s="214"/>
      <c r="CJ119" s="214"/>
      <c r="CK119" s="214"/>
      <c r="CL119" s="214"/>
      <c r="CM119" s="214"/>
      <c r="CN119" s="214"/>
      <c r="CO119" s="214"/>
      <c r="CP119" s="214"/>
      <c r="CQ119" s="214"/>
      <c r="CR119" s="214"/>
      <c r="CS119" s="214"/>
      <c r="CT119" s="214"/>
      <c r="CU119" s="214"/>
      <c r="CV119" s="214"/>
      <c r="CW119" s="214"/>
      <c r="CX119" s="214"/>
      <c r="CY119" s="214"/>
      <c r="CZ119" s="214"/>
      <c r="DA119" s="214"/>
      <c r="DB119" s="214"/>
      <c r="DC119" s="214"/>
      <c r="DD119" s="214"/>
      <c r="DE119" s="214"/>
      <c r="DF119" s="214"/>
      <c r="DG119" s="214"/>
      <c r="DH119" s="214"/>
      <c r="DI119" s="214"/>
      <c r="DJ119" s="214"/>
      <c r="DK119" s="214"/>
      <c r="DL119" s="214"/>
      <c r="DM119" s="214"/>
      <c r="DN119" s="214"/>
      <c r="DO119" s="214"/>
      <c r="DP119" s="214"/>
      <c r="DQ119" s="214"/>
      <c r="DR119" s="214"/>
      <c r="DS119" s="214"/>
      <c r="DT119" s="214"/>
      <c r="DU119" s="214"/>
      <c r="DV119" s="214"/>
      <c r="DW119" s="214"/>
      <c r="DX119" s="214"/>
      <c r="DY119" s="214"/>
      <c r="DZ119" s="214"/>
      <c r="EA119" s="214"/>
      <c r="EB119" s="214"/>
      <c r="EC119" s="214"/>
      <c r="ED119" s="214"/>
      <c r="EE119" s="214"/>
      <c r="EF119" s="214"/>
      <c r="EG119" s="214"/>
      <c r="EH119" s="214"/>
      <c r="EI119" s="214"/>
      <c r="EJ119" s="214"/>
      <c r="EK119" s="214"/>
      <c r="EL119" s="214"/>
      <c r="EM119" s="214"/>
      <c r="EN119" s="214"/>
    </row>
    <row r="120" spans="1:144" s="226" customFormat="1" ht="30" customHeight="1" x14ac:dyDescent="0.45">
      <c r="A120" s="22">
        <v>2</v>
      </c>
      <c r="B120" s="23" t="s">
        <v>142</v>
      </c>
      <c r="C120" s="24"/>
      <c r="D120" s="97" t="s">
        <v>144</v>
      </c>
      <c r="E120" s="98" t="s">
        <v>60</v>
      </c>
      <c r="F120" s="99" t="s">
        <v>195</v>
      </c>
      <c r="G120" s="198"/>
      <c r="H120" s="101">
        <v>8</v>
      </c>
      <c r="I120" s="102">
        <v>307</v>
      </c>
      <c r="J120" s="103" t="s">
        <v>91</v>
      </c>
      <c r="K120" s="104" t="s">
        <v>160</v>
      </c>
      <c r="L120" s="105">
        <v>2</v>
      </c>
      <c r="M120" s="106" t="s">
        <v>161</v>
      </c>
      <c r="N120" s="106">
        <v>0</v>
      </c>
      <c r="O120" s="106" t="s">
        <v>172</v>
      </c>
      <c r="P120" s="107">
        <v>0</v>
      </c>
      <c r="Q120" s="107">
        <v>0</v>
      </c>
      <c r="R120" s="107" t="s">
        <v>173</v>
      </c>
      <c r="S120" s="106">
        <v>0</v>
      </c>
      <c r="T120" s="108">
        <v>47</v>
      </c>
      <c r="U120" s="109">
        <v>6</v>
      </c>
      <c r="V120" s="110">
        <v>12</v>
      </c>
      <c r="W120" s="111">
        <v>1385.184</v>
      </c>
      <c r="X120" s="112">
        <v>644110.55999999994</v>
      </c>
      <c r="Y120" s="113"/>
      <c r="Z120" s="114"/>
      <c r="AA120" s="115"/>
      <c r="AB120" s="116"/>
      <c r="AC120" s="117"/>
      <c r="AD120" s="109"/>
      <c r="AE120" s="108">
        <f t="shared" si="2"/>
        <v>0</v>
      </c>
      <c r="AF120" s="118">
        <f t="shared" si="3"/>
        <v>0</v>
      </c>
      <c r="AG120" s="78"/>
      <c r="AH120" s="214"/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  <c r="BI120" s="214"/>
      <c r="BJ120" s="214"/>
      <c r="BK120" s="214"/>
      <c r="BL120" s="214"/>
      <c r="BM120" s="214"/>
      <c r="BN120" s="214"/>
      <c r="BO120" s="214"/>
      <c r="BP120" s="214"/>
      <c r="BQ120" s="214"/>
      <c r="BR120" s="214"/>
      <c r="BS120" s="214"/>
      <c r="BT120" s="214"/>
      <c r="BU120" s="214"/>
      <c r="BV120" s="214"/>
      <c r="BW120" s="214"/>
      <c r="BX120" s="214"/>
      <c r="BY120" s="214"/>
      <c r="BZ120" s="214"/>
      <c r="CA120" s="214"/>
      <c r="CB120" s="214"/>
      <c r="CC120" s="214"/>
      <c r="CD120" s="214"/>
      <c r="CE120" s="214"/>
      <c r="CF120" s="214"/>
      <c r="CG120" s="214"/>
      <c r="CH120" s="214"/>
      <c r="CI120" s="214"/>
      <c r="CJ120" s="214"/>
      <c r="CK120" s="214"/>
      <c r="CL120" s="214"/>
      <c r="CM120" s="214"/>
      <c r="CN120" s="214"/>
      <c r="CO120" s="214"/>
      <c r="CP120" s="214"/>
      <c r="CQ120" s="214"/>
      <c r="CR120" s="214"/>
      <c r="CS120" s="214"/>
      <c r="CT120" s="214"/>
      <c r="CU120" s="214"/>
      <c r="CV120" s="214"/>
      <c r="CW120" s="214"/>
      <c r="CX120" s="214"/>
      <c r="CY120" s="214"/>
      <c r="CZ120" s="214"/>
      <c r="DA120" s="214"/>
      <c r="DB120" s="214"/>
      <c r="DC120" s="214"/>
      <c r="DD120" s="214"/>
      <c r="DE120" s="214"/>
      <c r="DF120" s="214"/>
      <c r="DG120" s="214"/>
      <c r="DH120" s="214"/>
      <c r="DI120" s="214"/>
      <c r="DJ120" s="214"/>
      <c r="DK120" s="214"/>
      <c r="DL120" s="214"/>
      <c r="DM120" s="214"/>
      <c r="DN120" s="214"/>
      <c r="DO120" s="214"/>
      <c r="DP120" s="214"/>
      <c r="DQ120" s="214"/>
      <c r="DR120" s="214"/>
      <c r="DS120" s="214"/>
      <c r="DT120" s="214"/>
      <c r="DU120" s="214"/>
      <c r="DV120" s="214"/>
      <c r="DW120" s="214"/>
      <c r="DX120" s="214"/>
      <c r="DY120" s="214"/>
      <c r="DZ120" s="214"/>
      <c r="EA120" s="214"/>
      <c r="EB120" s="214"/>
      <c r="EC120" s="214"/>
      <c r="ED120" s="214"/>
      <c r="EE120" s="214"/>
      <c r="EF120" s="214"/>
      <c r="EG120" s="214"/>
      <c r="EH120" s="214"/>
      <c r="EI120" s="214"/>
      <c r="EJ120" s="214"/>
      <c r="EK120" s="214"/>
      <c r="EL120" s="214"/>
      <c r="EM120" s="214"/>
      <c r="EN120" s="214"/>
    </row>
    <row r="121" spans="1:144" s="226" customFormat="1" ht="30" customHeight="1" x14ac:dyDescent="0.45">
      <c r="A121" s="22">
        <v>2</v>
      </c>
      <c r="B121" s="23" t="s">
        <v>142</v>
      </c>
      <c r="C121" s="24"/>
      <c r="D121" s="97" t="s">
        <v>144</v>
      </c>
      <c r="E121" s="98" t="s">
        <v>128</v>
      </c>
      <c r="F121" s="99" t="s">
        <v>196</v>
      </c>
      <c r="G121" s="198"/>
      <c r="H121" s="101">
        <v>3</v>
      </c>
      <c r="I121" s="102">
        <v>307</v>
      </c>
      <c r="J121" s="103" t="s">
        <v>171</v>
      </c>
      <c r="K121" s="104" t="s">
        <v>160</v>
      </c>
      <c r="L121" s="105">
        <v>2</v>
      </c>
      <c r="M121" s="106" t="s">
        <v>122</v>
      </c>
      <c r="N121" s="106">
        <v>0</v>
      </c>
      <c r="O121" s="106" t="s">
        <v>172</v>
      </c>
      <c r="P121" s="107">
        <v>0</v>
      </c>
      <c r="Q121" s="107">
        <v>0</v>
      </c>
      <c r="R121" s="107" t="s">
        <v>173</v>
      </c>
      <c r="S121" s="106">
        <v>0</v>
      </c>
      <c r="T121" s="108">
        <v>28</v>
      </c>
      <c r="U121" s="109">
        <v>1</v>
      </c>
      <c r="V121" s="110">
        <v>2</v>
      </c>
      <c r="W121" s="111">
        <v>51.576000000000001</v>
      </c>
      <c r="X121" s="112">
        <v>23982.84</v>
      </c>
      <c r="Y121" s="113"/>
      <c r="Z121" s="114"/>
      <c r="AA121" s="115"/>
      <c r="AB121" s="116"/>
      <c r="AC121" s="117"/>
      <c r="AD121" s="109"/>
      <c r="AE121" s="108">
        <f t="shared" si="2"/>
        <v>0</v>
      </c>
      <c r="AF121" s="118">
        <f t="shared" si="3"/>
        <v>0</v>
      </c>
      <c r="AG121" s="78"/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  <c r="BI121" s="214"/>
      <c r="BJ121" s="214"/>
      <c r="BK121" s="214"/>
      <c r="BL121" s="214"/>
      <c r="BM121" s="214"/>
      <c r="BN121" s="214"/>
      <c r="BO121" s="214"/>
      <c r="BP121" s="214"/>
      <c r="BQ121" s="214"/>
      <c r="BR121" s="214"/>
      <c r="BS121" s="214"/>
      <c r="BT121" s="214"/>
      <c r="BU121" s="214"/>
      <c r="BV121" s="214"/>
      <c r="BW121" s="214"/>
      <c r="BX121" s="214"/>
      <c r="BY121" s="214"/>
      <c r="BZ121" s="214"/>
      <c r="CA121" s="214"/>
      <c r="CB121" s="214"/>
      <c r="CC121" s="214"/>
      <c r="CD121" s="214"/>
      <c r="CE121" s="214"/>
      <c r="CF121" s="214"/>
      <c r="CG121" s="214"/>
      <c r="CH121" s="214"/>
      <c r="CI121" s="214"/>
      <c r="CJ121" s="214"/>
      <c r="CK121" s="214"/>
      <c r="CL121" s="214"/>
      <c r="CM121" s="214"/>
      <c r="CN121" s="214"/>
      <c r="CO121" s="214"/>
      <c r="CP121" s="214"/>
      <c r="CQ121" s="214"/>
      <c r="CR121" s="214"/>
      <c r="CS121" s="214"/>
      <c r="CT121" s="214"/>
      <c r="CU121" s="214"/>
      <c r="CV121" s="214"/>
      <c r="CW121" s="214"/>
      <c r="CX121" s="214"/>
      <c r="CY121" s="214"/>
      <c r="CZ121" s="214"/>
      <c r="DA121" s="214"/>
      <c r="DB121" s="214"/>
      <c r="DC121" s="214"/>
      <c r="DD121" s="214"/>
      <c r="DE121" s="214"/>
      <c r="DF121" s="214"/>
      <c r="DG121" s="214"/>
      <c r="DH121" s="214"/>
      <c r="DI121" s="214"/>
      <c r="DJ121" s="214"/>
      <c r="DK121" s="214"/>
      <c r="DL121" s="214"/>
      <c r="DM121" s="214"/>
      <c r="DN121" s="214"/>
      <c r="DO121" s="214"/>
      <c r="DP121" s="214"/>
      <c r="DQ121" s="214"/>
      <c r="DR121" s="214"/>
      <c r="DS121" s="214"/>
      <c r="DT121" s="214"/>
      <c r="DU121" s="214"/>
      <c r="DV121" s="214"/>
      <c r="DW121" s="214"/>
      <c r="DX121" s="214"/>
      <c r="DY121" s="214"/>
      <c r="DZ121" s="214"/>
      <c r="EA121" s="214"/>
      <c r="EB121" s="214"/>
      <c r="EC121" s="214"/>
      <c r="ED121" s="214"/>
      <c r="EE121" s="214"/>
      <c r="EF121" s="214"/>
      <c r="EG121" s="214"/>
      <c r="EH121" s="214"/>
      <c r="EI121" s="214"/>
      <c r="EJ121" s="214"/>
      <c r="EK121" s="214"/>
      <c r="EL121" s="214"/>
      <c r="EM121" s="214"/>
      <c r="EN121" s="214"/>
    </row>
    <row r="122" spans="1:144" s="226" customFormat="1" ht="30" customHeight="1" x14ac:dyDescent="0.45">
      <c r="A122" s="22">
        <v>2</v>
      </c>
      <c r="B122" s="23" t="s">
        <v>142</v>
      </c>
      <c r="C122" s="24"/>
      <c r="D122" s="97" t="s">
        <v>144</v>
      </c>
      <c r="E122" s="98" t="s">
        <v>128</v>
      </c>
      <c r="F122" s="99" t="s">
        <v>196</v>
      </c>
      <c r="G122" s="198"/>
      <c r="H122" s="101">
        <v>3</v>
      </c>
      <c r="I122" s="102">
        <v>307</v>
      </c>
      <c r="J122" s="103" t="s">
        <v>197</v>
      </c>
      <c r="K122" s="104" t="s">
        <v>160</v>
      </c>
      <c r="L122" s="105">
        <v>2</v>
      </c>
      <c r="M122" s="106" t="s">
        <v>148</v>
      </c>
      <c r="N122" s="106">
        <v>0</v>
      </c>
      <c r="O122" s="106" t="s">
        <v>198</v>
      </c>
      <c r="P122" s="107">
        <v>0</v>
      </c>
      <c r="Q122" s="107">
        <v>0</v>
      </c>
      <c r="R122" s="107">
        <v>0</v>
      </c>
      <c r="S122" s="106">
        <v>0</v>
      </c>
      <c r="T122" s="108">
        <v>36</v>
      </c>
      <c r="U122" s="109">
        <v>3</v>
      </c>
      <c r="V122" s="110">
        <v>6</v>
      </c>
      <c r="W122" s="111">
        <v>198.93599999999998</v>
      </c>
      <c r="X122" s="112">
        <v>92505.239999999991</v>
      </c>
      <c r="Y122" s="113"/>
      <c r="Z122" s="114"/>
      <c r="AA122" s="115"/>
      <c r="AB122" s="116"/>
      <c r="AC122" s="117"/>
      <c r="AD122" s="109"/>
      <c r="AE122" s="108">
        <f t="shared" si="2"/>
        <v>0</v>
      </c>
      <c r="AF122" s="118">
        <f t="shared" si="3"/>
        <v>0</v>
      </c>
      <c r="AG122" s="78"/>
      <c r="AH122" s="214"/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  <c r="BI122" s="214"/>
      <c r="BJ122" s="214"/>
      <c r="BK122" s="214"/>
      <c r="BL122" s="214"/>
      <c r="BM122" s="214"/>
      <c r="BN122" s="214"/>
      <c r="BO122" s="214"/>
      <c r="BP122" s="214"/>
      <c r="BQ122" s="214"/>
      <c r="BR122" s="214"/>
      <c r="BS122" s="214"/>
      <c r="BT122" s="214"/>
      <c r="BU122" s="214"/>
      <c r="BV122" s="214"/>
      <c r="BW122" s="214"/>
      <c r="BX122" s="214"/>
      <c r="BY122" s="214"/>
      <c r="BZ122" s="214"/>
      <c r="CA122" s="214"/>
      <c r="CB122" s="214"/>
      <c r="CC122" s="214"/>
      <c r="CD122" s="214"/>
      <c r="CE122" s="214"/>
      <c r="CF122" s="214"/>
      <c r="CG122" s="214"/>
      <c r="CH122" s="214"/>
      <c r="CI122" s="214"/>
      <c r="CJ122" s="214"/>
      <c r="CK122" s="214"/>
      <c r="CL122" s="214"/>
      <c r="CM122" s="214"/>
      <c r="CN122" s="214"/>
      <c r="CO122" s="214"/>
      <c r="CP122" s="214"/>
      <c r="CQ122" s="214"/>
      <c r="CR122" s="214"/>
      <c r="CS122" s="214"/>
      <c r="CT122" s="214"/>
      <c r="CU122" s="214"/>
      <c r="CV122" s="214"/>
      <c r="CW122" s="214"/>
      <c r="CX122" s="214"/>
      <c r="CY122" s="214"/>
      <c r="CZ122" s="214"/>
      <c r="DA122" s="214"/>
      <c r="DB122" s="214"/>
      <c r="DC122" s="214"/>
      <c r="DD122" s="214"/>
      <c r="DE122" s="214"/>
      <c r="DF122" s="214"/>
      <c r="DG122" s="214"/>
      <c r="DH122" s="214"/>
      <c r="DI122" s="214"/>
      <c r="DJ122" s="214"/>
      <c r="DK122" s="214"/>
      <c r="DL122" s="214"/>
      <c r="DM122" s="214"/>
      <c r="DN122" s="214"/>
      <c r="DO122" s="214"/>
      <c r="DP122" s="214"/>
      <c r="DQ122" s="214"/>
      <c r="DR122" s="214"/>
      <c r="DS122" s="214"/>
      <c r="DT122" s="214"/>
      <c r="DU122" s="214"/>
      <c r="DV122" s="214"/>
      <c r="DW122" s="214"/>
      <c r="DX122" s="214"/>
      <c r="DY122" s="214"/>
      <c r="DZ122" s="214"/>
      <c r="EA122" s="214"/>
      <c r="EB122" s="214"/>
      <c r="EC122" s="214"/>
      <c r="ED122" s="214"/>
      <c r="EE122" s="214"/>
      <c r="EF122" s="214"/>
      <c r="EG122" s="214"/>
      <c r="EH122" s="214"/>
      <c r="EI122" s="214"/>
      <c r="EJ122" s="214"/>
      <c r="EK122" s="214"/>
      <c r="EL122" s="214"/>
      <c r="EM122" s="214"/>
      <c r="EN122" s="214"/>
    </row>
    <row r="123" spans="1:144" s="226" customFormat="1" ht="30" customHeight="1" x14ac:dyDescent="0.45">
      <c r="A123" s="22">
        <v>2</v>
      </c>
      <c r="B123" s="23" t="s">
        <v>142</v>
      </c>
      <c r="C123" s="24"/>
      <c r="D123" s="97" t="s">
        <v>144</v>
      </c>
      <c r="E123" s="98" t="s">
        <v>128</v>
      </c>
      <c r="F123" s="99" t="s">
        <v>196</v>
      </c>
      <c r="G123" s="198"/>
      <c r="H123" s="101">
        <v>3</v>
      </c>
      <c r="I123" s="102">
        <v>307</v>
      </c>
      <c r="J123" s="103" t="s">
        <v>199</v>
      </c>
      <c r="K123" s="104" t="s">
        <v>200</v>
      </c>
      <c r="L123" s="105">
        <v>1</v>
      </c>
      <c r="M123" s="106" t="s">
        <v>201</v>
      </c>
      <c r="N123" s="106">
        <v>0</v>
      </c>
      <c r="O123" s="106" t="s">
        <v>149</v>
      </c>
      <c r="P123" s="107">
        <v>0</v>
      </c>
      <c r="Q123" s="107">
        <v>0</v>
      </c>
      <c r="R123" s="107">
        <v>0</v>
      </c>
      <c r="S123" s="106">
        <v>0</v>
      </c>
      <c r="T123" s="108">
        <v>26</v>
      </c>
      <c r="U123" s="109">
        <v>6</v>
      </c>
      <c r="V123" s="110">
        <v>6</v>
      </c>
      <c r="W123" s="111">
        <v>143.67600000000002</v>
      </c>
      <c r="X123" s="112">
        <v>66809.34</v>
      </c>
      <c r="Y123" s="113"/>
      <c r="Z123" s="114"/>
      <c r="AA123" s="115"/>
      <c r="AB123" s="116"/>
      <c r="AC123" s="117"/>
      <c r="AD123" s="109"/>
      <c r="AE123" s="108">
        <f t="shared" si="2"/>
        <v>0</v>
      </c>
      <c r="AF123" s="118">
        <f t="shared" si="3"/>
        <v>0</v>
      </c>
      <c r="AG123" s="78"/>
      <c r="AH123" s="214"/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  <c r="BI123" s="214"/>
      <c r="BJ123" s="214"/>
      <c r="BK123" s="214"/>
      <c r="BL123" s="214"/>
      <c r="BM123" s="214"/>
      <c r="BN123" s="214"/>
      <c r="BO123" s="214"/>
      <c r="BP123" s="214"/>
      <c r="BQ123" s="214"/>
      <c r="BR123" s="214"/>
      <c r="BS123" s="214"/>
      <c r="BT123" s="214"/>
      <c r="BU123" s="214"/>
      <c r="BV123" s="214"/>
      <c r="BW123" s="214"/>
      <c r="BX123" s="214"/>
      <c r="BY123" s="214"/>
      <c r="BZ123" s="214"/>
      <c r="CA123" s="214"/>
      <c r="CB123" s="214"/>
      <c r="CC123" s="214"/>
      <c r="CD123" s="214"/>
      <c r="CE123" s="214"/>
      <c r="CF123" s="214"/>
      <c r="CG123" s="214"/>
      <c r="CH123" s="214"/>
      <c r="CI123" s="214"/>
      <c r="CJ123" s="214"/>
      <c r="CK123" s="214"/>
      <c r="CL123" s="214"/>
      <c r="CM123" s="214"/>
      <c r="CN123" s="214"/>
      <c r="CO123" s="214"/>
      <c r="CP123" s="214"/>
      <c r="CQ123" s="214"/>
      <c r="CR123" s="214"/>
      <c r="CS123" s="214"/>
      <c r="CT123" s="214"/>
      <c r="CU123" s="214"/>
      <c r="CV123" s="214"/>
      <c r="CW123" s="214"/>
      <c r="CX123" s="214"/>
      <c r="CY123" s="214"/>
      <c r="CZ123" s="214"/>
      <c r="DA123" s="214"/>
      <c r="DB123" s="214"/>
      <c r="DC123" s="214"/>
      <c r="DD123" s="214"/>
      <c r="DE123" s="214"/>
      <c r="DF123" s="214"/>
      <c r="DG123" s="214"/>
      <c r="DH123" s="214"/>
      <c r="DI123" s="214"/>
      <c r="DJ123" s="214"/>
      <c r="DK123" s="214"/>
      <c r="DL123" s="214"/>
      <c r="DM123" s="214"/>
      <c r="DN123" s="214"/>
      <c r="DO123" s="214"/>
      <c r="DP123" s="214"/>
      <c r="DQ123" s="214"/>
      <c r="DR123" s="214"/>
      <c r="DS123" s="214"/>
      <c r="DT123" s="214"/>
      <c r="DU123" s="214"/>
      <c r="DV123" s="214"/>
      <c r="DW123" s="214"/>
      <c r="DX123" s="214"/>
      <c r="DY123" s="214"/>
      <c r="DZ123" s="214"/>
      <c r="EA123" s="214"/>
      <c r="EB123" s="214"/>
      <c r="EC123" s="214"/>
      <c r="ED123" s="214"/>
      <c r="EE123" s="214"/>
      <c r="EF123" s="214"/>
      <c r="EG123" s="214"/>
      <c r="EH123" s="214"/>
      <c r="EI123" s="214"/>
      <c r="EJ123" s="214"/>
      <c r="EK123" s="214"/>
      <c r="EL123" s="214"/>
      <c r="EM123" s="214"/>
      <c r="EN123" s="214"/>
    </row>
    <row r="124" spans="1:144" s="226" customFormat="1" ht="30" customHeight="1" x14ac:dyDescent="0.45">
      <c r="A124" s="22">
        <v>2</v>
      </c>
      <c r="B124" s="23" t="s">
        <v>142</v>
      </c>
      <c r="C124" s="24"/>
      <c r="D124" s="97" t="s">
        <v>144</v>
      </c>
      <c r="E124" s="98" t="s">
        <v>128</v>
      </c>
      <c r="F124" s="99" t="s">
        <v>196</v>
      </c>
      <c r="G124" s="198"/>
      <c r="H124" s="119">
        <v>24</v>
      </c>
      <c r="I124" s="120">
        <v>365</v>
      </c>
      <c r="J124" s="103" t="s">
        <v>150</v>
      </c>
      <c r="K124" s="104" t="s">
        <v>68</v>
      </c>
      <c r="L124" s="105">
        <v>1</v>
      </c>
      <c r="M124" s="106" t="s">
        <v>69</v>
      </c>
      <c r="N124" s="106">
        <v>0</v>
      </c>
      <c r="O124" s="106" t="s">
        <v>70</v>
      </c>
      <c r="P124" s="107">
        <v>0</v>
      </c>
      <c r="Q124" s="107">
        <v>0</v>
      </c>
      <c r="R124" s="107">
        <v>0</v>
      </c>
      <c r="S124" s="106" t="s">
        <v>71</v>
      </c>
      <c r="T124" s="108">
        <v>2.7</v>
      </c>
      <c r="U124" s="109">
        <v>2</v>
      </c>
      <c r="V124" s="110">
        <v>2</v>
      </c>
      <c r="W124" s="111">
        <v>47.303999999999995</v>
      </c>
      <c r="X124" s="112">
        <v>21996.359999999997</v>
      </c>
      <c r="Y124" s="113"/>
      <c r="Z124" s="114"/>
      <c r="AA124" s="115"/>
      <c r="AB124" s="116"/>
      <c r="AC124" s="117"/>
      <c r="AD124" s="109"/>
      <c r="AE124" s="108">
        <f t="shared" si="2"/>
        <v>0</v>
      </c>
      <c r="AF124" s="118">
        <f t="shared" si="3"/>
        <v>0</v>
      </c>
      <c r="AG124" s="78"/>
      <c r="AH124" s="214"/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  <c r="BI124" s="214"/>
      <c r="BJ124" s="214"/>
      <c r="BK124" s="214"/>
      <c r="BL124" s="214"/>
      <c r="BM124" s="214"/>
      <c r="BN124" s="214"/>
      <c r="BO124" s="214"/>
      <c r="BP124" s="214"/>
      <c r="BQ124" s="214"/>
      <c r="BR124" s="214"/>
      <c r="BS124" s="214"/>
      <c r="BT124" s="214"/>
      <c r="BU124" s="214"/>
      <c r="BV124" s="214"/>
      <c r="BW124" s="214"/>
      <c r="BX124" s="214"/>
      <c r="BY124" s="214"/>
      <c r="BZ124" s="214"/>
      <c r="CA124" s="214"/>
      <c r="CB124" s="214"/>
      <c r="CC124" s="214"/>
      <c r="CD124" s="214"/>
      <c r="CE124" s="214"/>
      <c r="CF124" s="214"/>
      <c r="CG124" s="214"/>
      <c r="CH124" s="214"/>
      <c r="CI124" s="214"/>
      <c r="CJ124" s="214"/>
      <c r="CK124" s="214"/>
      <c r="CL124" s="214"/>
      <c r="CM124" s="214"/>
      <c r="CN124" s="214"/>
      <c r="CO124" s="214"/>
      <c r="CP124" s="214"/>
      <c r="CQ124" s="214"/>
      <c r="CR124" s="214"/>
      <c r="CS124" s="214"/>
      <c r="CT124" s="214"/>
      <c r="CU124" s="214"/>
      <c r="CV124" s="214"/>
      <c r="CW124" s="214"/>
      <c r="CX124" s="214"/>
      <c r="CY124" s="214"/>
      <c r="CZ124" s="214"/>
      <c r="DA124" s="214"/>
      <c r="DB124" s="214"/>
      <c r="DC124" s="214"/>
      <c r="DD124" s="214"/>
      <c r="DE124" s="214"/>
      <c r="DF124" s="214"/>
      <c r="DG124" s="214"/>
      <c r="DH124" s="214"/>
      <c r="DI124" s="214"/>
      <c r="DJ124" s="214"/>
      <c r="DK124" s="214"/>
      <c r="DL124" s="214"/>
      <c r="DM124" s="214"/>
      <c r="DN124" s="214"/>
      <c r="DO124" s="214"/>
      <c r="DP124" s="214"/>
      <c r="DQ124" s="214"/>
      <c r="DR124" s="214"/>
      <c r="DS124" s="214"/>
      <c r="DT124" s="214"/>
      <c r="DU124" s="214"/>
      <c r="DV124" s="214"/>
      <c r="DW124" s="214"/>
      <c r="DX124" s="214"/>
      <c r="DY124" s="214"/>
      <c r="DZ124" s="214"/>
      <c r="EA124" s="214"/>
      <c r="EB124" s="214"/>
      <c r="EC124" s="214"/>
      <c r="ED124" s="214"/>
      <c r="EE124" s="214"/>
      <c r="EF124" s="214"/>
      <c r="EG124" s="214"/>
      <c r="EH124" s="214"/>
      <c r="EI124" s="214"/>
      <c r="EJ124" s="214"/>
      <c r="EK124" s="214"/>
      <c r="EL124" s="214"/>
      <c r="EM124" s="214"/>
      <c r="EN124" s="214"/>
    </row>
    <row r="125" spans="1:144" s="226" customFormat="1" ht="30" customHeight="1" x14ac:dyDescent="0.45">
      <c r="A125" s="22">
        <v>2</v>
      </c>
      <c r="B125" s="23" t="s">
        <v>142</v>
      </c>
      <c r="C125" s="24"/>
      <c r="D125" s="97" t="s">
        <v>144</v>
      </c>
      <c r="E125" s="98" t="s">
        <v>128</v>
      </c>
      <c r="F125" s="99" t="s">
        <v>196</v>
      </c>
      <c r="G125" s="198"/>
      <c r="H125" s="119">
        <v>24</v>
      </c>
      <c r="I125" s="120">
        <v>365</v>
      </c>
      <c r="J125" s="103" t="s">
        <v>155</v>
      </c>
      <c r="K125" s="104" t="s">
        <v>156</v>
      </c>
      <c r="L125" s="105">
        <v>1</v>
      </c>
      <c r="M125" s="106" t="s">
        <v>157</v>
      </c>
      <c r="N125" s="106">
        <v>0</v>
      </c>
      <c r="O125" s="106">
        <v>0</v>
      </c>
      <c r="P125" s="107" t="s">
        <v>65</v>
      </c>
      <c r="Q125" s="107" t="s">
        <v>158</v>
      </c>
      <c r="R125" s="107" t="s">
        <v>74</v>
      </c>
      <c r="S125" s="106">
        <v>0</v>
      </c>
      <c r="T125" s="108">
        <v>13</v>
      </c>
      <c r="U125" s="109">
        <v>1</v>
      </c>
      <c r="V125" s="110">
        <v>1</v>
      </c>
      <c r="W125" s="111">
        <v>113.88</v>
      </c>
      <c r="X125" s="112">
        <v>52954.2</v>
      </c>
      <c r="Y125" s="113"/>
      <c r="Z125" s="114"/>
      <c r="AA125" s="115"/>
      <c r="AB125" s="116"/>
      <c r="AC125" s="117"/>
      <c r="AD125" s="109"/>
      <c r="AE125" s="108">
        <f t="shared" si="2"/>
        <v>0</v>
      </c>
      <c r="AF125" s="118">
        <f t="shared" si="3"/>
        <v>0</v>
      </c>
      <c r="AG125" s="78"/>
      <c r="AH125" s="214"/>
      <c r="AI125" s="214"/>
      <c r="AJ125" s="214"/>
      <c r="AK125" s="214"/>
      <c r="AL125" s="214"/>
      <c r="AM125" s="214"/>
      <c r="AN125" s="214"/>
      <c r="AO125" s="214"/>
      <c r="AP125" s="214"/>
      <c r="AQ125" s="214"/>
      <c r="AR125" s="214"/>
      <c r="AS125" s="214"/>
      <c r="AT125" s="214"/>
      <c r="AU125" s="214"/>
      <c r="AV125" s="214"/>
      <c r="AW125" s="214"/>
      <c r="AX125" s="214"/>
      <c r="AY125" s="214"/>
      <c r="AZ125" s="214"/>
      <c r="BA125" s="214"/>
      <c r="BB125" s="214"/>
      <c r="BC125" s="214"/>
      <c r="BD125" s="214"/>
      <c r="BE125" s="214"/>
      <c r="BF125" s="214"/>
      <c r="BG125" s="214"/>
      <c r="BH125" s="214"/>
      <c r="BI125" s="214"/>
      <c r="BJ125" s="214"/>
      <c r="BK125" s="214"/>
      <c r="BL125" s="214"/>
      <c r="BM125" s="214"/>
      <c r="BN125" s="214"/>
      <c r="BO125" s="214"/>
      <c r="BP125" s="214"/>
      <c r="BQ125" s="214"/>
      <c r="BR125" s="214"/>
      <c r="BS125" s="214"/>
      <c r="BT125" s="214"/>
      <c r="BU125" s="214"/>
      <c r="BV125" s="214"/>
      <c r="BW125" s="214"/>
      <c r="BX125" s="214"/>
      <c r="BY125" s="214"/>
      <c r="BZ125" s="214"/>
      <c r="CA125" s="214"/>
      <c r="CB125" s="214"/>
      <c r="CC125" s="214"/>
      <c r="CD125" s="214"/>
      <c r="CE125" s="214"/>
      <c r="CF125" s="214"/>
      <c r="CG125" s="214"/>
      <c r="CH125" s="214"/>
      <c r="CI125" s="214"/>
      <c r="CJ125" s="214"/>
      <c r="CK125" s="214"/>
      <c r="CL125" s="214"/>
      <c r="CM125" s="214"/>
      <c r="CN125" s="214"/>
      <c r="CO125" s="214"/>
      <c r="CP125" s="214"/>
      <c r="CQ125" s="214"/>
      <c r="CR125" s="214"/>
      <c r="CS125" s="214"/>
      <c r="CT125" s="214"/>
      <c r="CU125" s="214"/>
      <c r="CV125" s="214"/>
      <c r="CW125" s="214"/>
      <c r="CX125" s="214"/>
      <c r="CY125" s="214"/>
      <c r="CZ125" s="214"/>
      <c r="DA125" s="214"/>
      <c r="DB125" s="214"/>
      <c r="DC125" s="214"/>
      <c r="DD125" s="214"/>
      <c r="DE125" s="214"/>
      <c r="DF125" s="214"/>
      <c r="DG125" s="214"/>
      <c r="DH125" s="214"/>
      <c r="DI125" s="214"/>
      <c r="DJ125" s="214"/>
      <c r="DK125" s="214"/>
      <c r="DL125" s="214"/>
      <c r="DM125" s="214"/>
      <c r="DN125" s="214"/>
      <c r="DO125" s="214"/>
      <c r="DP125" s="214"/>
      <c r="DQ125" s="214"/>
      <c r="DR125" s="214"/>
      <c r="DS125" s="214"/>
      <c r="DT125" s="214"/>
      <c r="DU125" s="214"/>
      <c r="DV125" s="214"/>
      <c r="DW125" s="214"/>
      <c r="DX125" s="214"/>
      <c r="DY125" s="214"/>
      <c r="DZ125" s="214"/>
      <c r="EA125" s="214"/>
      <c r="EB125" s="214"/>
      <c r="EC125" s="214"/>
      <c r="ED125" s="214"/>
      <c r="EE125" s="214"/>
      <c r="EF125" s="214"/>
      <c r="EG125" s="214"/>
      <c r="EH125" s="214"/>
      <c r="EI125" s="214"/>
      <c r="EJ125" s="214"/>
      <c r="EK125" s="214"/>
      <c r="EL125" s="214"/>
      <c r="EM125" s="214"/>
      <c r="EN125" s="214"/>
    </row>
    <row r="126" spans="1:144" s="226" customFormat="1" ht="30" customHeight="1" x14ac:dyDescent="0.45">
      <c r="A126" s="22">
        <v>2</v>
      </c>
      <c r="B126" s="23" t="s">
        <v>142</v>
      </c>
      <c r="C126" s="24"/>
      <c r="D126" s="97" t="s">
        <v>144</v>
      </c>
      <c r="E126" s="98" t="s">
        <v>128</v>
      </c>
      <c r="F126" s="99" t="s">
        <v>185</v>
      </c>
      <c r="G126" s="198"/>
      <c r="H126" s="101">
        <v>3</v>
      </c>
      <c r="I126" s="102">
        <v>307</v>
      </c>
      <c r="J126" s="103" t="s">
        <v>199</v>
      </c>
      <c r="K126" s="104" t="s">
        <v>200</v>
      </c>
      <c r="L126" s="105">
        <v>1</v>
      </c>
      <c r="M126" s="106" t="s">
        <v>201</v>
      </c>
      <c r="N126" s="106">
        <v>0</v>
      </c>
      <c r="O126" s="106" t="s">
        <v>149</v>
      </c>
      <c r="P126" s="107">
        <v>0</v>
      </c>
      <c r="Q126" s="107">
        <v>0</v>
      </c>
      <c r="R126" s="107">
        <v>0</v>
      </c>
      <c r="S126" s="106">
        <v>0</v>
      </c>
      <c r="T126" s="108">
        <v>26</v>
      </c>
      <c r="U126" s="109">
        <v>2</v>
      </c>
      <c r="V126" s="110">
        <v>2</v>
      </c>
      <c r="W126" s="111">
        <v>47.892000000000003</v>
      </c>
      <c r="X126" s="112">
        <v>22269.78</v>
      </c>
      <c r="Y126" s="113"/>
      <c r="Z126" s="114"/>
      <c r="AA126" s="115"/>
      <c r="AB126" s="116"/>
      <c r="AC126" s="117"/>
      <c r="AD126" s="109"/>
      <c r="AE126" s="108">
        <f t="shared" si="2"/>
        <v>0</v>
      </c>
      <c r="AF126" s="118">
        <f t="shared" si="3"/>
        <v>0</v>
      </c>
      <c r="AG126" s="78"/>
      <c r="AH126" s="214"/>
      <c r="AI126" s="214"/>
      <c r="AJ126" s="214"/>
      <c r="AK126" s="214"/>
      <c r="AL126" s="214"/>
      <c r="AM126" s="214"/>
      <c r="AN126" s="214"/>
      <c r="AO126" s="214"/>
      <c r="AP126" s="214"/>
      <c r="AQ126" s="214"/>
      <c r="AR126" s="214"/>
      <c r="AS126" s="214"/>
      <c r="AT126" s="214"/>
      <c r="AU126" s="214"/>
      <c r="AV126" s="214"/>
      <c r="AW126" s="214"/>
      <c r="AX126" s="214"/>
      <c r="AY126" s="214"/>
      <c r="AZ126" s="214"/>
      <c r="BA126" s="214"/>
      <c r="BB126" s="214"/>
      <c r="BC126" s="214"/>
      <c r="BD126" s="214"/>
      <c r="BE126" s="214"/>
      <c r="BF126" s="214"/>
      <c r="BG126" s="214"/>
      <c r="BH126" s="214"/>
      <c r="BI126" s="214"/>
      <c r="BJ126" s="214"/>
      <c r="BK126" s="214"/>
      <c r="BL126" s="214"/>
      <c r="BM126" s="214"/>
      <c r="BN126" s="214"/>
      <c r="BO126" s="214"/>
      <c r="BP126" s="214"/>
      <c r="BQ126" s="214"/>
      <c r="BR126" s="214"/>
      <c r="BS126" s="214"/>
      <c r="BT126" s="214"/>
      <c r="BU126" s="214"/>
      <c r="BV126" s="214"/>
      <c r="BW126" s="214"/>
      <c r="BX126" s="214"/>
      <c r="BY126" s="214"/>
      <c r="BZ126" s="214"/>
      <c r="CA126" s="214"/>
      <c r="CB126" s="214"/>
      <c r="CC126" s="214"/>
      <c r="CD126" s="214"/>
      <c r="CE126" s="214"/>
      <c r="CF126" s="214"/>
      <c r="CG126" s="214"/>
      <c r="CH126" s="214"/>
      <c r="CI126" s="214"/>
      <c r="CJ126" s="214"/>
      <c r="CK126" s="214"/>
      <c r="CL126" s="214"/>
      <c r="CM126" s="214"/>
      <c r="CN126" s="214"/>
      <c r="CO126" s="214"/>
      <c r="CP126" s="214"/>
      <c r="CQ126" s="214"/>
      <c r="CR126" s="214"/>
      <c r="CS126" s="214"/>
      <c r="CT126" s="214"/>
      <c r="CU126" s="214"/>
      <c r="CV126" s="214"/>
      <c r="CW126" s="214"/>
      <c r="CX126" s="214"/>
      <c r="CY126" s="214"/>
      <c r="CZ126" s="214"/>
      <c r="DA126" s="214"/>
      <c r="DB126" s="214"/>
      <c r="DC126" s="214"/>
      <c r="DD126" s="214"/>
      <c r="DE126" s="214"/>
      <c r="DF126" s="214"/>
      <c r="DG126" s="214"/>
      <c r="DH126" s="214"/>
      <c r="DI126" s="214"/>
      <c r="DJ126" s="214"/>
      <c r="DK126" s="214"/>
      <c r="DL126" s="214"/>
      <c r="DM126" s="214"/>
      <c r="DN126" s="214"/>
      <c r="DO126" s="214"/>
      <c r="DP126" s="214"/>
      <c r="DQ126" s="214"/>
      <c r="DR126" s="214"/>
      <c r="DS126" s="214"/>
      <c r="DT126" s="214"/>
      <c r="DU126" s="214"/>
      <c r="DV126" s="214"/>
      <c r="DW126" s="214"/>
      <c r="DX126" s="214"/>
      <c r="DY126" s="214"/>
      <c r="DZ126" s="214"/>
      <c r="EA126" s="214"/>
      <c r="EB126" s="214"/>
      <c r="EC126" s="214"/>
      <c r="ED126" s="214"/>
      <c r="EE126" s="214"/>
      <c r="EF126" s="214"/>
      <c r="EG126" s="214"/>
      <c r="EH126" s="214"/>
      <c r="EI126" s="214"/>
      <c r="EJ126" s="214"/>
      <c r="EK126" s="214"/>
      <c r="EL126" s="214"/>
      <c r="EM126" s="214"/>
      <c r="EN126" s="214"/>
    </row>
    <row r="127" spans="1:144" s="226" customFormat="1" ht="30" customHeight="1" x14ac:dyDescent="0.45">
      <c r="A127" s="22">
        <v>2</v>
      </c>
      <c r="B127" s="23" t="s">
        <v>142</v>
      </c>
      <c r="C127" s="24"/>
      <c r="D127" s="97" t="s">
        <v>144</v>
      </c>
      <c r="E127" s="98" t="s">
        <v>128</v>
      </c>
      <c r="F127" s="99" t="s">
        <v>202</v>
      </c>
      <c r="G127" s="198"/>
      <c r="H127" s="101">
        <v>3</v>
      </c>
      <c r="I127" s="102">
        <v>307</v>
      </c>
      <c r="J127" s="103" t="s">
        <v>199</v>
      </c>
      <c r="K127" s="104" t="s">
        <v>200</v>
      </c>
      <c r="L127" s="105">
        <v>1</v>
      </c>
      <c r="M127" s="106" t="s">
        <v>201</v>
      </c>
      <c r="N127" s="106">
        <v>0</v>
      </c>
      <c r="O127" s="106" t="s">
        <v>149</v>
      </c>
      <c r="P127" s="107">
        <v>0</v>
      </c>
      <c r="Q127" s="107">
        <v>0</v>
      </c>
      <c r="R127" s="107">
        <v>0</v>
      </c>
      <c r="S127" s="106">
        <v>0</v>
      </c>
      <c r="T127" s="108">
        <v>26</v>
      </c>
      <c r="U127" s="109">
        <v>2</v>
      </c>
      <c r="V127" s="110">
        <v>2</v>
      </c>
      <c r="W127" s="111">
        <v>47.892000000000003</v>
      </c>
      <c r="X127" s="112">
        <v>22269.78</v>
      </c>
      <c r="Y127" s="113"/>
      <c r="Z127" s="114"/>
      <c r="AA127" s="115"/>
      <c r="AB127" s="116"/>
      <c r="AC127" s="117"/>
      <c r="AD127" s="109"/>
      <c r="AE127" s="108">
        <f t="shared" si="2"/>
        <v>0</v>
      </c>
      <c r="AF127" s="118">
        <f t="shared" si="3"/>
        <v>0</v>
      </c>
      <c r="AG127" s="78"/>
      <c r="AH127" s="214"/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  <c r="AS127" s="214"/>
      <c r="AT127" s="214"/>
      <c r="AU127" s="214"/>
      <c r="AV127" s="214"/>
      <c r="AW127" s="214"/>
      <c r="AX127" s="214"/>
      <c r="AY127" s="214"/>
      <c r="AZ127" s="214"/>
      <c r="BA127" s="214"/>
      <c r="BB127" s="214"/>
      <c r="BC127" s="214"/>
      <c r="BD127" s="214"/>
      <c r="BE127" s="214"/>
      <c r="BF127" s="214"/>
      <c r="BG127" s="214"/>
      <c r="BH127" s="214"/>
      <c r="BI127" s="214"/>
      <c r="BJ127" s="214"/>
      <c r="BK127" s="214"/>
      <c r="BL127" s="214"/>
      <c r="BM127" s="214"/>
      <c r="BN127" s="214"/>
      <c r="BO127" s="214"/>
      <c r="BP127" s="214"/>
      <c r="BQ127" s="214"/>
      <c r="BR127" s="214"/>
      <c r="BS127" s="214"/>
      <c r="BT127" s="214"/>
      <c r="BU127" s="214"/>
      <c r="BV127" s="214"/>
      <c r="BW127" s="214"/>
      <c r="BX127" s="214"/>
      <c r="BY127" s="214"/>
      <c r="BZ127" s="214"/>
      <c r="CA127" s="214"/>
      <c r="CB127" s="214"/>
      <c r="CC127" s="214"/>
      <c r="CD127" s="214"/>
      <c r="CE127" s="214"/>
      <c r="CF127" s="214"/>
      <c r="CG127" s="214"/>
      <c r="CH127" s="214"/>
      <c r="CI127" s="214"/>
      <c r="CJ127" s="214"/>
      <c r="CK127" s="214"/>
      <c r="CL127" s="214"/>
      <c r="CM127" s="214"/>
      <c r="CN127" s="214"/>
      <c r="CO127" s="214"/>
      <c r="CP127" s="214"/>
      <c r="CQ127" s="214"/>
      <c r="CR127" s="214"/>
      <c r="CS127" s="214"/>
      <c r="CT127" s="214"/>
      <c r="CU127" s="214"/>
      <c r="CV127" s="214"/>
      <c r="CW127" s="214"/>
      <c r="CX127" s="214"/>
      <c r="CY127" s="214"/>
      <c r="CZ127" s="214"/>
      <c r="DA127" s="214"/>
      <c r="DB127" s="214"/>
      <c r="DC127" s="214"/>
      <c r="DD127" s="214"/>
      <c r="DE127" s="214"/>
      <c r="DF127" s="214"/>
      <c r="DG127" s="214"/>
      <c r="DH127" s="214"/>
      <c r="DI127" s="214"/>
      <c r="DJ127" s="214"/>
      <c r="DK127" s="214"/>
      <c r="DL127" s="214"/>
      <c r="DM127" s="214"/>
      <c r="DN127" s="214"/>
      <c r="DO127" s="214"/>
      <c r="DP127" s="214"/>
      <c r="DQ127" s="214"/>
      <c r="DR127" s="214"/>
      <c r="DS127" s="214"/>
      <c r="DT127" s="214"/>
      <c r="DU127" s="214"/>
      <c r="DV127" s="214"/>
      <c r="DW127" s="214"/>
      <c r="DX127" s="214"/>
      <c r="DY127" s="214"/>
      <c r="DZ127" s="214"/>
      <c r="EA127" s="214"/>
      <c r="EB127" s="214"/>
      <c r="EC127" s="214"/>
      <c r="ED127" s="214"/>
      <c r="EE127" s="214"/>
      <c r="EF127" s="214"/>
      <c r="EG127" s="214"/>
      <c r="EH127" s="214"/>
      <c r="EI127" s="214"/>
      <c r="EJ127" s="214"/>
      <c r="EK127" s="214"/>
      <c r="EL127" s="214"/>
      <c r="EM127" s="214"/>
      <c r="EN127" s="214"/>
    </row>
    <row r="128" spans="1:144" s="226" customFormat="1" ht="30" customHeight="1" x14ac:dyDescent="0.45">
      <c r="A128" s="22">
        <v>2</v>
      </c>
      <c r="B128" s="23" t="s">
        <v>142</v>
      </c>
      <c r="C128" s="24"/>
      <c r="D128" s="97" t="s">
        <v>144</v>
      </c>
      <c r="E128" s="98" t="s">
        <v>128</v>
      </c>
      <c r="F128" s="99" t="s">
        <v>170</v>
      </c>
      <c r="G128" s="198"/>
      <c r="H128" s="101">
        <v>8</v>
      </c>
      <c r="I128" s="102">
        <v>307</v>
      </c>
      <c r="J128" s="103" t="s">
        <v>171</v>
      </c>
      <c r="K128" s="104" t="s">
        <v>160</v>
      </c>
      <c r="L128" s="105">
        <v>2</v>
      </c>
      <c r="M128" s="106" t="s">
        <v>122</v>
      </c>
      <c r="N128" s="106">
        <v>0</v>
      </c>
      <c r="O128" s="106" t="s">
        <v>172</v>
      </c>
      <c r="P128" s="107">
        <v>0</v>
      </c>
      <c r="Q128" s="107">
        <v>0</v>
      </c>
      <c r="R128" s="107" t="s">
        <v>173</v>
      </c>
      <c r="S128" s="106">
        <v>0</v>
      </c>
      <c r="T128" s="108">
        <v>28</v>
      </c>
      <c r="U128" s="109">
        <v>4</v>
      </c>
      <c r="V128" s="110">
        <v>8</v>
      </c>
      <c r="W128" s="111">
        <v>550.14400000000001</v>
      </c>
      <c r="X128" s="112">
        <v>255816.95999999999</v>
      </c>
      <c r="Y128" s="113"/>
      <c r="Z128" s="114"/>
      <c r="AA128" s="115"/>
      <c r="AB128" s="116"/>
      <c r="AC128" s="117"/>
      <c r="AD128" s="109"/>
      <c r="AE128" s="108">
        <f t="shared" si="2"/>
        <v>0</v>
      </c>
      <c r="AF128" s="118">
        <f t="shared" si="3"/>
        <v>0</v>
      </c>
      <c r="AG128" s="78"/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  <c r="AS128" s="214"/>
      <c r="AT128" s="214"/>
      <c r="AU128" s="214"/>
      <c r="AV128" s="214"/>
      <c r="AW128" s="214"/>
      <c r="AX128" s="214"/>
      <c r="AY128" s="214"/>
      <c r="AZ128" s="214"/>
      <c r="BA128" s="214"/>
      <c r="BB128" s="214"/>
      <c r="BC128" s="214"/>
      <c r="BD128" s="214"/>
      <c r="BE128" s="214"/>
      <c r="BF128" s="214"/>
      <c r="BG128" s="214"/>
      <c r="BH128" s="214"/>
      <c r="BI128" s="214"/>
      <c r="BJ128" s="214"/>
      <c r="BK128" s="214"/>
      <c r="BL128" s="214"/>
      <c r="BM128" s="214"/>
      <c r="BN128" s="214"/>
      <c r="BO128" s="214"/>
      <c r="BP128" s="214"/>
      <c r="BQ128" s="214"/>
      <c r="BR128" s="214"/>
      <c r="BS128" s="214"/>
      <c r="BT128" s="214"/>
      <c r="BU128" s="214"/>
      <c r="BV128" s="214"/>
      <c r="BW128" s="214"/>
      <c r="BX128" s="214"/>
      <c r="BY128" s="214"/>
      <c r="BZ128" s="214"/>
      <c r="CA128" s="214"/>
      <c r="CB128" s="214"/>
      <c r="CC128" s="214"/>
      <c r="CD128" s="214"/>
      <c r="CE128" s="214"/>
      <c r="CF128" s="214"/>
      <c r="CG128" s="214"/>
      <c r="CH128" s="214"/>
      <c r="CI128" s="214"/>
      <c r="CJ128" s="214"/>
      <c r="CK128" s="214"/>
      <c r="CL128" s="214"/>
      <c r="CM128" s="214"/>
      <c r="CN128" s="214"/>
      <c r="CO128" s="214"/>
      <c r="CP128" s="214"/>
      <c r="CQ128" s="214"/>
      <c r="CR128" s="214"/>
      <c r="CS128" s="214"/>
      <c r="CT128" s="214"/>
      <c r="CU128" s="214"/>
      <c r="CV128" s="214"/>
      <c r="CW128" s="214"/>
      <c r="CX128" s="214"/>
      <c r="CY128" s="214"/>
      <c r="CZ128" s="214"/>
      <c r="DA128" s="214"/>
      <c r="DB128" s="214"/>
      <c r="DC128" s="214"/>
      <c r="DD128" s="214"/>
      <c r="DE128" s="214"/>
      <c r="DF128" s="214"/>
      <c r="DG128" s="214"/>
      <c r="DH128" s="214"/>
      <c r="DI128" s="214"/>
      <c r="DJ128" s="214"/>
      <c r="DK128" s="214"/>
      <c r="DL128" s="214"/>
      <c r="DM128" s="214"/>
      <c r="DN128" s="214"/>
      <c r="DO128" s="214"/>
      <c r="DP128" s="214"/>
      <c r="DQ128" s="214"/>
      <c r="DR128" s="214"/>
      <c r="DS128" s="214"/>
      <c r="DT128" s="214"/>
      <c r="DU128" s="214"/>
      <c r="DV128" s="214"/>
      <c r="DW128" s="214"/>
      <c r="DX128" s="214"/>
      <c r="DY128" s="214"/>
      <c r="DZ128" s="214"/>
      <c r="EA128" s="214"/>
      <c r="EB128" s="214"/>
      <c r="EC128" s="214"/>
      <c r="ED128" s="214"/>
      <c r="EE128" s="214"/>
      <c r="EF128" s="214"/>
      <c r="EG128" s="214"/>
      <c r="EH128" s="214"/>
      <c r="EI128" s="214"/>
      <c r="EJ128" s="214"/>
      <c r="EK128" s="214"/>
      <c r="EL128" s="214"/>
      <c r="EM128" s="214"/>
      <c r="EN128" s="214"/>
    </row>
    <row r="129" spans="1:144" s="226" customFormat="1" ht="30" customHeight="1" x14ac:dyDescent="0.45">
      <c r="A129" s="22">
        <v>2</v>
      </c>
      <c r="B129" s="23" t="s">
        <v>142</v>
      </c>
      <c r="C129" s="24"/>
      <c r="D129" s="97" t="s">
        <v>144</v>
      </c>
      <c r="E129" s="98" t="s">
        <v>128</v>
      </c>
      <c r="F129" s="99" t="s">
        <v>170</v>
      </c>
      <c r="G129" s="198"/>
      <c r="H129" s="119">
        <v>24</v>
      </c>
      <c r="I129" s="120">
        <v>365</v>
      </c>
      <c r="J129" s="103" t="s">
        <v>150</v>
      </c>
      <c r="K129" s="104" t="s">
        <v>68</v>
      </c>
      <c r="L129" s="105">
        <v>1</v>
      </c>
      <c r="M129" s="106" t="s">
        <v>69</v>
      </c>
      <c r="N129" s="106">
        <v>0</v>
      </c>
      <c r="O129" s="106" t="s">
        <v>70</v>
      </c>
      <c r="P129" s="107">
        <v>0</v>
      </c>
      <c r="Q129" s="107">
        <v>0</v>
      </c>
      <c r="R129" s="107">
        <v>0</v>
      </c>
      <c r="S129" s="106" t="s">
        <v>71</v>
      </c>
      <c r="T129" s="108">
        <v>2.7</v>
      </c>
      <c r="U129" s="109">
        <v>1</v>
      </c>
      <c r="V129" s="110">
        <v>1</v>
      </c>
      <c r="W129" s="111">
        <v>23.651999999999997</v>
      </c>
      <c r="X129" s="112">
        <v>10998.179999999998</v>
      </c>
      <c r="Y129" s="113"/>
      <c r="Z129" s="114"/>
      <c r="AA129" s="115"/>
      <c r="AB129" s="116"/>
      <c r="AC129" s="117"/>
      <c r="AD129" s="109"/>
      <c r="AE129" s="108">
        <f t="shared" si="2"/>
        <v>0</v>
      </c>
      <c r="AF129" s="118">
        <f t="shared" si="3"/>
        <v>0</v>
      </c>
      <c r="AG129" s="78"/>
      <c r="AH129" s="214"/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  <c r="AS129" s="214"/>
      <c r="AT129" s="214"/>
      <c r="AU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  <c r="BI129" s="214"/>
      <c r="BJ129" s="214"/>
      <c r="BK129" s="214"/>
      <c r="BL129" s="214"/>
      <c r="BM129" s="214"/>
      <c r="BN129" s="214"/>
      <c r="BO129" s="214"/>
      <c r="BP129" s="214"/>
      <c r="BQ129" s="214"/>
      <c r="BR129" s="214"/>
      <c r="BS129" s="214"/>
      <c r="BT129" s="214"/>
      <c r="BU129" s="214"/>
      <c r="BV129" s="214"/>
      <c r="BW129" s="214"/>
      <c r="BX129" s="214"/>
      <c r="BY129" s="214"/>
      <c r="BZ129" s="214"/>
      <c r="CA129" s="214"/>
      <c r="CB129" s="214"/>
      <c r="CC129" s="214"/>
      <c r="CD129" s="214"/>
      <c r="CE129" s="214"/>
      <c r="CF129" s="214"/>
      <c r="CG129" s="214"/>
      <c r="CH129" s="214"/>
      <c r="CI129" s="214"/>
      <c r="CJ129" s="214"/>
      <c r="CK129" s="214"/>
      <c r="CL129" s="214"/>
      <c r="CM129" s="214"/>
      <c r="CN129" s="214"/>
      <c r="CO129" s="214"/>
      <c r="CP129" s="214"/>
      <c r="CQ129" s="214"/>
      <c r="CR129" s="214"/>
      <c r="CS129" s="214"/>
      <c r="CT129" s="214"/>
      <c r="CU129" s="214"/>
      <c r="CV129" s="214"/>
      <c r="CW129" s="214"/>
      <c r="CX129" s="214"/>
      <c r="CY129" s="214"/>
      <c r="CZ129" s="214"/>
      <c r="DA129" s="214"/>
      <c r="DB129" s="214"/>
      <c r="DC129" s="214"/>
      <c r="DD129" s="214"/>
      <c r="DE129" s="214"/>
      <c r="DF129" s="214"/>
      <c r="DG129" s="214"/>
      <c r="DH129" s="214"/>
      <c r="DI129" s="214"/>
      <c r="DJ129" s="214"/>
      <c r="DK129" s="214"/>
      <c r="DL129" s="214"/>
      <c r="DM129" s="214"/>
      <c r="DN129" s="214"/>
      <c r="DO129" s="214"/>
      <c r="DP129" s="214"/>
      <c r="DQ129" s="214"/>
      <c r="DR129" s="214"/>
      <c r="DS129" s="214"/>
      <c r="DT129" s="214"/>
      <c r="DU129" s="214"/>
      <c r="DV129" s="214"/>
      <c r="DW129" s="214"/>
      <c r="DX129" s="214"/>
      <c r="DY129" s="214"/>
      <c r="DZ129" s="214"/>
      <c r="EA129" s="214"/>
      <c r="EB129" s="214"/>
      <c r="EC129" s="214"/>
      <c r="ED129" s="214"/>
      <c r="EE129" s="214"/>
      <c r="EF129" s="214"/>
      <c r="EG129" s="214"/>
      <c r="EH129" s="214"/>
      <c r="EI129" s="214"/>
      <c r="EJ129" s="214"/>
      <c r="EK129" s="214"/>
      <c r="EL129" s="214"/>
      <c r="EM129" s="214"/>
      <c r="EN129" s="214"/>
    </row>
    <row r="130" spans="1:144" s="226" customFormat="1" ht="30" customHeight="1" x14ac:dyDescent="0.45">
      <c r="A130" s="22">
        <v>2</v>
      </c>
      <c r="B130" s="23" t="s">
        <v>142</v>
      </c>
      <c r="C130" s="24"/>
      <c r="D130" s="97" t="s">
        <v>144</v>
      </c>
      <c r="E130" s="98" t="s">
        <v>128</v>
      </c>
      <c r="F130" s="99" t="s">
        <v>203</v>
      </c>
      <c r="G130" s="99"/>
      <c r="H130" s="101">
        <v>3</v>
      </c>
      <c r="I130" s="102">
        <v>307</v>
      </c>
      <c r="J130" s="103" t="s">
        <v>188</v>
      </c>
      <c r="K130" s="104" t="s">
        <v>160</v>
      </c>
      <c r="L130" s="105">
        <v>2</v>
      </c>
      <c r="M130" s="106" t="s">
        <v>161</v>
      </c>
      <c r="N130" s="106">
        <v>0</v>
      </c>
      <c r="O130" s="106" t="s">
        <v>172</v>
      </c>
      <c r="P130" s="107">
        <v>0</v>
      </c>
      <c r="Q130" s="107">
        <v>0</v>
      </c>
      <c r="R130" s="107" t="s">
        <v>163</v>
      </c>
      <c r="S130" s="106">
        <v>0</v>
      </c>
      <c r="T130" s="108">
        <v>47</v>
      </c>
      <c r="U130" s="109">
        <v>8</v>
      </c>
      <c r="V130" s="110">
        <v>16</v>
      </c>
      <c r="W130" s="111">
        <v>692.5920000000001</v>
      </c>
      <c r="X130" s="112">
        <v>322055.28000000003</v>
      </c>
      <c r="Y130" s="113"/>
      <c r="Z130" s="114"/>
      <c r="AA130" s="115"/>
      <c r="AB130" s="116"/>
      <c r="AC130" s="117"/>
      <c r="AD130" s="109"/>
      <c r="AE130" s="108">
        <f t="shared" si="2"/>
        <v>0</v>
      </c>
      <c r="AF130" s="118">
        <f t="shared" si="3"/>
        <v>0</v>
      </c>
      <c r="AG130" s="78"/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  <c r="BI130" s="214"/>
      <c r="BJ130" s="214"/>
      <c r="BK130" s="214"/>
      <c r="BL130" s="214"/>
      <c r="BM130" s="214"/>
      <c r="BN130" s="214"/>
      <c r="BO130" s="214"/>
      <c r="BP130" s="214"/>
      <c r="BQ130" s="214"/>
      <c r="BR130" s="214"/>
      <c r="BS130" s="214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  <c r="CF130" s="214"/>
      <c r="CG130" s="214"/>
      <c r="CH130" s="214"/>
      <c r="CI130" s="214"/>
      <c r="CJ130" s="214"/>
      <c r="CK130" s="214"/>
      <c r="CL130" s="214"/>
      <c r="CM130" s="214"/>
      <c r="CN130" s="214"/>
      <c r="CO130" s="214"/>
      <c r="CP130" s="214"/>
      <c r="CQ130" s="214"/>
      <c r="CR130" s="214"/>
      <c r="CS130" s="214"/>
      <c r="CT130" s="214"/>
      <c r="CU130" s="214"/>
      <c r="CV130" s="214"/>
      <c r="CW130" s="214"/>
      <c r="CX130" s="214"/>
      <c r="CY130" s="214"/>
      <c r="CZ130" s="214"/>
      <c r="DA130" s="214"/>
      <c r="DB130" s="214"/>
      <c r="DC130" s="214"/>
      <c r="DD130" s="214"/>
      <c r="DE130" s="214"/>
      <c r="DF130" s="214"/>
      <c r="DG130" s="214"/>
      <c r="DH130" s="214"/>
      <c r="DI130" s="214"/>
      <c r="DJ130" s="214"/>
      <c r="DK130" s="214"/>
      <c r="DL130" s="214"/>
      <c r="DM130" s="214"/>
      <c r="DN130" s="214"/>
      <c r="DO130" s="214"/>
      <c r="DP130" s="214"/>
      <c r="DQ130" s="214"/>
      <c r="DR130" s="214"/>
      <c r="DS130" s="214"/>
      <c r="DT130" s="214"/>
      <c r="DU130" s="214"/>
      <c r="DV130" s="214"/>
      <c r="DW130" s="214"/>
      <c r="DX130" s="214"/>
      <c r="DY130" s="214"/>
      <c r="DZ130" s="214"/>
      <c r="EA130" s="214"/>
      <c r="EB130" s="214"/>
      <c r="EC130" s="214"/>
      <c r="ED130" s="214"/>
      <c r="EE130" s="214"/>
      <c r="EF130" s="214"/>
      <c r="EG130" s="214"/>
      <c r="EH130" s="214"/>
      <c r="EI130" s="214"/>
      <c r="EJ130" s="214"/>
      <c r="EK130" s="214"/>
      <c r="EL130" s="214"/>
      <c r="EM130" s="214"/>
      <c r="EN130" s="214"/>
    </row>
    <row r="131" spans="1:144" s="226" customFormat="1" ht="30" customHeight="1" x14ac:dyDescent="0.45">
      <c r="A131" s="22">
        <v>2</v>
      </c>
      <c r="B131" s="23" t="s">
        <v>142</v>
      </c>
      <c r="C131" s="24"/>
      <c r="D131" s="97" t="s">
        <v>144</v>
      </c>
      <c r="E131" s="98" t="s">
        <v>128</v>
      </c>
      <c r="F131" s="99" t="s">
        <v>203</v>
      </c>
      <c r="G131" s="99"/>
      <c r="H131" s="119">
        <v>24</v>
      </c>
      <c r="I131" s="120">
        <v>365</v>
      </c>
      <c r="J131" s="103" t="s">
        <v>150</v>
      </c>
      <c r="K131" s="104" t="s">
        <v>68</v>
      </c>
      <c r="L131" s="105">
        <v>1</v>
      </c>
      <c r="M131" s="106" t="s">
        <v>69</v>
      </c>
      <c r="N131" s="106">
        <v>0</v>
      </c>
      <c r="O131" s="106" t="s">
        <v>70</v>
      </c>
      <c r="P131" s="107">
        <v>0</v>
      </c>
      <c r="Q131" s="107">
        <v>0</v>
      </c>
      <c r="R131" s="107">
        <v>0</v>
      </c>
      <c r="S131" s="106" t="s">
        <v>71</v>
      </c>
      <c r="T131" s="108">
        <v>2.7</v>
      </c>
      <c r="U131" s="109">
        <v>2</v>
      </c>
      <c r="V131" s="110">
        <v>2</v>
      </c>
      <c r="W131" s="111">
        <v>47.303999999999995</v>
      </c>
      <c r="X131" s="112">
        <v>21996.359999999997</v>
      </c>
      <c r="Y131" s="113"/>
      <c r="Z131" s="114"/>
      <c r="AA131" s="115"/>
      <c r="AB131" s="116"/>
      <c r="AC131" s="117"/>
      <c r="AD131" s="109"/>
      <c r="AE131" s="108">
        <f t="shared" si="2"/>
        <v>0</v>
      </c>
      <c r="AF131" s="118">
        <f t="shared" si="3"/>
        <v>0</v>
      </c>
      <c r="AG131" s="78"/>
      <c r="AH131" s="214"/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  <c r="AS131" s="214"/>
      <c r="AT131" s="214"/>
      <c r="AU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  <c r="BI131" s="214"/>
      <c r="BJ131" s="214"/>
      <c r="BK131" s="214"/>
      <c r="BL131" s="214"/>
      <c r="BM131" s="214"/>
      <c r="BN131" s="214"/>
      <c r="BO131" s="214"/>
      <c r="BP131" s="214"/>
      <c r="BQ131" s="214"/>
      <c r="BR131" s="214"/>
      <c r="BS131" s="214"/>
      <c r="BT131" s="214"/>
      <c r="BU131" s="214"/>
      <c r="BV131" s="214"/>
      <c r="BW131" s="214"/>
      <c r="BX131" s="214"/>
      <c r="BY131" s="214"/>
      <c r="BZ131" s="214"/>
      <c r="CA131" s="214"/>
      <c r="CB131" s="214"/>
      <c r="CC131" s="214"/>
      <c r="CD131" s="214"/>
      <c r="CE131" s="214"/>
      <c r="CF131" s="214"/>
      <c r="CG131" s="214"/>
      <c r="CH131" s="214"/>
      <c r="CI131" s="214"/>
      <c r="CJ131" s="214"/>
      <c r="CK131" s="214"/>
      <c r="CL131" s="214"/>
      <c r="CM131" s="214"/>
      <c r="CN131" s="214"/>
      <c r="CO131" s="214"/>
      <c r="CP131" s="214"/>
      <c r="CQ131" s="214"/>
      <c r="CR131" s="214"/>
      <c r="CS131" s="214"/>
      <c r="CT131" s="214"/>
      <c r="CU131" s="214"/>
      <c r="CV131" s="214"/>
      <c r="CW131" s="214"/>
      <c r="CX131" s="214"/>
      <c r="CY131" s="214"/>
      <c r="CZ131" s="214"/>
      <c r="DA131" s="214"/>
      <c r="DB131" s="214"/>
      <c r="DC131" s="214"/>
      <c r="DD131" s="214"/>
      <c r="DE131" s="214"/>
      <c r="DF131" s="214"/>
      <c r="DG131" s="214"/>
      <c r="DH131" s="214"/>
      <c r="DI131" s="214"/>
      <c r="DJ131" s="214"/>
      <c r="DK131" s="214"/>
      <c r="DL131" s="214"/>
      <c r="DM131" s="214"/>
      <c r="DN131" s="214"/>
      <c r="DO131" s="214"/>
      <c r="DP131" s="214"/>
      <c r="DQ131" s="214"/>
      <c r="DR131" s="214"/>
      <c r="DS131" s="214"/>
      <c r="DT131" s="214"/>
      <c r="DU131" s="214"/>
      <c r="DV131" s="214"/>
      <c r="DW131" s="214"/>
      <c r="DX131" s="214"/>
      <c r="DY131" s="214"/>
      <c r="DZ131" s="214"/>
      <c r="EA131" s="214"/>
      <c r="EB131" s="214"/>
      <c r="EC131" s="214"/>
      <c r="ED131" s="214"/>
      <c r="EE131" s="214"/>
      <c r="EF131" s="214"/>
      <c r="EG131" s="214"/>
      <c r="EH131" s="214"/>
      <c r="EI131" s="214"/>
      <c r="EJ131" s="214"/>
      <c r="EK131" s="214"/>
      <c r="EL131" s="214"/>
      <c r="EM131" s="214"/>
      <c r="EN131" s="214"/>
    </row>
    <row r="132" spans="1:144" s="226" customFormat="1" ht="30" customHeight="1" x14ac:dyDescent="0.45">
      <c r="A132" s="22">
        <v>2</v>
      </c>
      <c r="B132" s="23" t="s">
        <v>142</v>
      </c>
      <c r="C132" s="24"/>
      <c r="D132" s="97" t="s">
        <v>144</v>
      </c>
      <c r="E132" s="98" t="s">
        <v>128</v>
      </c>
      <c r="F132" s="99" t="s">
        <v>178</v>
      </c>
      <c r="G132" s="99"/>
      <c r="H132" s="101">
        <v>1</v>
      </c>
      <c r="I132" s="102">
        <v>307</v>
      </c>
      <c r="J132" s="103" t="s">
        <v>179</v>
      </c>
      <c r="K132" s="104" t="s">
        <v>180</v>
      </c>
      <c r="L132" s="105">
        <v>1</v>
      </c>
      <c r="M132" s="106" t="s">
        <v>181</v>
      </c>
      <c r="N132" s="106">
        <v>0</v>
      </c>
      <c r="O132" s="106">
        <v>0</v>
      </c>
      <c r="P132" s="107" t="s">
        <v>182</v>
      </c>
      <c r="Q132" s="107">
        <v>0</v>
      </c>
      <c r="R132" s="107">
        <v>0</v>
      </c>
      <c r="S132" s="106">
        <v>0</v>
      </c>
      <c r="T132" s="108">
        <v>18</v>
      </c>
      <c r="U132" s="109">
        <v>1</v>
      </c>
      <c r="V132" s="110">
        <v>1</v>
      </c>
      <c r="W132" s="111">
        <v>5.5259999999999998</v>
      </c>
      <c r="X132" s="112">
        <v>2569.5899999999997</v>
      </c>
      <c r="Y132" s="113"/>
      <c r="Z132" s="114"/>
      <c r="AA132" s="115"/>
      <c r="AB132" s="116"/>
      <c r="AC132" s="117"/>
      <c r="AD132" s="109"/>
      <c r="AE132" s="108">
        <f t="shared" si="2"/>
        <v>0</v>
      </c>
      <c r="AF132" s="118">
        <f t="shared" si="3"/>
        <v>0</v>
      </c>
      <c r="AG132" s="78"/>
      <c r="AH132" s="214"/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  <c r="BM132" s="214"/>
      <c r="BN132" s="214"/>
      <c r="BO132" s="214"/>
      <c r="BP132" s="214"/>
      <c r="BQ132" s="214"/>
      <c r="BR132" s="214"/>
      <c r="BS132" s="214"/>
      <c r="BT132" s="214"/>
      <c r="BU132" s="214"/>
      <c r="BV132" s="214"/>
      <c r="BW132" s="214"/>
      <c r="BX132" s="214"/>
      <c r="BY132" s="214"/>
      <c r="BZ132" s="214"/>
      <c r="CA132" s="214"/>
      <c r="CB132" s="214"/>
      <c r="CC132" s="214"/>
      <c r="CD132" s="214"/>
      <c r="CE132" s="214"/>
      <c r="CF132" s="214"/>
      <c r="CG132" s="214"/>
      <c r="CH132" s="214"/>
      <c r="CI132" s="214"/>
      <c r="CJ132" s="214"/>
      <c r="CK132" s="214"/>
      <c r="CL132" s="214"/>
      <c r="CM132" s="214"/>
      <c r="CN132" s="214"/>
      <c r="CO132" s="214"/>
      <c r="CP132" s="214"/>
      <c r="CQ132" s="214"/>
      <c r="CR132" s="214"/>
      <c r="CS132" s="214"/>
      <c r="CT132" s="214"/>
      <c r="CU132" s="214"/>
      <c r="CV132" s="214"/>
      <c r="CW132" s="214"/>
      <c r="CX132" s="214"/>
      <c r="CY132" s="214"/>
      <c r="CZ132" s="214"/>
      <c r="DA132" s="214"/>
      <c r="DB132" s="214"/>
      <c r="DC132" s="214"/>
      <c r="DD132" s="214"/>
      <c r="DE132" s="214"/>
      <c r="DF132" s="214"/>
      <c r="DG132" s="214"/>
      <c r="DH132" s="214"/>
      <c r="DI132" s="214"/>
      <c r="DJ132" s="214"/>
      <c r="DK132" s="214"/>
      <c r="DL132" s="214"/>
      <c r="DM132" s="214"/>
      <c r="DN132" s="214"/>
      <c r="DO132" s="214"/>
      <c r="DP132" s="214"/>
      <c r="DQ132" s="214"/>
      <c r="DR132" s="214"/>
      <c r="DS132" s="214"/>
      <c r="DT132" s="214"/>
      <c r="DU132" s="214"/>
      <c r="DV132" s="214"/>
      <c r="DW132" s="214"/>
      <c r="DX132" s="214"/>
      <c r="DY132" s="214"/>
      <c r="DZ132" s="214"/>
      <c r="EA132" s="214"/>
      <c r="EB132" s="214"/>
      <c r="EC132" s="214"/>
      <c r="ED132" s="214"/>
      <c r="EE132" s="214"/>
      <c r="EF132" s="214"/>
      <c r="EG132" s="214"/>
      <c r="EH132" s="214"/>
      <c r="EI132" s="214"/>
      <c r="EJ132" s="214"/>
      <c r="EK132" s="214"/>
      <c r="EL132" s="214"/>
      <c r="EM132" s="214"/>
      <c r="EN132" s="214"/>
    </row>
    <row r="133" spans="1:144" s="226" customFormat="1" ht="30" customHeight="1" x14ac:dyDescent="0.45">
      <c r="A133" s="22">
        <v>2</v>
      </c>
      <c r="B133" s="23" t="s">
        <v>142</v>
      </c>
      <c r="C133" s="24"/>
      <c r="D133" s="97" t="s">
        <v>144</v>
      </c>
      <c r="E133" s="98" t="s">
        <v>128</v>
      </c>
      <c r="F133" s="99" t="s">
        <v>178</v>
      </c>
      <c r="G133" s="99"/>
      <c r="H133" s="101">
        <v>1</v>
      </c>
      <c r="I133" s="102">
        <v>307</v>
      </c>
      <c r="J133" s="103" t="s">
        <v>168</v>
      </c>
      <c r="K133" s="104" t="s">
        <v>169</v>
      </c>
      <c r="L133" s="105">
        <v>1</v>
      </c>
      <c r="M133" s="106" t="s">
        <v>161</v>
      </c>
      <c r="N133" s="106">
        <v>0</v>
      </c>
      <c r="O133" s="106">
        <v>0</v>
      </c>
      <c r="P133" s="107">
        <v>0</v>
      </c>
      <c r="Q133" s="107">
        <v>0</v>
      </c>
      <c r="R133" s="107">
        <v>0</v>
      </c>
      <c r="S133" s="106">
        <v>0</v>
      </c>
      <c r="T133" s="108">
        <v>47</v>
      </c>
      <c r="U133" s="109">
        <v>1</v>
      </c>
      <c r="V133" s="110">
        <v>1</v>
      </c>
      <c r="W133" s="111">
        <v>14.429</v>
      </c>
      <c r="X133" s="112">
        <v>6709.4850000000006</v>
      </c>
      <c r="Y133" s="113"/>
      <c r="Z133" s="114"/>
      <c r="AA133" s="115"/>
      <c r="AB133" s="116"/>
      <c r="AC133" s="117"/>
      <c r="AD133" s="109"/>
      <c r="AE133" s="108">
        <f t="shared" si="2"/>
        <v>0</v>
      </c>
      <c r="AF133" s="118">
        <f t="shared" si="3"/>
        <v>0</v>
      </c>
      <c r="AG133" s="78"/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  <c r="CF133" s="214"/>
      <c r="CG133" s="214"/>
      <c r="CH133" s="214"/>
      <c r="CI133" s="214"/>
      <c r="CJ133" s="214"/>
      <c r="CK133" s="214"/>
      <c r="CL133" s="214"/>
      <c r="CM133" s="214"/>
      <c r="CN133" s="214"/>
      <c r="CO133" s="214"/>
      <c r="CP133" s="214"/>
      <c r="CQ133" s="214"/>
      <c r="CR133" s="214"/>
      <c r="CS133" s="214"/>
      <c r="CT133" s="214"/>
      <c r="CU133" s="214"/>
      <c r="CV133" s="214"/>
      <c r="CW133" s="214"/>
      <c r="CX133" s="214"/>
      <c r="CY133" s="214"/>
      <c r="CZ133" s="214"/>
      <c r="DA133" s="214"/>
      <c r="DB133" s="214"/>
      <c r="DC133" s="214"/>
      <c r="DD133" s="214"/>
      <c r="DE133" s="214"/>
      <c r="DF133" s="214"/>
      <c r="DG133" s="214"/>
      <c r="DH133" s="214"/>
      <c r="DI133" s="214"/>
      <c r="DJ133" s="214"/>
      <c r="DK133" s="214"/>
      <c r="DL133" s="214"/>
      <c r="DM133" s="214"/>
      <c r="DN133" s="214"/>
      <c r="DO133" s="214"/>
      <c r="DP133" s="214"/>
      <c r="DQ133" s="214"/>
      <c r="DR133" s="214"/>
      <c r="DS133" s="214"/>
      <c r="DT133" s="214"/>
      <c r="DU133" s="214"/>
      <c r="DV133" s="214"/>
      <c r="DW133" s="214"/>
      <c r="DX133" s="214"/>
      <c r="DY133" s="214"/>
      <c r="DZ133" s="214"/>
      <c r="EA133" s="214"/>
      <c r="EB133" s="214"/>
      <c r="EC133" s="214"/>
      <c r="ED133" s="214"/>
      <c r="EE133" s="214"/>
      <c r="EF133" s="214"/>
      <c r="EG133" s="214"/>
      <c r="EH133" s="214"/>
      <c r="EI133" s="214"/>
      <c r="EJ133" s="214"/>
      <c r="EK133" s="214"/>
      <c r="EL133" s="214"/>
      <c r="EM133" s="214"/>
      <c r="EN133" s="214"/>
    </row>
    <row r="134" spans="1:144" s="226" customFormat="1" ht="30" customHeight="1" x14ac:dyDescent="0.45">
      <c r="A134" s="22">
        <v>2</v>
      </c>
      <c r="B134" s="23" t="s">
        <v>142</v>
      </c>
      <c r="C134" s="24"/>
      <c r="D134" s="97" t="s">
        <v>144</v>
      </c>
      <c r="E134" s="98" t="s">
        <v>128</v>
      </c>
      <c r="F134" s="99" t="s">
        <v>204</v>
      </c>
      <c r="G134" s="198"/>
      <c r="H134" s="101">
        <v>3</v>
      </c>
      <c r="I134" s="102">
        <v>307</v>
      </c>
      <c r="J134" s="103" t="s">
        <v>205</v>
      </c>
      <c r="K134" s="104" t="s">
        <v>160</v>
      </c>
      <c r="L134" s="105">
        <v>2</v>
      </c>
      <c r="M134" s="106" t="s">
        <v>161</v>
      </c>
      <c r="N134" s="106">
        <v>0</v>
      </c>
      <c r="O134" s="106" t="s">
        <v>206</v>
      </c>
      <c r="P134" s="107">
        <v>0</v>
      </c>
      <c r="Q134" s="107">
        <v>0</v>
      </c>
      <c r="R134" s="107" t="s">
        <v>207</v>
      </c>
      <c r="S134" s="106">
        <v>0</v>
      </c>
      <c r="T134" s="108">
        <v>47</v>
      </c>
      <c r="U134" s="109">
        <v>6</v>
      </c>
      <c r="V134" s="110">
        <v>12</v>
      </c>
      <c r="W134" s="111">
        <v>519.44400000000007</v>
      </c>
      <c r="X134" s="112">
        <v>241541.46000000005</v>
      </c>
      <c r="Y134" s="113"/>
      <c r="Z134" s="114"/>
      <c r="AA134" s="115"/>
      <c r="AB134" s="116"/>
      <c r="AC134" s="117"/>
      <c r="AD134" s="109"/>
      <c r="AE134" s="108">
        <f t="shared" si="2"/>
        <v>0</v>
      </c>
      <c r="AF134" s="118">
        <f t="shared" si="3"/>
        <v>0</v>
      </c>
      <c r="AG134" s="78"/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  <c r="BM134" s="214"/>
      <c r="BN134" s="214"/>
      <c r="BO134" s="214"/>
      <c r="BP134" s="214"/>
      <c r="BQ134" s="214"/>
      <c r="BR134" s="214"/>
      <c r="BS134" s="214"/>
      <c r="BT134" s="214"/>
      <c r="BU134" s="214"/>
      <c r="BV134" s="214"/>
      <c r="BW134" s="214"/>
      <c r="BX134" s="214"/>
      <c r="BY134" s="214"/>
      <c r="BZ134" s="214"/>
      <c r="CA134" s="214"/>
      <c r="CB134" s="214"/>
      <c r="CC134" s="214"/>
      <c r="CD134" s="214"/>
      <c r="CE134" s="214"/>
      <c r="CF134" s="214"/>
      <c r="CG134" s="214"/>
      <c r="CH134" s="214"/>
      <c r="CI134" s="214"/>
      <c r="CJ134" s="214"/>
      <c r="CK134" s="214"/>
      <c r="CL134" s="214"/>
      <c r="CM134" s="214"/>
      <c r="CN134" s="214"/>
      <c r="CO134" s="214"/>
      <c r="CP134" s="214"/>
      <c r="CQ134" s="214"/>
      <c r="CR134" s="214"/>
      <c r="CS134" s="214"/>
      <c r="CT134" s="214"/>
      <c r="CU134" s="214"/>
      <c r="CV134" s="214"/>
      <c r="CW134" s="214"/>
      <c r="CX134" s="214"/>
      <c r="CY134" s="214"/>
      <c r="CZ134" s="214"/>
      <c r="DA134" s="214"/>
      <c r="DB134" s="214"/>
      <c r="DC134" s="214"/>
      <c r="DD134" s="214"/>
      <c r="DE134" s="214"/>
      <c r="DF134" s="214"/>
      <c r="DG134" s="214"/>
      <c r="DH134" s="214"/>
      <c r="DI134" s="214"/>
      <c r="DJ134" s="214"/>
      <c r="DK134" s="214"/>
      <c r="DL134" s="214"/>
      <c r="DM134" s="214"/>
      <c r="DN134" s="214"/>
      <c r="DO134" s="214"/>
      <c r="DP134" s="214"/>
      <c r="DQ134" s="214"/>
      <c r="DR134" s="214"/>
      <c r="DS134" s="214"/>
      <c r="DT134" s="214"/>
      <c r="DU134" s="214"/>
      <c r="DV134" s="214"/>
      <c r="DW134" s="214"/>
      <c r="DX134" s="214"/>
      <c r="DY134" s="214"/>
      <c r="DZ134" s="214"/>
      <c r="EA134" s="214"/>
      <c r="EB134" s="214"/>
      <c r="EC134" s="214"/>
      <c r="ED134" s="214"/>
      <c r="EE134" s="214"/>
      <c r="EF134" s="214"/>
      <c r="EG134" s="214"/>
      <c r="EH134" s="214"/>
      <c r="EI134" s="214"/>
      <c r="EJ134" s="214"/>
      <c r="EK134" s="214"/>
      <c r="EL134" s="214"/>
      <c r="EM134" s="214"/>
      <c r="EN134" s="214"/>
    </row>
    <row r="135" spans="1:144" s="226" customFormat="1" ht="30" customHeight="1" x14ac:dyDescent="0.45">
      <c r="A135" s="22">
        <v>2</v>
      </c>
      <c r="B135" s="23" t="s">
        <v>142</v>
      </c>
      <c r="C135" s="24"/>
      <c r="D135" s="97" t="s">
        <v>144</v>
      </c>
      <c r="E135" s="98" t="s">
        <v>128</v>
      </c>
      <c r="F135" s="99" t="s">
        <v>204</v>
      </c>
      <c r="G135" s="198"/>
      <c r="H135" s="101">
        <v>3</v>
      </c>
      <c r="I135" s="102">
        <v>307</v>
      </c>
      <c r="J135" s="103" t="s">
        <v>208</v>
      </c>
      <c r="K135" s="104" t="s">
        <v>209</v>
      </c>
      <c r="L135" s="105">
        <v>1</v>
      </c>
      <c r="M135" s="106" t="s">
        <v>181</v>
      </c>
      <c r="N135" s="106">
        <v>0</v>
      </c>
      <c r="O135" s="106">
        <v>0</v>
      </c>
      <c r="P135" s="107">
        <v>0</v>
      </c>
      <c r="Q135" s="107">
        <v>0</v>
      </c>
      <c r="R135" s="107" t="s">
        <v>210</v>
      </c>
      <c r="S135" s="106">
        <v>0</v>
      </c>
      <c r="T135" s="108">
        <v>18</v>
      </c>
      <c r="U135" s="109">
        <v>1</v>
      </c>
      <c r="V135" s="110">
        <v>1</v>
      </c>
      <c r="W135" s="111">
        <v>16.577999999999999</v>
      </c>
      <c r="X135" s="112">
        <v>7708.77</v>
      </c>
      <c r="Y135" s="113"/>
      <c r="Z135" s="114"/>
      <c r="AA135" s="115"/>
      <c r="AB135" s="116"/>
      <c r="AC135" s="117"/>
      <c r="AD135" s="109"/>
      <c r="AE135" s="108">
        <f t="shared" si="2"/>
        <v>0</v>
      </c>
      <c r="AF135" s="118">
        <f t="shared" si="3"/>
        <v>0</v>
      </c>
      <c r="AG135" s="78"/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  <c r="BM135" s="214"/>
      <c r="BN135" s="214"/>
      <c r="BO135" s="21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  <c r="CF135" s="214"/>
      <c r="CG135" s="214"/>
      <c r="CH135" s="214"/>
      <c r="CI135" s="214"/>
      <c r="CJ135" s="214"/>
      <c r="CK135" s="214"/>
      <c r="CL135" s="214"/>
      <c r="CM135" s="214"/>
      <c r="CN135" s="214"/>
      <c r="CO135" s="214"/>
      <c r="CP135" s="214"/>
      <c r="CQ135" s="214"/>
      <c r="CR135" s="214"/>
      <c r="CS135" s="214"/>
      <c r="CT135" s="214"/>
      <c r="CU135" s="214"/>
      <c r="CV135" s="214"/>
      <c r="CW135" s="214"/>
      <c r="CX135" s="214"/>
      <c r="CY135" s="214"/>
      <c r="CZ135" s="214"/>
      <c r="DA135" s="214"/>
      <c r="DB135" s="214"/>
      <c r="DC135" s="214"/>
      <c r="DD135" s="214"/>
      <c r="DE135" s="214"/>
      <c r="DF135" s="214"/>
      <c r="DG135" s="214"/>
      <c r="DH135" s="214"/>
      <c r="DI135" s="214"/>
      <c r="DJ135" s="214"/>
      <c r="DK135" s="214"/>
      <c r="DL135" s="214"/>
      <c r="DM135" s="214"/>
      <c r="DN135" s="214"/>
      <c r="DO135" s="214"/>
      <c r="DP135" s="214"/>
      <c r="DQ135" s="214"/>
      <c r="DR135" s="214"/>
      <c r="DS135" s="214"/>
      <c r="DT135" s="214"/>
      <c r="DU135" s="214"/>
      <c r="DV135" s="214"/>
      <c r="DW135" s="214"/>
      <c r="DX135" s="214"/>
      <c r="DY135" s="214"/>
      <c r="DZ135" s="214"/>
      <c r="EA135" s="214"/>
      <c r="EB135" s="214"/>
      <c r="EC135" s="214"/>
      <c r="ED135" s="214"/>
      <c r="EE135" s="214"/>
      <c r="EF135" s="214"/>
      <c r="EG135" s="214"/>
      <c r="EH135" s="214"/>
      <c r="EI135" s="214"/>
      <c r="EJ135" s="214"/>
      <c r="EK135" s="214"/>
      <c r="EL135" s="214"/>
      <c r="EM135" s="214"/>
      <c r="EN135" s="214"/>
    </row>
    <row r="136" spans="1:144" s="226" customFormat="1" ht="30" customHeight="1" x14ac:dyDescent="0.45">
      <c r="A136" s="22">
        <v>2</v>
      </c>
      <c r="B136" s="23" t="s">
        <v>142</v>
      </c>
      <c r="C136" s="24"/>
      <c r="D136" s="97" t="s">
        <v>144</v>
      </c>
      <c r="E136" s="98" t="s">
        <v>128</v>
      </c>
      <c r="F136" s="99" t="s">
        <v>204</v>
      </c>
      <c r="G136" s="198"/>
      <c r="H136" s="101">
        <v>3</v>
      </c>
      <c r="I136" s="102">
        <v>307</v>
      </c>
      <c r="J136" s="103" t="s">
        <v>168</v>
      </c>
      <c r="K136" s="104" t="s">
        <v>169</v>
      </c>
      <c r="L136" s="105">
        <v>1</v>
      </c>
      <c r="M136" s="106" t="s">
        <v>161</v>
      </c>
      <c r="N136" s="106">
        <v>0</v>
      </c>
      <c r="O136" s="106">
        <v>0</v>
      </c>
      <c r="P136" s="107">
        <v>0</v>
      </c>
      <c r="Q136" s="107">
        <v>0</v>
      </c>
      <c r="R136" s="107">
        <v>0</v>
      </c>
      <c r="S136" s="106">
        <v>0</v>
      </c>
      <c r="T136" s="108">
        <v>47</v>
      </c>
      <c r="U136" s="109">
        <v>1</v>
      </c>
      <c r="V136" s="110">
        <v>1</v>
      </c>
      <c r="W136" s="111">
        <v>43.287000000000006</v>
      </c>
      <c r="X136" s="112">
        <v>20128.455000000002</v>
      </c>
      <c r="Y136" s="113"/>
      <c r="Z136" s="114"/>
      <c r="AA136" s="115"/>
      <c r="AB136" s="116"/>
      <c r="AC136" s="117"/>
      <c r="AD136" s="109"/>
      <c r="AE136" s="108">
        <f t="shared" si="2"/>
        <v>0</v>
      </c>
      <c r="AF136" s="118">
        <f t="shared" si="3"/>
        <v>0</v>
      </c>
      <c r="AG136" s="78"/>
      <c r="AH136" s="214"/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  <c r="BI136" s="214"/>
      <c r="BJ136" s="214"/>
      <c r="BK136" s="214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214"/>
      <c r="CF136" s="214"/>
      <c r="CG136" s="214"/>
      <c r="CH136" s="214"/>
      <c r="CI136" s="214"/>
      <c r="CJ136" s="214"/>
      <c r="CK136" s="214"/>
      <c r="CL136" s="214"/>
      <c r="CM136" s="214"/>
      <c r="CN136" s="214"/>
      <c r="CO136" s="214"/>
      <c r="CP136" s="214"/>
      <c r="CQ136" s="214"/>
      <c r="CR136" s="214"/>
      <c r="CS136" s="214"/>
      <c r="CT136" s="214"/>
      <c r="CU136" s="214"/>
      <c r="CV136" s="214"/>
      <c r="CW136" s="214"/>
      <c r="CX136" s="214"/>
      <c r="CY136" s="214"/>
      <c r="CZ136" s="214"/>
      <c r="DA136" s="214"/>
      <c r="DB136" s="214"/>
      <c r="DC136" s="214"/>
      <c r="DD136" s="214"/>
      <c r="DE136" s="214"/>
      <c r="DF136" s="214"/>
      <c r="DG136" s="214"/>
      <c r="DH136" s="214"/>
      <c r="DI136" s="214"/>
      <c r="DJ136" s="214"/>
      <c r="DK136" s="214"/>
      <c r="DL136" s="214"/>
      <c r="DM136" s="214"/>
      <c r="DN136" s="214"/>
      <c r="DO136" s="214"/>
      <c r="DP136" s="214"/>
      <c r="DQ136" s="214"/>
      <c r="DR136" s="214"/>
      <c r="DS136" s="214"/>
      <c r="DT136" s="214"/>
      <c r="DU136" s="214"/>
      <c r="DV136" s="214"/>
      <c r="DW136" s="214"/>
      <c r="DX136" s="214"/>
      <c r="DY136" s="214"/>
      <c r="DZ136" s="214"/>
      <c r="EA136" s="214"/>
      <c r="EB136" s="214"/>
      <c r="EC136" s="214"/>
      <c r="ED136" s="214"/>
      <c r="EE136" s="214"/>
      <c r="EF136" s="214"/>
      <c r="EG136" s="214"/>
      <c r="EH136" s="214"/>
      <c r="EI136" s="214"/>
      <c r="EJ136" s="214"/>
      <c r="EK136" s="214"/>
      <c r="EL136" s="214"/>
      <c r="EM136" s="214"/>
      <c r="EN136" s="214"/>
    </row>
    <row r="137" spans="1:144" s="226" customFormat="1" ht="30" customHeight="1" x14ac:dyDescent="0.45">
      <c r="A137" s="22">
        <v>2</v>
      </c>
      <c r="B137" s="23" t="s">
        <v>142</v>
      </c>
      <c r="C137" s="24"/>
      <c r="D137" s="97" t="s">
        <v>144</v>
      </c>
      <c r="E137" s="98" t="s">
        <v>128</v>
      </c>
      <c r="F137" s="99" t="s">
        <v>204</v>
      </c>
      <c r="G137" s="198"/>
      <c r="H137" s="119">
        <v>24</v>
      </c>
      <c r="I137" s="120">
        <v>365</v>
      </c>
      <c r="J137" s="103" t="s">
        <v>211</v>
      </c>
      <c r="K137" s="104" t="s">
        <v>68</v>
      </c>
      <c r="L137" s="105">
        <v>1</v>
      </c>
      <c r="M137" s="106" t="s">
        <v>69</v>
      </c>
      <c r="N137" s="106">
        <v>0</v>
      </c>
      <c r="O137" s="106" t="s">
        <v>70</v>
      </c>
      <c r="P137" s="107">
        <v>0</v>
      </c>
      <c r="Q137" s="107">
        <v>0</v>
      </c>
      <c r="R137" s="107" t="s">
        <v>212</v>
      </c>
      <c r="S137" s="106" t="s">
        <v>71</v>
      </c>
      <c r="T137" s="108">
        <v>2.7</v>
      </c>
      <c r="U137" s="109">
        <v>2</v>
      </c>
      <c r="V137" s="110">
        <v>2</v>
      </c>
      <c r="W137" s="111">
        <v>47.303999999999995</v>
      </c>
      <c r="X137" s="112">
        <v>21996.359999999997</v>
      </c>
      <c r="Y137" s="113"/>
      <c r="Z137" s="114"/>
      <c r="AA137" s="115"/>
      <c r="AB137" s="116"/>
      <c r="AC137" s="117"/>
      <c r="AD137" s="109"/>
      <c r="AE137" s="108">
        <f t="shared" si="2"/>
        <v>0</v>
      </c>
      <c r="AF137" s="118">
        <f t="shared" si="3"/>
        <v>0</v>
      </c>
      <c r="AG137" s="78"/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  <c r="CF137" s="214"/>
      <c r="CG137" s="214"/>
      <c r="CH137" s="214"/>
      <c r="CI137" s="214"/>
      <c r="CJ137" s="214"/>
      <c r="CK137" s="214"/>
      <c r="CL137" s="214"/>
      <c r="CM137" s="214"/>
      <c r="CN137" s="214"/>
      <c r="CO137" s="214"/>
      <c r="CP137" s="214"/>
      <c r="CQ137" s="214"/>
      <c r="CR137" s="214"/>
      <c r="CS137" s="214"/>
      <c r="CT137" s="214"/>
      <c r="CU137" s="214"/>
      <c r="CV137" s="214"/>
      <c r="CW137" s="214"/>
      <c r="CX137" s="214"/>
      <c r="CY137" s="214"/>
      <c r="CZ137" s="214"/>
      <c r="DA137" s="214"/>
      <c r="DB137" s="214"/>
      <c r="DC137" s="214"/>
      <c r="DD137" s="214"/>
      <c r="DE137" s="214"/>
      <c r="DF137" s="214"/>
      <c r="DG137" s="214"/>
      <c r="DH137" s="214"/>
      <c r="DI137" s="214"/>
      <c r="DJ137" s="214"/>
      <c r="DK137" s="214"/>
      <c r="DL137" s="214"/>
      <c r="DM137" s="214"/>
      <c r="DN137" s="214"/>
      <c r="DO137" s="214"/>
      <c r="DP137" s="214"/>
      <c r="DQ137" s="214"/>
      <c r="DR137" s="214"/>
      <c r="DS137" s="214"/>
      <c r="DT137" s="214"/>
      <c r="DU137" s="214"/>
      <c r="DV137" s="214"/>
      <c r="DW137" s="214"/>
      <c r="DX137" s="214"/>
      <c r="DY137" s="214"/>
      <c r="DZ137" s="214"/>
      <c r="EA137" s="214"/>
      <c r="EB137" s="214"/>
      <c r="EC137" s="214"/>
      <c r="ED137" s="214"/>
      <c r="EE137" s="214"/>
      <c r="EF137" s="214"/>
      <c r="EG137" s="214"/>
      <c r="EH137" s="214"/>
      <c r="EI137" s="214"/>
      <c r="EJ137" s="214"/>
      <c r="EK137" s="214"/>
      <c r="EL137" s="214"/>
      <c r="EM137" s="214"/>
      <c r="EN137" s="214"/>
    </row>
    <row r="138" spans="1:144" s="226" customFormat="1" ht="30" customHeight="1" x14ac:dyDescent="0.45">
      <c r="A138" s="22">
        <v>2</v>
      </c>
      <c r="B138" s="23" t="s">
        <v>142</v>
      </c>
      <c r="C138" s="24"/>
      <c r="D138" s="97" t="s">
        <v>144</v>
      </c>
      <c r="E138" s="98" t="s">
        <v>114</v>
      </c>
      <c r="F138" s="99" t="s">
        <v>113</v>
      </c>
      <c r="G138" s="198"/>
      <c r="H138" s="101">
        <v>8</v>
      </c>
      <c r="I138" s="102">
        <v>307</v>
      </c>
      <c r="J138" s="103" t="s">
        <v>213</v>
      </c>
      <c r="K138" s="104" t="s">
        <v>169</v>
      </c>
      <c r="L138" s="105">
        <v>1</v>
      </c>
      <c r="M138" s="106" t="s">
        <v>122</v>
      </c>
      <c r="N138" s="106">
        <v>0</v>
      </c>
      <c r="O138" s="106">
        <v>0</v>
      </c>
      <c r="P138" s="107">
        <v>0</v>
      </c>
      <c r="Q138" s="107">
        <v>0</v>
      </c>
      <c r="R138" s="107">
        <v>0</v>
      </c>
      <c r="S138" s="106">
        <v>0</v>
      </c>
      <c r="T138" s="108">
        <v>28</v>
      </c>
      <c r="U138" s="109">
        <v>1</v>
      </c>
      <c r="V138" s="110">
        <v>1</v>
      </c>
      <c r="W138" s="111">
        <v>68.768000000000001</v>
      </c>
      <c r="X138" s="112">
        <v>31977.119999999999</v>
      </c>
      <c r="Y138" s="113"/>
      <c r="Z138" s="114"/>
      <c r="AA138" s="115"/>
      <c r="AB138" s="116"/>
      <c r="AC138" s="117"/>
      <c r="AD138" s="109"/>
      <c r="AE138" s="108">
        <f t="shared" si="2"/>
        <v>0</v>
      </c>
      <c r="AF138" s="118">
        <f t="shared" si="3"/>
        <v>0</v>
      </c>
      <c r="AG138" s="78"/>
      <c r="AH138" s="214"/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214"/>
      <c r="CF138" s="214"/>
      <c r="CG138" s="214"/>
      <c r="CH138" s="214"/>
      <c r="CI138" s="214"/>
      <c r="CJ138" s="214"/>
      <c r="CK138" s="214"/>
      <c r="CL138" s="214"/>
      <c r="CM138" s="214"/>
      <c r="CN138" s="214"/>
      <c r="CO138" s="214"/>
      <c r="CP138" s="214"/>
      <c r="CQ138" s="214"/>
      <c r="CR138" s="214"/>
      <c r="CS138" s="214"/>
      <c r="CT138" s="214"/>
      <c r="CU138" s="214"/>
      <c r="CV138" s="214"/>
      <c r="CW138" s="214"/>
      <c r="CX138" s="214"/>
      <c r="CY138" s="214"/>
      <c r="CZ138" s="214"/>
      <c r="DA138" s="214"/>
      <c r="DB138" s="214"/>
      <c r="DC138" s="214"/>
      <c r="DD138" s="214"/>
      <c r="DE138" s="214"/>
      <c r="DF138" s="214"/>
      <c r="DG138" s="214"/>
      <c r="DH138" s="214"/>
      <c r="DI138" s="214"/>
      <c r="DJ138" s="214"/>
      <c r="DK138" s="214"/>
      <c r="DL138" s="214"/>
      <c r="DM138" s="214"/>
      <c r="DN138" s="214"/>
      <c r="DO138" s="214"/>
      <c r="DP138" s="214"/>
      <c r="DQ138" s="214"/>
      <c r="DR138" s="214"/>
      <c r="DS138" s="214"/>
      <c r="DT138" s="214"/>
      <c r="DU138" s="214"/>
      <c r="DV138" s="214"/>
      <c r="DW138" s="214"/>
      <c r="DX138" s="214"/>
      <c r="DY138" s="214"/>
      <c r="DZ138" s="214"/>
      <c r="EA138" s="214"/>
      <c r="EB138" s="214"/>
      <c r="EC138" s="214"/>
      <c r="ED138" s="214"/>
      <c r="EE138" s="214"/>
      <c r="EF138" s="214"/>
      <c r="EG138" s="214"/>
      <c r="EH138" s="214"/>
      <c r="EI138" s="214"/>
      <c r="EJ138" s="214"/>
      <c r="EK138" s="214"/>
      <c r="EL138" s="214"/>
      <c r="EM138" s="214"/>
      <c r="EN138" s="214"/>
    </row>
    <row r="139" spans="1:144" s="226" customFormat="1" ht="30" customHeight="1" x14ac:dyDescent="0.45">
      <c r="A139" s="22">
        <v>2</v>
      </c>
      <c r="B139" s="23" t="s">
        <v>142</v>
      </c>
      <c r="C139" s="24"/>
      <c r="D139" s="97" t="s">
        <v>144</v>
      </c>
      <c r="E139" s="98" t="s">
        <v>114</v>
      </c>
      <c r="F139" s="99" t="s">
        <v>113</v>
      </c>
      <c r="G139" s="198"/>
      <c r="H139" s="101">
        <v>8</v>
      </c>
      <c r="I139" s="102">
        <v>307</v>
      </c>
      <c r="J139" s="103" t="s">
        <v>199</v>
      </c>
      <c r="K139" s="104" t="s">
        <v>200</v>
      </c>
      <c r="L139" s="105">
        <v>1</v>
      </c>
      <c r="M139" s="106" t="s">
        <v>201</v>
      </c>
      <c r="N139" s="106">
        <v>0</v>
      </c>
      <c r="O139" s="106" t="s">
        <v>149</v>
      </c>
      <c r="P139" s="107">
        <v>0</v>
      </c>
      <c r="Q139" s="107">
        <v>0</v>
      </c>
      <c r="R139" s="107">
        <v>0</v>
      </c>
      <c r="S139" s="106">
        <v>0</v>
      </c>
      <c r="T139" s="108">
        <v>26</v>
      </c>
      <c r="U139" s="109">
        <v>6</v>
      </c>
      <c r="V139" s="110">
        <v>6</v>
      </c>
      <c r="W139" s="111">
        <v>383.13599999999997</v>
      </c>
      <c r="X139" s="112">
        <v>178158.24</v>
      </c>
      <c r="Y139" s="113"/>
      <c r="Z139" s="114"/>
      <c r="AA139" s="115"/>
      <c r="AB139" s="116"/>
      <c r="AC139" s="117"/>
      <c r="AD139" s="109"/>
      <c r="AE139" s="108">
        <f t="shared" si="2"/>
        <v>0</v>
      </c>
      <c r="AF139" s="118">
        <f t="shared" si="3"/>
        <v>0</v>
      </c>
      <c r="AG139" s="78"/>
      <c r="AH139" s="214"/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  <c r="CF139" s="214"/>
      <c r="CG139" s="214"/>
      <c r="CH139" s="214"/>
      <c r="CI139" s="214"/>
      <c r="CJ139" s="214"/>
      <c r="CK139" s="214"/>
      <c r="CL139" s="214"/>
      <c r="CM139" s="214"/>
      <c r="CN139" s="214"/>
      <c r="CO139" s="214"/>
      <c r="CP139" s="214"/>
      <c r="CQ139" s="214"/>
      <c r="CR139" s="214"/>
      <c r="CS139" s="214"/>
      <c r="CT139" s="214"/>
      <c r="CU139" s="214"/>
      <c r="CV139" s="214"/>
      <c r="CW139" s="214"/>
      <c r="CX139" s="214"/>
      <c r="CY139" s="214"/>
      <c r="CZ139" s="214"/>
      <c r="DA139" s="214"/>
      <c r="DB139" s="214"/>
      <c r="DC139" s="214"/>
      <c r="DD139" s="214"/>
      <c r="DE139" s="214"/>
      <c r="DF139" s="214"/>
      <c r="DG139" s="214"/>
      <c r="DH139" s="214"/>
      <c r="DI139" s="214"/>
      <c r="DJ139" s="214"/>
      <c r="DK139" s="214"/>
      <c r="DL139" s="214"/>
      <c r="DM139" s="214"/>
      <c r="DN139" s="214"/>
      <c r="DO139" s="214"/>
      <c r="DP139" s="214"/>
      <c r="DQ139" s="214"/>
      <c r="DR139" s="214"/>
      <c r="DS139" s="214"/>
      <c r="DT139" s="214"/>
      <c r="DU139" s="214"/>
      <c r="DV139" s="214"/>
      <c r="DW139" s="214"/>
      <c r="DX139" s="214"/>
      <c r="DY139" s="214"/>
      <c r="DZ139" s="214"/>
      <c r="EA139" s="214"/>
      <c r="EB139" s="214"/>
      <c r="EC139" s="214"/>
      <c r="ED139" s="214"/>
      <c r="EE139" s="214"/>
      <c r="EF139" s="214"/>
      <c r="EG139" s="214"/>
      <c r="EH139" s="214"/>
      <c r="EI139" s="214"/>
      <c r="EJ139" s="214"/>
      <c r="EK139" s="214"/>
      <c r="EL139" s="214"/>
      <c r="EM139" s="214"/>
      <c r="EN139" s="214"/>
    </row>
    <row r="140" spans="1:144" s="226" customFormat="1" ht="30" customHeight="1" x14ac:dyDescent="0.45">
      <c r="A140" s="22">
        <v>2</v>
      </c>
      <c r="B140" s="23" t="s">
        <v>142</v>
      </c>
      <c r="C140" s="24"/>
      <c r="D140" s="97" t="s">
        <v>144</v>
      </c>
      <c r="E140" s="98" t="s">
        <v>114</v>
      </c>
      <c r="F140" s="99" t="s">
        <v>113</v>
      </c>
      <c r="G140" s="198"/>
      <c r="H140" s="101">
        <v>8</v>
      </c>
      <c r="I140" s="102">
        <v>307</v>
      </c>
      <c r="J140" s="103" t="s">
        <v>214</v>
      </c>
      <c r="K140" s="104" t="s">
        <v>116</v>
      </c>
      <c r="L140" s="105">
        <v>1</v>
      </c>
      <c r="M140" s="106" t="s">
        <v>161</v>
      </c>
      <c r="N140" s="106">
        <v>0</v>
      </c>
      <c r="O140" s="106">
        <v>0</v>
      </c>
      <c r="P140" s="107">
        <v>0</v>
      </c>
      <c r="Q140" s="107">
        <v>0</v>
      </c>
      <c r="R140" s="107">
        <v>0</v>
      </c>
      <c r="S140" s="106" t="s">
        <v>71</v>
      </c>
      <c r="T140" s="108">
        <v>47</v>
      </c>
      <c r="U140" s="109">
        <v>1</v>
      </c>
      <c r="V140" s="110">
        <v>1</v>
      </c>
      <c r="W140" s="111">
        <v>115.432</v>
      </c>
      <c r="X140" s="112">
        <v>53675.880000000005</v>
      </c>
      <c r="Y140" s="113"/>
      <c r="Z140" s="114"/>
      <c r="AA140" s="115"/>
      <c r="AB140" s="116"/>
      <c r="AC140" s="117"/>
      <c r="AD140" s="109"/>
      <c r="AE140" s="108">
        <f t="shared" si="2"/>
        <v>0</v>
      </c>
      <c r="AF140" s="118">
        <f t="shared" si="3"/>
        <v>0</v>
      </c>
      <c r="AG140" s="78"/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  <c r="CF140" s="214"/>
      <c r="CG140" s="214"/>
      <c r="CH140" s="214"/>
      <c r="CI140" s="214"/>
      <c r="CJ140" s="214"/>
      <c r="CK140" s="214"/>
      <c r="CL140" s="214"/>
      <c r="CM140" s="214"/>
      <c r="CN140" s="214"/>
      <c r="CO140" s="214"/>
      <c r="CP140" s="214"/>
      <c r="CQ140" s="214"/>
      <c r="CR140" s="214"/>
      <c r="CS140" s="214"/>
      <c r="CT140" s="214"/>
      <c r="CU140" s="214"/>
      <c r="CV140" s="214"/>
      <c r="CW140" s="214"/>
      <c r="CX140" s="214"/>
      <c r="CY140" s="214"/>
      <c r="CZ140" s="214"/>
      <c r="DA140" s="214"/>
      <c r="DB140" s="214"/>
      <c r="DC140" s="214"/>
      <c r="DD140" s="214"/>
      <c r="DE140" s="214"/>
      <c r="DF140" s="214"/>
      <c r="DG140" s="214"/>
      <c r="DH140" s="214"/>
      <c r="DI140" s="214"/>
      <c r="DJ140" s="214"/>
      <c r="DK140" s="214"/>
      <c r="DL140" s="214"/>
      <c r="DM140" s="214"/>
      <c r="DN140" s="214"/>
      <c r="DO140" s="214"/>
      <c r="DP140" s="214"/>
      <c r="DQ140" s="214"/>
      <c r="DR140" s="214"/>
      <c r="DS140" s="214"/>
      <c r="DT140" s="214"/>
      <c r="DU140" s="214"/>
      <c r="DV140" s="214"/>
      <c r="DW140" s="214"/>
      <c r="DX140" s="214"/>
      <c r="DY140" s="214"/>
      <c r="DZ140" s="214"/>
      <c r="EA140" s="214"/>
      <c r="EB140" s="214"/>
      <c r="EC140" s="214"/>
      <c r="ED140" s="214"/>
      <c r="EE140" s="214"/>
      <c r="EF140" s="214"/>
      <c r="EG140" s="214"/>
      <c r="EH140" s="214"/>
      <c r="EI140" s="214"/>
      <c r="EJ140" s="214"/>
      <c r="EK140" s="214"/>
      <c r="EL140" s="214"/>
      <c r="EM140" s="214"/>
      <c r="EN140" s="214"/>
    </row>
    <row r="141" spans="1:144" s="226" customFormat="1" ht="30" customHeight="1" x14ac:dyDescent="0.45">
      <c r="A141" s="22">
        <v>2</v>
      </c>
      <c r="B141" s="23" t="s">
        <v>142</v>
      </c>
      <c r="C141" s="24"/>
      <c r="D141" s="97" t="s">
        <v>119</v>
      </c>
      <c r="E141" s="98" t="s">
        <v>60</v>
      </c>
      <c r="F141" s="99" t="s">
        <v>119</v>
      </c>
      <c r="G141" s="198"/>
      <c r="H141" s="101">
        <v>4</v>
      </c>
      <c r="I141" s="102">
        <v>307</v>
      </c>
      <c r="J141" s="103" t="s">
        <v>215</v>
      </c>
      <c r="K141" s="104" t="s">
        <v>200</v>
      </c>
      <c r="L141" s="105">
        <v>1</v>
      </c>
      <c r="M141" s="106" t="s">
        <v>201</v>
      </c>
      <c r="N141" s="106">
        <v>0</v>
      </c>
      <c r="O141" s="106" t="s">
        <v>149</v>
      </c>
      <c r="P141" s="107" t="s">
        <v>123</v>
      </c>
      <c r="Q141" s="107">
        <v>0</v>
      </c>
      <c r="R141" s="107">
        <v>0</v>
      </c>
      <c r="S141" s="106">
        <v>0</v>
      </c>
      <c r="T141" s="108">
        <v>26</v>
      </c>
      <c r="U141" s="109">
        <v>4</v>
      </c>
      <c r="V141" s="110">
        <v>4</v>
      </c>
      <c r="W141" s="111">
        <v>127.71199999999999</v>
      </c>
      <c r="X141" s="112">
        <v>59386.079999999994</v>
      </c>
      <c r="Y141" s="113"/>
      <c r="Z141" s="114"/>
      <c r="AA141" s="115"/>
      <c r="AB141" s="116"/>
      <c r="AC141" s="117"/>
      <c r="AD141" s="109"/>
      <c r="AE141" s="108">
        <f t="shared" si="2"/>
        <v>0</v>
      </c>
      <c r="AF141" s="118">
        <f t="shared" si="3"/>
        <v>0</v>
      </c>
      <c r="AG141" s="78"/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  <c r="BI141" s="214"/>
      <c r="BJ141" s="214"/>
      <c r="BK141" s="214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214"/>
      <c r="CE141" s="214"/>
      <c r="CF141" s="214"/>
      <c r="CG141" s="214"/>
      <c r="CH141" s="214"/>
      <c r="CI141" s="214"/>
      <c r="CJ141" s="214"/>
      <c r="CK141" s="214"/>
      <c r="CL141" s="214"/>
      <c r="CM141" s="214"/>
      <c r="CN141" s="214"/>
      <c r="CO141" s="214"/>
      <c r="CP141" s="214"/>
      <c r="CQ141" s="214"/>
      <c r="CR141" s="214"/>
      <c r="CS141" s="214"/>
      <c r="CT141" s="214"/>
      <c r="CU141" s="214"/>
      <c r="CV141" s="214"/>
      <c r="CW141" s="214"/>
      <c r="CX141" s="214"/>
      <c r="CY141" s="214"/>
      <c r="CZ141" s="214"/>
      <c r="DA141" s="214"/>
      <c r="DB141" s="214"/>
      <c r="DC141" s="214"/>
      <c r="DD141" s="214"/>
      <c r="DE141" s="214"/>
      <c r="DF141" s="214"/>
      <c r="DG141" s="214"/>
      <c r="DH141" s="214"/>
      <c r="DI141" s="214"/>
      <c r="DJ141" s="214"/>
      <c r="DK141" s="214"/>
      <c r="DL141" s="214"/>
      <c r="DM141" s="214"/>
      <c r="DN141" s="214"/>
      <c r="DO141" s="214"/>
      <c r="DP141" s="214"/>
      <c r="DQ141" s="214"/>
      <c r="DR141" s="214"/>
      <c r="DS141" s="214"/>
      <c r="DT141" s="214"/>
      <c r="DU141" s="214"/>
      <c r="DV141" s="214"/>
      <c r="DW141" s="214"/>
      <c r="DX141" s="214"/>
      <c r="DY141" s="214"/>
      <c r="DZ141" s="214"/>
      <c r="EA141" s="214"/>
      <c r="EB141" s="214"/>
      <c r="EC141" s="214"/>
      <c r="ED141" s="214"/>
      <c r="EE141" s="214"/>
      <c r="EF141" s="214"/>
      <c r="EG141" s="214"/>
      <c r="EH141" s="214"/>
      <c r="EI141" s="214"/>
      <c r="EJ141" s="214"/>
      <c r="EK141" s="214"/>
      <c r="EL141" s="214"/>
      <c r="EM141" s="214"/>
      <c r="EN141" s="214"/>
    </row>
    <row r="142" spans="1:144" s="226" customFormat="1" ht="30" customHeight="1" x14ac:dyDescent="0.45">
      <c r="A142" s="22">
        <v>2</v>
      </c>
      <c r="B142" s="23" t="s">
        <v>142</v>
      </c>
      <c r="C142" s="24"/>
      <c r="D142" s="97" t="s">
        <v>119</v>
      </c>
      <c r="E142" s="98" t="s">
        <v>60</v>
      </c>
      <c r="F142" s="99" t="s">
        <v>119</v>
      </c>
      <c r="G142" s="198"/>
      <c r="H142" s="101">
        <v>4</v>
      </c>
      <c r="I142" s="102">
        <v>307</v>
      </c>
      <c r="J142" s="103" t="s">
        <v>216</v>
      </c>
      <c r="K142" s="104" t="s">
        <v>217</v>
      </c>
      <c r="L142" s="105">
        <v>1</v>
      </c>
      <c r="M142" s="106" t="s">
        <v>201</v>
      </c>
      <c r="N142" s="106">
        <v>0</v>
      </c>
      <c r="O142" s="106">
        <v>0</v>
      </c>
      <c r="P142" s="107" t="s">
        <v>123</v>
      </c>
      <c r="Q142" s="107">
        <v>0</v>
      </c>
      <c r="R142" s="107">
        <v>0</v>
      </c>
      <c r="S142" s="106">
        <v>0</v>
      </c>
      <c r="T142" s="108">
        <v>26</v>
      </c>
      <c r="U142" s="109">
        <v>1</v>
      </c>
      <c r="V142" s="110">
        <v>1</v>
      </c>
      <c r="W142" s="111">
        <v>31.927999999999997</v>
      </c>
      <c r="X142" s="112">
        <v>14846.519999999999</v>
      </c>
      <c r="Y142" s="113"/>
      <c r="Z142" s="114"/>
      <c r="AA142" s="115"/>
      <c r="AB142" s="116"/>
      <c r="AC142" s="117"/>
      <c r="AD142" s="109"/>
      <c r="AE142" s="108">
        <f t="shared" si="2"/>
        <v>0</v>
      </c>
      <c r="AF142" s="118">
        <f t="shared" si="3"/>
        <v>0</v>
      </c>
      <c r="AG142" s="78"/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  <c r="BI142" s="214"/>
      <c r="BJ142" s="214"/>
      <c r="BK142" s="214"/>
      <c r="BL142" s="214"/>
      <c r="BM142" s="214"/>
      <c r="BN142" s="214"/>
      <c r="BO142" s="214"/>
      <c r="BP142" s="214"/>
      <c r="BQ142" s="214"/>
      <c r="BR142" s="214"/>
      <c r="BS142" s="214"/>
      <c r="BT142" s="214"/>
      <c r="BU142" s="214"/>
      <c r="BV142" s="214"/>
      <c r="BW142" s="214"/>
      <c r="BX142" s="214"/>
      <c r="BY142" s="214"/>
      <c r="BZ142" s="214"/>
      <c r="CA142" s="214"/>
      <c r="CB142" s="214"/>
      <c r="CC142" s="214"/>
      <c r="CD142" s="214"/>
      <c r="CE142" s="214"/>
      <c r="CF142" s="214"/>
      <c r="CG142" s="214"/>
      <c r="CH142" s="214"/>
      <c r="CI142" s="214"/>
      <c r="CJ142" s="214"/>
      <c r="CK142" s="214"/>
      <c r="CL142" s="214"/>
      <c r="CM142" s="214"/>
      <c r="CN142" s="214"/>
      <c r="CO142" s="214"/>
      <c r="CP142" s="214"/>
      <c r="CQ142" s="214"/>
      <c r="CR142" s="214"/>
      <c r="CS142" s="214"/>
      <c r="CT142" s="214"/>
      <c r="CU142" s="214"/>
      <c r="CV142" s="214"/>
      <c r="CW142" s="214"/>
      <c r="CX142" s="214"/>
      <c r="CY142" s="214"/>
      <c r="CZ142" s="214"/>
      <c r="DA142" s="214"/>
      <c r="DB142" s="214"/>
      <c r="DC142" s="214"/>
      <c r="DD142" s="214"/>
      <c r="DE142" s="214"/>
      <c r="DF142" s="214"/>
      <c r="DG142" s="214"/>
      <c r="DH142" s="214"/>
      <c r="DI142" s="214"/>
      <c r="DJ142" s="214"/>
      <c r="DK142" s="214"/>
      <c r="DL142" s="214"/>
      <c r="DM142" s="214"/>
      <c r="DN142" s="214"/>
      <c r="DO142" s="214"/>
      <c r="DP142" s="214"/>
      <c r="DQ142" s="214"/>
      <c r="DR142" s="214"/>
      <c r="DS142" s="214"/>
      <c r="DT142" s="214"/>
      <c r="DU142" s="214"/>
      <c r="DV142" s="214"/>
      <c r="DW142" s="214"/>
      <c r="DX142" s="214"/>
      <c r="DY142" s="214"/>
      <c r="DZ142" s="214"/>
      <c r="EA142" s="214"/>
      <c r="EB142" s="214"/>
      <c r="EC142" s="214"/>
      <c r="ED142" s="214"/>
      <c r="EE142" s="214"/>
      <c r="EF142" s="214"/>
      <c r="EG142" s="214"/>
      <c r="EH142" s="214"/>
      <c r="EI142" s="214"/>
      <c r="EJ142" s="214"/>
      <c r="EK142" s="214"/>
      <c r="EL142" s="214"/>
      <c r="EM142" s="214"/>
      <c r="EN142" s="214"/>
    </row>
    <row r="143" spans="1:144" s="226" customFormat="1" ht="30" customHeight="1" x14ac:dyDescent="0.45">
      <c r="A143" s="22">
        <v>2</v>
      </c>
      <c r="B143" s="23" t="s">
        <v>142</v>
      </c>
      <c r="C143" s="24"/>
      <c r="D143" s="97" t="s">
        <v>119</v>
      </c>
      <c r="E143" s="98" t="s">
        <v>60</v>
      </c>
      <c r="F143" s="99" t="s">
        <v>119</v>
      </c>
      <c r="G143" s="198"/>
      <c r="H143" s="101">
        <v>4</v>
      </c>
      <c r="I143" s="102">
        <v>307</v>
      </c>
      <c r="J143" s="103" t="s">
        <v>218</v>
      </c>
      <c r="K143" s="104" t="s">
        <v>219</v>
      </c>
      <c r="L143" s="105">
        <v>1</v>
      </c>
      <c r="M143" s="106" t="s">
        <v>201</v>
      </c>
      <c r="N143" s="106">
        <v>0</v>
      </c>
      <c r="O143" s="106">
        <v>0</v>
      </c>
      <c r="P143" s="107" t="s">
        <v>123</v>
      </c>
      <c r="Q143" s="107">
        <v>0</v>
      </c>
      <c r="R143" s="107">
        <v>0</v>
      </c>
      <c r="S143" s="106">
        <v>0</v>
      </c>
      <c r="T143" s="108">
        <v>26</v>
      </c>
      <c r="U143" s="109">
        <v>3</v>
      </c>
      <c r="V143" s="110">
        <v>3</v>
      </c>
      <c r="W143" s="111">
        <v>95.783999999999992</v>
      </c>
      <c r="X143" s="112">
        <v>44539.56</v>
      </c>
      <c r="Y143" s="113"/>
      <c r="Z143" s="114"/>
      <c r="AA143" s="115"/>
      <c r="AB143" s="116"/>
      <c r="AC143" s="117"/>
      <c r="AD143" s="109"/>
      <c r="AE143" s="108">
        <f t="shared" si="2"/>
        <v>0</v>
      </c>
      <c r="AF143" s="118">
        <f t="shared" si="3"/>
        <v>0</v>
      </c>
      <c r="AG143" s="78"/>
      <c r="AH143" s="214"/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  <c r="AS143" s="214"/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  <c r="BI143" s="214"/>
      <c r="BJ143" s="214"/>
      <c r="BK143" s="214"/>
      <c r="BL143" s="214"/>
      <c r="BM143" s="214"/>
      <c r="BN143" s="214"/>
      <c r="BO143" s="214"/>
      <c r="BP143" s="214"/>
      <c r="BQ143" s="214"/>
      <c r="BR143" s="214"/>
      <c r="BS143" s="214"/>
      <c r="BT143" s="214"/>
      <c r="BU143" s="214"/>
      <c r="BV143" s="214"/>
      <c r="BW143" s="214"/>
      <c r="BX143" s="214"/>
      <c r="BY143" s="214"/>
      <c r="BZ143" s="214"/>
      <c r="CA143" s="214"/>
      <c r="CB143" s="214"/>
      <c r="CC143" s="214"/>
      <c r="CD143" s="214"/>
      <c r="CE143" s="214"/>
      <c r="CF143" s="214"/>
      <c r="CG143" s="214"/>
      <c r="CH143" s="214"/>
      <c r="CI143" s="214"/>
      <c r="CJ143" s="214"/>
      <c r="CK143" s="214"/>
      <c r="CL143" s="214"/>
      <c r="CM143" s="214"/>
      <c r="CN143" s="214"/>
      <c r="CO143" s="214"/>
      <c r="CP143" s="214"/>
      <c r="CQ143" s="214"/>
      <c r="CR143" s="214"/>
      <c r="CS143" s="214"/>
      <c r="CT143" s="214"/>
      <c r="CU143" s="214"/>
      <c r="CV143" s="214"/>
      <c r="CW143" s="214"/>
      <c r="CX143" s="214"/>
      <c r="CY143" s="214"/>
      <c r="CZ143" s="214"/>
      <c r="DA143" s="214"/>
      <c r="DB143" s="214"/>
      <c r="DC143" s="214"/>
      <c r="DD143" s="214"/>
      <c r="DE143" s="214"/>
      <c r="DF143" s="214"/>
      <c r="DG143" s="214"/>
      <c r="DH143" s="214"/>
      <c r="DI143" s="214"/>
      <c r="DJ143" s="214"/>
      <c r="DK143" s="214"/>
      <c r="DL143" s="214"/>
      <c r="DM143" s="214"/>
      <c r="DN143" s="214"/>
      <c r="DO143" s="214"/>
      <c r="DP143" s="214"/>
      <c r="DQ143" s="214"/>
      <c r="DR143" s="214"/>
      <c r="DS143" s="214"/>
      <c r="DT143" s="214"/>
      <c r="DU143" s="214"/>
      <c r="DV143" s="214"/>
      <c r="DW143" s="214"/>
      <c r="DX143" s="214"/>
      <c r="DY143" s="214"/>
      <c r="DZ143" s="214"/>
      <c r="EA143" s="214"/>
      <c r="EB143" s="214"/>
      <c r="EC143" s="214"/>
      <c r="ED143" s="214"/>
      <c r="EE143" s="214"/>
      <c r="EF143" s="214"/>
      <c r="EG143" s="214"/>
      <c r="EH143" s="214"/>
      <c r="EI143" s="214"/>
      <c r="EJ143" s="214"/>
      <c r="EK143" s="214"/>
      <c r="EL143" s="214"/>
      <c r="EM143" s="214"/>
      <c r="EN143" s="214"/>
    </row>
    <row r="144" spans="1:144" s="226" customFormat="1" ht="30" customHeight="1" x14ac:dyDescent="0.45">
      <c r="A144" s="22">
        <v>2</v>
      </c>
      <c r="B144" s="23" t="s">
        <v>142</v>
      </c>
      <c r="C144" s="24"/>
      <c r="D144" s="97" t="s">
        <v>119</v>
      </c>
      <c r="E144" s="98" t="s">
        <v>60</v>
      </c>
      <c r="F144" s="99" t="s">
        <v>119</v>
      </c>
      <c r="G144" s="198"/>
      <c r="H144" s="101">
        <v>12</v>
      </c>
      <c r="I144" s="102">
        <v>365</v>
      </c>
      <c r="J144" s="103" t="s">
        <v>220</v>
      </c>
      <c r="K144" s="104" t="s">
        <v>221</v>
      </c>
      <c r="L144" s="105">
        <v>2</v>
      </c>
      <c r="M144" s="106" t="s">
        <v>222</v>
      </c>
      <c r="N144" s="106">
        <v>0</v>
      </c>
      <c r="O144" s="106">
        <v>0</v>
      </c>
      <c r="P144" s="107" t="s">
        <v>123</v>
      </c>
      <c r="Q144" s="107">
        <v>0</v>
      </c>
      <c r="R144" s="107">
        <v>0</v>
      </c>
      <c r="S144" s="106">
        <v>0</v>
      </c>
      <c r="T144" s="108">
        <v>120</v>
      </c>
      <c r="U144" s="109">
        <v>3</v>
      </c>
      <c r="V144" s="110">
        <v>6</v>
      </c>
      <c r="W144" s="111">
        <v>3153.6000000000004</v>
      </c>
      <c r="X144" s="112">
        <v>1466424</v>
      </c>
      <c r="Y144" s="113"/>
      <c r="Z144" s="114"/>
      <c r="AA144" s="115"/>
      <c r="AB144" s="116"/>
      <c r="AC144" s="117"/>
      <c r="AD144" s="109"/>
      <c r="AE144" s="108">
        <f t="shared" si="2"/>
        <v>0</v>
      </c>
      <c r="AF144" s="118">
        <f t="shared" si="3"/>
        <v>0</v>
      </c>
      <c r="AG144" s="78"/>
      <c r="AH144" s="214"/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  <c r="AS144" s="214"/>
      <c r="AT144" s="214"/>
      <c r="AU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  <c r="BI144" s="214"/>
      <c r="BJ144" s="214"/>
      <c r="BK144" s="214"/>
      <c r="BL144" s="214"/>
      <c r="BM144" s="214"/>
      <c r="BN144" s="214"/>
      <c r="BO144" s="214"/>
      <c r="BP144" s="214"/>
      <c r="BQ144" s="214"/>
      <c r="BR144" s="214"/>
      <c r="BS144" s="214"/>
      <c r="BT144" s="214"/>
      <c r="BU144" s="214"/>
      <c r="BV144" s="214"/>
      <c r="BW144" s="214"/>
      <c r="BX144" s="214"/>
      <c r="BY144" s="214"/>
      <c r="BZ144" s="214"/>
      <c r="CA144" s="214"/>
      <c r="CB144" s="214"/>
      <c r="CC144" s="214"/>
      <c r="CD144" s="214"/>
      <c r="CE144" s="214"/>
      <c r="CF144" s="214"/>
      <c r="CG144" s="214"/>
      <c r="CH144" s="214"/>
      <c r="CI144" s="214"/>
      <c r="CJ144" s="214"/>
      <c r="CK144" s="214"/>
      <c r="CL144" s="214"/>
      <c r="CM144" s="214"/>
      <c r="CN144" s="214"/>
      <c r="CO144" s="214"/>
      <c r="CP144" s="214"/>
      <c r="CQ144" s="214"/>
      <c r="CR144" s="214"/>
      <c r="CS144" s="214"/>
      <c r="CT144" s="214"/>
      <c r="CU144" s="214"/>
      <c r="CV144" s="214"/>
      <c r="CW144" s="214"/>
      <c r="CX144" s="214"/>
      <c r="CY144" s="214"/>
      <c r="CZ144" s="214"/>
      <c r="DA144" s="214"/>
      <c r="DB144" s="214"/>
      <c r="DC144" s="214"/>
      <c r="DD144" s="214"/>
      <c r="DE144" s="214"/>
      <c r="DF144" s="214"/>
      <c r="DG144" s="214"/>
      <c r="DH144" s="214"/>
      <c r="DI144" s="214"/>
      <c r="DJ144" s="214"/>
      <c r="DK144" s="214"/>
      <c r="DL144" s="214"/>
      <c r="DM144" s="214"/>
      <c r="DN144" s="214"/>
      <c r="DO144" s="214"/>
      <c r="DP144" s="214"/>
      <c r="DQ144" s="214"/>
      <c r="DR144" s="214"/>
      <c r="DS144" s="214"/>
      <c r="DT144" s="214"/>
      <c r="DU144" s="214"/>
      <c r="DV144" s="214"/>
      <c r="DW144" s="214"/>
      <c r="DX144" s="214"/>
      <c r="DY144" s="214"/>
      <c r="DZ144" s="214"/>
      <c r="EA144" s="214"/>
      <c r="EB144" s="214"/>
      <c r="EC144" s="214"/>
      <c r="ED144" s="214"/>
      <c r="EE144" s="214"/>
      <c r="EF144" s="214"/>
      <c r="EG144" s="214"/>
      <c r="EH144" s="214"/>
      <c r="EI144" s="214"/>
      <c r="EJ144" s="214"/>
      <c r="EK144" s="214"/>
      <c r="EL144" s="214"/>
      <c r="EM144" s="214"/>
      <c r="EN144" s="214"/>
    </row>
    <row r="145" spans="1:144" s="226" customFormat="1" ht="30" customHeight="1" x14ac:dyDescent="0.45">
      <c r="A145" s="22">
        <v>2</v>
      </c>
      <c r="B145" s="23" t="s">
        <v>142</v>
      </c>
      <c r="C145" s="121"/>
      <c r="D145" s="97"/>
      <c r="E145" s="98"/>
      <c r="F145" s="99"/>
      <c r="G145" s="198"/>
      <c r="H145" s="101"/>
      <c r="I145" s="102"/>
      <c r="J145" s="103" t="s">
        <v>54</v>
      </c>
      <c r="K145" s="104" t="s">
        <v>130</v>
      </c>
      <c r="L145" s="105">
        <v>0</v>
      </c>
      <c r="M145" s="106">
        <v>0</v>
      </c>
      <c r="N145" s="106">
        <v>0</v>
      </c>
      <c r="O145" s="106">
        <v>0</v>
      </c>
      <c r="P145" s="107">
        <v>0</v>
      </c>
      <c r="Q145" s="107">
        <v>0</v>
      </c>
      <c r="R145" s="107">
        <v>0</v>
      </c>
      <c r="S145" s="106">
        <v>0</v>
      </c>
      <c r="T145" s="108">
        <v>0</v>
      </c>
      <c r="U145" s="109"/>
      <c r="V145" s="110" t="s">
        <v>58</v>
      </c>
      <c r="W145" s="111" t="s">
        <v>58</v>
      </c>
      <c r="X145" s="112" t="s">
        <v>58</v>
      </c>
      <c r="Y145" s="113"/>
      <c r="Z145" s="114"/>
      <c r="AA145" s="115"/>
      <c r="AB145" s="116"/>
      <c r="AC145" s="117"/>
      <c r="AD145" s="109"/>
      <c r="AE145" s="108">
        <f t="shared" si="2"/>
        <v>0</v>
      </c>
      <c r="AF145" s="118">
        <f t="shared" si="3"/>
        <v>0</v>
      </c>
      <c r="AG145" s="78"/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  <c r="BM145" s="214"/>
      <c r="BN145" s="214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4"/>
      <c r="BZ145" s="214"/>
      <c r="CA145" s="214"/>
      <c r="CB145" s="214"/>
      <c r="CC145" s="214"/>
      <c r="CD145" s="214"/>
      <c r="CE145" s="214"/>
      <c r="CF145" s="214"/>
      <c r="CG145" s="214"/>
      <c r="CH145" s="214"/>
      <c r="CI145" s="214"/>
      <c r="CJ145" s="214"/>
      <c r="CK145" s="214"/>
      <c r="CL145" s="214"/>
      <c r="CM145" s="214"/>
      <c r="CN145" s="214"/>
      <c r="CO145" s="214"/>
      <c r="CP145" s="214"/>
      <c r="CQ145" s="214"/>
      <c r="CR145" s="214"/>
      <c r="CS145" s="214"/>
      <c r="CT145" s="214"/>
      <c r="CU145" s="214"/>
      <c r="CV145" s="214"/>
      <c r="CW145" s="214"/>
      <c r="CX145" s="214"/>
      <c r="CY145" s="214"/>
      <c r="CZ145" s="214"/>
      <c r="DA145" s="214"/>
      <c r="DB145" s="214"/>
      <c r="DC145" s="214"/>
      <c r="DD145" s="214"/>
      <c r="DE145" s="214"/>
      <c r="DF145" s="214"/>
      <c r="DG145" s="214"/>
      <c r="DH145" s="214"/>
      <c r="DI145" s="214"/>
      <c r="DJ145" s="214"/>
      <c r="DK145" s="214"/>
      <c r="DL145" s="214"/>
      <c r="DM145" s="214"/>
      <c r="DN145" s="214"/>
      <c r="DO145" s="214"/>
      <c r="DP145" s="214"/>
      <c r="DQ145" s="214"/>
      <c r="DR145" s="214"/>
      <c r="DS145" s="214"/>
      <c r="DT145" s="214"/>
      <c r="DU145" s="214"/>
      <c r="DV145" s="214"/>
      <c r="DW145" s="214"/>
      <c r="DX145" s="214"/>
      <c r="DY145" s="214"/>
      <c r="DZ145" s="214"/>
      <c r="EA145" s="214"/>
      <c r="EB145" s="214"/>
      <c r="EC145" s="214"/>
      <c r="ED145" s="214"/>
      <c r="EE145" s="214"/>
      <c r="EF145" s="214"/>
      <c r="EG145" s="214"/>
      <c r="EH145" s="214"/>
      <c r="EI145" s="214"/>
      <c r="EJ145" s="214"/>
      <c r="EK145" s="214"/>
      <c r="EL145" s="214"/>
      <c r="EM145" s="214"/>
      <c r="EN145" s="214"/>
    </row>
    <row r="146" spans="1:144" s="226" customFormat="1" ht="30" customHeight="1" x14ac:dyDescent="0.45">
      <c r="A146" s="22">
        <v>2</v>
      </c>
      <c r="B146" s="23" t="s">
        <v>142</v>
      </c>
      <c r="C146" s="121"/>
      <c r="D146" s="97"/>
      <c r="E146" s="98"/>
      <c r="F146" s="99"/>
      <c r="G146" s="198"/>
      <c r="H146" s="101"/>
      <c r="I146" s="102"/>
      <c r="J146" s="103" t="s">
        <v>54</v>
      </c>
      <c r="K146" s="104" t="s">
        <v>130</v>
      </c>
      <c r="L146" s="105">
        <v>0</v>
      </c>
      <c r="M146" s="106">
        <v>0</v>
      </c>
      <c r="N146" s="106">
        <v>0</v>
      </c>
      <c r="O146" s="106">
        <v>0</v>
      </c>
      <c r="P146" s="107">
        <v>0</v>
      </c>
      <c r="Q146" s="107">
        <v>0</v>
      </c>
      <c r="R146" s="107">
        <v>0</v>
      </c>
      <c r="S146" s="106">
        <v>0</v>
      </c>
      <c r="T146" s="108">
        <v>0</v>
      </c>
      <c r="U146" s="109"/>
      <c r="V146" s="110" t="s">
        <v>58</v>
      </c>
      <c r="W146" s="111" t="s">
        <v>58</v>
      </c>
      <c r="X146" s="112" t="s">
        <v>58</v>
      </c>
      <c r="Y146" s="113"/>
      <c r="Z146" s="114"/>
      <c r="AA146" s="115"/>
      <c r="AB146" s="116"/>
      <c r="AC146" s="117"/>
      <c r="AD146" s="109"/>
      <c r="AE146" s="108">
        <f t="shared" si="2"/>
        <v>0</v>
      </c>
      <c r="AF146" s="118">
        <f t="shared" si="3"/>
        <v>0</v>
      </c>
      <c r="AG146" s="78"/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  <c r="BI146" s="214"/>
      <c r="BJ146" s="214"/>
      <c r="BK146" s="214"/>
      <c r="BL146" s="214"/>
      <c r="BM146" s="214"/>
      <c r="BN146" s="214"/>
      <c r="BO146" s="214"/>
      <c r="BP146" s="214"/>
      <c r="BQ146" s="214"/>
      <c r="BR146" s="214"/>
      <c r="BS146" s="214"/>
      <c r="BT146" s="214"/>
      <c r="BU146" s="214"/>
      <c r="BV146" s="214"/>
      <c r="BW146" s="214"/>
      <c r="BX146" s="214"/>
      <c r="BY146" s="214"/>
      <c r="BZ146" s="214"/>
      <c r="CA146" s="214"/>
      <c r="CB146" s="214"/>
      <c r="CC146" s="214"/>
      <c r="CD146" s="214"/>
      <c r="CE146" s="214"/>
      <c r="CF146" s="214"/>
      <c r="CG146" s="214"/>
      <c r="CH146" s="214"/>
      <c r="CI146" s="214"/>
      <c r="CJ146" s="214"/>
      <c r="CK146" s="214"/>
      <c r="CL146" s="214"/>
      <c r="CM146" s="214"/>
      <c r="CN146" s="214"/>
      <c r="CO146" s="214"/>
      <c r="CP146" s="214"/>
      <c r="CQ146" s="214"/>
      <c r="CR146" s="214"/>
      <c r="CS146" s="214"/>
      <c r="CT146" s="214"/>
      <c r="CU146" s="214"/>
      <c r="CV146" s="214"/>
      <c r="CW146" s="214"/>
      <c r="CX146" s="214"/>
      <c r="CY146" s="214"/>
      <c r="CZ146" s="214"/>
      <c r="DA146" s="214"/>
      <c r="DB146" s="214"/>
      <c r="DC146" s="214"/>
      <c r="DD146" s="214"/>
      <c r="DE146" s="214"/>
      <c r="DF146" s="214"/>
      <c r="DG146" s="214"/>
      <c r="DH146" s="214"/>
      <c r="DI146" s="214"/>
      <c r="DJ146" s="214"/>
      <c r="DK146" s="214"/>
      <c r="DL146" s="214"/>
      <c r="DM146" s="214"/>
      <c r="DN146" s="214"/>
      <c r="DO146" s="214"/>
      <c r="DP146" s="214"/>
      <c r="DQ146" s="214"/>
      <c r="DR146" s="214"/>
      <c r="DS146" s="214"/>
      <c r="DT146" s="214"/>
      <c r="DU146" s="214"/>
      <c r="DV146" s="214"/>
      <c r="DW146" s="214"/>
      <c r="DX146" s="214"/>
      <c r="DY146" s="214"/>
      <c r="DZ146" s="214"/>
      <c r="EA146" s="214"/>
      <c r="EB146" s="214"/>
      <c r="EC146" s="214"/>
      <c r="ED146" s="214"/>
      <c r="EE146" s="214"/>
      <c r="EF146" s="214"/>
      <c r="EG146" s="214"/>
      <c r="EH146" s="214"/>
      <c r="EI146" s="214"/>
      <c r="EJ146" s="214"/>
      <c r="EK146" s="214"/>
      <c r="EL146" s="214"/>
      <c r="EM146" s="214"/>
      <c r="EN146" s="214"/>
    </row>
    <row r="147" spans="1:144" s="226" customFormat="1" ht="30" customHeight="1" thickBot="1" x14ac:dyDescent="0.5">
      <c r="A147" s="22">
        <v>2</v>
      </c>
      <c r="B147" s="23" t="s">
        <v>142</v>
      </c>
      <c r="C147" s="121"/>
      <c r="D147" s="122"/>
      <c r="E147" s="123"/>
      <c r="F147" s="124"/>
      <c r="G147" s="200"/>
      <c r="H147" s="126"/>
      <c r="I147" s="127"/>
      <c r="J147" s="128" t="s">
        <v>54</v>
      </c>
      <c r="K147" s="129" t="s">
        <v>130</v>
      </c>
      <c r="L147" s="130">
        <v>0</v>
      </c>
      <c r="M147" s="131">
        <v>0</v>
      </c>
      <c r="N147" s="132">
        <v>0</v>
      </c>
      <c r="O147" s="131">
        <v>0</v>
      </c>
      <c r="P147" s="133">
        <v>0</v>
      </c>
      <c r="Q147" s="133">
        <v>0</v>
      </c>
      <c r="R147" s="133">
        <v>0</v>
      </c>
      <c r="S147" s="131">
        <v>0</v>
      </c>
      <c r="T147" s="134">
        <v>0</v>
      </c>
      <c r="U147" s="135"/>
      <c r="V147" s="110" t="s">
        <v>58</v>
      </c>
      <c r="W147" s="136" t="s">
        <v>58</v>
      </c>
      <c r="X147" s="137" t="s">
        <v>58</v>
      </c>
      <c r="Y147" s="138"/>
      <c r="Z147" s="139"/>
      <c r="AA147" s="140"/>
      <c r="AB147" s="141"/>
      <c r="AC147" s="142"/>
      <c r="AD147" s="135"/>
      <c r="AE147" s="134">
        <f t="shared" si="2"/>
        <v>0</v>
      </c>
      <c r="AF147" s="143">
        <f t="shared" si="3"/>
        <v>0</v>
      </c>
      <c r="AG147" s="78"/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  <c r="BI147" s="214"/>
      <c r="BJ147" s="214"/>
      <c r="BK147" s="214"/>
      <c r="BL147" s="214"/>
      <c r="BM147" s="214"/>
      <c r="BN147" s="214"/>
      <c r="BO147" s="214"/>
      <c r="BP147" s="214"/>
      <c r="BQ147" s="214"/>
      <c r="BR147" s="214"/>
      <c r="BS147" s="214"/>
      <c r="BT147" s="214"/>
      <c r="BU147" s="214"/>
      <c r="BV147" s="214"/>
      <c r="BW147" s="214"/>
      <c r="BX147" s="214"/>
      <c r="BY147" s="214"/>
      <c r="BZ147" s="214"/>
      <c r="CA147" s="214"/>
      <c r="CB147" s="214"/>
      <c r="CC147" s="214"/>
      <c r="CD147" s="214"/>
      <c r="CE147" s="214"/>
      <c r="CF147" s="214"/>
      <c r="CG147" s="214"/>
      <c r="CH147" s="214"/>
      <c r="CI147" s="214"/>
      <c r="CJ147" s="214"/>
      <c r="CK147" s="214"/>
      <c r="CL147" s="214"/>
      <c r="CM147" s="214"/>
      <c r="CN147" s="214"/>
      <c r="CO147" s="214"/>
      <c r="CP147" s="214"/>
      <c r="CQ147" s="214"/>
      <c r="CR147" s="214"/>
      <c r="CS147" s="214"/>
      <c r="CT147" s="214"/>
      <c r="CU147" s="214"/>
      <c r="CV147" s="214"/>
      <c r="CW147" s="214"/>
      <c r="CX147" s="214"/>
      <c r="CY147" s="214"/>
      <c r="CZ147" s="214"/>
      <c r="DA147" s="214"/>
      <c r="DB147" s="214"/>
      <c r="DC147" s="214"/>
      <c r="DD147" s="214"/>
      <c r="DE147" s="214"/>
      <c r="DF147" s="214"/>
      <c r="DG147" s="214"/>
      <c r="DH147" s="214"/>
      <c r="DI147" s="214"/>
      <c r="DJ147" s="214"/>
      <c r="DK147" s="214"/>
      <c r="DL147" s="214"/>
      <c r="DM147" s="214"/>
      <c r="DN147" s="214"/>
      <c r="DO147" s="214"/>
      <c r="DP147" s="214"/>
      <c r="DQ147" s="214"/>
      <c r="DR147" s="214"/>
      <c r="DS147" s="214"/>
      <c r="DT147" s="214"/>
      <c r="DU147" s="214"/>
      <c r="DV147" s="214"/>
      <c r="DW147" s="214"/>
      <c r="DX147" s="214"/>
      <c r="DY147" s="214"/>
      <c r="DZ147" s="214"/>
      <c r="EA147" s="214"/>
      <c r="EB147" s="214"/>
      <c r="EC147" s="214"/>
      <c r="ED147" s="214"/>
      <c r="EE147" s="214"/>
      <c r="EF147" s="214"/>
      <c r="EG147" s="214"/>
      <c r="EH147" s="214"/>
      <c r="EI147" s="214"/>
      <c r="EJ147" s="214"/>
      <c r="EK147" s="214"/>
      <c r="EL147" s="214"/>
      <c r="EM147" s="214"/>
      <c r="EN147" s="214"/>
    </row>
    <row r="148" spans="1:144" s="226" customFormat="1" ht="30" customHeight="1" thickTop="1" x14ac:dyDescent="0.45">
      <c r="A148" s="22">
        <v>2</v>
      </c>
      <c r="B148" s="23" t="s">
        <v>142</v>
      </c>
      <c r="C148" s="24"/>
      <c r="D148" s="47"/>
      <c r="E148" s="47"/>
      <c r="F148" s="47"/>
      <c r="G148" s="47"/>
      <c r="H148" s="47"/>
      <c r="I148" s="47"/>
      <c r="J148" s="47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5" t="s">
        <v>133</v>
      </c>
      <c r="X148" s="145" t="s">
        <v>134</v>
      </c>
      <c r="Y148" s="146"/>
      <c r="Z148" s="146"/>
      <c r="AA148" s="144"/>
      <c r="AB148" s="144"/>
      <c r="AC148" s="144"/>
      <c r="AD148" s="147"/>
      <c r="AE148" s="148" t="s">
        <v>135</v>
      </c>
      <c r="AF148" s="148" t="s">
        <v>136</v>
      </c>
      <c r="AG148" s="51"/>
      <c r="AH148" s="214"/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  <c r="BI148" s="214"/>
      <c r="BJ148" s="214"/>
      <c r="BK148" s="214"/>
      <c r="BL148" s="214"/>
      <c r="BM148" s="214"/>
      <c r="BN148" s="214"/>
      <c r="BO148" s="214"/>
      <c r="BP148" s="214"/>
      <c r="BQ148" s="214"/>
      <c r="BR148" s="214"/>
      <c r="BS148" s="214"/>
      <c r="BT148" s="214"/>
      <c r="BU148" s="214"/>
      <c r="BV148" s="214"/>
      <c r="BW148" s="214"/>
      <c r="BX148" s="214"/>
      <c r="BY148" s="214"/>
      <c r="BZ148" s="214"/>
      <c r="CA148" s="214"/>
      <c r="CB148" s="214"/>
      <c r="CC148" s="214"/>
      <c r="CD148" s="214"/>
      <c r="CE148" s="214"/>
      <c r="CF148" s="214"/>
      <c r="CG148" s="214"/>
      <c r="CH148" s="214"/>
      <c r="CI148" s="214"/>
      <c r="CJ148" s="214"/>
      <c r="CK148" s="214"/>
      <c r="CL148" s="214"/>
      <c r="CM148" s="214"/>
      <c r="CN148" s="214"/>
      <c r="CO148" s="214"/>
      <c r="CP148" s="214"/>
      <c r="CQ148" s="214"/>
      <c r="CR148" s="214"/>
      <c r="CS148" s="214"/>
      <c r="CT148" s="214"/>
      <c r="CU148" s="214"/>
      <c r="CV148" s="214"/>
      <c r="CW148" s="214"/>
      <c r="CX148" s="214"/>
      <c r="CY148" s="214"/>
      <c r="CZ148" s="214"/>
      <c r="DA148" s="214"/>
      <c r="DB148" s="214"/>
      <c r="DC148" s="214"/>
      <c r="DD148" s="214"/>
      <c r="DE148" s="214"/>
      <c r="DF148" s="214"/>
      <c r="DG148" s="214"/>
      <c r="DH148" s="214"/>
      <c r="DI148" s="214"/>
      <c r="DJ148" s="214"/>
      <c r="DK148" s="214"/>
      <c r="DL148" s="214"/>
      <c r="DM148" s="214"/>
      <c r="DN148" s="214"/>
      <c r="DO148" s="214"/>
      <c r="DP148" s="214"/>
      <c r="DQ148" s="214"/>
      <c r="DR148" s="214"/>
      <c r="DS148" s="214"/>
      <c r="DT148" s="214"/>
      <c r="DU148" s="214"/>
      <c r="DV148" s="214"/>
      <c r="DW148" s="214"/>
      <c r="DX148" s="214"/>
      <c r="DY148" s="214"/>
      <c r="DZ148" s="214"/>
      <c r="EA148" s="214"/>
      <c r="EB148" s="214"/>
      <c r="EC148" s="214"/>
      <c r="ED148" s="214"/>
      <c r="EE148" s="214"/>
      <c r="EF148" s="214"/>
      <c r="EG148" s="214"/>
      <c r="EH148" s="214"/>
      <c r="EI148" s="214"/>
      <c r="EJ148" s="214"/>
      <c r="EK148" s="214"/>
      <c r="EL148" s="214"/>
      <c r="EM148" s="214"/>
      <c r="EN148" s="214"/>
    </row>
    <row r="149" spans="1:144" s="226" customFormat="1" ht="30" customHeight="1" thickBot="1" x14ac:dyDescent="0.5">
      <c r="A149" s="22">
        <v>2</v>
      </c>
      <c r="B149" s="23" t="s">
        <v>142</v>
      </c>
      <c r="C149" s="24"/>
      <c r="D149" s="24"/>
      <c r="E149" s="149"/>
      <c r="F149" s="149"/>
      <c r="G149" s="27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150" t="s">
        <v>37</v>
      </c>
      <c r="X149" s="151">
        <v>15</v>
      </c>
      <c r="Y149" s="29"/>
      <c r="Z149" s="29"/>
      <c r="AA149" s="24"/>
      <c r="AB149" s="24"/>
      <c r="AC149" s="24"/>
      <c r="AD149" s="24"/>
      <c r="AE149" s="152" t="s">
        <v>37</v>
      </c>
      <c r="AF149" s="152">
        <v>15</v>
      </c>
      <c r="AG149" s="78"/>
      <c r="AH149" s="214"/>
      <c r="AI149" s="214"/>
      <c r="AJ149" s="214"/>
      <c r="AK149" s="214"/>
      <c r="AL149" s="214"/>
      <c r="AM149" s="214"/>
      <c r="AN149" s="214"/>
      <c r="AO149" s="214"/>
      <c r="AP149" s="214"/>
      <c r="AQ149" s="214"/>
      <c r="AR149" s="214"/>
      <c r="AS149" s="214"/>
      <c r="AT149" s="214"/>
      <c r="AU149" s="214"/>
      <c r="AV149" s="214"/>
      <c r="AW149" s="214"/>
      <c r="AX149" s="214"/>
      <c r="AY149" s="214"/>
      <c r="AZ149" s="214"/>
      <c r="BA149" s="214"/>
      <c r="BB149" s="214"/>
      <c r="BC149" s="214"/>
      <c r="BD149" s="214"/>
      <c r="BE149" s="214"/>
      <c r="BF149" s="214"/>
      <c r="BG149" s="214"/>
      <c r="BH149" s="214"/>
      <c r="BI149" s="214"/>
      <c r="BJ149" s="214"/>
      <c r="BK149" s="214"/>
      <c r="BL149" s="214"/>
      <c r="BM149" s="214"/>
      <c r="BN149" s="214"/>
      <c r="BO149" s="214"/>
      <c r="BP149" s="214"/>
      <c r="BQ149" s="214"/>
      <c r="BR149" s="214"/>
      <c r="BS149" s="214"/>
      <c r="BT149" s="214"/>
      <c r="BU149" s="214"/>
      <c r="BV149" s="214"/>
      <c r="BW149" s="214"/>
      <c r="BX149" s="214"/>
      <c r="BY149" s="214"/>
      <c r="BZ149" s="214"/>
      <c r="CA149" s="214"/>
      <c r="CB149" s="214"/>
      <c r="CC149" s="214"/>
      <c r="CD149" s="214"/>
      <c r="CE149" s="214"/>
      <c r="CF149" s="214"/>
      <c r="CG149" s="214"/>
      <c r="CH149" s="214"/>
      <c r="CI149" s="214"/>
      <c r="CJ149" s="214"/>
      <c r="CK149" s="214"/>
      <c r="CL149" s="214"/>
      <c r="CM149" s="214"/>
      <c r="CN149" s="214"/>
      <c r="CO149" s="214"/>
      <c r="CP149" s="214"/>
      <c r="CQ149" s="214"/>
      <c r="CR149" s="214"/>
      <c r="CS149" s="214"/>
      <c r="CT149" s="214"/>
      <c r="CU149" s="214"/>
      <c r="CV149" s="214"/>
      <c r="CW149" s="214"/>
      <c r="CX149" s="214"/>
      <c r="CY149" s="214"/>
      <c r="CZ149" s="214"/>
      <c r="DA149" s="214"/>
      <c r="DB149" s="214"/>
      <c r="DC149" s="214"/>
      <c r="DD149" s="214"/>
      <c r="DE149" s="214"/>
      <c r="DF149" s="214"/>
      <c r="DG149" s="214"/>
      <c r="DH149" s="214"/>
      <c r="DI149" s="214"/>
      <c r="DJ149" s="214"/>
      <c r="DK149" s="214"/>
      <c r="DL149" s="214"/>
      <c r="DM149" s="214"/>
      <c r="DN149" s="214"/>
      <c r="DO149" s="214"/>
      <c r="DP149" s="214"/>
      <c r="DQ149" s="214"/>
      <c r="DR149" s="214"/>
      <c r="DS149" s="214"/>
      <c r="DT149" s="214"/>
      <c r="DU149" s="214"/>
      <c r="DV149" s="214"/>
      <c r="DW149" s="214"/>
      <c r="DX149" s="214"/>
      <c r="DY149" s="214"/>
      <c r="DZ149" s="214"/>
      <c r="EA149" s="214"/>
      <c r="EB149" s="214"/>
      <c r="EC149" s="214"/>
      <c r="ED149" s="214"/>
      <c r="EE149" s="214"/>
      <c r="EF149" s="214"/>
      <c r="EG149" s="214"/>
      <c r="EH149" s="214"/>
      <c r="EI149" s="214"/>
      <c r="EJ149" s="214"/>
      <c r="EK149" s="214"/>
      <c r="EL149" s="214"/>
      <c r="EM149" s="214"/>
      <c r="EN149" s="214"/>
    </row>
    <row r="150" spans="1:144" s="226" customFormat="1" ht="30" customHeight="1" thickTop="1" thickBot="1" x14ac:dyDescent="0.5">
      <c r="A150" s="22">
        <v>2</v>
      </c>
      <c r="B150" s="23" t="s">
        <v>142</v>
      </c>
      <c r="C150" s="24"/>
      <c r="D150" s="153"/>
      <c r="E150" s="154"/>
      <c r="F150" s="154"/>
      <c r="G150" s="155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6">
        <v>22618.287000000004</v>
      </c>
      <c r="X150" s="157">
        <v>10517503.455</v>
      </c>
      <c r="Y150" s="158"/>
      <c r="Z150" s="158"/>
      <c r="AA150" s="159"/>
      <c r="AB150" s="159"/>
      <c r="AC150" s="159"/>
      <c r="AD150" s="159"/>
      <c r="AE150" s="160">
        <f>SUM(AE96:AE147)</f>
        <v>0</v>
      </c>
      <c r="AF150" s="161">
        <f>SUM(AF96:AF147)</f>
        <v>0</v>
      </c>
      <c r="AG150" s="162"/>
      <c r="AH150" s="214"/>
      <c r="AI150" s="214"/>
      <c r="AJ150" s="214"/>
      <c r="AK150" s="214"/>
      <c r="AL150" s="214"/>
      <c r="AM150" s="214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  <c r="BI150" s="214"/>
      <c r="BJ150" s="214"/>
      <c r="BK150" s="214"/>
      <c r="BL150" s="214"/>
      <c r="BM150" s="214"/>
      <c r="BN150" s="214"/>
      <c r="BO150" s="214"/>
      <c r="BP150" s="214"/>
      <c r="BQ150" s="214"/>
      <c r="BR150" s="214"/>
      <c r="BS150" s="214"/>
      <c r="BT150" s="214"/>
      <c r="BU150" s="214"/>
      <c r="BV150" s="214"/>
      <c r="BW150" s="214"/>
      <c r="BX150" s="214"/>
      <c r="BY150" s="214"/>
      <c r="BZ150" s="214"/>
      <c r="CA150" s="214"/>
      <c r="CB150" s="214"/>
      <c r="CC150" s="214"/>
      <c r="CD150" s="214"/>
      <c r="CE150" s="214"/>
      <c r="CF150" s="214"/>
      <c r="CG150" s="214"/>
      <c r="CH150" s="214"/>
      <c r="CI150" s="214"/>
      <c r="CJ150" s="214"/>
      <c r="CK150" s="214"/>
      <c r="CL150" s="214"/>
      <c r="CM150" s="214"/>
      <c r="CN150" s="214"/>
      <c r="CO150" s="214"/>
      <c r="CP150" s="214"/>
      <c r="CQ150" s="214"/>
      <c r="CR150" s="214"/>
      <c r="CS150" s="214"/>
      <c r="CT150" s="214"/>
      <c r="CU150" s="214"/>
      <c r="CV150" s="214"/>
      <c r="CW150" s="214"/>
      <c r="CX150" s="214"/>
      <c r="CY150" s="214"/>
      <c r="CZ150" s="214"/>
      <c r="DA150" s="214"/>
      <c r="DB150" s="214"/>
      <c r="DC150" s="214"/>
      <c r="DD150" s="214"/>
      <c r="DE150" s="214"/>
      <c r="DF150" s="214"/>
      <c r="DG150" s="214"/>
      <c r="DH150" s="214"/>
      <c r="DI150" s="214"/>
      <c r="DJ150" s="214"/>
      <c r="DK150" s="214"/>
      <c r="DL150" s="214"/>
      <c r="DM150" s="214"/>
      <c r="DN150" s="214"/>
      <c r="DO150" s="214"/>
      <c r="DP150" s="214"/>
      <c r="DQ150" s="214"/>
      <c r="DR150" s="214"/>
      <c r="DS150" s="214"/>
      <c r="DT150" s="214"/>
      <c r="DU150" s="214"/>
      <c r="DV150" s="214"/>
      <c r="DW150" s="214"/>
      <c r="DX150" s="214"/>
      <c r="DY150" s="214"/>
      <c r="DZ150" s="214"/>
      <c r="EA150" s="214"/>
      <c r="EB150" s="214"/>
      <c r="EC150" s="214"/>
      <c r="ED150" s="214"/>
      <c r="EE150" s="214"/>
      <c r="EF150" s="214"/>
      <c r="EG150" s="214"/>
      <c r="EH150" s="214"/>
      <c r="EI150" s="214"/>
      <c r="EJ150" s="214"/>
      <c r="EK150" s="214"/>
      <c r="EL150" s="214"/>
      <c r="EM150" s="214"/>
      <c r="EN150" s="214"/>
    </row>
    <row r="151" spans="1:144" s="226" customFormat="1" ht="30" customHeight="1" thickTop="1" thickBot="1" x14ac:dyDescent="0.5">
      <c r="A151" s="22">
        <v>2</v>
      </c>
      <c r="B151" s="23" t="s">
        <v>142</v>
      </c>
      <c r="C151" s="24"/>
      <c r="D151" s="47"/>
      <c r="E151" s="45"/>
      <c r="F151" s="45"/>
      <c r="G151" s="46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163"/>
      <c r="X151" s="164" t="s">
        <v>137</v>
      </c>
      <c r="Y151" s="165"/>
      <c r="Z151" s="165"/>
      <c r="AA151" s="166"/>
      <c r="AB151" s="166"/>
      <c r="AC151" s="166"/>
      <c r="AD151" s="166"/>
      <c r="AE151" s="163"/>
      <c r="AF151" s="167"/>
      <c r="AG151" s="168"/>
      <c r="AH151" s="214"/>
      <c r="AI151" s="214"/>
      <c r="AJ151" s="214"/>
      <c r="AK151" s="214"/>
      <c r="AL151" s="214"/>
      <c r="AM151" s="214"/>
      <c r="AN151" s="214"/>
      <c r="AO151" s="214"/>
      <c r="AP151" s="214"/>
      <c r="AQ151" s="214"/>
      <c r="AR151" s="214"/>
      <c r="AS151" s="214"/>
      <c r="AT151" s="214"/>
      <c r="AU151" s="214"/>
      <c r="AV151" s="214"/>
      <c r="AW151" s="214"/>
      <c r="AX151" s="214"/>
      <c r="AY151" s="214"/>
      <c r="AZ151" s="214"/>
      <c r="BA151" s="214"/>
      <c r="BB151" s="214"/>
      <c r="BC151" s="214"/>
      <c r="BD151" s="214"/>
      <c r="BE151" s="214"/>
      <c r="BF151" s="214"/>
      <c r="BG151" s="214"/>
      <c r="BH151" s="214"/>
      <c r="BI151" s="214"/>
      <c r="BJ151" s="214"/>
      <c r="BK151" s="214"/>
      <c r="BL151" s="214"/>
      <c r="BM151" s="214"/>
      <c r="BN151" s="214"/>
      <c r="BO151" s="214"/>
      <c r="BP151" s="214"/>
      <c r="BQ151" s="214"/>
      <c r="BR151" s="214"/>
      <c r="BS151" s="214"/>
      <c r="BT151" s="214"/>
      <c r="BU151" s="214"/>
      <c r="BV151" s="214"/>
      <c r="BW151" s="214"/>
      <c r="BX151" s="214"/>
      <c r="BY151" s="214"/>
      <c r="BZ151" s="214"/>
      <c r="CA151" s="214"/>
      <c r="CB151" s="214"/>
      <c r="CC151" s="214"/>
      <c r="CD151" s="214"/>
      <c r="CE151" s="214"/>
      <c r="CF151" s="214"/>
      <c r="CG151" s="214"/>
      <c r="CH151" s="214"/>
      <c r="CI151" s="214"/>
      <c r="CJ151" s="214"/>
      <c r="CK151" s="214"/>
      <c r="CL151" s="214"/>
      <c r="CM151" s="214"/>
      <c r="CN151" s="214"/>
      <c r="CO151" s="214"/>
      <c r="CP151" s="214"/>
      <c r="CQ151" s="214"/>
      <c r="CR151" s="214"/>
      <c r="CS151" s="214"/>
      <c r="CT151" s="214"/>
      <c r="CU151" s="214"/>
      <c r="CV151" s="214"/>
      <c r="CW151" s="214"/>
      <c r="CX151" s="214"/>
      <c r="CY151" s="214"/>
      <c r="CZ151" s="214"/>
      <c r="DA151" s="214"/>
      <c r="DB151" s="214"/>
      <c r="DC151" s="214"/>
      <c r="DD151" s="214"/>
      <c r="DE151" s="214"/>
      <c r="DF151" s="214"/>
      <c r="DG151" s="214"/>
      <c r="DH151" s="214"/>
      <c r="DI151" s="214"/>
      <c r="DJ151" s="214"/>
      <c r="DK151" s="214"/>
      <c r="DL151" s="214"/>
      <c r="DM151" s="214"/>
      <c r="DN151" s="214"/>
      <c r="DO151" s="214"/>
      <c r="DP151" s="214"/>
      <c r="DQ151" s="214"/>
      <c r="DR151" s="214"/>
      <c r="DS151" s="214"/>
      <c r="DT151" s="214"/>
      <c r="DU151" s="214"/>
      <c r="DV151" s="214"/>
      <c r="DW151" s="214"/>
      <c r="DX151" s="214"/>
      <c r="DY151" s="214"/>
      <c r="DZ151" s="214"/>
      <c r="EA151" s="214"/>
      <c r="EB151" s="214"/>
      <c r="EC151" s="214"/>
      <c r="ED151" s="214"/>
      <c r="EE151" s="214"/>
      <c r="EF151" s="214"/>
      <c r="EG151" s="214"/>
      <c r="EH151" s="214"/>
      <c r="EI151" s="214"/>
      <c r="EJ151" s="214"/>
      <c r="EK151" s="214"/>
      <c r="EL151" s="214"/>
      <c r="EM151" s="214"/>
      <c r="EN151" s="214"/>
    </row>
    <row r="152" spans="1:144" s="226" customFormat="1" ht="30" customHeight="1" thickTop="1" x14ac:dyDescent="0.45">
      <c r="A152" s="22">
        <v>2</v>
      </c>
      <c r="B152" s="23" t="s">
        <v>142</v>
      </c>
      <c r="C152" s="24"/>
      <c r="D152" s="153"/>
      <c r="E152" s="154"/>
      <c r="F152" s="154"/>
      <c r="G152" s="155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69"/>
      <c r="X152" s="170" t="s">
        <v>138</v>
      </c>
      <c r="Y152" s="158"/>
      <c r="Z152" s="158"/>
      <c r="AA152" s="159"/>
      <c r="AB152" s="159"/>
      <c r="AC152" s="159"/>
      <c r="AD152" s="159"/>
      <c r="AE152" s="171" t="s">
        <v>139</v>
      </c>
      <c r="AF152" s="172"/>
      <c r="AG152" s="173"/>
      <c r="AH152" s="214"/>
      <c r="AI152" s="214"/>
      <c r="AJ152" s="214"/>
      <c r="AK152" s="214"/>
      <c r="AL152" s="214"/>
      <c r="AM152" s="214"/>
      <c r="AN152" s="214"/>
      <c r="AO152" s="214"/>
      <c r="AP152" s="214"/>
      <c r="AQ152" s="214"/>
      <c r="AR152" s="214"/>
      <c r="AS152" s="214"/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  <c r="BI152" s="214"/>
      <c r="BJ152" s="214"/>
      <c r="BK152" s="214"/>
      <c r="BL152" s="214"/>
      <c r="BM152" s="214"/>
      <c r="BN152" s="214"/>
      <c r="BO152" s="214"/>
      <c r="BP152" s="214"/>
      <c r="BQ152" s="214"/>
      <c r="BR152" s="214"/>
      <c r="BS152" s="214"/>
      <c r="BT152" s="214"/>
      <c r="BU152" s="214"/>
      <c r="BV152" s="214"/>
      <c r="BW152" s="214"/>
      <c r="BX152" s="214"/>
      <c r="BY152" s="214"/>
      <c r="BZ152" s="214"/>
      <c r="CA152" s="214"/>
      <c r="CB152" s="214"/>
      <c r="CC152" s="214"/>
      <c r="CD152" s="214"/>
      <c r="CE152" s="214"/>
      <c r="CF152" s="214"/>
      <c r="CG152" s="214"/>
      <c r="CH152" s="214"/>
      <c r="CI152" s="214"/>
      <c r="CJ152" s="214"/>
      <c r="CK152" s="214"/>
      <c r="CL152" s="214"/>
      <c r="CM152" s="214"/>
      <c r="CN152" s="214"/>
      <c r="CO152" s="214"/>
      <c r="CP152" s="214"/>
      <c r="CQ152" s="214"/>
      <c r="CR152" s="214"/>
      <c r="CS152" s="214"/>
      <c r="CT152" s="214"/>
      <c r="CU152" s="214"/>
      <c r="CV152" s="214"/>
      <c r="CW152" s="214"/>
      <c r="CX152" s="214"/>
      <c r="CY152" s="214"/>
      <c r="CZ152" s="214"/>
      <c r="DA152" s="214"/>
      <c r="DB152" s="214"/>
      <c r="DC152" s="214"/>
      <c r="DD152" s="214"/>
      <c r="DE152" s="214"/>
      <c r="DF152" s="214"/>
      <c r="DG152" s="214"/>
      <c r="DH152" s="214"/>
      <c r="DI152" s="214"/>
      <c r="DJ152" s="214"/>
      <c r="DK152" s="214"/>
      <c r="DL152" s="214"/>
      <c r="DM152" s="214"/>
      <c r="DN152" s="214"/>
      <c r="DO152" s="214"/>
      <c r="DP152" s="214"/>
      <c r="DQ152" s="214"/>
      <c r="DR152" s="214"/>
      <c r="DS152" s="214"/>
      <c r="DT152" s="214"/>
      <c r="DU152" s="214"/>
      <c r="DV152" s="214"/>
      <c r="DW152" s="214"/>
      <c r="DX152" s="214"/>
      <c r="DY152" s="214"/>
      <c r="DZ152" s="214"/>
      <c r="EA152" s="214"/>
      <c r="EB152" s="214"/>
      <c r="EC152" s="214"/>
      <c r="ED152" s="214"/>
      <c r="EE152" s="214"/>
      <c r="EF152" s="214"/>
      <c r="EG152" s="214"/>
      <c r="EH152" s="214"/>
      <c r="EI152" s="214"/>
      <c r="EJ152" s="214"/>
      <c r="EK152" s="214"/>
      <c r="EL152" s="214"/>
      <c r="EM152" s="214"/>
      <c r="EN152" s="214"/>
    </row>
    <row r="153" spans="1:144" s="226" customFormat="1" ht="30" customHeight="1" thickBot="1" x14ac:dyDescent="0.5">
      <c r="A153" s="22">
        <v>2</v>
      </c>
      <c r="B153" s="23" t="s">
        <v>142</v>
      </c>
      <c r="C153" s="24"/>
      <c r="D153" s="153"/>
      <c r="E153" s="154"/>
      <c r="F153" s="154"/>
      <c r="G153" s="155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74"/>
      <c r="X153" s="175">
        <v>15</v>
      </c>
      <c r="Y153" s="158"/>
      <c r="Z153" s="158"/>
      <c r="AA153" s="159"/>
      <c r="AB153" s="159"/>
      <c r="AC153" s="159"/>
      <c r="AD153" s="159"/>
      <c r="AE153" s="176" t="s">
        <v>140</v>
      </c>
      <c r="AF153" s="159"/>
      <c r="AG153" s="177"/>
      <c r="AH153" s="214"/>
      <c r="AI153" s="214"/>
      <c r="AJ153" s="214"/>
      <c r="AK153" s="214"/>
      <c r="AL153" s="214"/>
      <c r="AM153" s="214"/>
      <c r="AN153" s="214"/>
      <c r="AO153" s="214"/>
      <c r="AP153" s="214"/>
      <c r="AQ153" s="214"/>
      <c r="AR153" s="214"/>
      <c r="AS153" s="214"/>
      <c r="AT153" s="214"/>
      <c r="AU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  <c r="BI153" s="214"/>
      <c r="BJ153" s="214"/>
      <c r="BK153" s="214"/>
      <c r="BL153" s="214"/>
      <c r="BM153" s="214"/>
      <c r="BN153" s="214"/>
      <c r="BO153" s="214"/>
      <c r="BP153" s="214"/>
      <c r="BQ153" s="214"/>
      <c r="BR153" s="214"/>
      <c r="BS153" s="214"/>
      <c r="BT153" s="214"/>
      <c r="BU153" s="214"/>
      <c r="BV153" s="214"/>
      <c r="BW153" s="214"/>
      <c r="BX153" s="214"/>
      <c r="BY153" s="214"/>
      <c r="BZ153" s="214"/>
      <c r="CA153" s="214"/>
      <c r="CB153" s="214"/>
      <c r="CC153" s="214"/>
      <c r="CD153" s="214"/>
      <c r="CE153" s="214"/>
      <c r="CF153" s="214"/>
      <c r="CG153" s="214"/>
      <c r="CH153" s="214"/>
      <c r="CI153" s="214"/>
      <c r="CJ153" s="214"/>
      <c r="CK153" s="214"/>
      <c r="CL153" s="214"/>
      <c r="CM153" s="214"/>
      <c r="CN153" s="214"/>
      <c r="CO153" s="214"/>
      <c r="CP153" s="214"/>
      <c r="CQ153" s="214"/>
      <c r="CR153" s="214"/>
      <c r="CS153" s="214"/>
      <c r="CT153" s="214"/>
      <c r="CU153" s="214"/>
      <c r="CV153" s="214"/>
      <c r="CW153" s="214"/>
      <c r="CX153" s="214"/>
      <c r="CY153" s="214"/>
      <c r="CZ153" s="214"/>
      <c r="DA153" s="214"/>
      <c r="DB153" s="214"/>
      <c r="DC153" s="214"/>
      <c r="DD153" s="214"/>
      <c r="DE153" s="214"/>
      <c r="DF153" s="214"/>
      <c r="DG153" s="214"/>
      <c r="DH153" s="214"/>
      <c r="DI153" s="214"/>
      <c r="DJ153" s="214"/>
      <c r="DK153" s="214"/>
      <c r="DL153" s="214"/>
      <c r="DM153" s="214"/>
      <c r="DN153" s="214"/>
      <c r="DO153" s="214"/>
      <c r="DP153" s="214"/>
      <c r="DQ153" s="214"/>
      <c r="DR153" s="214"/>
      <c r="DS153" s="214"/>
      <c r="DT153" s="214"/>
      <c r="DU153" s="214"/>
      <c r="DV153" s="214"/>
      <c r="DW153" s="214"/>
      <c r="DX153" s="214"/>
      <c r="DY153" s="214"/>
      <c r="DZ153" s="214"/>
      <c r="EA153" s="214"/>
      <c r="EB153" s="214"/>
      <c r="EC153" s="214"/>
      <c r="ED153" s="214"/>
      <c r="EE153" s="214"/>
      <c r="EF153" s="214"/>
      <c r="EG153" s="214"/>
      <c r="EH153" s="214"/>
      <c r="EI153" s="214"/>
      <c r="EJ153" s="214"/>
      <c r="EK153" s="214"/>
      <c r="EL153" s="214"/>
      <c r="EM153" s="214"/>
      <c r="EN153" s="214"/>
    </row>
    <row r="154" spans="1:144" s="226" customFormat="1" ht="30" customHeight="1" thickTop="1" thickBot="1" x14ac:dyDescent="0.5">
      <c r="A154" s="22">
        <v>2</v>
      </c>
      <c r="B154" s="23" t="s">
        <v>142</v>
      </c>
      <c r="C154" s="24"/>
      <c r="D154" s="24"/>
      <c r="E154" s="149"/>
      <c r="F154" s="149"/>
      <c r="G154" s="27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178"/>
      <c r="X154" s="157">
        <v>648113.67720588238</v>
      </c>
      <c r="Y154" s="179"/>
      <c r="Z154" s="179"/>
      <c r="AA154" s="178"/>
      <c r="AB154" s="178"/>
      <c r="AC154" s="178"/>
      <c r="AD154" s="178"/>
      <c r="AE154" s="180">
        <f>(W150-AE150)*$F$10/1000</f>
        <v>9.2961159570000014</v>
      </c>
      <c r="AF154" s="181"/>
      <c r="AG154" s="182"/>
      <c r="AH154" s="214"/>
      <c r="AI154" s="214"/>
      <c r="AJ154" s="214"/>
      <c r="AK154" s="214"/>
      <c r="AL154" s="214"/>
      <c r="AM154" s="214"/>
      <c r="AN154" s="214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  <c r="BI154" s="214"/>
      <c r="BJ154" s="214"/>
      <c r="BK154" s="214"/>
      <c r="BL154" s="214"/>
      <c r="BM154" s="214"/>
      <c r="BN154" s="214"/>
      <c r="BO154" s="214"/>
      <c r="BP154" s="214"/>
      <c r="BQ154" s="214"/>
      <c r="BR154" s="214"/>
      <c r="BS154" s="214"/>
      <c r="BT154" s="214"/>
      <c r="BU154" s="214"/>
      <c r="BV154" s="214"/>
      <c r="BW154" s="214"/>
      <c r="BX154" s="214"/>
      <c r="BY154" s="214"/>
      <c r="BZ154" s="214"/>
      <c r="CA154" s="214"/>
      <c r="CB154" s="214"/>
      <c r="CC154" s="214"/>
      <c r="CD154" s="214"/>
      <c r="CE154" s="214"/>
      <c r="CF154" s="214"/>
      <c r="CG154" s="214"/>
      <c r="CH154" s="214"/>
      <c r="CI154" s="214"/>
      <c r="CJ154" s="214"/>
      <c r="CK154" s="214"/>
      <c r="CL154" s="214"/>
      <c r="CM154" s="214"/>
      <c r="CN154" s="214"/>
      <c r="CO154" s="214"/>
      <c r="CP154" s="214"/>
      <c r="CQ154" s="214"/>
      <c r="CR154" s="214"/>
      <c r="CS154" s="214"/>
      <c r="CT154" s="214"/>
      <c r="CU154" s="214"/>
      <c r="CV154" s="214"/>
      <c r="CW154" s="214"/>
      <c r="CX154" s="214"/>
      <c r="CY154" s="214"/>
      <c r="CZ154" s="214"/>
      <c r="DA154" s="214"/>
      <c r="DB154" s="214"/>
      <c r="DC154" s="214"/>
      <c r="DD154" s="214"/>
      <c r="DE154" s="214"/>
      <c r="DF154" s="214"/>
      <c r="DG154" s="214"/>
      <c r="DH154" s="214"/>
      <c r="DI154" s="214"/>
      <c r="DJ154" s="214"/>
      <c r="DK154" s="214"/>
      <c r="DL154" s="214"/>
      <c r="DM154" s="214"/>
      <c r="DN154" s="214"/>
      <c r="DO154" s="214"/>
      <c r="DP154" s="214"/>
      <c r="DQ154" s="214"/>
      <c r="DR154" s="214"/>
      <c r="DS154" s="214"/>
      <c r="DT154" s="214"/>
      <c r="DU154" s="214"/>
      <c r="DV154" s="214"/>
      <c r="DW154" s="214"/>
      <c r="DX154" s="214"/>
      <c r="DY154" s="214"/>
      <c r="DZ154" s="214"/>
      <c r="EA154" s="214"/>
      <c r="EB154" s="214"/>
      <c r="EC154" s="214"/>
      <c r="ED154" s="214"/>
      <c r="EE154" s="214"/>
      <c r="EF154" s="214"/>
      <c r="EG154" s="214"/>
      <c r="EH154" s="214"/>
      <c r="EI154" s="214"/>
      <c r="EJ154" s="214"/>
      <c r="EK154" s="214"/>
      <c r="EL154" s="214"/>
      <c r="EM154" s="214"/>
      <c r="EN154" s="214"/>
    </row>
    <row r="155" spans="1:144" s="226" customFormat="1" ht="30" customHeight="1" thickTop="1" x14ac:dyDescent="0.45">
      <c r="A155" s="22">
        <v>2</v>
      </c>
      <c r="B155" s="23" t="s">
        <v>142</v>
      </c>
      <c r="C155" s="24"/>
      <c r="D155" s="24"/>
      <c r="E155" s="149"/>
      <c r="F155" s="149"/>
      <c r="G155" s="27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183" t="s">
        <v>141</v>
      </c>
      <c r="Y155" s="29"/>
      <c r="Z155" s="29"/>
      <c r="AA155" s="24"/>
      <c r="AB155" s="24"/>
      <c r="AC155" s="24"/>
      <c r="AD155" s="24"/>
      <c r="AE155" s="24"/>
      <c r="AF155" s="24"/>
      <c r="AG155" s="24"/>
      <c r="AH155" s="214"/>
      <c r="AI155" s="214"/>
      <c r="AJ155" s="214"/>
      <c r="AK155" s="214"/>
      <c r="AL155" s="214"/>
      <c r="AM155" s="214"/>
      <c r="AN155" s="214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214"/>
      <c r="BG155" s="214"/>
      <c r="BH155" s="214"/>
      <c r="BI155" s="214"/>
      <c r="BJ155" s="214"/>
      <c r="BK155" s="214"/>
      <c r="BL155" s="214"/>
      <c r="BM155" s="214"/>
      <c r="BN155" s="214"/>
      <c r="BO155" s="214"/>
      <c r="BP155" s="214"/>
      <c r="BQ155" s="214"/>
      <c r="BR155" s="214"/>
      <c r="BS155" s="214"/>
      <c r="BT155" s="214"/>
      <c r="BU155" s="214"/>
      <c r="BV155" s="214"/>
      <c r="BW155" s="214"/>
      <c r="BX155" s="214"/>
      <c r="BY155" s="214"/>
      <c r="BZ155" s="214"/>
      <c r="CA155" s="214"/>
      <c r="CB155" s="214"/>
      <c r="CC155" s="214"/>
      <c r="CD155" s="214"/>
      <c r="CE155" s="214"/>
      <c r="CF155" s="214"/>
      <c r="CG155" s="214"/>
      <c r="CH155" s="214"/>
      <c r="CI155" s="214"/>
      <c r="CJ155" s="214"/>
      <c r="CK155" s="214"/>
      <c r="CL155" s="214"/>
      <c r="CM155" s="214"/>
      <c r="CN155" s="214"/>
      <c r="CO155" s="214"/>
      <c r="CP155" s="214"/>
      <c r="CQ155" s="214"/>
      <c r="CR155" s="214"/>
      <c r="CS155" s="214"/>
      <c r="CT155" s="214"/>
      <c r="CU155" s="214"/>
      <c r="CV155" s="214"/>
      <c r="CW155" s="214"/>
      <c r="CX155" s="214"/>
      <c r="CY155" s="214"/>
      <c r="CZ155" s="214"/>
      <c r="DA155" s="214"/>
      <c r="DB155" s="214"/>
      <c r="DC155" s="214"/>
      <c r="DD155" s="214"/>
      <c r="DE155" s="214"/>
      <c r="DF155" s="214"/>
      <c r="DG155" s="214"/>
      <c r="DH155" s="214"/>
      <c r="DI155" s="214"/>
      <c r="DJ155" s="214"/>
      <c r="DK155" s="214"/>
      <c r="DL155" s="214"/>
      <c r="DM155" s="214"/>
      <c r="DN155" s="214"/>
      <c r="DO155" s="214"/>
      <c r="DP155" s="214"/>
      <c r="DQ155" s="214"/>
      <c r="DR155" s="214"/>
      <c r="DS155" s="214"/>
      <c r="DT155" s="214"/>
      <c r="DU155" s="214"/>
      <c r="DV155" s="214"/>
      <c r="DW155" s="214"/>
      <c r="DX155" s="214"/>
      <c r="DY155" s="214"/>
      <c r="DZ155" s="214"/>
      <c r="EA155" s="214"/>
      <c r="EB155" s="214"/>
      <c r="EC155" s="214"/>
      <c r="ED155" s="214"/>
      <c r="EE155" s="214"/>
      <c r="EF155" s="214"/>
      <c r="EG155" s="214"/>
      <c r="EH155" s="214"/>
      <c r="EI155" s="214"/>
      <c r="EJ155" s="214"/>
      <c r="EK155" s="214"/>
      <c r="EL155" s="214"/>
      <c r="EM155" s="214"/>
      <c r="EN155" s="214"/>
    </row>
    <row r="156" spans="1:144" s="226" customFormat="1" ht="30" customHeight="1" x14ac:dyDescent="0.45">
      <c r="A156" s="22">
        <v>2</v>
      </c>
      <c r="B156" s="23" t="s">
        <v>142</v>
      </c>
      <c r="C156" s="24"/>
      <c r="D156" s="24"/>
      <c r="E156" s="149"/>
      <c r="F156" s="149"/>
      <c r="G156" s="27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9"/>
      <c r="Z156" s="29"/>
      <c r="AA156" s="24"/>
      <c r="AB156" s="24"/>
      <c r="AC156" s="24"/>
      <c r="AD156" s="24"/>
      <c r="AE156" s="24"/>
      <c r="AF156" s="24"/>
      <c r="AG156" s="24"/>
      <c r="AH156" s="214"/>
      <c r="AI156" s="214"/>
      <c r="AJ156" s="214"/>
      <c r="AK156" s="214"/>
      <c r="AL156" s="214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  <c r="BI156" s="214"/>
      <c r="BJ156" s="214"/>
      <c r="BK156" s="214"/>
      <c r="BL156" s="214"/>
      <c r="BM156" s="214"/>
      <c r="BN156" s="214"/>
      <c r="BO156" s="214"/>
      <c r="BP156" s="214"/>
      <c r="BQ156" s="214"/>
      <c r="BR156" s="214"/>
      <c r="BS156" s="214"/>
      <c r="BT156" s="214"/>
      <c r="BU156" s="214"/>
      <c r="BV156" s="214"/>
      <c r="BW156" s="214"/>
      <c r="BX156" s="214"/>
      <c r="BY156" s="214"/>
      <c r="BZ156" s="214"/>
      <c r="CA156" s="214"/>
      <c r="CB156" s="214"/>
      <c r="CC156" s="214"/>
      <c r="CD156" s="214"/>
      <c r="CE156" s="214"/>
      <c r="CF156" s="214"/>
      <c r="CG156" s="214"/>
      <c r="CH156" s="214"/>
      <c r="CI156" s="214"/>
      <c r="CJ156" s="214"/>
      <c r="CK156" s="214"/>
      <c r="CL156" s="214"/>
      <c r="CM156" s="214"/>
      <c r="CN156" s="214"/>
      <c r="CO156" s="214"/>
      <c r="CP156" s="214"/>
      <c r="CQ156" s="214"/>
      <c r="CR156" s="214"/>
      <c r="CS156" s="214"/>
      <c r="CT156" s="214"/>
      <c r="CU156" s="214"/>
      <c r="CV156" s="214"/>
      <c r="CW156" s="214"/>
      <c r="CX156" s="214"/>
      <c r="CY156" s="214"/>
      <c r="CZ156" s="214"/>
      <c r="DA156" s="214"/>
      <c r="DB156" s="214"/>
      <c r="DC156" s="214"/>
      <c r="DD156" s="214"/>
      <c r="DE156" s="214"/>
      <c r="DF156" s="214"/>
      <c r="DG156" s="214"/>
      <c r="DH156" s="214"/>
      <c r="DI156" s="214"/>
      <c r="DJ156" s="214"/>
      <c r="DK156" s="214"/>
      <c r="DL156" s="214"/>
      <c r="DM156" s="214"/>
      <c r="DN156" s="214"/>
      <c r="DO156" s="214"/>
      <c r="DP156" s="214"/>
      <c r="DQ156" s="214"/>
      <c r="DR156" s="214"/>
      <c r="DS156" s="214"/>
      <c r="DT156" s="214"/>
      <c r="DU156" s="214"/>
      <c r="DV156" s="214"/>
      <c r="DW156" s="214"/>
      <c r="DX156" s="214"/>
      <c r="DY156" s="214"/>
      <c r="DZ156" s="214"/>
      <c r="EA156" s="214"/>
      <c r="EB156" s="214"/>
      <c r="EC156" s="214"/>
      <c r="ED156" s="214"/>
      <c r="EE156" s="214"/>
      <c r="EF156" s="214"/>
      <c r="EG156" s="214"/>
      <c r="EH156" s="214"/>
      <c r="EI156" s="214"/>
      <c r="EJ156" s="214"/>
      <c r="EK156" s="214"/>
      <c r="EL156" s="214"/>
      <c r="EM156" s="214"/>
      <c r="EN156" s="214"/>
    </row>
    <row r="157" spans="1:144" s="226" customFormat="1" ht="30" customHeight="1" x14ac:dyDescent="0.45">
      <c r="A157" s="22">
        <v>2</v>
      </c>
      <c r="B157" s="23" t="s">
        <v>142</v>
      </c>
      <c r="C157" s="24"/>
      <c r="D157" s="24"/>
      <c r="E157" s="149"/>
      <c r="F157" s="149"/>
      <c r="G157" s="27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9"/>
      <c r="Z157" s="29"/>
      <c r="AA157" s="24"/>
      <c r="AB157" s="24"/>
      <c r="AC157" s="24"/>
      <c r="AD157" s="24"/>
      <c r="AE157" s="24"/>
      <c r="AF157" s="24"/>
      <c r="AG157" s="24"/>
      <c r="AH157" s="214"/>
      <c r="AI157" s="214"/>
      <c r="AJ157" s="214"/>
      <c r="AK157" s="214"/>
      <c r="AL157" s="214"/>
      <c r="AM157" s="214"/>
      <c r="AN157" s="214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214"/>
      <c r="BI157" s="214"/>
      <c r="BJ157" s="214"/>
      <c r="BK157" s="214"/>
      <c r="BL157" s="214"/>
      <c r="BM157" s="214"/>
      <c r="BN157" s="214"/>
      <c r="BO157" s="214"/>
      <c r="BP157" s="214"/>
      <c r="BQ157" s="214"/>
      <c r="BR157" s="214"/>
      <c r="BS157" s="214"/>
      <c r="BT157" s="214"/>
      <c r="BU157" s="214"/>
      <c r="BV157" s="214"/>
      <c r="BW157" s="214"/>
      <c r="BX157" s="214"/>
      <c r="BY157" s="214"/>
      <c r="BZ157" s="214"/>
      <c r="CA157" s="214"/>
      <c r="CB157" s="214"/>
      <c r="CC157" s="214"/>
      <c r="CD157" s="214"/>
      <c r="CE157" s="214"/>
      <c r="CF157" s="214"/>
      <c r="CG157" s="214"/>
      <c r="CH157" s="214"/>
      <c r="CI157" s="214"/>
      <c r="CJ157" s="214"/>
      <c r="CK157" s="214"/>
      <c r="CL157" s="214"/>
      <c r="CM157" s="214"/>
      <c r="CN157" s="214"/>
      <c r="CO157" s="214"/>
      <c r="CP157" s="214"/>
      <c r="CQ157" s="214"/>
      <c r="CR157" s="214"/>
      <c r="CS157" s="214"/>
      <c r="CT157" s="214"/>
      <c r="CU157" s="214"/>
      <c r="CV157" s="214"/>
      <c r="CW157" s="214"/>
      <c r="CX157" s="214"/>
      <c r="CY157" s="214"/>
      <c r="CZ157" s="214"/>
      <c r="DA157" s="214"/>
      <c r="DB157" s="214"/>
      <c r="DC157" s="214"/>
      <c r="DD157" s="214"/>
      <c r="DE157" s="214"/>
      <c r="DF157" s="214"/>
      <c r="DG157" s="214"/>
      <c r="DH157" s="214"/>
      <c r="DI157" s="214"/>
      <c r="DJ157" s="214"/>
      <c r="DK157" s="214"/>
      <c r="DL157" s="214"/>
      <c r="DM157" s="214"/>
      <c r="DN157" s="214"/>
      <c r="DO157" s="214"/>
      <c r="DP157" s="214"/>
      <c r="DQ157" s="214"/>
      <c r="DR157" s="214"/>
      <c r="DS157" s="214"/>
      <c r="DT157" s="214"/>
      <c r="DU157" s="214"/>
      <c r="DV157" s="214"/>
      <c r="DW157" s="214"/>
      <c r="DX157" s="214"/>
      <c r="DY157" s="214"/>
      <c r="DZ157" s="214"/>
      <c r="EA157" s="214"/>
      <c r="EB157" s="214"/>
      <c r="EC157" s="214"/>
      <c r="ED157" s="214"/>
      <c r="EE157" s="214"/>
      <c r="EF157" s="214"/>
      <c r="EG157" s="214"/>
      <c r="EH157" s="214"/>
      <c r="EI157" s="214"/>
      <c r="EJ157" s="214"/>
      <c r="EK157" s="214"/>
      <c r="EL157" s="214"/>
      <c r="EM157" s="214"/>
      <c r="EN157" s="214"/>
    </row>
    <row r="158" spans="1:144" s="226" customFormat="1" ht="30" customHeight="1" x14ac:dyDescent="0.45">
      <c r="A158" s="22">
        <v>2</v>
      </c>
      <c r="B158" s="23" t="s">
        <v>142</v>
      </c>
      <c r="C158" s="24"/>
      <c r="D158" s="24"/>
      <c r="E158" s="149"/>
      <c r="F158" s="149"/>
      <c r="G158" s="27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9"/>
      <c r="Z158" s="29"/>
      <c r="AA158" s="24"/>
      <c r="AB158" s="24"/>
      <c r="AC158" s="24"/>
      <c r="AD158" s="24"/>
      <c r="AE158" s="24"/>
      <c r="AF158" s="24"/>
      <c r="AG158" s="24"/>
      <c r="AH158" s="214"/>
      <c r="AI158" s="214"/>
      <c r="AJ158" s="214"/>
      <c r="AK158" s="214"/>
      <c r="AL158" s="214"/>
      <c r="AM158" s="214"/>
      <c r="AN158" s="214"/>
      <c r="AO158" s="214"/>
      <c r="AP158" s="214"/>
      <c r="AQ158" s="214"/>
      <c r="AR158" s="214"/>
      <c r="AS158" s="214"/>
      <c r="AT158" s="214"/>
      <c r="AU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  <c r="BI158" s="214"/>
      <c r="BJ158" s="214"/>
      <c r="BK158" s="214"/>
      <c r="BL158" s="214"/>
      <c r="BM158" s="214"/>
      <c r="BN158" s="214"/>
      <c r="BO158" s="214"/>
      <c r="BP158" s="214"/>
      <c r="BQ158" s="214"/>
      <c r="BR158" s="214"/>
      <c r="BS158" s="214"/>
      <c r="BT158" s="214"/>
      <c r="BU158" s="214"/>
      <c r="BV158" s="214"/>
      <c r="BW158" s="214"/>
      <c r="BX158" s="214"/>
      <c r="BY158" s="214"/>
      <c r="BZ158" s="214"/>
      <c r="CA158" s="214"/>
      <c r="CB158" s="214"/>
      <c r="CC158" s="214"/>
      <c r="CD158" s="214"/>
      <c r="CE158" s="214"/>
      <c r="CF158" s="214"/>
      <c r="CG158" s="214"/>
      <c r="CH158" s="214"/>
      <c r="CI158" s="214"/>
      <c r="CJ158" s="214"/>
      <c r="CK158" s="214"/>
      <c r="CL158" s="214"/>
      <c r="CM158" s="214"/>
      <c r="CN158" s="214"/>
      <c r="CO158" s="214"/>
      <c r="CP158" s="214"/>
      <c r="CQ158" s="214"/>
      <c r="CR158" s="214"/>
      <c r="CS158" s="214"/>
      <c r="CT158" s="214"/>
      <c r="CU158" s="214"/>
      <c r="CV158" s="214"/>
      <c r="CW158" s="214"/>
      <c r="CX158" s="214"/>
      <c r="CY158" s="214"/>
      <c r="CZ158" s="214"/>
      <c r="DA158" s="214"/>
      <c r="DB158" s="214"/>
      <c r="DC158" s="214"/>
      <c r="DD158" s="214"/>
      <c r="DE158" s="214"/>
      <c r="DF158" s="214"/>
      <c r="DG158" s="214"/>
      <c r="DH158" s="214"/>
      <c r="DI158" s="214"/>
      <c r="DJ158" s="214"/>
      <c r="DK158" s="214"/>
      <c r="DL158" s="214"/>
      <c r="DM158" s="214"/>
      <c r="DN158" s="214"/>
      <c r="DO158" s="214"/>
      <c r="DP158" s="214"/>
      <c r="DQ158" s="214"/>
      <c r="DR158" s="214"/>
      <c r="DS158" s="214"/>
      <c r="DT158" s="214"/>
      <c r="DU158" s="214"/>
      <c r="DV158" s="214"/>
      <c r="DW158" s="214"/>
      <c r="DX158" s="214"/>
      <c r="DY158" s="214"/>
      <c r="DZ158" s="214"/>
      <c r="EA158" s="214"/>
      <c r="EB158" s="214"/>
      <c r="EC158" s="214"/>
      <c r="ED158" s="214"/>
      <c r="EE158" s="214"/>
      <c r="EF158" s="214"/>
      <c r="EG158" s="214"/>
      <c r="EH158" s="214"/>
      <c r="EI158" s="214"/>
      <c r="EJ158" s="214"/>
      <c r="EK158" s="214"/>
      <c r="EL158" s="214"/>
      <c r="EM158" s="214"/>
      <c r="EN158" s="214"/>
    </row>
    <row r="159" spans="1:144" s="226" customFormat="1" ht="30" customHeight="1" x14ac:dyDescent="0.45">
      <c r="A159" s="22">
        <v>2</v>
      </c>
      <c r="B159" s="23" t="s">
        <v>142</v>
      </c>
      <c r="C159" s="24"/>
      <c r="D159" s="24"/>
      <c r="E159" s="149"/>
      <c r="F159" s="149"/>
      <c r="G159" s="27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9"/>
      <c r="Z159" s="29"/>
      <c r="AA159" s="24"/>
      <c r="AB159" s="24"/>
      <c r="AC159" s="24"/>
      <c r="AD159" s="24"/>
      <c r="AE159" s="24"/>
      <c r="AF159" s="24"/>
      <c r="AG159" s="24"/>
      <c r="AH159" s="214"/>
      <c r="AI159" s="214"/>
      <c r="AJ159" s="214"/>
      <c r="AK159" s="214"/>
      <c r="AL159" s="214"/>
      <c r="AM159" s="214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  <c r="BI159" s="214"/>
      <c r="BJ159" s="214"/>
      <c r="BK159" s="214"/>
      <c r="BL159" s="214"/>
      <c r="BM159" s="214"/>
      <c r="BN159" s="214"/>
      <c r="BO159" s="214"/>
      <c r="BP159" s="214"/>
      <c r="BQ159" s="214"/>
      <c r="BR159" s="214"/>
      <c r="BS159" s="214"/>
      <c r="BT159" s="214"/>
      <c r="BU159" s="214"/>
      <c r="BV159" s="214"/>
      <c r="BW159" s="214"/>
      <c r="BX159" s="214"/>
      <c r="BY159" s="214"/>
      <c r="BZ159" s="214"/>
      <c r="CA159" s="214"/>
      <c r="CB159" s="214"/>
      <c r="CC159" s="214"/>
      <c r="CD159" s="214"/>
      <c r="CE159" s="214"/>
      <c r="CF159" s="214"/>
      <c r="CG159" s="214"/>
      <c r="CH159" s="214"/>
      <c r="CI159" s="214"/>
      <c r="CJ159" s="214"/>
      <c r="CK159" s="214"/>
      <c r="CL159" s="214"/>
      <c r="CM159" s="214"/>
      <c r="CN159" s="214"/>
      <c r="CO159" s="214"/>
      <c r="CP159" s="214"/>
      <c r="CQ159" s="214"/>
      <c r="CR159" s="214"/>
      <c r="CS159" s="214"/>
      <c r="CT159" s="214"/>
      <c r="CU159" s="214"/>
      <c r="CV159" s="214"/>
      <c r="CW159" s="214"/>
      <c r="CX159" s="214"/>
      <c r="CY159" s="214"/>
      <c r="CZ159" s="214"/>
      <c r="DA159" s="214"/>
      <c r="DB159" s="214"/>
      <c r="DC159" s="214"/>
      <c r="DD159" s="214"/>
      <c r="DE159" s="214"/>
      <c r="DF159" s="214"/>
      <c r="DG159" s="214"/>
      <c r="DH159" s="214"/>
      <c r="DI159" s="214"/>
      <c r="DJ159" s="214"/>
      <c r="DK159" s="214"/>
      <c r="DL159" s="214"/>
      <c r="DM159" s="214"/>
      <c r="DN159" s="214"/>
      <c r="DO159" s="214"/>
      <c r="DP159" s="214"/>
      <c r="DQ159" s="214"/>
      <c r="DR159" s="214"/>
      <c r="DS159" s="214"/>
      <c r="DT159" s="214"/>
      <c r="DU159" s="214"/>
      <c r="DV159" s="214"/>
      <c r="DW159" s="214"/>
      <c r="DX159" s="214"/>
      <c r="DY159" s="214"/>
      <c r="DZ159" s="214"/>
      <c r="EA159" s="214"/>
      <c r="EB159" s="214"/>
      <c r="EC159" s="214"/>
      <c r="ED159" s="214"/>
      <c r="EE159" s="214"/>
      <c r="EF159" s="214"/>
      <c r="EG159" s="214"/>
      <c r="EH159" s="214"/>
      <c r="EI159" s="214"/>
      <c r="EJ159" s="214"/>
      <c r="EK159" s="214"/>
      <c r="EL159" s="214"/>
      <c r="EM159" s="214"/>
      <c r="EN159" s="214"/>
    </row>
    <row r="160" spans="1:144" s="226" customFormat="1" ht="30" customHeight="1" x14ac:dyDescent="0.45">
      <c r="A160" s="22">
        <v>2</v>
      </c>
      <c r="B160" s="23" t="s">
        <v>142</v>
      </c>
      <c r="C160" s="24"/>
      <c r="D160" s="24"/>
      <c r="E160" s="149"/>
      <c r="F160" s="149"/>
      <c r="G160" s="27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153"/>
      <c r="V160" s="153"/>
      <c r="W160" s="24"/>
      <c r="X160" s="24"/>
      <c r="Y160" s="29"/>
      <c r="Z160" s="29"/>
      <c r="AA160" s="24"/>
      <c r="AB160" s="24"/>
      <c r="AC160" s="24"/>
      <c r="AD160" s="153"/>
      <c r="AE160" s="24"/>
      <c r="AF160" s="24"/>
      <c r="AG160" s="24"/>
      <c r="AH160" s="214"/>
      <c r="AI160" s="214"/>
      <c r="AJ160" s="214"/>
      <c r="AK160" s="214"/>
      <c r="AL160" s="214"/>
      <c r="AM160" s="214"/>
      <c r="AN160" s="214"/>
      <c r="AO160" s="214"/>
      <c r="AP160" s="214"/>
      <c r="AQ160" s="214"/>
      <c r="AR160" s="214"/>
      <c r="AS160" s="214"/>
      <c r="AT160" s="214"/>
      <c r="AU160" s="214"/>
      <c r="AV160" s="214"/>
      <c r="AW160" s="214"/>
      <c r="AX160" s="214"/>
      <c r="AY160" s="214"/>
      <c r="AZ160" s="214"/>
      <c r="BA160" s="214"/>
      <c r="BB160" s="214"/>
      <c r="BC160" s="214"/>
      <c r="BD160" s="214"/>
      <c r="BE160" s="214"/>
      <c r="BF160" s="214"/>
      <c r="BG160" s="214"/>
      <c r="BH160" s="214"/>
      <c r="BI160" s="214"/>
      <c r="BJ160" s="214"/>
      <c r="BK160" s="214"/>
      <c r="BL160" s="214"/>
      <c r="BM160" s="214"/>
      <c r="BN160" s="214"/>
      <c r="BO160" s="214"/>
      <c r="BP160" s="214"/>
      <c r="BQ160" s="214"/>
      <c r="BR160" s="214"/>
      <c r="BS160" s="214"/>
      <c r="BT160" s="214"/>
      <c r="BU160" s="214"/>
      <c r="BV160" s="214"/>
      <c r="BW160" s="214"/>
      <c r="BX160" s="214"/>
      <c r="BY160" s="214"/>
      <c r="BZ160" s="214"/>
      <c r="CA160" s="214"/>
      <c r="CB160" s="214"/>
      <c r="CC160" s="214"/>
      <c r="CD160" s="214"/>
      <c r="CE160" s="214"/>
      <c r="CF160" s="214"/>
      <c r="CG160" s="214"/>
      <c r="CH160" s="214"/>
      <c r="CI160" s="214"/>
      <c r="CJ160" s="214"/>
      <c r="CK160" s="214"/>
      <c r="CL160" s="214"/>
      <c r="CM160" s="214"/>
      <c r="CN160" s="214"/>
      <c r="CO160" s="214"/>
      <c r="CP160" s="214"/>
      <c r="CQ160" s="214"/>
      <c r="CR160" s="214"/>
      <c r="CS160" s="214"/>
      <c r="CT160" s="214"/>
      <c r="CU160" s="214"/>
      <c r="CV160" s="214"/>
      <c r="CW160" s="214"/>
      <c r="CX160" s="214"/>
      <c r="CY160" s="214"/>
      <c r="CZ160" s="214"/>
      <c r="DA160" s="214"/>
      <c r="DB160" s="214"/>
      <c r="DC160" s="214"/>
      <c r="DD160" s="214"/>
      <c r="DE160" s="214"/>
      <c r="DF160" s="214"/>
      <c r="DG160" s="214"/>
      <c r="DH160" s="214"/>
      <c r="DI160" s="214"/>
      <c r="DJ160" s="214"/>
      <c r="DK160" s="214"/>
      <c r="DL160" s="214"/>
      <c r="DM160" s="214"/>
      <c r="DN160" s="214"/>
      <c r="DO160" s="214"/>
      <c r="DP160" s="214"/>
      <c r="DQ160" s="214"/>
      <c r="DR160" s="214"/>
      <c r="DS160" s="214"/>
      <c r="DT160" s="214"/>
      <c r="DU160" s="214"/>
      <c r="DV160" s="214"/>
      <c r="DW160" s="214"/>
      <c r="DX160" s="214"/>
      <c r="DY160" s="214"/>
      <c r="DZ160" s="214"/>
      <c r="EA160" s="214"/>
      <c r="EB160" s="214"/>
      <c r="EC160" s="214"/>
      <c r="ED160" s="214"/>
      <c r="EE160" s="214"/>
      <c r="EF160" s="214"/>
      <c r="EG160" s="214"/>
      <c r="EH160" s="214"/>
      <c r="EI160" s="214"/>
      <c r="EJ160" s="214"/>
      <c r="EK160" s="214"/>
      <c r="EL160" s="214"/>
      <c r="EM160" s="214"/>
      <c r="EN160" s="214"/>
    </row>
    <row r="161" spans="1:144" s="226" customFormat="1" ht="30" customHeight="1" x14ac:dyDescent="0.45">
      <c r="A161" s="22">
        <v>2</v>
      </c>
      <c r="B161" s="23" t="s">
        <v>142</v>
      </c>
      <c r="C161" s="24"/>
      <c r="D161" s="24"/>
      <c r="E161" s="149"/>
      <c r="F161" s="149"/>
      <c r="G161" s="27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9"/>
      <c r="Z161" s="29"/>
      <c r="AA161" s="24"/>
      <c r="AB161" s="24"/>
      <c r="AC161" s="24"/>
      <c r="AD161" s="24"/>
      <c r="AE161" s="24"/>
      <c r="AF161" s="24"/>
      <c r="AG161" s="24"/>
      <c r="AH161" s="214"/>
      <c r="AI161" s="214"/>
      <c r="AJ161" s="214"/>
      <c r="AK161" s="214"/>
      <c r="AL161" s="214"/>
      <c r="AM161" s="214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  <c r="BI161" s="214"/>
      <c r="BJ161" s="214"/>
      <c r="BK161" s="214"/>
      <c r="BL161" s="214"/>
      <c r="BM161" s="214"/>
      <c r="BN161" s="214"/>
      <c r="BO161" s="214"/>
      <c r="BP161" s="214"/>
      <c r="BQ161" s="214"/>
      <c r="BR161" s="214"/>
      <c r="BS161" s="214"/>
      <c r="BT161" s="214"/>
      <c r="BU161" s="214"/>
      <c r="BV161" s="214"/>
      <c r="BW161" s="214"/>
      <c r="BX161" s="214"/>
      <c r="BY161" s="214"/>
      <c r="BZ161" s="214"/>
      <c r="CA161" s="214"/>
      <c r="CB161" s="214"/>
      <c r="CC161" s="214"/>
      <c r="CD161" s="214"/>
      <c r="CE161" s="214"/>
      <c r="CF161" s="214"/>
      <c r="CG161" s="214"/>
      <c r="CH161" s="214"/>
      <c r="CI161" s="214"/>
      <c r="CJ161" s="214"/>
      <c r="CK161" s="214"/>
      <c r="CL161" s="214"/>
      <c r="CM161" s="214"/>
      <c r="CN161" s="214"/>
      <c r="CO161" s="214"/>
      <c r="CP161" s="214"/>
      <c r="CQ161" s="214"/>
      <c r="CR161" s="214"/>
      <c r="CS161" s="214"/>
      <c r="CT161" s="214"/>
      <c r="CU161" s="214"/>
      <c r="CV161" s="214"/>
      <c r="CW161" s="214"/>
      <c r="CX161" s="214"/>
      <c r="CY161" s="214"/>
      <c r="CZ161" s="214"/>
      <c r="DA161" s="214"/>
      <c r="DB161" s="214"/>
      <c r="DC161" s="214"/>
      <c r="DD161" s="214"/>
      <c r="DE161" s="214"/>
      <c r="DF161" s="214"/>
      <c r="DG161" s="214"/>
      <c r="DH161" s="214"/>
      <c r="DI161" s="214"/>
      <c r="DJ161" s="214"/>
      <c r="DK161" s="214"/>
      <c r="DL161" s="214"/>
      <c r="DM161" s="214"/>
      <c r="DN161" s="214"/>
      <c r="DO161" s="214"/>
      <c r="DP161" s="214"/>
      <c r="DQ161" s="214"/>
      <c r="DR161" s="214"/>
      <c r="DS161" s="214"/>
      <c r="DT161" s="214"/>
      <c r="DU161" s="214"/>
      <c r="DV161" s="214"/>
      <c r="DW161" s="214"/>
      <c r="DX161" s="214"/>
      <c r="DY161" s="214"/>
      <c r="DZ161" s="214"/>
      <c r="EA161" s="214"/>
      <c r="EB161" s="214"/>
      <c r="EC161" s="214"/>
      <c r="ED161" s="214"/>
      <c r="EE161" s="214"/>
      <c r="EF161" s="214"/>
      <c r="EG161" s="214"/>
      <c r="EH161" s="214"/>
      <c r="EI161" s="214"/>
      <c r="EJ161" s="214"/>
      <c r="EK161" s="214"/>
      <c r="EL161" s="214"/>
      <c r="EM161" s="214"/>
      <c r="EN161" s="214"/>
    </row>
    <row r="162" spans="1:144" s="226" customFormat="1" ht="30" customHeight="1" x14ac:dyDescent="0.45">
      <c r="A162" s="22">
        <v>2</v>
      </c>
      <c r="B162" s="23" t="s">
        <v>142</v>
      </c>
      <c r="C162" s="24"/>
      <c r="D162" s="24"/>
      <c r="E162" s="149"/>
      <c r="F162" s="149"/>
      <c r="G162" s="27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9"/>
      <c r="Z162" s="29"/>
      <c r="AA162" s="24"/>
      <c r="AB162" s="24"/>
      <c r="AC162" s="24"/>
      <c r="AD162" s="24"/>
      <c r="AE162" s="24"/>
      <c r="AF162" s="24"/>
      <c r="AG162" s="2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  <c r="CA162" s="214"/>
      <c r="CB162" s="214"/>
      <c r="CC162" s="214"/>
      <c r="CD162" s="214"/>
      <c r="CE162" s="214"/>
      <c r="CF162" s="214"/>
      <c r="CG162" s="214"/>
      <c r="CH162" s="214"/>
      <c r="CI162" s="214"/>
      <c r="CJ162" s="214"/>
      <c r="CK162" s="214"/>
      <c r="CL162" s="214"/>
      <c r="CM162" s="214"/>
      <c r="CN162" s="214"/>
      <c r="CO162" s="214"/>
      <c r="CP162" s="214"/>
      <c r="CQ162" s="214"/>
      <c r="CR162" s="214"/>
      <c r="CS162" s="214"/>
      <c r="CT162" s="214"/>
      <c r="CU162" s="214"/>
      <c r="CV162" s="214"/>
      <c r="CW162" s="214"/>
      <c r="CX162" s="214"/>
      <c r="CY162" s="214"/>
      <c r="CZ162" s="214"/>
      <c r="DA162" s="214"/>
      <c r="DB162" s="214"/>
      <c r="DC162" s="214"/>
      <c r="DD162" s="214"/>
      <c r="DE162" s="214"/>
      <c r="DF162" s="214"/>
      <c r="DG162" s="214"/>
      <c r="DH162" s="214"/>
      <c r="DI162" s="214"/>
      <c r="DJ162" s="214"/>
      <c r="DK162" s="214"/>
      <c r="DL162" s="214"/>
      <c r="DM162" s="214"/>
      <c r="DN162" s="214"/>
      <c r="DO162" s="214"/>
      <c r="DP162" s="214"/>
      <c r="DQ162" s="214"/>
      <c r="DR162" s="214"/>
      <c r="DS162" s="214"/>
      <c r="DT162" s="214"/>
      <c r="DU162" s="214"/>
      <c r="DV162" s="214"/>
      <c r="DW162" s="214"/>
      <c r="DX162" s="214"/>
      <c r="DY162" s="214"/>
      <c r="DZ162" s="214"/>
      <c r="EA162" s="214"/>
      <c r="EB162" s="214"/>
      <c r="EC162" s="214"/>
      <c r="ED162" s="214"/>
      <c r="EE162" s="214"/>
      <c r="EF162" s="214"/>
      <c r="EG162" s="214"/>
      <c r="EH162" s="214"/>
      <c r="EI162" s="214"/>
      <c r="EJ162" s="214"/>
      <c r="EK162" s="214"/>
      <c r="EL162" s="214"/>
      <c r="EM162" s="214"/>
      <c r="EN162" s="214"/>
    </row>
    <row r="163" spans="1:144" s="226" customFormat="1" ht="30" customHeight="1" x14ac:dyDescent="0.45">
      <c r="A163" s="22"/>
      <c r="B163" s="228"/>
      <c r="C163" s="228"/>
      <c r="D163" s="229"/>
      <c r="E163" s="229"/>
      <c r="F163" s="229"/>
      <c r="G163" s="229"/>
      <c r="H163" s="229"/>
      <c r="I163" s="229"/>
      <c r="J163" s="229"/>
      <c r="K163" s="229"/>
      <c r="L163" s="229"/>
      <c r="M163" s="229"/>
      <c r="N163" s="229"/>
      <c r="O163" s="229"/>
      <c r="P163" s="229"/>
      <c r="Q163" s="229"/>
      <c r="R163" s="229"/>
      <c r="S163" s="229"/>
      <c r="T163" s="229"/>
      <c r="U163" s="229"/>
      <c r="V163" s="229"/>
      <c r="W163" s="229"/>
      <c r="X163" s="229"/>
      <c r="Y163" s="229"/>
      <c r="Z163" s="229"/>
      <c r="AA163" s="229"/>
      <c r="AB163" s="229"/>
      <c r="AC163" s="229"/>
      <c r="AD163" s="229"/>
      <c r="AE163" s="229"/>
      <c r="AF163" s="229"/>
      <c r="AG163" s="229"/>
      <c r="AH163" s="214"/>
      <c r="AI163" s="214"/>
      <c r="AJ163" s="214"/>
      <c r="AK163" s="214"/>
      <c r="AL163" s="214"/>
      <c r="AM163" s="214"/>
      <c r="AN163" s="214"/>
      <c r="AO163" s="214"/>
      <c r="AP163" s="214"/>
      <c r="AQ163" s="214"/>
      <c r="AR163" s="214"/>
      <c r="AS163" s="214"/>
      <c r="AT163" s="214"/>
      <c r="AU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  <c r="BI163" s="214"/>
      <c r="BJ163" s="214"/>
      <c r="BK163" s="214"/>
      <c r="BL163" s="214"/>
      <c r="BM163" s="214"/>
      <c r="BN163" s="214"/>
      <c r="BO163" s="214"/>
      <c r="BP163" s="214"/>
      <c r="BQ163" s="214"/>
      <c r="BR163" s="214"/>
      <c r="BS163" s="214"/>
      <c r="BT163" s="214"/>
      <c r="BU163" s="214"/>
      <c r="BV163" s="214"/>
      <c r="BW163" s="214"/>
      <c r="BX163" s="214"/>
      <c r="BY163" s="214"/>
      <c r="BZ163" s="214"/>
      <c r="CA163" s="214"/>
      <c r="CB163" s="214"/>
      <c r="CC163" s="214"/>
      <c r="CD163" s="214"/>
      <c r="CE163" s="214"/>
      <c r="CF163" s="214"/>
      <c r="CG163" s="214"/>
      <c r="CH163" s="214"/>
      <c r="CI163" s="214"/>
      <c r="CJ163" s="214"/>
      <c r="CK163" s="214"/>
      <c r="CL163" s="214"/>
      <c r="CM163" s="214"/>
      <c r="CN163" s="214"/>
      <c r="CO163" s="214"/>
      <c r="CP163" s="214"/>
      <c r="CQ163" s="214"/>
      <c r="CR163" s="214"/>
      <c r="CS163" s="214"/>
      <c r="CT163" s="214"/>
      <c r="CU163" s="214"/>
      <c r="CV163" s="214"/>
      <c r="CW163" s="214"/>
      <c r="CX163" s="214"/>
      <c r="CY163" s="214"/>
      <c r="CZ163" s="214"/>
      <c r="DA163" s="214"/>
      <c r="DB163" s="214"/>
      <c r="DC163" s="214"/>
      <c r="DD163" s="214"/>
      <c r="DE163" s="214"/>
      <c r="DF163" s="214"/>
      <c r="DG163" s="214"/>
      <c r="DH163" s="214"/>
      <c r="DI163" s="214"/>
      <c r="DJ163" s="214"/>
      <c r="DK163" s="214"/>
      <c r="DL163" s="214"/>
      <c r="DM163" s="214"/>
      <c r="DN163" s="214"/>
      <c r="DO163" s="214"/>
      <c r="DP163" s="214"/>
      <c r="DQ163" s="214"/>
      <c r="DR163" s="214"/>
      <c r="DS163" s="214"/>
      <c r="DT163" s="214"/>
      <c r="DU163" s="214"/>
      <c r="DV163" s="214"/>
      <c r="DW163" s="214"/>
      <c r="DX163" s="214"/>
      <c r="DY163" s="214"/>
      <c r="DZ163" s="214"/>
      <c r="EA163" s="214"/>
      <c r="EB163" s="214"/>
      <c r="EC163" s="214"/>
      <c r="ED163" s="214"/>
      <c r="EE163" s="214"/>
      <c r="EF163" s="214"/>
      <c r="EG163" s="214"/>
      <c r="EH163" s="214"/>
      <c r="EI163" s="214"/>
      <c r="EJ163" s="214"/>
      <c r="EK163" s="214"/>
      <c r="EL163" s="214"/>
      <c r="EM163" s="214"/>
      <c r="EN163" s="214"/>
    </row>
    <row r="164" spans="1:144" s="226" customFormat="1" ht="30" customHeight="1" x14ac:dyDescent="0.45">
      <c r="A164" s="22">
        <v>3</v>
      </c>
      <c r="B164" s="23" t="s">
        <v>223</v>
      </c>
      <c r="C164" s="24"/>
      <c r="D164" s="25" t="s">
        <v>224</v>
      </c>
      <c r="E164" s="26"/>
      <c r="F164" s="26"/>
      <c r="G164" s="27"/>
      <c r="H164" s="26"/>
      <c r="I164" s="26"/>
      <c r="J164" s="26"/>
      <c r="K164" s="28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9"/>
      <c r="Z164" s="29"/>
      <c r="AA164" s="24"/>
      <c r="AB164" s="24"/>
      <c r="AC164" s="24"/>
      <c r="AD164" s="24"/>
      <c r="AE164" s="24"/>
      <c r="AF164" s="24"/>
      <c r="AG164" s="24"/>
      <c r="AH164" s="214"/>
      <c r="AI164" s="214"/>
      <c r="AJ164" s="214"/>
      <c r="AK164" s="214"/>
      <c r="AL164" s="214"/>
      <c r="AM164" s="214"/>
      <c r="AN164" s="214"/>
      <c r="AO164" s="214"/>
      <c r="AP164" s="214"/>
      <c r="AQ164" s="214"/>
      <c r="AR164" s="214"/>
      <c r="AS164" s="214"/>
      <c r="AT164" s="214"/>
      <c r="AU164" s="214"/>
      <c r="AV164" s="214"/>
      <c r="AW164" s="214"/>
      <c r="AX164" s="214"/>
      <c r="AY164" s="214"/>
      <c r="AZ164" s="214"/>
      <c r="BA164" s="214"/>
      <c r="BB164" s="214"/>
      <c r="BC164" s="214"/>
      <c r="BD164" s="214"/>
      <c r="BE164" s="214"/>
      <c r="BF164" s="214"/>
      <c r="BG164" s="214"/>
      <c r="BH164" s="214"/>
      <c r="BI164" s="214"/>
      <c r="BJ164" s="214"/>
      <c r="BK164" s="214"/>
      <c r="BL164" s="214"/>
      <c r="BM164" s="214"/>
      <c r="BN164" s="214"/>
      <c r="BO164" s="214"/>
      <c r="BP164" s="214"/>
      <c r="BQ164" s="214"/>
      <c r="BR164" s="214"/>
      <c r="BS164" s="214"/>
      <c r="BT164" s="214"/>
      <c r="BU164" s="214"/>
      <c r="BV164" s="214"/>
      <c r="BW164" s="214"/>
      <c r="BX164" s="214"/>
      <c r="BY164" s="214"/>
      <c r="BZ164" s="214"/>
      <c r="CA164" s="214"/>
      <c r="CB164" s="214"/>
      <c r="CC164" s="214"/>
      <c r="CD164" s="214"/>
      <c r="CE164" s="214"/>
      <c r="CF164" s="214"/>
      <c r="CG164" s="214"/>
      <c r="CH164" s="214"/>
      <c r="CI164" s="214"/>
      <c r="CJ164" s="214"/>
      <c r="CK164" s="214"/>
      <c r="CL164" s="214"/>
      <c r="CM164" s="214"/>
      <c r="CN164" s="214"/>
      <c r="CO164" s="214"/>
      <c r="CP164" s="214"/>
      <c r="CQ164" s="214"/>
      <c r="CR164" s="214"/>
      <c r="CS164" s="214"/>
      <c r="CT164" s="214"/>
      <c r="CU164" s="214"/>
      <c r="CV164" s="214"/>
      <c r="CW164" s="214"/>
      <c r="CX164" s="214"/>
      <c r="CY164" s="214"/>
      <c r="CZ164" s="214"/>
      <c r="DA164" s="214"/>
      <c r="DB164" s="214"/>
      <c r="DC164" s="214"/>
      <c r="DD164" s="214"/>
      <c r="DE164" s="214"/>
      <c r="DF164" s="214"/>
      <c r="DG164" s="214"/>
      <c r="DH164" s="214"/>
      <c r="DI164" s="214"/>
      <c r="DJ164" s="214"/>
      <c r="DK164" s="214"/>
      <c r="DL164" s="214"/>
      <c r="DM164" s="214"/>
      <c r="DN164" s="214"/>
      <c r="DO164" s="214"/>
      <c r="DP164" s="214"/>
      <c r="DQ164" s="214"/>
      <c r="DR164" s="214"/>
      <c r="DS164" s="214"/>
      <c r="DT164" s="214"/>
      <c r="DU164" s="214"/>
      <c r="DV164" s="214"/>
      <c r="DW164" s="214"/>
      <c r="DX164" s="214"/>
      <c r="DY164" s="214"/>
      <c r="DZ164" s="214"/>
      <c r="EA164" s="214"/>
      <c r="EB164" s="214"/>
      <c r="EC164" s="214"/>
      <c r="ED164" s="214"/>
      <c r="EE164" s="214"/>
      <c r="EF164" s="214"/>
      <c r="EG164" s="214"/>
      <c r="EH164" s="214"/>
      <c r="EI164" s="214"/>
      <c r="EJ164" s="214"/>
      <c r="EK164" s="214"/>
      <c r="EL164" s="214"/>
      <c r="EM164" s="214"/>
      <c r="EN164" s="214"/>
    </row>
    <row r="165" spans="1:144" s="226" customFormat="1" ht="30" customHeight="1" x14ac:dyDescent="0.45">
      <c r="A165" s="22">
        <v>3</v>
      </c>
      <c r="B165" s="23" t="s">
        <v>223</v>
      </c>
      <c r="C165" s="24"/>
      <c r="D165" s="26"/>
      <c r="E165" s="26"/>
      <c r="F165" s="26"/>
      <c r="G165" s="27"/>
      <c r="H165" s="26"/>
      <c r="I165" s="26"/>
      <c r="J165" s="26"/>
      <c r="K165" s="28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30"/>
      <c r="Z165" s="29"/>
      <c r="AA165" s="24"/>
      <c r="AB165" s="24"/>
      <c r="AC165" s="24"/>
      <c r="AD165" s="24"/>
      <c r="AE165" s="31"/>
      <c r="AF165" s="24"/>
      <c r="AG165" s="24"/>
      <c r="AH165" s="214"/>
      <c r="AI165" s="214"/>
      <c r="AJ165" s="214"/>
      <c r="AK165" s="214"/>
      <c r="AL165" s="214"/>
      <c r="AM165" s="214"/>
      <c r="AN165" s="214"/>
      <c r="AO165" s="214"/>
      <c r="AP165" s="214"/>
      <c r="AQ165" s="214"/>
      <c r="AR165" s="214"/>
      <c r="AS165" s="214"/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  <c r="BI165" s="214"/>
      <c r="BJ165" s="214"/>
      <c r="BK165" s="214"/>
      <c r="BL165" s="214"/>
      <c r="BM165" s="214"/>
      <c r="BN165" s="214"/>
      <c r="BO165" s="214"/>
      <c r="BP165" s="214"/>
      <c r="BQ165" s="214"/>
      <c r="BR165" s="214"/>
      <c r="BS165" s="214"/>
      <c r="BT165" s="214"/>
      <c r="BU165" s="214"/>
      <c r="BV165" s="214"/>
      <c r="BW165" s="214"/>
      <c r="BX165" s="214"/>
      <c r="BY165" s="214"/>
      <c r="BZ165" s="214"/>
      <c r="CA165" s="214"/>
      <c r="CB165" s="214"/>
      <c r="CC165" s="214"/>
      <c r="CD165" s="214"/>
      <c r="CE165" s="214"/>
      <c r="CF165" s="214"/>
      <c r="CG165" s="214"/>
      <c r="CH165" s="214"/>
      <c r="CI165" s="214"/>
      <c r="CJ165" s="214"/>
      <c r="CK165" s="214"/>
      <c r="CL165" s="214"/>
      <c r="CM165" s="214"/>
      <c r="CN165" s="214"/>
      <c r="CO165" s="214"/>
      <c r="CP165" s="214"/>
      <c r="CQ165" s="214"/>
      <c r="CR165" s="214"/>
      <c r="CS165" s="214"/>
      <c r="CT165" s="214"/>
      <c r="CU165" s="214"/>
      <c r="CV165" s="214"/>
      <c r="CW165" s="214"/>
      <c r="CX165" s="214"/>
      <c r="CY165" s="214"/>
      <c r="CZ165" s="214"/>
      <c r="DA165" s="214"/>
      <c r="DB165" s="214"/>
      <c r="DC165" s="214"/>
      <c r="DD165" s="214"/>
      <c r="DE165" s="214"/>
      <c r="DF165" s="214"/>
      <c r="DG165" s="214"/>
      <c r="DH165" s="214"/>
      <c r="DI165" s="214"/>
      <c r="DJ165" s="214"/>
      <c r="DK165" s="214"/>
      <c r="DL165" s="214"/>
      <c r="DM165" s="214"/>
      <c r="DN165" s="214"/>
      <c r="DO165" s="214"/>
      <c r="DP165" s="214"/>
      <c r="DQ165" s="214"/>
      <c r="DR165" s="214"/>
      <c r="DS165" s="214"/>
      <c r="DT165" s="214"/>
      <c r="DU165" s="214"/>
      <c r="DV165" s="214"/>
      <c r="DW165" s="214"/>
      <c r="DX165" s="214"/>
      <c r="DY165" s="214"/>
      <c r="DZ165" s="214"/>
      <c r="EA165" s="214"/>
      <c r="EB165" s="214"/>
      <c r="EC165" s="214"/>
      <c r="ED165" s="214"/>
      <c r="EE165" s="214"/>
      <c r="EF165" s="214"/>
      <c r="EG165" s="214"/>
      <c r="EH165" s="214"/>
      <c r="EI165" s="214"/>
      <c r="EJ165" s="214"/>
      <c r="EK165" s="214"/>
      <c r="EL165" s="214"/>
      <c r="EM165" s="214"/>
      <c r="EN165" s="214"/>
    </row>
    <row r="166" spans="1:144" s="226" customFormat="1" ht="30" customHeight="1" x14ac:dyDescent="0.45">
      <c r="A166" s="22">
        <v>3</v>
      </c>
      <c r="B166" s="23" t="s">
        <v>223</v>
      </c>
      <c r="C166" s="24"/>
      <c r="D166" s="32" t="s">
        <v>43</v>
      </c>
      <c r="E166" s="32"/>
      <c r="F166" s="33">
        <v>10</v>
      </c>
      <c r="G166" s="27"/>
      <c r="H166" s="34"/>
      <c r="I166" s="35"/>
      <c r="J166" s="35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0"/>
      <c r="Z166" s="29"/>
      <c r="AA166" s="24"/>
      <c r="AB166" s="24"/>
      <c r="AC166" s="24"/>
      <c r="AD166" s="24"/>
      <c r="AE166" s="24"/>
      <c r="AF166" s="24"/>
      <c r="AG166" s="24"/>
      <c r="AH166" s="214"/>
      <c r="AI166" s="214"/>
      <c r="AJ166" s="214"/>
      <c r="AK166" s="214"/>
      <c r="AL166" s="214"/>
      <c r="AM166" s="214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  <c r="BI166" s="214"/>
      <c r="BJ166" s="214"/>
      <c r="BK166" s="214"/>
      <c r="BL166" s="214"/>
      <c r="BM166" s="214"/>
      <c r="BN166" s="214"/>
      <c r="BO166" s="214"/>
      <c r="BP166" s="214"/>
      <c r="BQ166" s="214"/>
      <c r="BR166" s="214"/>
      <c r="BS166" s="214"/>
      <c r="BT166" s="214"/>
      <c r="BU166" s="214"/>
      <c r="BV166" s="214"/>
      <c r="BW166" s="214"/>
      <c r="BX166" s="214"/>
      <c r="BY166" s="214"/>
      <c r="BZ166" s="214"/>
      <c r="CA166" s="214"/>
      <c r="CB166" s="214"/>
      <c r="CC166" s="214"/>
      <c r="CD166" s="214"/>
      <c r="CE166" s="214"/>
      <c r="CF166" s="214"/>
      <c r="CG166" s="214"/>
      <c r="CH166" s="214"/>
      <c r="CI166" s="214"/>
      <c r="CJ166" s="214"/>
      <c r="CK166" s="214"/>
      <c r="CL166" s="214"/>
      <c r="CM166" s="214"/>
      <c r="CN166" s="214"/>
      <c r="CO166" s="214"/>
      <c r="CP166" s="214"/>
      <c r="CQ166" s="214"/>
      <c r="CR166" s="214"/>
      <c r="CS166" s="214"/>
      <c r="CT166" s="214"/>
      <c r="CU166" s="214"/>
      <c r="CV166" s="214"/>
      <c r="CW166" s="214"/>
      <c r="CX166" s="214"/>
      <c r="CY166" s="214"/>
      <c r="CZ166" s="214"/>
      <c r="DA166" s="214"/>
      <c r="DB166" s="214"/>
      <c r="DC166" s="214"/>
      <c r="DD166" s="214"/>
      <c r="DE166" s="214"/>
      <c r="DF166" s="214"/>
      <c r="DG166" s="214"/>
      <c r="DH166" s="214"/>
      <c r="DI166" s="214"/>
      <c r="DJ166" s="214"/>
      <c r="DK166" s="214"/>
      <c r="DL166" s="214"/>
      <c r="DM166" s="214"/>
      <c r="DN166" s="214"/>
      <c r="DO166" s="214"/>
      <c r="DP166" s="214"/>
      <c r="DQ166" s="214"/>
      <c r="DR166" s="214"/>
      <c r="DS166" s="214"/>
      <c r="DT166" s="214"/>
      <c r="DU166" s="214"/>
      <c r="DV166" s="214"/>
      <c r="DW166" s="214"/>
      <c r="DX166" s="214"/>
      <c r="DY166" s="214"/>
      <c r="DZ166" s="214"/>
      <c r="EA166" s="214"/>
      <c r="EB166" s="214"/>
      <c r="EC166" s="214"/>
      <c r="ED166" s="214"/>
      <c r="EE166" s="214"/>
      <c r="EF166" s="214"/>
      <c r="EG166" s="214"/>
      <c r="EH166" s="214"/>
      <c r="EI166" s="214"/>
      <c r="EJ166" s="214"/>
      <c r="EK166" s="214"/>
      <c r="EL166" s="214"/>
      <c r="EM166" s="214"/>
      <c r="EN166" s="214"/>
    </row>
    <row r="167" spans="1:144" s="226" customFormat="1" ht="30" customHeight="1" thickBot="1" x14ac:dyDescent="0.5">
      <c r="A167" s="22">
        <v>3</v>
      </c>
      <c r="B167" s="23" t="s">
        <v>223</v>
      </c>
      <c r="C167" s="24"/>
      <c r="D167" s="37" t="s">
        <v>44</v>
      </c>
      <c r="E167" s="37"/>
      <c r="F167" s="38">
        <v>15</v>
      </c>
      <c r="G167" s="27"/>
      <c r="H167" s="34"/>
      <c r="I167" s="35"/>
      <c r="J167" s="35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0"/>
      <c r="Z167" s="29"/>
      <c r="AA167" s="24"/>
      <c r="AB167" s="24"/>
      <c r="AC167" s="24"/>
      <c r="AD167" s="24"/>
      <c r="AE167" s="24"/>
      <c r="AF167" s="24"/>
      <c r="AG167" s="24"/>
      <c r="AH167" s="214"/>
      <c r="AI167" s="214"/>
      <c r="AJ167" s="214"/>
      <c r="AK167" s="214"/>
      <c r="AL167" s="214"/>
      <c r="AM167" s="214"/>
      <c r="AN167" s="214"/>
      <c r="AO167" s="214"/>
      <c r="AP167" s="214"/>
      <c r="AQ167" s="214"/>
      <c r="AR167" s="214"/>
      <c r="AS167" s="214"/>
      <c r="AT167" s="214"/>
      <c r="AU167" s="214"/>
      <c r="AV167" s="214"/>
      <c r="AW167" s="214"/>
      <c r="AX167" s="214"/>
      <c r="AY167" s="214"/>
      <c r="AZ167" s="214"/>
      <c r="BA167" s="214"/>
      <c r="BB167" s="214"/>
      <c r="BC167" s="214"/>
      <c r="BD167" s="214"/>
      <c r="BE167" s="214"/>
      <c r="BF167" s="214"/>
      <c r="BG167" s="214"/>
      <c r="BH167" s="214"/>
      <c r="BI167" s="214"/>
      <c r="BJ167" s="214"/>
      <c r="BK167" s="214"/>
      <c r="BL167" s="214"/>
      <c r="BM167" s="214"/>
      <c r="BN167" s="214"/>
      <c r="BO167" s="214"/>
      <c r="BP167" s="214"/>
      <c r="BQ167" s="214"/>
      <c r="BR167" s="214"/>
      <c r="BS167" s="214"/>
      <c r="BT167" s="214"/>
      <c r="BU167" s="214"/>
      <c r="BV167" s="214"/>
      <c r="BW167" s="214"/>
      <c r="BX167" s="214"/>
      <c r="BY167" s="214"/>
      <c r="BZ167" s="214"/>
      <c r="CA167" s="214"/>
      <c r="CB167" s="214"/>
      <c r="CC167" s="214"/>
      <c r="CD167" s="214"/>
      <c r="CE167" s="214"/>
      <c r="CF167" s="214"/>
      <c r="CG167" s="214"/>
      <c r="CH167" s="214"/>
      <c r="CI167" s="214"/>
      <c r="CJ167" s="214"/>
      <c r="CK167" s="214"/>
      <c r="CL167" s="214"/>
      <c r="CM167" s="214"/>
      <c r="CN167" s="214"/>
      <c r="CO167" s="214"/>
      <c r="CP167" s="214"/>
      <c r="CQ167" s="214"/>
      <c r="CR167" s="214"/>
      <c r="CS167" s="214"/>
      <c r="CT167" s="214"/>
      <c r="CU167" s="214"/>
      <c r="CV167" s="214"/>
      <c r="CW167" s="214"/>
      <c r="CX167" s="214"/>
      <c r="CY167" s="214"/>
      <c r="CZ167" s="214"/>
      <c r="DA167" s="214"/>
      <c r="DB167" s="214"/>
      <c r="DC167" s="214"/>
      <c r="DD167" s="214"/>
      <c r="DE167" s="214"/>
      <c r="DF167" s="214"/>
      <c r="DG167" s="214"/>
      <c r="DH167" s="214"/>
      <c r="DI167" s="214"/>
      <c r="DJ167" s="214"/>
      <c r="DK167" s="214"/>
      <c r="DL167" s="214"/>
      <c r="DM167" s="214"/>
      <c r="DN167" s="214"/>
      <c r="DO167" s="214"/>
      <c r="DP167" s="214"/>
      <c r="DQ167" s="214"/>
      <c r="DR167" s="214"/>
      <c r="DS167" s="214"/>
      <c r="DT167" s="214"/>
      <c r="DU167" s="214"/>
      <c r="DV167" s="214"/>
      <c r="DW167" s="214"/>
      <c r="DX167" s="214"/>
      <c r="DY167" s="214"/>
      <c r="DZ167" s="214"/>
      <c r="EA167" s="214"/>
      <c r="EB167" s="214"/>
      <c r="EC167" s="214"/>
      <c r="ED167" s="214"/>
      <c r="EE167" s="214"/>
      <c r="EF167" s="214"/>
      <c r="EG167" s="214"/>
      <c r="EH167" s="214"/>
      <c r="EI167" s="214"/>
      <c r="EJ167" s="214"/>
      <c r="EK167" s="214"/>
      <c r="EL167" s="214"/>
      <c r="EM167" s="214"/>
      <c r="EN167" s="214"/>
    </row>
    <row r="168" spans="1:144" s="226" customFormat="1" ht="30" customHeight="1" thickBot="1" x14ac:dyDescent="0.5">
      <c r="A168" s="22">
        <v>3</v>
      </c>
      <c r="B168" s="23" t="s">
        <v>223</v>
      </c>
      <c r="C168" s="24"/>
      <c r="D168" s="37" t="s">
        <v>45</v>
      </c>
      <c r="E168" s="37"/>
      <c r="F168" s="39">
        <v>31</v>
      </c>
      <c r="G168" s="27"/>
      <c r="H168" s="24"/>
      <c r="I168" s="24"/>
      <c r="J168" s="24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40" t="s">
        <v>46</v>
      </c>
      <c r="Z168" s="29"/>
      <c r="AA168" s="24"/>
      <c r="AB168" s="24"/>
      <c r="AC168" s="24"/>
      <c r="AD168" s="24"/>
      <c r="AE168" s="24"/>
      <c r="AF168" s="24"/>
      <c r="AG168" s="41"/>
      <c r="AH168" s="214"/>
      <c r="AI168" s="214"/>
      <c r="AJ168" s="214"/>
      <c r="AK168" s="214"/>
      <c r="AL168" s="214"/>
      <c r="AM168" s="214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  <c r="BI168" s="214"/>
      <c r="BJ168" s="214"/>
      <c r="BK168" s="214"/>
      <c r="BL168" s="214"/>
      <c r="BM168" s="214"/>
      <c r="BN168" s="214"/>
      <c r="BO168" s="214"/>
      <c r="BP168" s="214"/>
      <c r="BQ168" s="214"/>
      <c r="BR168" s="214"/>
      <c r="BS168" s="214"/>
      <c r="BT168" s="214"/>
      <c r="BU168" s="214"/>
      <c r="BV168" s="214"/>
      <c r="BW168" s="214"/>
      <c r="BX168" s="214"/>
      <c r="BY168" s="214"/>
      <c r="BZ168" s="214"/>
      <c r="CA168" s="214"/>
      <c r="CB168" s="214"/>
      <c r="CC168" s="214"/>
      <c r="CD168" s="214"/>
      <c r="CE168" s="214"/>
      <c r="CF168" s="214"/>
      <c r="CG168" s="214"/>
      <c r="CH168" s="214"/>
      <c r="CI168" s="214"/>
      <c r="CJ168" s="214"/>
      <c r="CK168" s="214"/>
      <c r="CL168" s="214"/>
      <c r="CM168" s="214"/>
      <c r="CN168" s="214"/>
      <c r="CO168" s="214"/>
      <c r="CP168" s="214"/>
      <c r="CQ168" s="214"/>
      <c r="CR168" s="214"/>
      <c r="CS168" s="214"/>
      <c r="CT168" s="214"/>
      <c r="CU168" s="214"/>
      <c r="CV168" s="214"/>
      <c r="CW168" s="214"/>
      <c r="CX168" s="214"/>
      <c r="CY168" s="214"/>
      <c r="CZ168" s="214"/>
      <c r="DA168" s="214"/>
      <c r="DB168" s="214"/>
      <c r="DC168" s="214"/>
      <c r="DD168" s="214"/>
      <c r="DE168" s="214"/>
      <c r="DF168" s="214"/>
      <c r="DG168" s="214"/>
      <c r="DH168" s="214"/>
      <c r="DI168" s="214"/>
      <c r="DJ168" s="214"/>
      <c r="DK168" s="214"/>
      <c r="DL168" s="214"/>
      <c r="DM168" s="214"/>
      <c r="DN168" s="214"/>
      <c r="DO168" s="214"/>
      <c r="DP168" s="214"/>
      <c r="DQ168" s="214"/>
      <c r="DR168" s="214"/>
      <c r="DS168" s="214"/>
      <c r="DT168" s="214"/>
      <c r="DU168" s="214"/>
      <c r="DV168" s="214"/>
      <c r="DW168" s="214"/>
      <c r="DX168" s="214"/>
      <c r="DY168" s="214"/>
      <c r="DZ168" s="214"/>
      <c r="EA168" s="214"/>
      <c r="EB168" s="214"/>
      <c r="EC168" s="214"/>
      <c r="ED168" s="214"/>
      <c r="EE168" s="214"/>
      <c r="EF168" s="214"/>
      <c r="EG168" s="214"/>
      <c r="EH168" s="214"/>
      <c r="EI168" s="214"/>
      <c r="EJ168" s="214"/>
      <c r="EK168" s="214"/>
      <c r="EL168" s="214"/>
      <c r="EM168" s="214"/>
      <c r="EN168" s="214"/>
    </row>
    <row r="169" spans="1:144" s="226" customFormat="1" ht="30" customHeight="1" thickBot="1" x14ac:dyDescent="0.5">
      <c r="A169" s="22">
        <v>3</v>
      </c>
      <c r="B169" s="23" t="s">
        <v>223</v>
      </c>
      <c r="C169" s="24"/>
      <c r="D169" s="42" t="s">
        <v>47</v>
      </c>
      <c r="E169" s="42"/>
      <c r="F169" s="43">
        <v>0.41099999999999998</v>
      </c>
      <c r="G169" s="27"/>
      <c r="H169" s="24"/>
      <c r="I169" s="24"/>
      <c r="J169" s="24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29"/>
      <c r="Z169" s="29"/>
      <c r="AA169" s="24"/>
      <c r="AB169" s="24"/>
      <c r="AC169" s="24"/>
      <c r="AD169" s="24"/>
      <c r="AE169" s="24"/>
      <c r="AF169" s="24"/>
      <c r="AG169" s="41"/>
      <c r="AH169" s="214"/>
      <c r="AI169" s="214"/>
      <c r="AJ169" s="214"/>
      <c r="AK169" s="214"/>
      <c r="AL169" s="214"/>
      <c r="AM169" s="214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  <c r="BI169" s="214"/>
      <c r="BJ169" s="214"/>
      <c r="BK169" s="214"/>
      <c r="BL169" s="214"/>
      <c r="BM169" s="214"/>
      <c r="BN169" s="214"/>
      <c r="BO169" s="214"/>
      <c r="BP169" s="214"/>
      <c r="BQ169" s="214"/>
      <c r="BR169" s="214"/>
      <c r="BS169" s="214"/>
      <c r="BT169" s="214"/>
      <c r="BU169" s="214"/>
      <c r="BV169" s="214"/>
      <c r="BW169" s="214"/>
      <c r="BX169" s="214"/>
      <c r="BY169" s="214"/>
      <c r="BZ169" s="214"/>
      <c r="CA169" s="214"/>
      <c r="CB169" s="214"/>
      <c r="CC169" s="214"/>
      <c r="CD169" s="214"/>
      <c r="CE169" s="214"/>
      <c r="CF169" s="214"/>
      <c r="CG169" s="214"/>
      <c r="CH169" s="214"/>
      <c r="CI169" s="214"/>
      <c r="CJ169" s="214"/>
      <c r="CK169" s="214"/>
      <c r="CL169" s="214"/>
      <c r="CM169" s="214"/>
      <c r="CN169" s="214"/>
      <c r="CO169" s="214"/>
      <c r="CP169" s="214"/>
      <c r="CQ169" s="214"/>
      <c r="CR169" s="214"/>
      <c r="CS169" s="214"/>
      <c r="CT169" s="214"/>
      <c r="CU169" s="214"/>
      <c r="CV169" s="214"/>
      <c r="CW169" s="214"/>
      <c r="CX169" s="214"/>
      <c r="CY169" s="214"/>
      <c r="CZ169" s="214"/>
      <c r="DA169" s="214"/>
      <c r="DB169" s="214"/>
      <c r="DC169" s="214"/>
      <c r="DD169" s="214"/>
      <c r="DE169" s="214"/>
      <c r="DF169" s="214"/>
      <c r="DG169" s="214"/>
      <c r="DH169" s="214"/>
      <c r="DI169" s="214"/>
      <c r="DJ169" s="214"/>
      <c r="DK169" s="214"/>
      <c r="DL169" s="214"/>
      <c r="DM169" s="214"/>
      <c r="DN169" s="214"/>
      <c r="DO169" s="214"/>
      <c r="DP169" s="214"/>
      <c r="DQ169" s="214"/>
      <c r="DR169" s="214"/>
      <c r="DS169" s="214"/>
      <c r="DT169" s="214"/>
      <c r="DU169" s="214"/>
      <c r="DV169" s="214"/>
      <c r="DW169" s="214"/>
      <c r="DX169" s="214"/>
      <c r="DY169" s="214"/>
      <c r="DZ169" s="214"/>
      <c r="EA169" s="214"/>
      <c r="EB169" s="214"/>
      <c r="EC169" s="214"/>
      <c r="ED169" s="214"/>
      <c r="EE169" s="214"/>
      <c r="EF169" s="214"/>
      <c r="EG169" s="214"/>
      <c r="EH169" s="214"/>
      <c r="EI169" s="214"/>
      <c r="EJ169" s="214"/>
      <c r="EK169" s="214"/>
      <c r="EL169" s="214"/>
      <c r="EM169" s="214"/>
      <c r="EN169" s="214"/>
    </row>
    <row r="170" spans="1:144" s="226" customFormat="1" ht="30" customHeight="1" thickBot="1" x14ac:dyDescent="0.5">
      <c r="A170" s="22">
        <v>3</v>
      </c>
      <c r="B170" s="23" t="s">
        <v>223</v>
      </c>
      <c r="C170" s="24"/>
      <c r="D170" s="44"/>
      <c r="E170" s="45"/>
      <c r="F170" s="45"/>
      <c r="G170" s="46"/>
      <c r="H170" s="47"/>
      <c r="I170" s="47"/>
      <c r="J170" s="48" t="s">
        <v>48</v>
      </c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50"/>
      <c r="Y170" s="1" t="s">
        <v>1</v>
      </c>
      <c r="Z170" s="1"/>
      <c r="AA170" s="2"/>
      <c r="AB170" s="2"/>
      <c r="AC170" s="2"/>
      <c r="AD170" s="2"/>
      <c r="AE170" s="2"/>
      <c r="AF170" s="3"/>
      <c r="AG170" s="51"/>
      <c r="AH170" s="214"/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4"/>
      <c r="BN170" s="214"/>
      <c r="BO170" s="214"/>
      <c r="BP170" s="214"/>
      <c r="BQ170" s="214"/>
      <c r="BR170" s="214"/>
      <c r="BS170" s="214"/>
      <c r="BT170" s="214"/>
      <c r="BU170" s="214"/>
      <c r="BV170" s="214"/>
      <c r="BW170" s="214"/>
      <c r="BX170" s="214"/>
      <c r="BY170" s="214"/>
      <c r="BZ170" s="214"/>
      <c r="CA170" s="214"/>
      <c r="CB170" s="214"/>
      <c r="CC170" s="214"/>
      <c r="CD170" s="214"/>
      <c r="CE170" s="214"/>
      <c r="CF170" s="214"/>
      <c r="CG170" s="214"/>
      <c r="CH170" s="214"/>
      <c r="CI170" s="214"/>
      <c r="CJ170" s="214"/>
      <c r="CK170" s="214"/>
      <c r="CL170" s="214"/>
      <c r="CM170" s="214"/>
      <c r="CN170" s="214"/>
      <c r="CO170" s="214"/>
      <c r="CP170" s="214"/>
      <c r="CQ170" s="214"/>
      <c r="CR170" s="214"/>
      <c r="CS170" s="214"/>
      <c r="CT170" s="214"/>
      <c r="CU170" s="214"/>
      <c r="CV170" s="214"/>
      <c r="CW170" s="214"/>
      <c r="CX170" s="214"/>
      <c r="CY170" s="214"/>
      <c r="CZ170" s="214"/>
      <c r="DA170" s="214"/>
      <c r="DB170" s="214"/>
      <c r="DC170" s="214"/>
      <c r="DD170" s="214"/>
      <c r="DE170" s="214"/>
      <c r="DF170" s="214"/>
      <c r="DG170" s="214"/>
      <c r="DH170" s="214"/>
      <c r="DI170" s="214"/>
      <c r="DJ170" s="214"/>
      <c r="DK170" s="214"/>
      <c r="DL170" s="214"/>
      <c r="DM170" s="214"/>
      <c r="DN170" s="214"/>
      <c r="DO170" s="214"/>
      <c r="DP170" s="214"/>
      <c r="DQ170" s="214"/>
      <c r="DR170" s="214"/>
      <c r="DS170" s="214"/>
      <c r="DT170" s="214"/>
      <c r="DU170" s="214"/>
      <c r="DV170" s="214"/>
      <c r="DW170" s="214"/>
      <c r="DX170" s="214"/>
      <c r="DY170" s="214"/>
      <c r="DZ170" s="214"/>
      <c r="EA170" s="214"/>
      <c r="EB170" s="214"/>
      <c r="EC170" s="214"/>
      <c r="ED170" s="214"/>
      <c r="EE170" s="214"/>
      <c r="EF170" s="214"/>
      <c r="EG170" s="214"/>
      <c r="EH170" s="214"/>
      <c r="EI170" s="214"/>
      <c r="EJ170" s="214"/>
      <c r="EK170" s="214"/>
      <c r="EL170" s="214"/>
      <c r="EM170" s="214"/>
      <c r="EN170" s="214"/>
    </row>
    <row r="171" spans="1:144" s="226" customFormat="1" ht="30" customHeight="1" thickBot="1" x14ac:dyDescent="0.5">
      <c r="A171" s="22">
        <v>3</v>
      </c>
      <c r="B171" s="23" t="s">
        <v>223</v>
      </c>
      <c r="C171" s="24"/>
      <c r="D171" s="235" t="s">
        <v>2</v>
      </c>
      <c r="E171" s="237" t="s">
        <v>3</v>
      </c>
      <c r="F171" s="237" t="s">
        <v>4</v>
      </c>
      <c r="G171" s="239" t="s">
        <v>5</v>
      </c>
      <c r="H171" s="4" t="s">
        <v>6</v>
      </c>
      <c r="I171" s="5" t="s">
        <v>7</v>
      </c>
      <c r="J171" s="241" t="s">
        <v>8</v>
      </c>
      <c r="K171" s="247" t="s">
        <v>49</v>
      </c>
      <c r="L171" s="243" t="s">
        <v>10</v>
      </c>
      <c r="M171" s="243" t="s">
        <v>11</v>
      </c>
      <c r="N171" s="245" t="s">
        <v>12</v>
      </c>
      <c r="O171" s="243" t="s">
        <v>13</v>
      </c>
      <c r="P171" s="243" t="s">
        <v>14</v>
      </c>
      <c r="Q171" s="243" t="s">
        <v>15</v>
      </c>
      <c r="R171" s="243" t="s">
        <v>16</v>
      </c>
      <c r="S171" s="245" t="s">
        <v>17</v>
      </c>
      <c r="T171" s="6" t="s">
        <v>18</v>
      </c>
      <c r="U171" s="6" t="s">
        <v>19</v>
      </c>
      <c r="V171" s="6" t="s">
        <v>20</v>
      </c>
      <c r="W171" s="52" t="s">
        <v>21</v>
      </c>
      <c r="X171" s="53" t="s">
        <v>22</v>
      </c>
      <c r="Y171" s="249" t="s">
        <v>50</v>
      </c>
      <c r="Z171" s="250" t="s">
        <v>24</v>
      </c>
      <c r="AA171" s="250" t="s">
        <v>25</v>
      </c>
      <c r="AB171" s="7" t="s">
        <v>26</v>
      </c>
      <c r="AC171" s="8" t="s">
        <v>18</v>
      </c>
      <c r="AD171" s="9" t="s">
        <v>27</v>
      </c>
      <c r="AE171" s="10" t="s">
        <v>28</v>
      </c>
      <c r="AF171" s="11" t="s">
        <v>29</v>
      </c>
      <c r="AG171" s="51"/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  <c r="BM171" s="214"/>
      <c r="BN171" s="214"/>
      <c r="BO171" s="214"/>
      <c r="BP171" s="214"/>
      <c r="BQ171" s="214"/>
      <c r="BR171" s="214"/>
      <c r="BS171" s="214"/>
      <c r="BT171" s="214"/>
      <c r="BU171" s="214"/>
      <c r="BV171" s="214"/>
      <c r="BW171" s="214"/>
      <c r="BX171" s="214"/>
      <c r="BY171" s="214"/>
      <c r="BZ171" s="214"/>
      <c r="CA171" s="214"/>
      <c r="CB171" s="214"/>
      <c r="CC171" s="214"/>
      <c r="CD171" s="214"/>
      <c r="CE171" s="214"/>
      <c r="CF171" s="214"/>
      <c r="CG171" s="214"/>
      <c r="CH171" s="214"/>
      <c r="CI171" s="214"/>
      <c r="CJ171" s="214"/>
      <c r="CK171" s="214"/>
      <c r="CL171" s="214"/>
      <c r="CM171" s="214"/>
      <c r="CN171" s="214"/>
      <c r="CO171" s="214"/>
      <c r="CP171" s="214"/>
      <c r="CQ171" s="214"/>
      <c r="CR171" s="214"/>
      <c r="CS171" s="214"/>
      <c r="CT171" s="214"/>
      <c r="CU171" s="214"/>
      <c r="CV171" s="214"/>
      <c r="CW171" s="214"/>
      <c r="CX171" s="214"/>
      <c r="CY171" s="214"/>
      <c r="CZ171" s="214"/>
      <c r="DA171" s="214"/>
      <c r="DB171" s="214"/>
      <c r="DC171" s="214"/>
      <c r="DD171" s="214"/>
      <c r="DE171" s="214"/>
      <c r="DF171" s="214"/>
      <c r="DG171" s="214"/>
      <c r="DH171" s="214"/>
      <c r="DI171" s="214"/>
      <c r="DJ171" s="214"/>
      <c r="DK171" s="214"/>
      <c r="DL171" s="214"/>
      <c r="DM171" s="214"/>
      <c r="DN171" s="214"/>
      <c r="DO171" s="214"/>
      <c r="DP171" s="214"/>
      <c r="DQ171" s="214"/>
      <c r="DR171" s="214"/>
      <c r="DS171" s="214"/>
      <c r="DT171" s="214"/>
      <c r="DU171" s="214"/>
      <c r="DV171" s="214"/>
      <c r="DW171" s="214"/>
      <c r="DX171" s="214"/>
      <c r="DY171" s="214"/>
      <c r="DZ171" s="214"/>
      <c r="EA171" s="214"/>
      <c r="EB171" s="214"/>
      <c r="EC171" s="214"/>
      <c r="ED171" s="214"/>
      <c r="EE171" s="214"/>
      <c r="EF171" s="214"/>
      <c r="EG171" s="214"/>
      <c r="EH171" s="214"/>
      <c r="EI171" s="214"/>
      <c r="EJ171" s="214"/>
      <c r="EK171" s="214"/>
      <c r="EL171" s="214"/>
      <c r="EM171" s="214"/>
      <c r="EN171" s="214"/>
    </row>
    <row r="172" spans="1:144" s="226" customFormat="1" ht="30" customHeight="1" thickBot="1" x14ac:dyDescent="0.5">
      <c r="A172" s="22">
        <v>3</v>
      </c>
      <c r="B172" s="23" t="s">
        <v>223</v>
      </c>
      <c r="C172" s="24"/>
      <c r="D172" s="236"/>
      <c r="E172" s="238"/>
      <c r="F172" s="238"/>
      <c r="G172" s="240"/>
      <c r="H172" s="12" t="s">
        <v>32</v>
      </c>
      <c r="I172" s="13" t="s">
        <v>33</v>
      </c>
      <c r="J172" s="242"/>
      <c r="K172" s="248"/>
      <c r="L172" s="244"/>
      <c r="M172" s="244"/>
      <c r="N172" s="246"/>
      <c r="O172" s="244"/>
      <c r="P172" s="244"/>
      <c r="Q172" s="244"/>
      <c r="R172" s="244"/>
      <c r="S172" s="246"/>
      <c r="T172" s="14" t="s">
        <v>34</v>
      </c>
      <c r="U172" s="14" t="s">
        <v>35</v>
      </c>
      <c r="V172" s="14" t="s">
        <v>36</v>
      </c>
      <c r="W172" s="54" t="s">
        <v>37</v>
      </c>
      <c r="X172" s="55">
        <v>15</v>
      </c>
      <c r="Y172" s="250"/>
      <c r="Z172" s="250"/>
      <c r="AA172" s="250"/>
      <c r="AB172" s="15" t="s">
        <v>38</v>
      </c>
      <c r="AC172" s="15" t="s">
        <v>39</v>
      </c>
      <c r="AD172" s="16" t="s">
        <v>40</v>
      </c>
      <c r="AE172" s="16" t="s">
        <v>37</v>
      </c>
      <c r="AF172" s="17">
        <v>15</v>
      </c>
      <c r="AG172" s="51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4"/>
      <c r="BN172" s="214"/>
      <c r="BO172" s="214"/>
      <c r="BP172" s="214"/>
      <c r="BQ172" s="214"/>
      <c r="BR172" s="214"/>
      <c r="BS172" s="214"/>
      <c r="BT172" s="214"/>
      <c r="BU172" s="214"/>
      <c r="BV172" s="214"/>
      <c r="BW172" s="214"/>
      <c r="BX172" s="214"/>
      <c r="BY172" s="214"/>
      <c r="BZ172" s="214"/>
      <c r="CA172" s="214"/>
      <c r="CB172" s="214"/>
      <c r="CC172" s="214"/>
      <c r="CD172" s="214"/>
      <c r="CE172" s="214"/>
      <c r="CF172" s="214"/>
      <c r="CG172" s="214"/>
      <c r="CH172" s="214"/>
      <c r="CI172" s="214"/>
      <c r="CJ172" s="214"/>
      <c r="CK172" s="214"/>
      <c r="CL172" s="214"/>
      <c r="CM172" s="214"/>
      <c r="CN172" s="214"/>
      <c r="CO172" s="214"/>
      <c r="CP172" s="214"/>
      <c r="CQ172" s="214"/>
      <c r="CR172" s="214"/>
      <c r="CS172" s="214"/>
      <c r="CT172" s="214"/>
      <c r="CU172" s="214"/>
      <c r="CV172" s="214"/>
      <c r="CW172" s="214"/>
      <c r="CX172" s="214"/>
      <c r="CY172" s="214"/>
      <c r="CZ172" s="214"/>
      <c r="DA172" s="214"/>
      <c r="DB172" s="214"/>
      <c r="DC172" s="214"/>
      <c r="DD172" s="214"/>
      <c r="DE172" s="214"/>
      <c r="DF172" s="214"/>
      <c r="DG172" s="214"/>
      <c r="DH172" s="214"/>
      <c r="DI172" s="214"/>
      <c r="DJ172" s="214"/>
      <c r="DK172" s="214"/>
      <c r="DL172" s="214"/>
      <c r="DM172" s="214"/>
      <c r="DN172" s="214"/>
      <c r="DO172" s="214"/>
      <c r="DP172" s="214"/>
      <c r="DQ172" s="214"/>
      <c r="DR172" s="214"/>
      <c r="DS172" s="214"/>
      <c r="DT172" s="214"/>
      <c r="DU172" s="214"/>
      <c r="DV172" s="214"/>
      <c r="DW172" s="214"/>
      <c r="DX172" s="214"/>
      <c r="DY172" s="214"/>
      <c r="DZ172" s="214"/>
      <c r="EA172" s="214"/>
      <c r="EB172" s="214"/>
      <c r="EC172" s="214"/>
      <c r="ED172" s="214"/>
      <c r="EE172" s="214"/>
      <c r="EF172" s="214"/>
      <c r="EG172" s="214"/>
      <c r="EH172" s="214"/>
      <c r="EI172" s="214"/>
      <c r="EJ172" s="214"/>
      <c r="EK172" s="214"/>
      <c r="EL172" s="214"/>
      <c r="EM172" s="214"/>
      <c r="EN172" s="214"/>
    </row>
    <row r="173" spans="1:144" s="226" customFormat="1" ht="30" customHeight="1" x14ac:dyDescent="0.45">
      <c r="A173" s="22">
        <v>3</v>
      </c>
      <c r="B173" s="23" t="s">
        <v>223</v>
      </c>
      <c r="C173" s="24"/>
      <c r="D173" s="201" t="s">
        <v>225</v>
      </c>
      <c r="E173" s="98" t="s">
        <v>60</v>
      </c>
      <c r="F173" s="202" t="s">
        <v>226</v>
      </c>
      <c r="G173" s="203"/>
      <c r="H173" s="101">
        <v>8</v>
      </c>
      <c r="I173" s="102">
        <v>307</v>
      </c>
      <c r="J173" s="185" t="s">
        <v>227</v>
      </c>
      <c r="K173" s="104" t="s">
        <v>217</v>
      </c>
      <c r="L173" s="105">
        <v>1</v>
      </c>
      <c r="M173" s="186" t="s">
        <v>228</v>
      </c>
      <c r="N173" s="186">
        <v>0</v>
      </c>
      <c r="O173" s="186">
        <v>0</v>
      </c>
      <c r="P173" s="187" t="s">
        <v>229</v>
      </c>
      <c r="Q173" s="187" t="s">
        <v>158</v>
      </c>
      <c r="R173" s="187" t="s">
        <v>230</v>
      </c>
      <c r="S173" s="186">
        <v>0</v>
      </c>
      <c r="T173" s="188">
        <v>22</v>
      </c>
      <c r="U173" s="189">
        <v>3</v>
      </c>
      <c r="V173" s="189">
        <v>3</v>
      </c>
      <c r="W173" s="190">
        <v>162.096</v>
      </c>
      <c r="X173" s="191">
        <v>75374.640000000014</v>
      </c>
      <c r="Y173" s="192"/>
      <c r="Z173" s="193"/>
      <c r="AA173" s="194"/>
      <c r="AB173" s="195"/>
      <c r="AC173" s="196"/>
      <c r="AD173" s="189"/>
      <c r="AE173" s="188">
        <f t="shared" ref="AE173:AE180" si="4">IF(H173="-",0,(AC173/1000)*H173*I173*AD173)</f>
        <v>0</v>
      </c>
      <c r="AF173" s="197">
        <f t="shared" ref="AF173:AF180" si="5">IFERROR(AE173*$F$9*$F$8,0)</f>
        <v>0</v>
      </c>
      <c r="AG173" s="78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4"/>
      <c r="BN173" s="214"/>
      <c r="BO173" s="214"/>
      <c r="BP173" s="214"/>
      <c r="BQ173" s="214"/>
      <c r="BR173" s="214"/>
      <c r="BS173" s="214"/>
      <c r="BT173" s="214"/>
      <c r="BU173" s="214"/>
      <c r="BV173" s="214"/>
      <c r="BW173" s="214"/>
      <c r="BX173" s="214"/>
      <c r="BY173" s="214"/>
      <c r="BZ173" s="214"/>
      <c r="CA173" s="214"/>
      <c r="CB173" s="214"/>
      <c r="CC173" s="214"/>
      <c r="CD173" s="214"/>
      <c r="CE173" s="214"/>
      <c r="CF173" s="214"/>
      <c r="CG173" s="214"/>
      <c r="CH173" s="214"/>
      <c r="CI173" s="214"/>
      <c r="CJ173" s="214"/>
      <c r="CK173" s="214"/>
      <c r="CL173" s="214"/>
      <c r="CM173" s="214"/>
      <c r="CN173" s="214"/>
      <c r="CO173" s="214"/>
      <c r="CP173" s="214"/>
      <c r="CQ173" s="214"/>
      <c r="CR173" s="214"/>
      <c r="CS173" s="214"/>
      <c r="CT173" s="214"/>
      <c r="CU173" s="214"/>
      <c r="CV173" s="214"/>
      <c r="CW173" s="214"/>
      <c r="CX173" s="214"/>
      <c r="CY173" s="214"/>
      <c r="CZ173" s="214"/>
      <c r="DA173" s="214"/>
      <c r="DB173" s="214"/>
      <c r="DC173" s="214"/>
      <c r="DD173" s="214"/>
      <c r="DE173" s="214"/>
      <c r="DF173" s="214"/>
      <c r="DG173" s="214"/>
      <c r="DH173" s="214"/>
      <c r="DI173" s="214"/>
      <c r="DJ173" s="214"/>
      <c r="DK173" s="214"/>
      <c r="DL173" s="214"/>
      <c r="DM173" s="214"/>
      <c r="DN173" s="214"/>
      <c r="DO173" s="214"/>
      <c r="DP173" s="214"/>
      <c r="DQ173" s="214"/>
      <c r="DR173" s="214"/>
      <c r="DS173" s="214"/>
      <c r="DT173" s="214"/>
      <c r="DU173" s="214"/>
      <c r="DV173" s="214"/>
      <c r="DW173" s="214"/>
      <c r="DX173" s="214"/>
      <c r="DY173" s="214"/>
      <c r="DZ173" s="214"/>
      <c r="EA173" s="214"/>
      <c r="EB173" s="214"/>
      <c r="EC173" s="214"/>
      <c r="ED173" s="214"/>
      <c r="EE173" s="214"/>
      <c r="EF173" s="214"/>
      <c r="EG173" s="214"/>
      <c r="EH173" s="214"/>
      <c r="EI173" s="214"/>
      <c r="EJ173" s="214"/>
      <c r="EK173" s="214"/>
      <c r="EL173" s="214"/>
      <c r="EM173" s="214"/>
      <c r="EN173" s="214"/>
    </row>
    <row r="174" spans="1:144" s="226" customFormat="1" ht="30" customHeight="1" x14ac:dyDescent="0.45">
      <c r="A174" s="22">
        <v>3</v>
      </c>
      <c r="B174" s="23" t="s">
        <v>223</v>
      </c>
      <c r="C174" s="24"/>
      <c r="D174" s="97" t="s">
        <v>225</v>
      </c>
      <c r="E174" s="98" t="s">
        <v>60</v>
      </c>
      <c r="F174" s="99" t="s">
        <v>231</v>
      </c>
      <c r="G174" s="100"/>
      <c r="H174" s="101">
        <v>3</v>
      </c>
      <c r="I174" s="102">
        <v>307</v>
      </c>
      <c r="J174" s="103" t="s">
        <v>227</v>
      </c>
      <c r="K174" s="104" t="s">
        <v>217</v>
      </c>
      <c r="L174" s="105">
        <v>1</v>
      </c>
      <c r="M174" s="106" t="s">
        <v>228</v>
      </c>
      <c r="N174" s="106">
        <v>0</v>
      </c>
      <c r="O174" s="106">
        <v>0</v>
      </c>
      <c r="P174" s="107" t="s">
        <v>229</v>
      </c>
      <c r="Q174" s="107" t="s">
        <v>158</v>
      </c>
      <c r="R174" s="107" t="s">
        <v>230</v>
      </c>
      <c r="S174" s="106">
        <v>0</v>
      </c>
      <c r="T174" s="108">
        <v>22</v>
      </c>
      <c r="U174" s="109">
        <v>1</v>
      </c>
      <c r="V174" s="110">
        <v>1</v>
      </c>
      <c r="W174" s="111">
        <v>20.262</v>
      </c>
      <c r="X174" s="112">
        <v>9421.8300000000017</v>
      </c>
      <c r="Y174" s="113"/>
      <c r="Z174" s="114"/>
      <c r="AA174" s="115"/>
      <c r="AB174" s="116"/>
      <c r="AC174" s="117"/>
      <c r="AD174" s="109"/>
      <c r="AE174" s="108">
        <f t="shared" si="4"/>
        <v>0</v>
      </c>
      <c r="AF174" s="118">
        <f t="shared" si="5"/>
        <v>0</v>
      </c>
      <c r="AG174" s="78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4"/>
      <c r="BN174" s="214"/>
      <c r="BO174" s="214"/>
      <c r="BP174" s="214"/>
      <c r="BQ174" s="214"/>
      <c r="BR174" s="214"/>
      <c r="BS174" s="214"/>
      <c r="BT174" s="214"/>
      <c r="BU174" s="214"/>
      <c r="BV174" s="214"/>
      <c r="BW174" s="214"/>
      <c r="BX174" s="214"/>
      <c r="BY174" s="214"/>
      <c r="BZ174" s="214"/>
      <c r="CA174" s="214"/>
      <c r="CB174" s="214"/>
      <c r="CC174" s="214"/>
      <c r="CD174" s="214"/>
      <c r="CE174" s="214"/>
      <c r="CF174" s="214"/>
      <c r="CG174" s="214"/>
      <c r="CH174" s="214"/>
      <c r="CI174" s="214"/>
      <c r="CJ174" s="214"/>
      <c r="CK174" s="214"/>
      <c r="CL174" s="214"/>
      <c r="CM174" s="214"/>
      <c r="CN174" s="214"/>
      <c r="CO174" s="214"/>
      <c r="CP174" s="214"/>
      <c r="CQ174" s="214"/>
      <c r="CR174" s="214"/>
      <c r="CS174" s="214"/>
      <c r="CT174" s="214"/>
      <c r="CU174" s="214"/>
      <c r="CV174" s="214"/>
      <c r="CW174" s="214"/>
      <c r="CX174" s="214"/>
      <c r="CY174" s="214"/>
      <c r="CZ174" s="214"/>
      <c r="DA174" s="214"/>
      <c r="DB174" s="214"/>
      <c r="DC174" s="214"/>
      <c r="DD174" s="214"/>
      <c r="DE174" s="214"/>
      <c r="DF174" s="214"/>
      <c r="DG174" s="214"/>
      <c r="DH174" s="214"/>
      <c r="DI174" s="214"/>
      <c r="DJ174" s="214"/>
      <c r="DK174" s="214"/>
      <c r="DL174" s="214"/>
      <c r="DM174" s="214"/>
      <c r="DN174" s="214"/>
      <c r="DO174" s="214"/>
      <c r="DP174" s="214"/>
      <c r="DQ174" s="214"/>
      <c r="DR174" s="214"/>
      <c r="DS174" s="214"/>
      <c r="DT174" s="214"/>
      <c r="DU174" s="214"/>
      <c r="DV174" s="214"/>
      <c r="DW174" s="214"/>
      <c r="DX174" s="214"/>
      <c r="DY174" s="214"/>
      <c r="DZ174" s="214"/>
      <c r="EA174" s="214"/>
      <c r="EB174" s="214"/>
      <c r="EC174" s="214"/>
      <c r="ED174" s="214"/>
      <c r="EE174" s="214"/>
      <c r="EF174" s="214"/>
      <c r="EG174" s="214"/>
      <c r="EH174" s="214"/>
      <c r="EI174" s="214"/>
      <c r="EJ174" s="214"/>
      <c r="EK174" s="214"/>
      <c r="EL174" s="214"/>
      <c r="EM174" s="214"/>
      <c r="EN174" s="214"/>
    </row>
    <row r="175" spans="1:144" s="226" customFormat="1" ht="30" customHeight="1" x14ac:dyDescent="0.45">
      <c r="A175" s="22">
        <v>3</v>
      </c>
      <c r="B175" s="23" t="s">
        <v>223</v>
      </c>
      <c r="C175" s="24"/>
      <c r="D175" s="97" t="s">
        <v>225</v>
      </c>
      <c r="E175" s="98" t="s">
        <v>60</v>
      </c>
      <c r="F175" s="99" t="s">
        <v>231</v>
      </c>
      <c r="G175" s="100"/>
      <c r="H175" s="101">
        <v>3</v>
      </c>
      <c r="I175" s="102">
        <v>307</v>
      </c>
      <c r="J175" s="103" t="s">
        <v>232</v>
      </c>
      <c r="K175" s="104" t="s">
        <v>200</v>
      </c>
      <c r="L175" s="105">
        <v>1</v>
      </c>
      <c r="M175" s="106" t="s">
        <v>233</v>
      </c>
      <c r="N175" s="106">
        <v>0</v>
      </c>
      <c r="O175" s="106" t="s">
        <v>149</v>
      </c>
      <c r="P175" s="107">
        <v>0</v>
      </c>
      <c r="Q175" s="107">
        <v>0</v>
      </c>
      <c r="R175" s="107">
        <v>0</v>
      </c>
      <c r="S175" s="106">
        <v>0</v>
      </c>
      <c r="T175" s="108">
        <v>18</v>
      </c>
      <c r="U175" s="109">
        <v>3</v>
      </c>
      <c r="V175" s="110">
        <v>3</v>
      </c>
      <c r="W175" s="111">
        <v>49.733999999999995</v>
      </c>
      <c r="X175" s="112">
        <v>23126.309999999998</v>
      </c>
      <c r="Y175" s="113"/>
      <c r="Z175" s="114"/>
      <c r="AA175" s="115"/>
      <c r="AB175" s="116"/>
      <c r="AC175" s="117"/>
      <c r="AD175" s="109"/>
      <c r="AE175" s="108">
        <f t="shared" si="4"/>
        <v>0</v>
      </c>
      <c r="AF175" s="118">
        <f t="shared" si="5"/>
        <v>0</v>
      </c>
      <c r="AG175" s="78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4"/>
      <c r="BN175" s="214"/>
      <c r="BO175" s="214"/>
      <c r="BP175" s="214"/>
      <c r="BQ175" s="214"/>
      <c r="BR175" s="214"/>
      <c r="BS175" s="214"/>
      <c r="BT175" s="214"/>
      <c r="BU175" s="214"/>
      <c r="BV175" s="214"/>
      <c r="BW175" s="214"/>
      <c r="BX175" s="214"/>
      <c r="BY175" s="214"/>
      <c r="BZ175" s="214"/>
      <c r="CA175" s="214"/>
      <c r="CB175" s="214"/>
      <c r="CC175" s="214"/>
      <c r="CD175" s="214"/>
      <c r="CE175" s="214"/>
      <c r="CF175" s="214"/>
      <c r="CG175" s="214"/>
      <c r="CH175" s="214"/>
      <c r="CI175" s="214"/>
      <c r="CJ175" s="214"/>
      <c r="CK175" s="214"/>
      <c r="CL175" s="214"/>
      <c r="CM175" s="214"/>
      <c r="CN175" s="214"/>
      <c r="CO175" s="214"/>
      <c r="CP175" s="214"/>
      <c r="CQ175" s="214"/>
      <c r="CR175" s="214"/>
      <c r="CS175" s="214"/>
      <c r="CT175" s="214"/>
      <c r="CU175" s="214"/>
      <c r="CV175" s="214"/>
      <c r="CW175" s="214"/>
      <c r="CX175" s="214"/>
      <c r="CY175" s="214"/>
      <c r="CZ175" s="214"/>
      <c r="DA175" s="214"/>
      <c r="DB175" s="214"/>
      <c r="DC175" s="214"/>
      <c r="DD175" s="214"/>
      <c r="DE175" s="214"/>
      <c r="DF175" s="214"/>
      <c r="DG175" s="214"/>
      <c r="DH175" s="214"/>
      <c r="DI175" s="214"/>
      <c r="DJ175" s="214"/>
      <c r="DK175" s="214"/>
      <c r="DL175" s="214"/>
      <c r="DM175" s="214"/>
      <c r="DN175" s="214"/>
      <c r="DO175" s="214"/>
      <c r="DP175" s="214"/>
      <c r="DQ175" s="214"/>
      <c r="DR175" s="214"/>
      <c r="DS175" s="214"/>
      <c r="DT175" s="214"/>
      <c r="DU175" s="214"/>
      <c r="DV175" s="214"/>
      <c r="DW175" s="214"/>
      <c r="DX175" s="214"/>
      <c r="DY175" s="214"/>
      <c r="DZ175" s="214"/>
      <c r="EA175" s="214"/>
      <c r="EB175" s="214"/>
      <c r="EC175" s="214"/>
      <c r="ED175" s="214"/>
      <c r="EE175" s="214"/>
      <c r="EF175" s="214"/>
      <c r="EG175" s="214"/>
      <c r="EH175" s="214"/>
      <c r="EI175" s="214"/>
      <c r="EJ175" s="214"/>
      <c r="EK175" s="214"/>
      <c r="EL175" s="214"/>
      <c r="EM175" s="214"/>
      <c r="EN175" s="214"/>
    </row>
    <row r="176" spans="1:144" s="226" customFormat="1" ht="30" customHeight="1" x14ac:dyDescent="0.45">
      <c r="A176" s="22">
        <v>3</v>
      </c>
      <c r="B176" s="23" t="s">
        <v>223</v>
      </c>
      <c r="C176" s="24"/>
      <c r="D176" s="97" t="s">
        <v>225</v>
      </c>
      <c r="E176" s="98" t="s">
        <v>60</v>
      </c>
      <c r="F176" s="99" t="s">
        <v>234</v>
      </c>
      <c r="G176" s="100"/>
      <c r="H176" s="101">
        <v>3</v>
      </c>
      <c r="I176" s="102">
        <v>307</v>
      </c>
      <c r="J176" s="103" t="s">
        <v>227</v>
      </c>
      <c r="K176" s="104" t="s">
        <v>217</v>
      </c>
      <c r="L176" s="105">
        <v>1</v>
      </c>
      <c r="M176" s="106" t="s">
        <v>228</v>
      </c>
      <c r="N176" s="106">
        <v>0</v>
      </c>
      <c r="O176" s="106">
        <v>0</v>
      </c>
      <c r="P176" s="107" t="s">
        <v>229</v>
      </c>
      <c r="Q176" s="107" t="s">
        <v>158</v>
      </c>
      <c r="R176" s="107" t="s">
        <v>230</v>
      </c>
      <c r="S176" s="106">
        <v>0</v>
      </c>
      <c r="T176" s="108">
        <v>22</v>
      </c>
      <c r="U176" s="109">
        <v>3</v>
      </c>
      <c r="V176" s="110">
        <v>3</v>
      </c>
      <c r="W176" s="111">
        <v>60.786000000000001</v>
      </c>
      <c r="X176" s="112">
        <v>28265.489999999998</v>
      </c>
      <c r="Y176" s="113"/>
      <c r="Z176" s="114"/>
      <c r="AA176" s="115"/>
      <c r="AB176" s="116"/>
      <c r="AC176" s="117"/>
      <c r="AD176" s="109"/>
      <c r="AE176" s="108">
        <f t="shared" si="4"/>
        <v>0</v>
      </c>
      <c r="AF176" s="118">
        <f t="shared" si="5"/>
        <v>0</v>
      </c>
      <c r="AG176" s="78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4"/>
      <c r="BN176" s="214"/>
      <c r="BO176" s="214"/>
      <c r="BP176" s="214"/>
      <c r="BQ176" s="214"/>
      <c r="BR176" s="214"/>
      <c r="BS176" s="214"/>
      <c r="BT176" s="214"/>
      <c r="BU176" s="214"/>
      <c r="BV176" s="214"/>
      <c r="BW176" s="214"/>
      <c r="BX176" s="214"/>
      <c r="BY176" s="214"/>
      <c r="BZ176" s="214"/>
      <c r="CA176" s="214"/>
      <c r="CB176" s="214"/>
      <c r="CC176" s="214"/>
      <c r="CD176" s="214"/>
      <c r="CE176" s="214"/>
      <c r="CF176" s="214"/>
      <c r="CG176" s="214"/>
      <c r="CH176" s="214"/>
      <c r="CI176" s="214"/>
      <c r="CJ176" s="214"/>
      <c r="CK176" s="214"/>
      <c r="CL176" s="214"/>
      <c r="CM176" s="214"/>
      <c r="CN176" s="214"/>
      <c r="CO176" s="214"/>
      <c r="CP176" s="214"/>
      <c r="CQ176" s="214"/>
      <c r="CR176" s="214"/>
      <c r="CS176" s="214"/>
      <c r="CT176" s="214"/>
      <c r="CU176" s="214"/>
      <c r="CV176" s="214"/>
      <c r="CW176" s="214"/>
      <c r="CX176" s="214"/>
      <c r="CY176" s="214"/>
      <c r="CZ176" s="214"/>
      <c r="DA176" s="214"/>
      <c r="DB176" s="214"/>
      <c r="DC176" s="214"/>
      <c r="DD176" s="214"/>
      <c r="DE176" s="214"/>
      <c r="DF176" s="214"/>
      <c r="DG176" s="214"/>
      <c r="DH176" s="214"/>
      <c r="DI176" s="214"/>
      <c r="DJ176" s="214"/>
      <c r="DK176" s="214"/>
      <c r="DL176" s="214"/>
      <c r="DM176" s="214"/>
      <c r="DN176" s="214"/>
      <c r="DO176" s="214"/>
      <c r="DP176" s="214"/>
      <c r="DQ176" s="214"/>
      <c r="DR176" s="214"/>
      <c r="DS176" s="214"/>
      <c r="DT176" s="214"/>
      <c r="DU176" s="214"/>
      <c r="DV176" s="214"/>
      <c r="DW176" s="214"/>
      <c r="DX176" s="214"/>
      <c r="DY176" s="214"/>
      <c r="DZ176" s="214"/>
      <c r="EA176" s="214"/>
      <c r="EB176" s="214"/>
      <c r="EC176" s="214"/>
      <c r="ED176" s="214"/>
      <c r="EE176" s="214"/>
      <c r="EF176" s="214"/>
      <c r="EG176" s="214"/>
      <c r="EH176" s="214"/>
      <c r="EI176" s="214"/>
      <c r="EJ176" s="214"/>
      <c r="EK176" s="214"/>
      <c r="EL176" s="214"/>
      <c r="EM176" s="214"/>
      <c r="EN176" s="214"/>
    </row>
    <row r="177" spans="1:144" s="226" customFormat="1" ht="30" customHeight="1" x14ac:dyDescent="0.45">
      <c r="A177" s="22">
        <v>3</v>
      </c>
      <c r="B177" s="23" t="s">
        <v>223</v>
      </c>
      <c r="C177" s="24"/>
      <c r="D177" s="97" t="s">
        <v>225</v>
      </c>
      <c r="E177" s="98" t="s">
        <v>60</v>
      </c>
      <c r="F177" s="99" t="s">
        <v>235</v>
      </c>
      <c r="G177" s="100"/>
      <c r="H177" s="101">
        <v>3</v>
      </c>
      <c r="I177" s="102">
        <v>307</v>
      </c>
      <c r="J177" s="103" t="s">
        <v>232</v>
      </c>
      <c r="K177" s="104" t="s">
        <v>200</v>
      </c>
      <c r="L177" s="105">
        <v>1</v>
      </c>
      <c r="M177" s="106" t="s">
        <v>233</v>
      </c>
      <c r="N177" s="106">
        <v>0</v>
      </c>
      <c r="O177" s="106" t="s">
        <v>149</v>
      </c>
      <c r="P177" s="107">
        <v>0</v>
      </c>
      <c r="Q177" s="107">
        <v>0</v>
      </c>
      <c r="R177" s="107">
        <v>0</v>
      </c>
      <c r="S177" s="106">
        <v>0</v>
      </c>
      <c r="T177" s="108">
        <v>18</v>
      </c>
      <c r="U177" s="109">
        <v>4</v>
      </c>
      <c r="V177" s="110">
        <v>4</v>
      </c>
      <c r="W177" s="111">
        <v>66.311999999999998</v>
      </c>
      <c r="X177" s="112">
        <v>30835.08</v>
      </c>
      <c r="Y177" s="113"/>
      <c r="Z177" s="114"/>
      <c r="AA177" s="115"/>
      <c r="AB177" s="116"/>
      <c r="AC177" s="117"/>
      <c r="AD177" s="109"/>
      <c r="AE177" s="108">
        <f t="shared" si="4"/>
        <v>0</v>
      </c>
      <c r="AF177" s="118">
        <f t="shared" si="5"/>
        <v>0</v>
      </c>
      <c r="AG177" s="78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4"/>
      <c r="BN177" s="214"/>
      <c r="BO177" s="214"/>
      <c r="BP177" s="214"/>
      <c r="BQ177" s="214"/>
      <c r="BR177" s="214"/>
      <c r="BS177" s="214"/>
      <c r="BT177" s="214"/>
      <c r="BU177" s="214"/>
      <c r="BV177" s="214"/>
      <c r="BW177" s="214"/>
      <c r="BX177" s="214"/>
      <c r="BY177" s="214"/>
      <c r="BZ177" s="214"/>
      <c r="CA177" s="214"/>
      <c r="CB177" s="214"/>
      <c r="CC177" s="214"/>
      <c r="CD177" s="214"/>
      <c r="CE177" s="214"/>
      <c r="CF177" s="214"/>
      <c r="CG177" s="214"/>
      <c r="CH177" s="214"/>
      <c r="CI177" s="214"/>
      <c r="CJ177" s="214"/>
      <c r="CK177" s="214"/>
      <c r="CL177" s="214"/>
      <c r="CM177" s="214"/>
      <c r="CN177" s="214"/>
      <c r="CO177" s="214"/>
      <c r="CP177" s="214"/>
      <c r="CQ177" s="214"/>
      <c r="CR177" s="214"/>
      <c r="CS177" s="214"/>
      <c r="CT177" s="214"/>
      <c r="CU177" s="214"/>
      <c r="CV177" s="214"/>
      <c r="CW177" s="214"/>
      <c r="CX177" s="214"/>
      <c r="CY177" s="214"/>
      <c r="CZ177" s="214"/>
      <c r="DA177" s="214"/>
      <c r="DB177" s="214"/>
      <c r="DC177" s="214"/>
      <c r="DD177" s="214"/>
      <c r="DE177" s="214"/>
      <c r="DF177" s="214"/>
      <c r="DG177" s="214"/>
      <c r="DH177" s="214"/>
      <c r="DI177" s="214"/>
      <c r="DJ177" s="214"/>
      <c r="DK177" s="214"/>
      <c r="DL177" s="214"/>
      <c r="DM177" s="214"/>
      <c r="DN177" s="214"/>
      <c r="DO177" s="214"/>
      <c r="DP177" s="214"/>
      <c r="DQ177" s="214"/>
      <c r="DR177" s="214"/>
      <c r="DS177" s="214"/>
      <c r="DT177" s="214"/>
      <c r="DU177" s="214"/>
      <c r="DV177" s="214"/>
      <c r="DW177" s="214"/>
      <c r="DX177" s="214"/>
      <c r="DY177" s="214"/>
      <c r="DZ177" s="214"/>
      <c r="EA177" s="214"/>
      <c r="EB177" s="214"/>
      <c r="EC177" s="214"/>
      <c r="ED177" s="214"/>
      <c r="EE177" s="214"/>
      <c r="EF177" s="214"/>
      <c r="EG177" s="214"/>
      <c r="EH177" s="214"/>
      <c r="EI177" s="214"/>
      <c r="EJ177" s="214"/>
      <c r="EK177" s="214"/>
      <c r="EL177" s="214"/>
      <c r="EM177" s="214"/>
      <c r="EN177" s="214"/>
    </row>
    <row r="178" spans="1:144" s="226" customFormat="1" ht="30" customHeight="1" x14ac:dyDescent="0.45">
      <c r="A178" s="22">
        <v>3</v>
      </c>
      <c r="B178" s="23" t="s">
        <v>223</v>
      </c>
      <c r="C178" s="24"/>
      <c r="D178" s="97"/>
      <c r="E178" s="98"/>
      <c r="F178" s="99"/>
      <c r="G178" s="100"/>
      <c r="H178" s="101"/>
      <c r="I178" s="102"/>
      <c r="J178" s="103" t="s">
        <v>54</v>
      </c>
      <c r="K178" s="104" t="s">
        <v>130</v>
      </c>
      <c r="L178" s="105">
        <v>0</v>
      </c>
      <c r="M178" s="106">
        <v>0</v>
      </c>
      <c r="N178" s="106">
        <v>0</v>
      </c>
      <c r="O178" s="106">
        <v>0</v>
      </c>
      <c r="P178" s="107">
        <v>0</v>
      </c>
      <c r="Q178" s="107">
        <v>0</v>
      </c>
      <c r="R178" s="107">
        <v>0</v>
      </c>
      <c r="S178" s="106">
        <v>0</v>
      </c>
      <c r="T178" s="108">
        <v>0</v>
      </c>
      <c r="U178" s="109"/>
      <c r="V178" s="110" t="s">
        <v>58</v>
      </c>
      <c r="W178" s="111" t="s">
        <v>58</v>
      </c>
      <c r="X178" s="112" t="s">
        <v>58</v>
      </c>
      <c r="Y178" s="113"/>
      <c r="Z178" s="114"/>
      <c r="AA178" s="115"/>
      <c r="AB178" s="116"/>
      <c r="AC178" s="117"/>
      <c r="AD178" s="109"/>
      <c r="AE178" s="108">
        <f t="shared" si="4"/>
        <v>0</v>
      </c>
      <c r="AF178" s="118">
        <f t="shared" si="5"/>
        <v>0</v>
      </c>
      <c r="AG178" s="78"/>
      <c r="AH178" s="214"/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  <c r="BI178" s="214"/>
      <c r="BJ178" s="214"/>
      <c r="BK178" s="214"/>
      <c r="BL178" s="214"/>
      <c r="BM178" s="214"/>
      <c r="BN178" s="214"/>
      <c r="BO178" s="214"/>
      <c r="BP178" s="214"/>
      <c r="BQ178" s="214"/>
      <c r="BR178" s="214"/>
      <c r="BS178" s="214"/>
      <c r="BT178" s="214"/>
      <c r="BU178" s="214"/>
      <c r="BV178" s="214"/>
      <c r="BW178" s="214"/>
      <c r="BX178" s="214"/>
      <c r="BY178" s="214"/>
      <c r="BZ178" s="214"/>
      <c r="CA178" s="214"/>
      <c r="CB178" s="214"/>
      <c r="CC178" s="214"/>
      <c r="CD178" s="214"/>
      <c r="CE178" s="214"/>
      <c r="CF178" s="214"/>
      <c r="CG178" s="214"/>
      <c r="CH178" s="214"/>
      <c r="CI178" s="214"/>
      <c r="CJ178" s="214"/>
      <c r="CK178" s="214"/>
      <c r="CL178" s="214"/>
      <c r="CM178" s="214"/>
      <c r="CN178" s="214"/>
      <c r="CO178" s="214"/>
      <c r="CP178" s="214"/>
      <c r="CQ178" s="214"/>
      <c r="CR178" s="214"/>
      <c r="CS178" s="214"/>
      <c r="CT178" s="214"/>
      <c r="CU178" s="214"/>
      <c r="CV178" s="214"/>
      <c r="CW178" s="214"/>
      <c r="CX178" s="214"/>
      <c r="CY178" s="214"/>
      <c r="CZ178" s="214"/>
      <c r="DA178" s="214"/>
      <c r="DB178" s="214"/>
      <c r="DC178" s="214"/>
      <c r="DD178" s="214"/>
      <c r="DE178" s="214"/>
      <c r="DF178" s="214"/>
      <c r="DG178" s="214"/>
      <c r="DH178" s="214"/>
      <c r="DI178" s="214"/>
      <c r="DJ178" s="214"/>
      <c r="DK178" s="214"/>
      <c r="DL178" s="214"/>
      <c r="DM178" s="214"/>
      <c r="DN178" s="214"/>
      <c r="DO178" s="214"/>
      <c r="DP178" s="214"/>
      <c r="DQ178" s="214"/>
      <c r="DR178" s="214"/>
      <c r="DS178" s="214"/>
      <c r="DT178" s="214"/>
      <c r="DU178" s="214"/>
      <c r="DV178" s="214"/>
      <c r="DW178" s="214"/>
      <c r="DX178" s="214"/>
      <c r="DY178" s="214"/>
      <c r="DZ178" s="214"/>
      <c r="EA178" s="214"/>
      <c r="EB178" s="214"/>
      <c r="EC178" s="214"/>
      <c r="ED178" s="214"/>
      <c r="EE178" s="214"/>
      <c r="EF178" s="214"/>
      <c r="EG178" s="214"/>
      <c r="EH178" s="214"/>
      <c r="EI178" s="214"/>
      <c r="EJ178" s="214"/>
      <c r="EK178" s="214"/>
      <c r="EL178" s="214"/>
      <c r="EM178" s="214"/>
      <c r="EN178" s="214"/>
    </row>
    <row r="179" spans="1:144" s="226" customFormat="1" ht="30" customHeight="1" x14ac:dyDescent="0.45">
      <c r="A179" s="22">
        <v>3</v>
      </c>
      <c r="B179" s="23" t="s">
        <v>223</v>
      </c>
      <c r="C179" s="121"/>
      <c r="D179" s="97"/>
      <c r="E179" s="98"/>
      <c r="F179" s="99"/>
      <c r="G179" s="100"/>
      <c r="H179" s="101"/>
      <c r="I179" s="102"/>
      <c r="J179" s="103" t="s">
        <v>54</v>
      </c>
      <c r="K179" s="104" t="s">
        <v>130</v>
      </c>
      <c r="L179" s="105">
        <v>0</v>
      </c>
      <c r="M179" s="106">
        <v>0</v>
      </c>
      <c r="N179" s="106">
        <v>0</v>
      </c>
      <c r="O179" s="106">
        <v>0</v>
      </c>
      <c r="P179" s="107">
        <v>0</v>
      </c>
      <c r="Q179" s="107">
        <v>0</v>
      </c>
      <c r="R179" s="107">
        <v>0</v>
      </c>
      <c r="S179" s="106">
        <v>0</v>
      </c>
      <c r="T179" s="108">
        <v>0</v>
      </c>
      <c r="U179" s="109"/>
      <c r="V179" s="110" t="s">
        <v>58</v>
      </c>
      <c r="W179" s="111" t="s">
        <v>58</v>
      </c>
      <c r="X179" s="112" t="s">
        <v>58</v>
      </c>
      <c r="Y179" s="113"/>
      <c r="Z179" s="114"/>
      <c r="AA179" s="115"/>
      <c r="AB179" s="116"/>
      <c r="AC179" s="117"/>
      <c r="AD179" s="109"/>
      <c r="AE179" s="108">
        <f t="shared" si="4"/>
        <v>0</v>
      </c>
      <c r="AF179" s="118">
        <f t="shared" si="5"/>
        <v>0</v>
      </c>
      <c r="AG179" s="78"/>
      <c r="AH179" s="214"/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4"/>
      <c r="BN179" s="214"/>
      <c r="BO179" s="214"/>
      <c r="BP179" s="214"/>
      <c r="BQ179" s="214"/>
      <c r="BR179" s="214"/>
      <c r="BS179" s="214"/>
      <c r="BT179" s="214"/>
      <c r="BU179" s="214"/>
      <c r="BV179" s="214"/>
      <c r="BW179" s="214"/>
      <c r="BX179" s="214"/>
      <c r="BY179" s="214"/>
      <c r="BZ179" s="214"/>
      <c r="CA179" s="214"/>
      <c r="CB179" s="214"/>
      <c r="CC179" s="214"/>
      <c r="CD179" s="214"/>
      <c r="CE179" s="214"/>
      <c r="CF179" s="214"/>
      <c r="CG179" s="214"/>
      <c r="CH179" s="214"/>
      <c r="CI179" s="214"/>
      <c r="CJ179" s="214"/>
      <c r="CK179" s="214"/>
      <c r="CL179" s="214"/>
      <c r="CM179" s="214"/>
      <c r="CN179" s="214"/>
      <c r="CO179" s="214"/>
      <c r="CP179" s="214"/>
      <c r="CQ179" s="214"/>
      <c r="CR179" s="214"/>
      <c r="CS179" s="214"/>
      <c r="CT179" s="214"/>
      <c r="CU179" s="214"/>
      <c r="CV179" s="214"/>
      <c r="CW179" s="214"/>
      <c r="CX179" s="214"/>
      <c r="CY179" s="214"/>
      <c r="CZ179" s="214"/>
      <c r="DA179" s="214"/>
      <c r="DB179" s="214"/>
      <c r="DC179" s="214"/>
      <c r="DD179" s="214"/>
      <c r="DE179" s="214"/>
      <c r="DF179" s="214"/>
      <c r="DG179" s="214"/>
      <c r="DH179" s="214"/>
      <c r="DI179" s="214"/>
      <c r="DJ179" s="214"/>
      <c r="DK179" s="214"/>
      <c r="DL179" s="214"/>
      <c r="DM179" s="214"/>
      <c r="DN179" s="214"/>
      <c r="DO179" s="214"/>
      <c r="DP179" s="214"/>
      <c r="DQ179" s="214"/>
      <c r="DR179" s="214"/>
      <c r="DS179" s="214"/>
      <c r="DT179" s="214"/>
      <c r="DU179" s="214"/>
      <c r="DV179" s="214"/>
      <c r="DW179" s="214"/>
      <c r="DX179" s="214"/>
      <c r="DY179" s="214"/>
      <c r="DZ179" s="214"/>
      <c r="EA179" s="214"/>
      <c r="EB179" s="214"/>
      <c r="EC179" s="214"/>
      <c r="ED179" s="214"/>
      <c r="EE179" s="214"/>
      <c r="EF179" s="214"/>
      <c r="EG179" s="214"/>
      <c r="EH179" s="214"/>
      <c r="EI179" s="214"/>
      <c r="EJ179" s="214"/>
      <c r="EK179" s="214"/>
      <c r="EL179" s="214"/>
      <c r="EM179" s="214"/>
      <c r="EN179" s="214"/>
    </row>
    <row r="180" spans="1:144" s="226" customFormat="1" ht="30" customHeight="1" thickBot="1" x14ac:dyDescent="0.5">
      <c r="A180" s="22">
        <v>3</v>
      </c>
      <c r="B180" s="23" t="s">
        <v>223</v>
      </c>
      <c r="C180" s="121"/>
      <c r="D180" s="122"/>
      <c r="E180" s="123"/>
      <c r="F180" s="124"/>
      <c r="G180" s="125"/>
      <c r="H180" s="126"/>
      <c r="I180" s="127"/>
      <c r="J180" s="128" t="s">
        <v>54</v>
      </c>
      <c r="K180" s="129" t="s">
        <v>130</v>
      </c>
      <c r="L180" s="130">
        <v>0</v>
      </c>
      <c r="M180" s="131">
        <v>0</v>
      </c>
      <c r="N180" s="132">
        <v>0</v>
      </c>
      <c r="O180" s="131">
        <v>0</v>
      </c>
      <c r="P180" s="133">
        <v>0</v>
      </c>
      <c r="Q180" s="133">
        <v>0</v>
      </c>
      <c r="R180" s="133">
        <v>0</v>
      </c>
      <c r="S180" s="131">
        <v>0</v>
      </c>
      <c r="T180" s="134">
        <v>0</v>
      </c>
      <c r="U180" s="135"/>
      <c r="V180" s="135" t="s">
        <v>58</v>
      </c>
      <c r="W180" s="136" t="s">
        <v>58</v>
      </c>
      <c r="X180" s="137" t="s">
        <v>58</v>
      </c>
      <c r="Y180" s="138"/>
      <c r="Z180" s="139"/>
      <c r="AA180" s="140"/>
      <c r="AB180" s="141"/>
      <c r="AC180" s="142"/>
      <c r="AD180" s="135"/>
      <c r="AE180" s="134">
        <f t="shared" si="4"/>
        <v>0</v>
      </c>
      <c r="AF180" s="143">
        <f t="shared" si="5"/>
        <v>0</v>
      </c>
      <c r="AG180" s="78"/>
      <c r="AH180" s="214"/>
      <c r="AI180" s="214"/>
      <c r="AJ180" s="214"/>
      <c r="AK180" s="214"/>
      <c r="AL180" s="214"/>
      <c r="AM180" s="214"/>
      <c r="AN180" s="214"/>
      <c r="AO180" s="214"/>
      <c r="AP180" s="214"/>
      <c r="AQ180" s="214"/>
      <c r="AR180" s="214"/>
      <c r="AS180" s="214"/>
      <c r="AT180" s="214"/>
      <c r="AU180" s="214"/>
      <c r="AV180" s="214"/>
      <c r="AW180" s="214"/>
      <c r="AX180" s="214"/>
      <c r="AY180" s="214"/>
      <c r="AZ180" s="214"/>
      <c r="BA180" s="214"/>
      <c r="BB180" s="214"/>
      <c r="BC180" s="214"/>
      <c r="BD180" s="214"/>
      <c r="BE180" s="214"/>
      <c r="BF180" s="214"/>
      <c r="BG180" s="214"/>
      <c r="BH180" s="214"/>
      <c r="BI180" s="214"/>
      <c r="BJ180" s="214"/>
      <c r="BK180" s="214"/>
      <c r="BL180" s="214"/>
      <c r="BM180" s="214"/>
      <c r="BN180" s="214"/>
      <c r="BO180" s="214"/>
      <c r="BP180" s="214"/>
      <c r="BQ180" s="214"/>
      <c r="BR180" s="214"/>
      <c r="BS180" s="214"/>
      <c r="BT180" s="214"/>
      <c r="BU180" s="214"/>
      <c r="BV180" s="214"/>
      <c r="BW180" s="214"/>
      <c r="BX180" s="214"/>
      <c r="BY180" s="214"/>
      <c r="BZ180" s="214"/>
      <c r="CA180" s="214"/>
      <c r="CB180" s="214"/>
      <c r="CC180" s="214"/>
      <c r="CD180" s="214"/>
      <c r="CE180" s="214"/>
      <c r="CF180" s="214"/>
      <c r="CG180" s="214"/>
      <c r="CH180" s="214"/>
      <c r="CI180" s="214"/>
      <c r="CJ180" s="214"/>
      <c r="CK180" s="214"/>
      <c r="CL180" s="214"/>
      <c r="CM180" s="214"/>
      <c r="CN180" s="214"/>
      <c r="CO180" s="214"/>
      <c r="CP180" s="214"/>
      <c r="CQ180" s="214"/>
      <c r="CR180" s="214"/>
      <c r="CS180" s="214"/>
      <c r="CT180" s="214"/>
      <c r="CU180" s="214"/>
      <c r="CV180" s="214"/>
      <c r="CW180" s="214"/>
      <c r="CX180" s="214"/>
      <c r="CY180" s="214"/>
      <c r="CZ180" s="214"/>
      <c r="DA180" s="214"/>
      <c r="DB180" s="214"/>
      <c r="DC180" s="214"/>
      <c r="DD180" s="214"/>
      <c r="DE180" s="214"/>
      <c r="DF180" s="214"/>
      <c r="DG180" s="214"/>
      <c r="DH180" s="214"/>
      <c r="DI180" s="214"/>
      <c r="DJ180" s="214"/>
      <c r="DK180" s="214"/>
      <c r="DL180" s="214"/>
      <c r="DM180" s="214"/>
      <c r="DN180" s="214"/>
      <c r="DO180" s="214"/>
      <c r="DP180" s="214"/>
      <c r="DQ180" s="214"/>
      <c r="DR180" s="214"/>
      <c r="DS180" s="214"/>
      <c r="DT180" s="214"/>
      <c r="DU180" s="214"/>
      <c r="DV180" s="214"/>
      <c r="DW180" s="214"/>
      <c r="DX180" s="214"/>
      <c r="DY180" s="214"/>
      <c r="DZ180" s="214"/>
      <c r="EA180" s="214"/>
      <c r="EB180" s="214"/>
      <c r="EC180" s="214"/>
      <c r="ED180" s="214"/>
      <c r="EE180" s="214"/>
      <c r="EF180" s="214"/>
      <c r="EG180" s="214"/>
      <c r="EH180" s="214"/>
      <c r="EI180" s="214"/>
      <c r="EJ180" s="214"/>
      <c r="EK180" s="214"/>
      <c r="EL180" s="214"/>
      <c r="EM180" s="214"/>
      <c r="EN180" s="214"/>
    </row>
    <row r="181" spans="1:144" s="226" customFormat="1" ht="30" customHeight="1" thickTop="1" x14ac:dyDescent="0.45">
      <c r="A181" s="22">
        <v>3</v>
      </c>
      <c r="B181" s="23" t="s">
        <v>223</v>
      </c>
      <c r="C181" s="24"/>
      <c r="D181" s="47"/>
      <c r="E181" s="47"/>
      <c r="F181" s="47"/>
      <c r="G181" s="47"/>
      <c r="H181" s="47"/>
      <c r="I181" s="47"/>
      <c r="J181" s="47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44"/>
      <c r="W181" s="145" t="s">
        <v>133</v>
      </c>
      <c r="X181" s="145" t="s">
        <v>134</v>
      </c>
      <c r="Y181" s="146"/>
      <c r="Z181" s="146"/>
      <c r="AA181" s="144"/>
      <c r="AB181" s="144"/>
      <c r="AC181" s="144"/>
      <c r="AD181" s="147"/>
      <c r="AE181" s="148" t="s">
        <v>135</v>
      </c>
      <c r="AF181" s="148" t="s">
        <v>136</v>
      </c>
      <c r="AG181" s="51"/>
      <c r="AH181" s="214"/>
      <c r="AI181" s="214"/>
      <c r="AJ181" s="214"/>
      <c r="AK181" s="214"/>
      <c r="AL181" s="214"/>
      <c r="AM181" s="214"/>
      <c r="AN181" s="214"/>
      <c r="AO181" s="214"/>
      <c r="AP181" s="214"/>
      <c r="AQ181" s="214"/>
      <c r="AR181" s="214"/>
      <c r="AS181" s="214"/>
      <c r="AT181" s="214"/>
      <c r="AU181" s="214"/>
      <c r="AV181" s="214"/>
      <c r="AW181" s="214"/>
      <c r="AX181" s="214"/>
      <c r="AY181" s="214"/>
      <c r="AZ181" s="214"/>
      <c r="BA181" s="214"/>
      <c r="BB181" s="214"/>
      <c r="BC181" s="214"/>
      <c r="BD181" s="214"/>
      <c r="BE181" s="214"/>
      <c r="BF181" s="214"/>
      <c r="BG181" s="214"/>
      <c r="BH181" s="214"/>
      <c r="BI181" s="214"/>
      <c r="BJ181" s="214"/>
      <c r="BK181" s="214"/>
      <c r="BL181" s="214"/>
      <c r="BM181" s="214"/>
      <c r="BN181" s="214"/>
      <c r="BO181" s="214"/>
      <c r="BP181" s="214"/>
      <c r="BQ181" s="214"/>
      <c r="BR181" s="214"/>
      <c r="BS181" s="214"/>
      <c r="BT181" s="214"/>
      <c r="BU181" s="214"/>
      <c r="BV181" s="214"/>
      <c r="BW181" s="214"/>
      <c r="BX181" s="214"/>
      <c r="BY181" s="214"/>
      <c r="BZ181" s="214"/>
      <c r="CA181" s="214"/>
      <c r="CB181" s="214"/>
      <c r="CC181" s="214"/>
      <c r="CD181" s="214"/>
      <c r="CE181" s="214"/>
      <c r="CF181" s="214"/>
      <c r="CG181" s="214"/>
      <c r="CH181" s="214"/>
      <c r="CI181" s="214"/>
      <c r="CJ181" s="214"/>
      <c r="CK181" s="214"/>
      <c r="CL181" s="214"/>
      <c r="CM181" s="214"/>
      <c r="CN181" s="214"/>
      <c r="CO181" s="214"/>
      <c r="CP181" s="214"/>
      <c r="CQ181" s="214"/>
      <c r="CR181" s="214"/>
      <c r="CS181" s="214"/>
      <c r="CT181" s="214"/>
      <c r="CU181" s="214"/>
      <c r="CV181" s="214"/>
      <c r="CW181" s="214"/>
      <c r="CX181" s="214"/>
      <c r="CY181" s="214"/>
      <c r="CZ181" s="214"/>
      <c r="DA181" s="214"/>
      <c r="DB181" s="214"/>
      <c r="DC181" s="214"/>
      <c r="DD181" s="214"/>
      <c r="DE181" s="214"/>
      <c r="DF181" s="214"/>
      <c r="DG181" s="214"/>
      <c r="DH181" s="214"/>
      <c r="DI181" s="214"/>
      <c r="DJ181" s="214"/>
      <c r="DK181" s="214"/>
      <c r="DL181" s="214"/>
      <c r="DM181" s="214"/>
      <c r="DN181" s="214"/>
      <c r="DO181" s="214"/>
      <c r="DP181" s="214"/>
      <c r="DQ181" s="214"/>
      <c r="DR181" s="214"/>
      <c r="DS181" s="214"/>
      <c r="DT181" s="214"/>
      <c r="DU181" s="214"/>
      <c r="DV181" s="214"/>
      <c r="DW181" s="214"/>
      <c r="DX181" s="214"/>
      <c r="DY181" s="214"/>
      <c r="DZ181" s="214"/>
      <c r="EA181" s="214"/>
      <c r="EB181" s="214"/>
      <c r="EC181" s="214"/>
      <c r="ED181" s="214"/>
      <c r="EE181" s="214"/>
      <c r="EF181" s="214"/>
      <c r="EG181" s="214"/>
      <c r="EH181" s="214"/>
      <c r="EI181" s="214"/>
      <c r="EJ181" s="214"/>
      <c r="EK181" s="214"/>
      <c r="EL181" s="214"/>
      <c r="EM181" s="214"/>
      <c r="EN181" s="214"/>
    </row>
    <row r="182" spans="1:144" s="226" customFormat="1" ht="30" customHeight="1" thickBot="1" x14ac:dyDescent="0.5">
      <c r="A182" s="22">
        <v>3</v>
      </c>
      <c r="B182" s="23" t="s">
        <v>223</v>
      </c>
      <c r="C182" s="24"/>
      <c r="D182" s="24"/>
      <c r="E182" s="149"/>
      <c r="F182" s="149"/>
      <c r="G182" s="27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150" t="s">
        <v>37</v>
      </c>
      <c r="X182" s="151">
        <v>15</v>
      </c>
      <c r="Y182" s="29"/>
      <c r="Z182" s="29"/>
      <c r="AA182" s="24"/>
      <c r="AB182" s="24"/>
      <c r="AC182" s="24"/>
      <c r="AD182" s="24"/>
      <c r="AE182" s="152" t="s">
        <v>37</v>
      </c>
      <c r="AF182" s="152">
        <v>15</v>
      </c>
      <c r="AG182" s="78"/>
      <c r="AH182" s="214"/>
      <c r="AI182" s="214"/>
      <c r="AJ182" s="214"/>
      <c r="AK182" s="214"/>
      <c r="AL182" s="214"/>
      <c r="AM182" s="214"/>
      <c r="AN182" s="214"/>
      <c r="AO182" s="214"/>
      <c r="AP182" s="214"/>
      <c r="AQ182" s="214"/>
      <c r="AR182" s="214"/>
      <c r="AS182" s="214"/>
      <c r="AT182" s="214"/>
      <c r="AU182" s="214"/>
      <c r="AV182" s="214"/>
      <c r="AW182" s="214"/>
      <c r="AX182" s="214"/>
      <c r="AY182" s="214"/>
      <c r="AZ182" s="214"/>
      <c r="BA182" s="214"/>
      <c r="BB182" s="214"/>
      <c r="BC182" s="214"/>
      <c r="BD182" s="214"/>
      <c r="BE182" s="214"/>
      <c r="BF182" s="214"/>
      <c r="BG182" s="214"/>
      <c r="BH182" s="214"/>
      <c r="BI182" s="214"/>
      <c r="BJ182" s="214"/>
      <c r="BK182" s="214"/>
      <c r="BL182" s="214"/>
      <c r="BM182" s="214"/>
      <c r="BN182" s="214"/>
      <c r="BO182" s="214"/>
      <c r="BP182" s="214"/>
      <c r="BQ182" s="214"/>
      <c r="BR182" s="214"/>
      <c r="BS182" s="214"/>
      <c r="BT182" s="214"/>
      <c r="BU182" s="214"/>
      <c r="BV182" s="214"/>
      <c r="BW182" s="214"/>
      <c r="BX182" s="214"/>
      <c r="BY182" s="214"/>
      <c r="BZ182" s="214"/>
      <c r="CA182" s="214"/>
      <c r="CB182" s="214"/>
      <c r="CC182" s="214"/>
      <c r="CD182" s="214"/>
      <c r="CE182" s="214"/>
      <c r="CF182" s="214"/>
      <c r="CG182" s="214"/>
      <c r="CH182" s="214"/>
      <c r="CI182" s="214"/>
      <c r="CJ182" s="214"/>
      <c r="CK182" s="214"/>
      <c r="CL182" s="214"/>
      <c r="CM182" s="214"/>
      <c r="CN182" s="214"/>
      <c r="CO182" s="214"/>
      <c r="CP182" s="214"/>
      <c r="CQ182" s="214"/>
      <c r="CR182" s="214"/>
      <c r="CS182" s="214"/>
      <c r="CT182" s="214"/>
      <c r="CU182" s="214"/>
      <c r="CV182" s="214"/>
      <c r="CW182" s="214"/>
      <c r="CX182" s="214"/>
      <c r="CY182" s="214"/>
      <c r="CZ182" s="214"/>
      <c r="DA182" s="214"/>
      <c r="DB182" s="214"/>
      <c r="DC182" s="214"/>
      <c r="DD182" s="214"/>
      <c r="DE182" s="214"/>
      <c r="DF182" s="214"/>
      <c r="DG182" s="214"/>
      <c r="DH182" s="214"/>
      <c r="DI182" s="214"/>
      <c r="DJ182" s="214"/>
      <c r="DK182" s="214"/>
      <c r="DL182" s="214"/>
      <c r="DM182" s="214"/>
      <c r="DN182" s="214"/>
      <c r="DO182" s="214"/>
      <c r="DP182" s="214"/>
      <c r="DQ182" s="214"/>
      <c r="DR182" s="214"/>
      <c r="DS182" s="214"/>
      <c r="DT182" s="214"/>
      <c r="DU182" s="214"/>
      <c r="DV182" s="214"/>
      <c r="DW182" s="214"/>
      <c r="DX182" s="214"/>
      <c r="DY182" s="214"/>
      <c r="DZ182" s="214"/>
      <c r="EA182" s="214"/>
      <c r="EB182" s="214"/>
      <c r="EC182" s="214"/>
      <c r="ED182" s="214"/>
      <c r="EE182" s="214"/>
      <c r="EF182" s="214"/>
      <c r="EG182" s="214"/>
      <c r="EH182" s="214"/>
      <c r="EI182" s="214"/>
      <c r="EJ182" s="214"/>
      <c r="EK182" s="214"/>
      <c r="EL182" s="214"/>
      <c r="EM182" s="214"/>
      <c r="EN182" s="214"/>
    </row>
    <row r="183" spans="1:144" s="226" customFormat="1" ht="30" customHeight="1" thickTop="1" thickBot="1" x14ac:dyDescent="0.5">
      <c r="A183" s="22">
        <v>3</v>
      </c>
      <c r="B183" s="23" t="s">
        <v>223</v>
      </c>
      <c r="C183" s="24"/>
      <c r="D183" s="153"/>
      <c r="E183" s="154"/>
      <c r="F183" s="154"/>
      <c r="G183" s="155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6">
        <v>359.19</v>
      </c>
      <c r="X183" s="157">
        <v>167023.35000000003</v>
      </c>
      <c r="Y183" s="158"/>
      <c r="Z183" s="158"/>
      <c r="AA183" s="159"/>
      <c r="AB183" s="159"/>
      <c r="AC183" s="159"/>
      <c r="AD183" s="159"/>
      <c r="AE183" s="160">
        <f>SUM(AE173:AE180)</f>
        <v>0</v>
      </c>
      <c r="AF183" s="161">
        <f>SUM(AF173:AF180)</f>
        <v>0</v>
      </c>
      <c r="AG183" s="162"/>
      <c r="AH183" s="214"/>
      <c r="AI183" s="214"/>
      <c r="AJ183" s="214"/>
      <c r="AK183" s="214"/>
      <c r="AL183" s="214"/>
      <c r="AM183" s="214"/>
      <c r="AN183" s="214"/>
      <c r="AO183" s="214"/>
      <c r="AP183" s="214"/>
      <c r="AQ183" s="214"/>
      <c r="AR183" s="214"/>
      <c r="AS183" s="214"/>
      <c r="AT183" s="214"/>
      <c r="AU183" s="214"/>
      <c r="AV183" s="214"/>
      <c r="AW183" s="214"/>
      <c r="AX183" s="214"/>
      <c r="AY183" s="214"/>
      <c r="AZ183" s="214"/>
      <c r="BA183" s="214"/>
      <c r="BB183" s="214"/>
      <c r="BC183" s="214"/>
      <c r="BD183" s="214"/>
      <c r="BE183" s="214"/>
      <c r="BF183" s="214"/>
      <c r="BG183" s="214"/>
      <c r="BH183" s="214"/>
      <c r="BI183" s="214"/>
      <c r="BJ183" s="214"/>
      <c r="BK183" s="214"/>
      <c r="BL183" s="214"/>
      <c r="BM183" s="214"/>
      <c r="BN183" s="214"/>
      <c r="BO183" s="214"/>
      <c r="BP183" s="214"/>
      <c r="BQ183" s="214"/>
      <c r="BR183" s="214"/>
      <c r="BS183" s="214"/>
      <c r="BT183" s="214"/>
      <c r="BU183" s="214"/>
      <c r="BV183" s="214"/>
      <c r="BW183" s="214"/>
      <c r="BX183" s="214"/>
      <c r="BY183" s="214"/>
      <c r="BZ183" s="214"/>
      <c r="CA183" s="214"/>
      <c r="CB183" s="214"/>
      <c r="CC183" s="214"/>
      <c r="CD183" s="214"/>
      <c r="CE183" s="214"/>
      <c r="CF183" s="214"/>
      <c r="CG183" s="214"/>
      <c r="CH183" s="214"/>
      <c r="CI183" s="214"/>
      <c r="CJ183" s="214"/>
      <c r="CK183" s="214"/>
      <c r="CL183" s="214"/>
      <c r="CM183" s="214"/>
      <c r="CN183" s="214"/>
      <c r="CO183" s="214"/>
      <c r="CP183" s="214"/>
      <c r="CQ183" s="214"/>
      <c r="CR183" s="214"/>
      <c r="CS183" s="214"/>
      <c r="CT183" s="214"/>
      <c r="CU183" s="214"/>
      <c r="CV183" s="214"/>
      <c r="CW183" s="214"/>
      <c r="CX183" s="214"/>
      <c r="CY183" s="214"/>
      <c r="CZ183" s="214"/>
      <c r="DA183" s="214"/>
      <c r="DB183" s="214"/>
      <c r="DC183" s="214"/>
      <c r="DD183" s="214"/>
      <c r="DE183" s="214"/>
      <c r="DF183" s="214"/>
      <c r="DG183" s="214"/>
      <c r="DH183" s="214"/>
      <c r="DI183" s="214"/>
      <c r="DJ183" s="214"/>
      <c r="DK183" s="214"/>
      <c r="DL183" s="214"/>
      <c r="DM183" s="214"/>
      <c r="DN183" s="214"/>
      <c r="DO183" s="214"/>
      <c r="DP183" s="214"/>
      <c r="DQ183" s="214"/>
      <c r="DR183" s="214"/>
      <c r="DS183" s="214"/>
      <c r="DT183" s="214"/>
      <c r="DU183" s="214"/>
      <c r="DV183" s="214"/>
      <c r="DW183" s="214"/>
      <c r="DX183" s="214"/>
      <c r="DY183" s="214"/>
      <c r="DZ183" s="214"/>
      <c r="EA183" s="214"/>
      <c r="EB183" s="214"/>
      <c r="EC183" s="214"/>
      <c r="ED183" s="214"/>
      <c r="EE183" s="214"/>
      <c r="EF183" s="214"/>
      <c r="EG183" s="214"/>
      <c r="EH183" s="214"/>
      <c r="EI183" s="214"/>
      <c r="EJ183" s="214"/>
      <c r="EK183" s="214"/>
      <c r="EL183" s="214"/>
      <c r="EM183" s="214"/>
      <c r="EN183" s="214"/>
    </row>
    <row r="184" spans="1:144" s="226" customFormat="1" ht="30" customHeight="1" thickTop="1" thickBot="1" x14ac:dyDescent="0.5">
      <c r="A184" s="22">
        <v>3</v>
      </c>
      <c r="B184" s="23" t="s">
        <v>223</v>
      </c>
      <c r="C184" s="24"/>
      <c r="D184" s="47"/>
      <c r="E184" s="45"/>
      <c r="F184" s="45"/>
      <c r="G184" s="46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163"/>
      <c r="X184" s="164" t="s">
        <v>137</v>
      </c>
      <c r="Y184" s="165"/>
      <c r="Z184" s="165"/>
      <c r="AA184" s="166"/>
      <c r="AB184" s="166"/>
      <c r="AC184" s="166"/>
      <c r="AD184" s="166"/>
      <c r="AE184" s="163"/>
      <c r="AF184" s="167"/>
      <c r="AG184" s="168"/>
      <c r="AH184" s="214"/>
      <c r="AI184" s="214"/>
      <c r="AJ184" s="214"/>
      <c r="AK184" s="214"/>
      <c r="AL184" s="214"/>
      <c r="AM184" s="214"/>
      <c r="AN184" s="214"/>
      <c r="AO184" s="214"/>
      <c r="AP184" s="214"/>
      <c r="AQ184" s="214"/>
      <c r="AR184" s="214"/>
      <c r="AS184" s="214"/>
      <c r="AT184" s="214"/>
      <c r="AU184" s="214"/>
      <c r="AV184" s="214"/>
      <c r="AW184" s="214"/>
      <c r="AX184" s="214"/>
      <c r="AY184" s="214"/>
      <c r="AZ184" s="214"/>
      <c r="BA184" s="214"/>
      <c r="BB184" s="214"/>
      <c r="BC184" s="214"/>
      <c r="BD184" s="214"/>
      <c r="BE184" s="214"/>
      <c r="BF184" s="214"/>
      <c r="BG184" s="214"/>
      <c r="BH184" s="214"/>
      <c r="BI184" s="214"/>
      <c r="BJ184" s="214"/>
      <c r="BK184" s="214"/>
      <c r="BL184" s="214"/>
      <c r="BM184" s="214"/>
      <c r="BN184" s="214"/>
      <c r="BO184" s="214"/>
      <c r="BP184" s="214"/>
      <c r="BQ184" s="214"/>
      <c r="BR184" s="214"/>
      <c r="BS184" s="214"/>
      <c r="BT184" s="214"/>
      <c r="BU184" s="214"/>
      <c r="BV184" s="214"/>
      <c r="BW184" s="214"/>
      <c r="BX184" s="214"/>
      <c r="BY184" s="214"/>
      <c r="BZ184" s="214"/>
      <c r="CA184" s="214"/>
      <c r="CB184" s="214"/>
      <c r="CC184" s="214"/>
      <c r="CD184" s="214"/>
      <c r="CE184" s="214"/>
      <c r="CF184" s="214"/>
      <c r="CG184" s="214"/>
      <c r="CH184" s="214"/>
      <c r="CI184" s="214"/>
      <c r="CJ184" s="214"/>
      <c r="CK184" s="214"/>
      <c r="CL184" s="214"/>
      <c r="CM184" s="214"/>
      <c r="CN184" s="214"/>
      <c r="CO184" s="214"/>
      <c r="CP184" s="214"/>
      <c r="CQ184" s="214"/>
      <c r="CR184" s="214"/>
      <c r="CS184" s="214"/>
      <c r="CT184" s="214"/>
      <c r="CU184" s="214"/>
      <c r="CV184" s="214"/>
      <c r="CW184" s="214"/>
      <c r="CX184" s="214"/>
      <c r="CY184" s="214"/>
      <c r="CZ184" s="214"/>
      <c r="DA184" s="214"/>
      <c r="DB184" s="214"/>
      <c r="DC184" s="214"/>
      <c r="DD184" s="214"/>
      <c r="DE184" s="214"/>
      <c r="DF184" s="214"/>
      <c r="DG184" s="214"/>
      <c r="DH184" s="214"/>
      <c r="DI184" s="214"/>
      <c r="DJ184" s="214"/>
      <c r="DK184" s="214"/>
      <c r="DL184" s="214"/>
      <c r="DM184" s="214"/>
      <c r="DN184" s="214"/>
      <c r="DO184" s="214"/>
      <c r="DP184" s="214"/>
      <c r="DQ184" s="214"/>
      <c r="DR184" s="214"/>
      <c r="DS184" s="214"/>
      <c r="DT184" s="214"/>
      <c r="DU184" s="214"/>
      <c r="DV184" s="214"/>
      <c r="DW184" s="214"/>
      <c r="DX184" s="214"/>
      <c r="DY184" s="214"/>
      <c r="DZ184" s="214"/>
      <c r="EA184" s="214"/>
      <c r="EB184" s="214"/>
      <c r="EC184" s="214"/>
      <c r="ED184" s="214"/>
      <c r="EE184" s="214"/>
      <c r="EF184" s="214"/>
      <c r="EG184" s="214"/>
      <c r="EH184" s="214"/>
      <c r="EI184" s="214"/>
      <c r="EJ184" s="214"/>
      <c r="EK184" s="214"/>
      <c r="EL184" s="214"/>
      <c r="EM184" s="214"/>
      <c r="EN184" s="214"/>
    </row>
    <row r="185" spans="1:144" s="226" customFormat="1" ht="30" customHeight="1" thickTop="1" x14ac:dyDescent="0.45">
      <c r="A185" s="22">
        <v>3</v>
      </c>
      <c r="B185" s="23" t="s">
        <v>223</v>
      </c>
      <c r="C185" s="24"/>
      <c r="D185" s="153"/>
      <c r="E185" s="154"/>
      <c r="F185" s="154"/>
      <c r="G185" s="155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69"/>
      <c r="X185" s="170" t="s">
        <v>138</v>
      </c>
      <c r="Y185" s="158"/>
      <c r="Z185" s="158"/>
      <c r="AA185" s="159"/>
      <c r="AB185" s="159"/>
      <c r="AC185" s="159"/>
      <c r="AD185" s="159"/>
      <c r="AE185" s="171" t="s">
        <v>139</v>
      </c>
      <c r="AF185" s="172"/>
      <c r="AG185" s="173"/>
      <c r="AH185" s="214"/>
      <c r="AI185" s="214"/>
      <c r="AJ185" s="214"/>
      <c r="AK185" s="214"/>
      <c r="AL185" s="214"/>
      <c r="AM185" s="214"/>
      <c r="AN185" s="214"/>
      <c r="AO185" s="214"/>
      <c r="AP185" s="214"/>
      <c r="AQ185" s="214"/>
      <c r="AR185" s="214"/>
      <c r="AS185" s="214"/>
      <c r="AT185" s="214"/>
      <c r="AU185" s="214"/>
      <c r="AV185" s="214"/>
      <c r="AW185" s="214"/>
      <c r="AX185" s="214"/>
      <c r="AY185" s="214"/>
      <c r="AZ185" s="214"/>
      <c r="BA185" s="214"/>
      <c r="BB185" s="214"/>
      <c r="BC185" s="214"/>
      <c r="BD185" s="214"/>
      <c r="BE185" s="214"/>
      <c r="BF185" s="214"/>
      <c r="BG185" s="214"/>
      <c r="BH185" s="214"/>
      <c r="BI185" s="214"/>
      <c r="BJ185" s="214"/>
      <c r="BK185" s="214"/>
      <c r="BL185" s="214"/>
      <c r="BM185" s="214"/>
      <c r="BN185" s="214"/>
      <c r="BO185" s="214"/>
      <c r="BP185" s="214"/>
      <c r="BQ185" s="214"/>
      <c r="BR185" s="214"/>
      <c r="BS185" s="214"/>
      <c r="BT185" s="214"/>
      <c r="BU185" s="214"/>
      <c r="BV185" s="214"/>
      <c r="BW185" s="214"/>
      <c r="BX185" s="214"/>
      <c r="BY185" s="214"/>
      <c r="BZ185" s="214"/>
      <c r="CA185" s="214"/>
      <c r="CB185" s="214"/>
      <c r="CC185" s="214"/>
      <c r="CD185" s="214"/>
      <c r="CE185" s="214"/>
      <c r="CF185" s="214"/>
      <c r="CG185" s="214"/>
      <c r="CH185" s="214"/>
      <c r="CI185" s="214"/>
      <c r="CJ185" s="214"/>
      <c r="CK185" s="214"/>
      <c r="CL185" s="214"/>
      <c r="CM185" s="214"/>
      <c r="CN185" s="214"/>
      <c r="CO185" s="214"/>
      <c r="CP185" s="214"/>
      <c r="CQ185" s="214"/>
      <c r="CR185" s="214"/>
      <c r="CS185" s="214"/>
      <c r="CT185" s="214"/>
      <c r="CU185" s="214"/>
      <c r="CV185" s="214"/>
      <c r="CW185" s="214"/>
      <c r="CX185" s="214"/>
      <c r="CY185" s="214"/>
      <c r="CZ185" s="214"/>
      <c r="DA185" s="214"/>
      <c r="DB185" s="214"/>
      <c r="DC185" s="214"/>
      <c r="DD185" s="214"/>
      <c r="DE185" s="214"/>
      <c r="DF185" s="214"/>
      <c r="DG185" s="214"/>
      <c r="DH185" s="214"/>
      <c r="DI185" s="214"/>
      <c r="DJ185" s="214"/>
      <c r="DK185" s="214"/>
      <c r="DL185" s="214"/>
      <c r="DM185" s="214"/>
      <c r="DN185" s="214"/>
      <c r="DO185" s="214"/>
      <c r="DP185" s="214"/>
      <c r="DQ185" s="214"/>
      <c r="DR185" s="214"/>
      <c r="DS185" s="214"/>
      <c r="DT185" s="214"/>
      <c r="DU185" s="214"/>
      <c r="DV185" s="214"/>
      <c r="DW185" s="214"/>
      <c r="DX185" s="214"/>
      <c r="DY185" s="214"/>
      <c r="DZ185" s="214"/>
      <c r="EA185" s="214"/>
      <c r="EB185" s="214"/>
      <c r="EC185" s="214"/>
      <c r="ED185" s="214"/>
      <c r="EE185" s="214"/>
      <c r="EF185" s="214"/>
      <c r="EG185" s="214"/>
      <c r="EH185" s="214"/>
      <c r="EI185" s="214"/>
      <c r="EJ185" s="214"/>
      <c r="EK185" s="214"/>
      <c r="EL185" s="214"/>
      <c r="EM185" s="214"/>
      <c r="EN185" s="214"/>
    </row>
    <row r="186" spans="1:144" s="226" customFormat="1" ht="30" customHeight="1" thickBot="1" x14ac:dyDescent="0.5">
      <c r="A186" s="22">
        <v>3</v>
      </c>
      <c r="B186" s="23" t="s">
        <v>223</v>
      </c>
      <c r="C186" s="24"/>
      <c r="D186" s="153"/>
      <c r="E186" s="154"/>
      <c r="F186" s="154"/>
      <c r="G186" s="155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74"/>
      <c r="X186" s="175">
        <v>15</v>
      </c>
      <c r="Y186" s="158"/>
      <c r="Z186" s="158"/>
      <c r="AA186" s="159"/>
      <c r="AB186" s="159"/>
      <c r="AC186" s="159"/>
      <c r="AD186" s="159"/>
      <c r="AE186" s="176" t="s">
        <v>140</v>
      </c>
      <c r="AF186" s="159"/>
      <c r="AG186" s="177"/>
      <c r="AH186" s="214"/>
      <c r="AI186" s="214"/>
      <c r="AJ186" s="214"/>
      <c r="AK186" s="214"/>
      <c r="AL186" s="214"/>
      <c r="AM186" s="214"/>
      <c r="AN186" s="214"/>
      <c r="AO186" s="214"/>
      <c r="AP186" s="214"/>
      <c r="AQ186" s="214"/>
      <c r="AR186" s="214"/>
      <c r="AS186" s="214"/>
      <c r="AT186" s="214"/>
      <c r="AU186" s="214"/>
      <c r="AV186" s="214"/>
      <c r="AW186" s="214"/>
      <c r="AX186" s="214"/>
      <c r="AY186" s="214"/>
      <c r="AZ186" s="214"/>
      <c r="BA186" s="214"/>
      <c r="BB186" s="214"/>
      <c r="BC186" s="214"/>
      <c r="BD186" s="214"/>
      <c r="BE186" s="214"/>
      <c r="BF186" s="214"/>
      <c r="BG186" s="214"/>
      <c r="BH186" s="214"/>
      <c r="BI186" s="214"/>
      <c r="BJ186" s="214"/>
      <c r="BK186" s="214"/>
      <c r="BL186" s="214"/>
      <c r="BM186" s="214"/>
      <c r="BN186" s="214"/>
      <c r="BO186" s="214"/>
      <c r="BP186" s="214"/>
      <c r="BQ186" s="214"/>
      <c r="BR186" s="214"/>
      <c r="BS186" s="214"/>
      <c r="BT186" s="214"/>
      <c r="BU186" s="214"/>
      <c r="BV186" s="214"/>
      <c r="BW186" s="214"/>
      <c r="BX186" s="214"/>
      <c r="BY186" s="214"/>
      <c r="BZ186" s="214"/>
      <c r="CA186" s="214"/>
      <c r="CB186" s="214"/>
      <c r="CC186" s="214"/>
      <c r="CD186" s="214"/>
      <c r="CE186" s="214"/>
      <c r="CF186" s="214"/>
      <c r="CG186" s="214"/>
      <c r="CH186" s="214"/>
      <c r="CI186" s="214"/>
      <c r="CJ186" s="214"/>
      <c r="CK186" s="214"/>
      <c r="CL186" s="214"/>
      <c r="CM186" s="214"/>
      <c r="CN186" s="214"/>
      <c r="CO186" s="214"/>
      <c r="CP186" s="214"/>
      <c r="CQ186" s="214"/>
      <c r="CR186" s="214"/>
      <c r="CS186" s="214"/>
      <c r="CT186" s="214"/>
      <c r="CU186" s="214"/>
      <c r="CV186" s="214"/>
      <c r="CW186" s="214"/>
      <c r="CX186" s="214"/>
      <c r="CY186" s="214"/>
      <c r="CZ186" s="214"/>
      <c r="DA186" s="214"/>
      <c r="DB186" s="214"/>
      <c r="DC186" s="214"/>
      <c r="DD186" s="214"/>
      <c r="DE186" s="214"/>
      <c r="DF186" s="214"/>
      <c r="DG186" s="214"/>
      <c r="DH186" s="214"/>
      <c r="DI186" s="214"/>
      <c r="DJ186" s="214"/>
      <c r="DK186" s="214"/>
      <c r="DL186" s="214"/>
      <c r="DM186" s="214"/>
      <c r="DN186" s="214"/>
      <c r="DO186" s="214"/>
      <c r="DP186" s="214"/>
      <c r="DQ186" s="214"/>
      <c r="DR186" s="214"/>
      <c r="DS186" s="214"/>
      <c r="DT186" s="214"/>
      <c r="DU186" s="214"/>
      <c r="DV186" s="214"/>
      <c r="DW186" s="214"/>
      <c r="DX186" s="214"/>
      <c r="DY186" s="214"/>
      <c r="DZ186" s="214"/>
      <c r="EA186" s="214"/>
      <c r="EB186" s="214"/>
      <c r="EC186" s="214"/>
      <c r="ED186" s="214"/>
      <c r="EE186" s="214"/>
      <c r="EF186" s="214"/>
      <c r="EG186" s="214"/>
      <c r="EH186" s="214"/>
      <c r="EI186" s="214"/>
      <c r="EJ186" s="214"/>
      <c r="EK186" s="214"/>
      <c r="EL186" s="214"/>
      <c r="EM186" s="214"/>
      <c r="EN186" s="214"/>
    </row>
    <row r="187" spans="1:144" s="226" customFormat="1" ht="30" customHeight="1" thickTop="1" thickBot="1" x14ac:dyDescent="0.5">
      <c r="A187" s="22">
        <v>3</v>
      </c>
      <c r="B187" s="23" t="s">
        <v>223</v>
      </c>
      <c r="C187" s="24"/>
      <c r="D187" s="24"/>
      <c r="E187" s="149"/>
      <c r="F187" s="149"/>
      <c r="G187" s="27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178"/>
      <c r="X187" s="157">
        <v>43287</v>
      </c>
      <c r="Y187" s="179"/>
      <c r="Z187" s="179"/>
      <c r="AA187" s="178"/>
      <c r="AB187" s="178"/>
      <c r="AC187" s="178"/>
      <c r="AD187" s="178"/>
      <c r="AE187" s="180">
        <f>(W183-AE183)*$F$10/1000</f>
        <v>0.14762708999999999</v>
      </c>
      <c r="AF187" s="181"/>
      <c r="AG187" s="182"/>
      <c r="AH187" s="214"/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  <c r="BI187" s="214"/>
      <c r="BJ187" s="214"/>
      <c r="BK187" s="214"/>
      <c r="BL187" s="214"/>
      <c r="BM187" s="214"/>
      <c r="BN187" s="214"/>
      <c r="BO187" s="214"/>
      <c r="BP187" s="214"/>
      <c r="BQ187" s="214"/>
      <c r="BR187" s="214"/>
      <c r="BS187" s="214"/>
      <c r="BT187" s="214"/>
      <c r="BU187" s="214"/>
      <c r="BV187" s="214"/>
      <c r="BW187" s="214"/>
      <c r="BX187" s="214"/>
      <c r="BY187" s="214"/>
      <c r="BZ187" s="214"/>
      <c r="CA187" s="214"/>
      <c r="CB187" s="214"/>
      <c r="CC187" s="214"/>
      <c r="CD187" s="214"/>
      <c r="CE187" s="214"/>
      <c r="CF187" s="214"/>
      <c r="CG187" s="214"/>
      <c r="CH187" s="214"/>
      <c r="CI187" s="214"/>
      <c r="CJ187" s="214"/>
      <c r="CK187" s="214"/>
      <c r="CL187" s="214"/>
      <c r="CM187" s="214"/>
      <c r="CN187" s="214"/>
      <c r="CO187" s="214"/>
      <c r="CP187" s="214"/>
      <c r="CQ187" s="214"/>
      <c r="CR187" s="214"/>
      <c r="CS187" s="214"/>
      <c r="CT187" s="214"/>
      <c r="CU187" s="214"/>
      <c r="CV187" s="214"/>
      <c r="CW187" s="214"/>
      <c r="CX187" s="214"/>
      <c r="CY187" s="214"/>
      <c r="CZ187" s="214"/>
      <c r="DA187" s="214"/>
      <c r="DB187" s="214"/>
      <c r="DC187" s="214"/>
      <c r="DD187" s="214"/>
      <c r="DE187" s="214"/>
      <c r="DF187" s="214"/>
      <c r="DG187" s="214"/>
      <c r="DH187" s="214"/>
      <c r="DI187" s="214"/>
      <c r="DJ187" s="214"/>
      <c r="DK187" s="214"/>
      <c r="DL187" s="214"/>
      <c r="DM187" s="214"/>
      <c r="DN187" s="214"/>
      <c r="DO187" s="214"/>
      <c r="DP187" s="214"/>
      <c r="DQ187" s="214"/>
      <c r="DR187" s="214"/>
      <c r="DS187" s="214"/>
      <c r="DT187" s="214"/>
      <c r="DU187" s="214"/>
      <c r="DV187" s="214"/>
      <c r="DW187" s="214"/>
      <c r="DX187" s="214"/>
      <c r="DY187" s="214"/>
      <c r="DZ187" s="214"/>
      <c r="EA187" s="214"/>
      <c r="EB187" s="214"/>
      <c r="EC187" s="214"/>
      <c r="ED187" s="214"/>
      <c r="EE187" s="214"/>
      <c r="EF187" s="214"/>
      <c r="EG187" s="214"/>
      <c r="EH187" s="214"/>
      <c r="EI187" s="214"/>
      <c r="EJ187" s="214"/>
      <c r="EK187" s="214"/>
      <c r="EL187" s="214"/>
      <c r="EM187" s="214"/>
      <c r="EN187" s="214"/>
    </row>
    <row r="188" spans="1:144" s="226" customFormat="1" ht="30" customHeight="1" thickTop="1" x14ac:dyDescent="0.45">
      <c r="A188" s="22">
        <v>3</v>
      </c>
      <c r="B188" s="23" t="s">
        <v>223</v>
      </c>
      <c r="C188" s="24"/>
      <c r="D188" s="24"/>
      <c r="E188" s="149"/>
      <c r="F188" s="149"/>
      <c r="G188" s="27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183" t="s">
        <v>141</v>
      </c>
      <c r="Y188" s="29"/>
      <c r="Z188" s="29"/>
      <c r="AA188" s="24"/>
      <c r="AB188" s="24"/>
      <c r="AC188" s="24"/>
      <c r="AD188" s="24"/>
      <c r="AE188" s="24"/>
      <c r="AF188" s="24"/>
      <c r="AG188" s="24"/>
      <c r="AH188" s="214"/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  <c r="BI188" s="214"/>
      <c r="BJ188" s="214"/>
      <c r="BK188" s="214"/>
      <c r="BL188" s="214"/>
      <c r="BM188" s="214"/>
      <c r="BN188" s="214"/>
      <c r="BO188" s="214"/>
      <c r="BP188" s="214"/>
      <c r="BQ188" s="214"/>
      <c r="BR188" s="214"/>
      <c r="BS188" s="214"/>
      <c r="BT188" s="214"/>
      <c r="BU188" s="214"/>
      <c r="BV188" s="214"/>
      <c r="BW188" s="214"/>
      <c r="BX188" s="214"/>
      <c r="BY188" s="214"/>
      <c r="BZ188" s="214"/>
      <c r="CA188" s="214"/>
      <c r="CB188" s="214"/>
      <c r="CC188" s="214"/>
      <c r="CD188" s="214"/>
      <c r="CE188" s="214"/>
      <c r="CF188" s="214"/>
      <c r="CG188" s="214"/>
      <c r="CH188" s="214"/>
      <c r="CI188" s="214"/>
      <c r="CJ188" s="214"/>
      <c r="CK188" s="214"/>
      <c r="CL188" s="214"/>
      <c r="CM188" s="214"/>
      <c r="CN188" s="214"/>
      <c r="CO188" s="214"/>
      <c r="CP188" s="214"/>
      <c r="CQ188" s="214"/>
      <c r="CR188" s="214"/>
      <c r="CS188" s="214"/>
      <c r="CT188" s="214"/>
      <c r="CU188" s="214"/>
      <c r="CV188" s="214"/>
      <c r="CW188" s="214"/>
      <c r="CX188" s="214"/>
      <c r="CY188" s="214"/>
      <c r="CZ188" s="214"/>
      <c r="DA188" s="214"/>
      <c r="DB188" s="214"/>
      <c r="DC188" s="214"/>
      <c r="DD188" s="214"/>
      <c r="DE188" s="214"/>
      <c r="DF188" s="214"/>
      <c r="DG188" s="214"/>
      <c r="DH188" s="214"/>
      <c r="DI188" s="214"/>
      <c r="DJ188" s="214"/>
      <c r="DK188" s="214"/>
      <c r="DL188" s="214"/>
      <c r="DM188" s="214"/>
      <c r="DN188" s="214"/>
      <c r="DO188" s="214"/>
      <c r="DP188" s="214"/>
      <c r="DQ188" s="214"/>
      <c r="DR188" s="214"/>
      <c r="DS188" s="214"/>
      <c r="DT188" s="214"/>
      <c r="DU188" s="214"/>
      <c r="DV188" s="214"/>
      <c r="DW188" s="214"/>
      <c r="DX188" s="214"/>
      <c r="DY188" s="214"/>
      <c r="DZ188" s="214"/>
      <c r="EA188" s="214"/>
      <c r="EB188" s="214"/>
      <c r="EC188" s="214"/>
      <c r="ED188" s="214"/>
      <c r="EE188" s="214"/>
      <c r="EF188" s="214"/>
      <c r="EG188" s="214"/>
      <c r="EH188" s="214"/>
      <c r="EI188" s="214"/>
      <c r="EJ188" s="214"/>
      <c r="EK188" s="214"/>
      <c r="EL188" s="214"/>
      <c r="EM188" s="214"/>
      <c r="EN188" s="214"/>
    </row>
    <row r="189" spans="1:144" s="226" customFormat="1" ht="30" customHeight="1" x14ac:dyDescent="0.45">
      <c r="A189" s="22">
        <v>3</v>
      </c>
      <c r="B189" s="23" t="s">
        <v>223</v>
      </c>
      <c r="C189" s="24"/>
      <c r="D189" s="24"/>
      <c r="E189" s="149"/>
      <c r="F189" s="149"/>
      <c r="G189" s="27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9"/>
      <c r="Z189" s="29"/>
      <c r="AA189" s="24"/>
      <c r="AB189" s="24"/>
      <c r="AC189" s="24"/>
      <c r="AD189" s="24"/>
      <c r="AE189" s="24"/>
      <c r="AF189" s="24"/>
      <c r="AG189" s="24"/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  <c r="BI189" s="214"/>
      <c r="BJ189" s="214"/>
      <c r="BK189" s="214"/>
      <c r="BL189" s="214"/>
      <c r="BM189" s="214"/>
      <c r="BN189" s="214"/>
      <c r="BO189" s="214"/>
      <c r="BP189" s="214"/>
      <c r="BQ189" s="214"/>
      <c r="BR189" s="214"/>
      <c r="BS189" s="214"/>
      <c r="BT189" s="214"/>
      <c r="BU189" s="214"/>
      <c r="BV189" s="214"/>
      <c r="BW189" s="214"/>
      <c r="BX189" s="214"/>
      <c r="BY189" s="214"/>
      <c r="BZ189" s="214"/>
      <c r="CA189" s="214"/>
      <c r="CB189" s="214"/>
      <c r="CC189" s="214"/>
      <c r="CD189" s="214"/>
      <c r="CE189" s="214"/>
      <c r="CF189" s="214"/>
      <c r="CG189" s="214"/>
      <c r="CH189" s="214"/>
      <c r="CI189" s="214"/>
      <c r="CJ189" s="214"/>
      <c r="CK189" s="214"/>
      <c r="CL189" s="214"/>
      <c r="CM189" s="214"/>
      <c r="CN189" s="214"/>
      <c r="CO189" s="214"/>
      <c r="CP189" s="214"/>
      <c r="CQ189" s="214"/>
      <c r="CR189" s="214"/>
      <c r="CS189" s="214"/>
      <c r="CT189" s="214"/>
      <c r="CU189" s="214"/>
      <c r="CV189" s="214"/>
      <c r="CW189" s="214"/>
      <c r="CX189" s="214"/>
      <c r="CY189" s="214"/>
      <c r="CZ189" s="214"/>
      <c r="DA189" s="214"/>
      <c r="DB189" s="214"/>
      <c r="DC189" s="214"/>
      <c r="DD189" s="214"/>
      <c r="DE189" s="214"/>
      <c r="DF189" s="214"/>
      <c r="DG189" s="214"/>
      <c r="DH189" s="214"/>
      <c r="DI189" s="214"/>
      <c r="DJ189" s="214"/>
      <c r="DK189" s="214"/>
      <c r="DL189" s="214"/>
      <c r="DM189" s="214"/>
      <c r="DN189" s="214"/>
      <c r="DO189" s="214"/>
      <c r="DP189" s="214"/>
      <c r="DQ189" s="214"/>
      <c r="DR189" s="214"/>
      <c r="DS189" s="214"/>
      <c r="DT189" s="214"/>
      <c r="DU189" s="214"/>
      <c r="DV189" s="214"/>
      <c r="DW189" s="214"/>
      <c r="DX189" s="214"/>
      <c r="DY189" s="214"/>
      <c r="DZ189" s="214"/>
      <c r="EA189" s="214"/>
      <c r="EB189" s="214"/>
      <c r="EC189" s="214"/>
      <c r="ED189" s="214"/>
      <c r="EE189" s="214"/>
      <c r="EF189" s="214"/>
      <c r="EG189" s="214"/>
      <c r="EH189" s="214"/>
      <c r="EI189" s="214"/>
      <c r="EJ189" s="214"/>
      <c r="EK189" s="214"/>
      <c r="EL189" s="214"/>
      <c r="EM189" s="214"/>
      <c r="EN189" s="214"/>
    </row>
    <row r="190" spans="1:144" s="226" customFormat="1" ht="30" customHeight="1" x14ac:dyDescent="0.45">
      <c r="A190" s="22">
        <v>3</v>
      </c>
      <c r="B190" s="23" t="s">
        <v>223</v>
      </c>
      <c r="C190" s="24"/>
      <c r="D190" s="24"/>
      <c r="E190" s="149"/>
      <c r="F190" s="149"/>
      <c r="G190" s="27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9"/>
      <c r="Z190" s="29"/>
      <c r="AA190" s="24"/>
      <c r="AB190" s="24"/>
      <c r="AC190" s="24"/>
      <c r="AD190" s="24"/>
      <c r="AE190" s="24"/>
      <c r="AF190" s="24"/>
      <c r="AG190" s="2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4"/>
      <c r="BN190" s="214"/>
      <c r="BO190" s="214"/>
      <c r="BP190" s="214"/>
      <c r="BQ190" s="214"/>
      <c r="BR190" s="214"/>
      <c r="BS190" s="214"/>
      <c r="BT190" s="214"/>
      <c r="BU190" s="214"/>
      <c r="BV190" s="214"/>
      <c r="BW190" s="214"/>
      <c r="BX190" s="214"/>
      <c r="BY190" s="214"/>
      <c r="BZ190" s="214"/>
      <c r="CA190" s="214"/>
      <c r="CB190" s="214"/>
      <c r="CC190" s="214"/>
      <c r="CD190" s="214"/>
      <c r="CE190" s="214"/>
      <c r="CF190" s="214"/>
      <c r="CG190" s="214"/>
      <c r="CH190" s="214"/>
      <c r="CI190" s="214"/>
      <c r="CJ190" s="214"/>
      <c r="CK190" s="214"/>
      <c r="CL190" s="214"/>
      <c r="CM190" s="214"/>
      <c r="CN190" s="214"/>
      <c r="CO190" s="214"/>
      <c r="CP190" s="214"/>
      <c r="CQ190" s="214"/>
      <c r="CR190" s="214"/>
      <c r="CS190" s="214"/>
      <c r="CT190" s="214"/>
      <c r="CU190" s="214"/>
      <c r="CV190" s="214"/>
      <c r="CW190" s="214"/>
      <c r="CX190" s="214"/>
      <c r="CY190" s="214"/>
      <c r="CZ190" s="214"/>
      <c r="DA190" s="214"/>
      <c r="DB190" s="214"/>
      <c r="DC190" s="214"/>
      <c r="DD190" s="214"/>
      <c r="DE190" s="214"/>
      <c r="DF190" s="214"/>
      <c r="DG190" s="214"/>
      <c r="DH190" s="214"/>
      <c r="DI190" s="214"/>
      <c r="DJ190" s="214"/>
      <c r="DK190" s="214"/>
      <c r="DL190" s="214"/>
      <c r="DM190" s="214"/>
      <c r="DN190" s="214"/>
      <c r="DO190" s="214"/>
      <c r="DP190" s="214"/>
      <c r="DQ190" s="214"/>
      <c r="DR190" s="214"/>
      <c r="DS190" s="214"/>
      <c r="DT190" s="214"/>
      <c r="DU190" s="214"/>
      <c r="DV190" s="214"/>
      <c r="DW190" s="214"/>
      <c r="DX190" s="214"/>
      <c r="DY190" s="214"/>
      <c r="DZ190" s="214"/>
      <c r="EA190" s="214"/>
      <c r="EB190" s="214"/>
      <c r="EC190" s="214"/>
      <c r="ED190" s="214"/>
      <c r="EE190" s="214"/>
      <c r="EF190" s="214"/>
      <c r="EG190" s="214"/>
      <c r="EH190" s="214"/>
      <c r="EI190" s="214"/>
      <c r="EJ190" s="214"/>
      <c r="EK190" s="214"/>
      <c r="EL190" s="214"/>
      <c r="EM190" s="214"/>
      <c r="EN190" s="214"/>
    </row>
    <row r="191" spans="1:144" s="226" customFormat="1" ht="30" customHeight="1" x14ac:dyDescent="0.45">
      <c r="A191" s="22">
        <v>3</v>
      </c>
      <c r="B191" s="23" t="s">
        <v>223</v>
      </c>
      <c r="C191" s="24"/>
      <c r="D191" s="24"/>
      <c r="E191" s="149"/>
      <c r="F191" s="149"/>
      <c r="G191" s="27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9"/>
      <c r="Z191" s="29"/>
      <c r="AA191" s="24"/>
      <c r="AB191" s="24"/>
      <c r="AC191" s="24"/>
      <c r="AD191" s="24"/>
      <c r="AE191" s="24"/>
      <c r="AF191" s="24"/>
      <c r="AG191" s="2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4"/>
      <c r="BN191" s="214"/>
      <c r="BO191" s="214"/>
      <c r="BP191" s="214"/>
      <c r="BQ191" s="214"/>
      <c r="BR191" s="214"/>
      <c r="BS191" s="214"/>
      <c r="BT191" s="214"/>
      <c r="BU191" s="214"/>
      <c r="BV191" s="214"/>
      <c r="BW191" s="214"/>
      <c r="BX191" s="214"/>
      <c r="BY191" s="214"/>
      <c r="BZ191" s="214"/>
      <c r="CA191" s="214"/>
      <c r="CB191" s="214"/>
      <c r="CC191" s="214"/>
      <c r="CD191" s="214"/>
      <c r="CE191" s="214"/>
      <c r="CF191" s="214"/>
      <c r="CG191" s="214"/>
      <c r="CH191" s="214"/>
      <c r="CI191" s="214"/>
      <c r="CJ191" s="214"/>
      <c r="CK191" s="214"/>
      <c r="CL191" s="214"/>
      <c r="CM191" s="214"/>
      <c r="CN191" s="214"/>
      <c r="CO191" s="214"/>
      <c r="CP191" s="214"/>
      <c r="CQ191" s="214"/>
      <c r="CR191" s="214"/>
      <c r="CS191" s="214"/>
      <c r="CT191" s="214"/>
      <c r="CU191" s="214"/>
      <c r="CV191" s="214"/>
      <c r="CW191" s="214"/>
      <c r="CX191" s="214"/>
      <c r="CY191" s="214"/>
      <c r="CZ191" s="214"/>
      <c r="DA191" s="214"/>
      <c r="DB191" s="214"/>
      <c r="DC191" s="214"/>
      <c r="DD191" s="214"/>
      <c r="DE191" s="214"/>
      <c r="DF191" s="214"/>
      <c r="DG191" s="214"/>
      <c r="DH191" s="214"/>
      <c r="DI191" s="214"/>
      <c r="DJ191" s="214"/>
      <c r="DK191" s="214"/>
      <c r="DL191" s="214"/>
      <c r="DM191" s="214"/>
      <c r="DN191" s="214"/>
      <c r="DO191" s="214"/>
      <c r="DP191" s="214"/>
      <c r="DQ191" s="214"/>
      <c r="DR191" s="214"/>
      <c r="DS191" s="214"/>
      <c r="DT191" s="214"/>
      <c r="DU191" s="214"/>
      <c r="DV191" s="214"/>
      <c r="DW191" s="214"/>
      <c r="DX191" s="214"/>
      <c r="DY191" s="214"/>
      <c r="DZ191" s="214"/>
      <c r="EA191" s="214"/>
      <c r="EB191" s="214"/>
      <c r="EC191" s="214"/>
      <c r="ED191" s="214"/>
      <c r="EE191" s="214"/>
      <c r="EF191" s="214"/>
      <c r="EG191" s="214"/>
      <c r="EH191" s="214"/>
      <c r="EI191" s="214"/>
      <c r="EJ191" s="214"/>
      <c r="EK191" s="214"/>
      <c r="EL191" s="214"/>
      <c r="EM191" s="214"/>
      <c r="EN191" s="214"/>
    </row>
    <row r="192" spans="1:144" s="226" customFormat="1" ht="30" customHeight="1" x14ac:dyDescent="0.45">
      <c r="A192" s="22">
        <v>3</v>
      </c>
      <c r="B192" s="23" t="s">
        <v>223</v>
      </c>
      <c r="C192" s="24"/>
      <c r="D192" s="24"/>
      <c r="E192" s="149"/>
      <c r="F192" s="149"/>
      <c r="G192" s="27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9"/>
      <c r="Z192" s="29"/>
      <c r="AA192" s="24"/>
      <c r="AB192" s="24"/>
      <c r="AC192" s="24"/>
      <c r="AD192" s="24"/>
      <c r="AE192" s="24"/>
      <c r="AF192" s="24"/>
      <c r="AG192" s="2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4"/>
      <c r="BN192" s="214"/>
      <c r="BO192" s="214"/>
      <c r="BP192" s="214"/>
      <c r="BQ192" s="214"/>
      <c r="BR192" s="214"/>
      <c r="BS192" s="214"/>
      <c r="BT192" s="214"/>
      <c r="BU192" s="214"/>
      <c r="BV192" s="214"/>
      <c r="BW192" s="214"/>
      <c r="BX192" s="214"/>
      <c r="BY192" s="214"/>
      <c r="BZ192" s="214"/>
      <c r="CA192" s="214"/>
      <c r="CB192" s="214"/>
      <c r="CC192" s="214"/>
      <c r="CD192" s="214"/>
      <c r="CE192" s="214"/>
      <c r="CF192" s="214"/>
      <c r="CG192" s="214"/>
      <c r="CH192" s="214"/>
      <c r="CI192" s="214"/>
      <c r="CJ192" s="214"/>
      <c r="CK192" s="214"/>
      <c r="CL192" s="214"/>
      <c r="CM192" s="214"/>
      <c r="CN192" s="214"/>
      <c r="CO192" s="214"/>
      <c r="CP192" s="214"/>
      <c r="CQ192" s="214"/>
      <c r="CR192" s="214"/>
      <c r="CS192" s="214"/>
      <c r="CT192" s="214"/>
      <c r="CU192" s="214"/>
      <c r="CV192" s="214"/>
      <c r="CW192" s="214"/>
      <c r="CX192" s="214"/>
      <c r="CY192" s="214"/>
      <c r="CZ192" s="214"/>
      <c r="DA192" s="214"/>
      <c r="DB192" s="214"/>
      <c r="DC192" s="214"/>
      <c r="DD192" s="214"/>
      <c r="DE192" s="214"/>
      <c r="DF192" s="214"/>
      <c r="DG192" s="214"/>
      <c r="DH192" s="214"/>
      <c r="DI192" s="214"/>
      <c r="DJ192" s="214"/>
      <c r="DK192" s="214"/>
      <c r="DL192" s="214"/>
      <c r="DM192" s="214"/>
      <c r="DN192" s="214"/>
      <c r="DO192" s="214"/>
      <c r="DP192" s="214"/>
      <c r="DQ192" s="214"/>
      <c r="DR192" s="214"/>
      <c r="DS192" s="214"/>
      <c r="DT192" s="214"/>
      <c r="DU192" s="214"/>
      <c r="DV192" s="214"/>
      <c r="DW192" s="214"/>
      <c r="DX192" s="214"/>
      <c r="DY192" s="214"/>
      <c r="DZ192" s="214"/>
      <c r="EA192" s="214"/>
      <c r="EB192" s="214"/>
      <c r="EC192" s="214"/>
      <c r="ED192" s="214"/>
      <c r="EE192" s="214"/>
      <c r="EF192" s="214"/>
      <c r="EG192" s="214"/>
      <c r="EH192" s="214"/>
      <c r="EI192" s="214"/>
      <c r="EJ192" s="214"/>
      <c r="EK192" s="214"/>
      <c r="EL192" s="214"/>
      <c r="EM192" s="214"/>
      <c r="EN192" s="214"/>
    </row>
    <row r="193" spans="1:144" s="226" customFormat="1" ht="30" customHeight="1" x14ac:dyDescent="0.45">
      <c r="A193" s="22">
        <v>3</v>
      </c>
      <c r="B193" s="23" t="s">
        <v>223</v>
      </c>
      <c r="C193" s="24"/>
      <c r="D193" s="24"/>
      <c r="E193" s="149"/>
      <c r="F193" s="149"/>
      <c r="G193" s="27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153"/>
      <c r="V193" s="153"/>
      <c r="W193" s="24"/>
      <c r="X193" s="24"/>
      <c r="Y193" s="29"/>
      <c r="Z193" s="29"/>
      <c r="AA193" s="24"/>
      <c r="AB193" s="24"/>
      <c r="AC193" s="24"/>
      <c r="AD193" s="153"/>
      <c r="AE193" s="24"/>
      <c r="AF193" s="24"/>
      <c r="AG193" s="2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4"/>
      <c r="BN193" s="214"/>
      <c r="BO193" s="214"/>
      <c r="BP193" s="214"/>
      <c r="BQ193" s="214"/>
      <c r="BR193" s="214"/>
      <c r="BS193" s="214"/>
      <c r="BT193" s="214"/>
      <c r="BU193" s="214"/>
      <c r="BV193" s="214"/>
      <c r="BW193" s="214"/>
      <c r="BX193" s="214"/>
      <c r="BY193" s="214"/>
      <c r="BZ193" s="214"/>
      <c r="CA193" s="214"/>
      <c r="CB193" s="214"/>
      <c r="CC193" s="214"/>
      <c r="CD193" s="214"/>
      <c r="CE193" s="214"/>
      <c r="CF193" s="214"/>
      <c r="CG193" s="214"/>
      <c r="CH193" s="214"/>
      <c r="CI193" s="214"/>
      <c r="CJ193" s="214"/>
      <c r="CK193" s="214"/>
      <c r="CL193" s="214"/>
      <c r="CM193" s="214"/>
      <c r="CN193" s="214"/>
      <c r="CO193" s="214"/>
      <c r="CP193" s="214"/>
      <c r="CQ193" s="214"/>
      <c r="CR193" s="214"/>
      <c r="CS193" s="214"/>
      <c r="CT193" s="214"/>
      <c r="CU193" s="214"/>
      <c r="CV193" s="214"/>
      <c r="CW193" s="214"/>
      <c r="CX193" s="214"/>
      <c r="CY193" s="214"/>
      <c r="CZ193" s="214"/>
      <c r="DA193" s="214"/>
      <c r="DB193" s="214"/>
      <c r="DC193" s="214"/>
      <c r="DD193" s="214"/>
      <c r="DE193" s="214"/>
      <c r="DF193" s="214"/>
      <c r="DG193" s="214"/>
      <c r="DH193" s="214"/>
      <c r="DI193" s="214"/>
      <c r="DJ193" s="214"/>
      <c r="DK193" s="214"/>
      <c r="DL193" s="214"/>
      <c r="DM193" s="214"/>
      <c r="DN193" s="214"/>
      <c r="DO193" s="214"/>
      <c r="DP193" s="214"/>
      <c r="DQ193" s="214"/>
      <c r="DR193" s="214"/>
      <c r="DS193" s="214"/>
      <c r="DT193" s="214"/>
      <c r="DU193" s="214"/>
      <c r="DV193" s="214"/>
      <c r="DW193" s="214"/>
      <c r="DX193" s="214"/>
      <c r="DY193" s="214"/>
      <c r="DZ193" s="214"/>
      <c r="EA193" s="214"/>
      <c r="EB193" s="214"/>
      <c r="EC193" s="214"/>
      <c r="ED193" s="214"/>
      <c r="EE193" s="214"/>
      <c r="EF193" s="214"/>
      <c r="EG193" s="214"/>
      <c r="EH193" s="214"/>
      <c r="EI193" s="214"/>
      <c r="EJ193" s="214"/>
      <c r="EK193" s="214"/>
      <c r="EL193" s="214"/>
      <c r="EM193" s="214"/>
      <c r="EN193" s="214"/>
    </row>
    <row r="194" spans="1:144" s="226" customFormat="1" ht="30" customHeight="1" x14ac:dyDescent="0.45">
      <c r="A194" s="22">
        <v>3</v>
      </c>
      <c r="B194" s="23" t="s">
        <v>223</v>
      </c>
      <c r="C194" s="24"/>
      <c r="D194" s="24"/>
      <c r="E194" s="149"/>
      <c r="F194" s="149"/>
      <c r="G194" s="27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9"/>
      <c r="Z194" s="29"/>
      <c r="AA194" s="24"/>
      <c r="AB194" s="24"/>
      <c r="AC194" s="24"/>
      <c r="AD194" s="24"/>
      <c r="AE194" s="24"/>
      <c r="AF194" s="24"/>
      <c r="AG194" s="2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14"/>
      <c r="CN194" s="214"/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14"/>
      <c r="DI194" s="214"/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14"/>
      <c r="EM194" s="214"/>
      <c r="EN194" s="214"/>
    </row>
    <row r="195" spans="1:144" s="226" customFormat="1" ht="30" customHeight="1" x14ac:dyDescent="0.45">
      <c r="A195" s="22">
        <v>3</v>
      </c>
      <c r="B195" s="23" t="s">
        <v>223</v>
      </c>
      <c r="C195" s="24"/>
      <c r="D195" s="24"/>
      <c r="E195" s="149"/>
      <c r="F195" s="149"/>
      <c r="G195" s="27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9"/>
      <c r="Z195" s="29"/>
      <c r="AA195" s="24"/>
      <c r="AB195" s="24"/>
      <c r="AC195" s="24"/>
      <c r="AD195" s="24"/>
      <c r="AE195" s="24"/>
      <c r="AF195" s="24"/>
      <c r="AG195" s="2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4"/>
      <c r="BN195" s="214"/>
      <c r="BO195" s="214"/>
      <c r="BP195" s="214"/>
      <c r="BQ195" s="214"/>
      <c r="BR195" s="214"/>
      <c r="BS195" s="214"/>
      <c r="BT195" s="214"/>
      <c r="BU195" s="214"/>
      <c r="BV195" s="214"/>
      <c r="BW195" s="214"/>
      <c r="BX195" s="214"/>
      <c r="BY195" s="214"/>
      <c r="BZ195" s="214"/>
      <c r="CA195" s="214"/>
      <c r="CB195" s="214"/>
      <c r="CC195" s="214"/>
      <c r="CD195" s="214"/>
      <c r="CE195" s="214"/>
      <c r="CF195" s="214"/>
      <c r="CG195" s="214"/>
      <c r="CH195" s="214"/>
      <c r="CI195" s="214"/>
      <c r="CJ195" s="214"/>
      <c r="CK195" s="214"/>
      <c r="CL195" s="214"/>
      <c r="CM195" s="214"/>
      <c r="CN195" s="214"/>
      <c r="CO195" s="214"/>
      <c r="CP195" s="214"/>
      <c r="CQ195" s="214"/>
      <c r="CR195" s="214"/>
      <c r="CS195" s="214"/>
      <c r="CT195" s="214"/>
      <c r="CU195" s="214"/>
      <c r="CV195" s="214"/>
      <c r="CW195" s="214"/>
      <c r="CX195" s="214"/>
      <c r="CY195" s="214"/>
      <c r="CZ195" s="214"/>
      <c r="DA195" s="214"/>
      <c r="DB195" s="214"/>
      <c r="DC195" s="214"/>
      <c r="DD195" s="214"/>
      <c r="DE195" s="214"/>
      <c r="DF195" s="214"/>
      <c r="DG195" s="214"/>
      <c r="DH195" s="214"/>
      <c r="DI195" s="214"/>
      <c r="DJ195" s="214"/>
      <c r="DK195" s="214"/>
      <c r="DL195" s="214"/>
      <c r="DM195" s="214"/>
      <c r="DN195" s="214"/>
      <c r="DO195" s="214"/>
      <c r="DP195" s="214"/>
      <c r="DQ195" s="214"/>
      <c r="DR195" s="214"/>
      <c r="DS195" s="214"/>
      <c r="DT195" s="214"/>
      <c r="DU195" s="214"/>
      <c r="DV195" s="214"/>
      <c r="DW195" s="214"/>
      <c r="DX195" s="214"/>
      <c r="DY195" s="214"/>
      <c r="DZ195" s="214"/>
      <c r="EA195" s="214"/>
      <c r="EB195" s="214"/>
      <c r="EC195" s="214"/>
      <c r="ED195" s="214"/>
      <c r="EE195" s="214"/>
      <c r="EF195" s="214"/>
      <c r="EG195" s="214"/>
      <c r="EH195" s="214"/>
      <c r="EI195" s="214"/>
      <c r="EJ195" s="214"/>
      <c r="EK195" s="214"/>
      <c r="EL195" s="214"/>
      <c r="EM195" s="214"/>
      <c r="EN195" s="214"/>
    </row>
    <row r="196" spans="1:144" s="226" customFormat="1" ht="30" customHeight="1" x14ac:dyDescent="0.45">
      <c r="A196" s="227"/>
      <c r="B196" s="228"/>
      <c r="C196" s="228"/>
      <c r="D196" s="229"/>
      <c r="E196" s="229"/>
      <c r="F196" s="229"/>
      <c r="G196" s="229"/>
      <c r="H196" s="229"/>
      <c r="I196" s="229"/>
      <c r="J196" s="229"/>
      <c r="K196" s="229"/>
      <c r="L196" s="229"/>
      <c r="M196" s="229"/>
      <c r="N196" s="229"/>
      <c r="O196" s="229"/>
      <c r="P196" s="229"/>
      <c r="Q196" s="229"/>
      <c r="R196" s="229"/>
      <c r="S196" s="229"/>
      <c r="T196" s="229"/>
      <c r="U196" s="229"/>
      <c r="V196" s="229"/>
      <c r="W196" s="229"/>
      <c r="X196" s="229"/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4"/>
      <c r="BN196" s="214"/>
      <c r="BO196" s="214"/>
      <c r="BP196" s="214"/>
      <c r="BQ196" s="214"/>
      <c r="BR196" s="214"/>
      <c r="BS196" s="214"/>
      <c r="BT196" s="214"/>
      <c r="BU196" s="214"/>
      <c r="BV196" s="214"/>
      <c r="BW196" s="214"/>
      <c r="BX196" s="214"/>
      <c r="BY196" s="214"/>
      <c r="BZ196" s="214"/>
      <c r="CA196" s="214"/>
      <c r="CB196" s="214"/>
      <c r="CC196" s="214"/>
      <c r="CD196" s="214"/>
      <c r="CE196" s="214"/>
      <c r="CF196" s="214"/>
      <c r="CG196" s="214"/>
      <c r="CH196" s="214"/>
      <c r="CI196" s="214"/>
      <c r="CJ196" s="214"/>
      <c r="CK196" s="214"/>
      <c r="CL196" s="214"/>
      <c r="CM196" s="214"/>
      <c r="CN196" s="214"/>
      <c r="CO196" s="214"/>
      <c r="CP196" s="214"/>
      <c r="CQ196" s="214"/>
      <c r="CR196" s="214"/>
      <c r="CS196" s="214"/>
      <c r="CT196" s="214"/>
      <c r="CU196" s="214"/>
      <c r="CV196" s="214"/>
      <c r="CW196" s="214"/>
      <c r="CX196" s="214"/>
      <c r="CY196" s="214"/>
      <c r="CZ196" s="214"/>
      <c r="DA196" s="214"/>
      <c r="DB196" s="214"/>
      <c r="DC196" s="214"/>
      <c r="DD196" s="214"/>
      <c r="DE196" s="214"/>
      <c r="DF196" s="214"/>
      <c r="DG196" s="214"/>
      <c r="DH196" s="214"/>
      <c r="DI196" s="214"/>
      <c r="DJ196" s="214"/>
      <c r="DK196" s="214"/>
      <c r="DL196" s="214"/>
      <c r="DM196" s="214"/>
      <c r="DN196" s="214"/>
      <c r="DO196" s="214"/>
      <c r="DP196" s="214"/>
      <c r="DQ196" s="214"/>
      <c r="DR196" s="214"/>
      <c r="DS196" s="214"/>
      <c r="DT196" s="214"/>
      <c r="DU196" s="214"/>
      <c r="DV196" s="214"/>
      <c r="DW196" s="214"/>
      <c r="DX196" s="214"/>
      <c r="DY196" s="214"/>
      <c r="DZ196" s="214"/>
      <c r="EA196" s="214"/>
      <c r="EB196" s="214"/>
      <c r="EC196" s="214"/>
      <c r="ED196" s="214"/>
      <c r="EE196" s="214"/>
      <c r="EF196" s="214"/>
      <c r="EG196" s="214"/>
      <c r="EH196" s="214"/>
      <c r="EI196" s="214"/>
      <c r="EJ196" s="214"/>
      <c r="EK196" s="214"/>
      <c r="EL196" s="214"/>
      <c r="EM196" s="214"/>
      <c r="EN196" s="214"/>
    </row>
    <row r="197" spans="1:144" s="226" customFormat="1" ht="30" customHeight="1" x14ac:dyDescent="0.45">
      <c r="A197" s="22">
        <v>4</v>
      </c>
      <c r="B197" s="23" t="s">
        <v>236</v>
      </c>
      <c r="C197" s="24"/>
      <c r="D197" s="25" t="s">
        <v>237</v>
      </c>
      <c r="E197" s="26"/>
      <c r="F197" s="26"/>
      <c r="G197" s="27"/>
      <c r="H197" s="26"/>
      <c r="I197" s="26"/>
      <c r="J197" s="26"/>
      <c r="K197" s="28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9"/>
      <c r="Z197" s="29"/>
      <c r="AA197" s="24"/>
      <c r="AB197" s="24"/>
      <c r="AC197" s="24"/>
      <c r="AD197" s="24"/>
      <c r="AE197" s="24"/>
      <c r="AF197" s="24"/>
      <c r="AG197" s="2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4"/>
      <c r="BN197" s="214"/>
      <c r="BO197" s="214"/>
      <c r="BP197" s="214"/>
      <c r="BQ197" s="214"/>
      <c r="BR197" s="214"/>
      <c r="BS197" s="214"/>
      <c r="BT197" s="214"/>
      <c r="BU197" s="214"/>
      <c r="BV197" s="214"/>
      <c r="BW197" s="214"/>
      <c r="BX197" s="214"/>
      <c r="BY197" s="214"/>
      <c r="BZ197" s="214"/>
      <c r="CA197" s="214"/>
      <c r="CB197" s="214"/>
      <c r="CC197" s="214"/>
      <c r="CD197" s="214"/>
      <c r="CE197" s="214"/>
      <c r="CF197" s="214"/>
      <c r="CG197" s="214"/>
      <c r="CH197" s="214"/>
      <c r="CI197" s="214"/>
      <c r="CJ197" s="214"/>
      <c r="CK197" s="214"/>
      <c r="CL197" s="214"/>
      <c r="CM197" s="214"/>
      <c r="CN197" s="214"/>
      <c r="CO197" s="214"/>
      <c r="CP197" s="214"/>
      <c r="CQ197" s="214"/>
      <c r="CR197" s="214"/>
      <c r="CS197" s="214"/>
      <c r="CT197" s="214"/>
      <c r="CU197" s="214"/>
      <c r="CV197" s="214"/>
      <c r="CW197" s="214"/>
      <c r="CX197" s="214"/>
      <c r="CY197" s="214"/>
      <c r="CZ197" s="214"/>
      <c r="DA197" s="214"/>
      <c r="DB197" s="214"/>
      <c r="DC197" s="214"/>
      <c r="DD197" s="214"/>
      <c r="DE197" s="214"/>
      <c r="DF197" s="214"/>
      <c r="DG197" s="214"/>
      <c r="DH197" s="214"/>
      <c r="DI197" s="214"/>
      <c r="DJ197" s="214"/>
      <c r="DK197" s="214"/>
      <c r="DL197" s="214"/>
      <c r="DM197" s="214"/>
      <c r="DN197" s="214"/>
      <c r="DO197" s="214"/>
      <c r="DP197" s="214"/>
      <c r="DQ197" s="214"/>
      <c r="DR197" s="214"/>
      <c r="DS197" s="214"/>
      <c r="DT197" s="214"/>
      <c r="DU197" s="214"/>
      <c r="DV197" s="214"/>
      <c r="DW197" s="214"/>
      <c r="DX197" s="214"/>
      <c r="DY197" s="214"/>
      <c r="DZ197" s="214"/>
      <c r="EA197" s="214"/>
      <c r="EB197" s="214"/>
      <c r="EC197" s="214"/>
      <c r="ED197" s="214"/>
      <c r="EE197" s="214"/>
      <c r="EF197" s="214"/>
      <c r="EG197" s="214"/>
      <c r="EH197" s="214"/>
      <c r="EI197" s="214"/>
      <c r="EJ197" s="214"/>
      <c r="EK197" s="214"/>
      <c r="EL197" s="214"/>
      <c r="EM197" s="214"/>
      <c r="EN197" s="214"/>
    </row>
    <row r="198" spans="1:144" s="226" customFormat="1" ht="30" customHeight="1" x14ac:dyDescent="0.45">
      <c r="A198" s="22">
        <v>4</v>
      </c>
      <c r="B198" s="23" t="s">
        <v>236</v>
      </c>
      <c r="C198" s="24"/>
      <c r="D198" s="26"/>
      <c r="E198" s="26"/>
      <c r="F198" s="26"/>
      <c r="G198" s="27"/>
      <c r="H198" s="26"/>
      <c r="I198" s="26"/>
      <c r="J198" s="26"/>
      <c r="K198" s="28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30"/>
      <c r="Z198" s="29"/>
      <c r="AA198" s="24"/>
      <c r="AB198" s="24"/>
      <c r="AC198" s="24"/>
      <c r="AD198" s="24"/>
      <c r="AE198" s="31"/>
      <c r="AF198" s="24"/>
      <c r="AG198" s="24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4"/>
      <c r="BN198" s="214"/>
      <c r="BO198" s="214"/>
      <c r="BP198" s="214"/>
      <c r="BQ198" s="214"/>
      <c r="BR198" s="214"/>
      <c r="BS198" s="214"/>
      <c r="BT198" s="214"/>
      <c r="BU198" s="214"/>
      <c r="BV198" s="214"/>
      <c r="BW198" s="214"/>
      <c r="BX198" s="214"/>
      <c r="BY198" s="214"/>
      <c r="BZ198" s="214"/>
      <c r="CA198" s="214"/>
      <c r="CB198" s="214"/>
      <c r="CC198" s="214"/>
      <c r="CD198" s="214"/>
      <c r="CE198" s="214"/>
      <c r="CF198" s="214"/>
      <c r="CG198" s="214"/>
      <c r="CH198" s="214"/>
      <c r="CI198" s="214"/>
      <c r="CJ198" s="214"/>
      <c r="CK198" s="214"/>
      <c r="CL198" s="214"/>
      <c r="CM198" s="214"/>
      <c r="CN198" s="214"/>
      <c r="CO198" s="214"/>
      <c r="CP198" s="214"/>
      <c r="CQ198" s="214"/>
      <c r="CR198" s="214"/>
      <c r="CS198" s="214"/>
      <c r="CT198" s="214"/>
      <c r="CU198" s="214"/>
      <c r="CV198" s="214"/>
      <c r="CW198" s="214"/>
      <c r="CX198" s="214"/>
      <c r="CY198" s="214"/>
      <c r="CZ198" s="214"/>
      <c r="DA198" s="214"/>
      <c r="DB198" s="214"/>
      <c r="DC198" s="214"/>
      <c r="DD198" s="214"/>
      <c r="DE198" s="214"/>
      <c r="DF198" s="214"/>
      <c r="DG198" s="214"/>
      <c r="DH198" s="214"/>
      <c r="DI198" s="214"/>
      <c r="DJ198" s="214"/>
      <c r="DK198" s="214"/>
      <c r="DL198" s="214"/>
      <c r="DM198" s="214"/>
      <c r="DN198" s="214"/>
      <c r="DO198" s="214"/>
      <c r="DP198" s="214"/>
      <c r="DQ198" s="214"/>
      <c r="DR198" s="214"/>
      <c r="DS198" s="214"/>
      <c r="DT198" s="214"/>
      <c r="DU198" s="214"/>
      <c r="DV198" s="214"/>
      <c r="DW198" s="214"/>
      <c r="DX198" s="214"/>
      <c r="DY198" s="214"/>
      <c r="DZ198" s="214"/>
      <c r="EA198" s="214"/>
      <c r="EB198" s="214"/>
      <c r="EC198" s="214"/>
      <c r="ED198" s="214"/>
      <c r="EE198" s="214"/>
      <c r="EF198" s="214"/>
      <c r="EG198" s="214"/>
      <c r="EH198" s="214"/>
      <c r="EI198" s="214"/>
      <c r="EJ198" s="214"/>
      <c r="EK198" s="214"/>
      <c r="EL198" s="214"/>
      <c r="EM198" s="214"/>
      <c r="EN198" s="214"/>
    </row>
    <row r="199" spans="1:144" s="226" customFormat="1" ht="30" customHeight="1" x14ac:dyDescent="0.45">
      <c r="A199" s="22">
        <v>4</v>
      </c>
      <c r="B199" s="23" t="s">
        <v>236</v>
      </c>
      <c r="C199" s="24"/>
      <c r="D199" s="32" t="s">
        <v>43</v>
      </c>
      <c r="E199" s="32"/>
      <c r="F199" s="33">
        <v>10</v>
      </c>
      <c r="G199" s="27"/>
      <c r="H199" s="34"/>
      <c r="I199" s="35"/>
      <c r="J199" s="35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0"/>
      <c r="Z199" s="29"/>
      <c r="AA199" s="24"/>
      <c r="AB199" s="24"/>
      <c r="AC199" s="24"/>
      <c r="AD199" s="24"/>
      <c r="AE199" s="24"/>
      <c r="AF199" s="24"/>
      <c r="AG199" s="24"/>
      <c r="AH199" s="214"/>
      <c r="AI199" s="214"/>
      <c r="AJ199" s="214"/>
      <c r="AK199" s="214"/>
      <c r="AL199" s="214"/>
      <c r="AM199" s="214"/>
      <c r="AN199" s="214"/>
      <c r="AO199" s="214"/>
      <c r="AP199" s="214"/>
      <c r="AQ199" s="214"/>
      <c r="AR199" s="214"/>
      <c r="AS199" s="214"/>
      <c r="AT199" s="214"/>
      <c r="AU199" s="214"/>
      <c r="AV199" s="214"/>
      <c r="AW199" s="214"/>
      <c r="AX199" s="214"/>
      <c r="AY199" s="214"/>
      <c r="AZ199" s="214"/>
      <c r="BA199" s="214"/>
      <c r="BB199" s="214"/>
      <c r="BC199" s="214"/>
      <c r="BD199" s="214"/>
      <c r="BE199" s="214"/>
      <c r="BF199" s="214"/>
      <c r="BG199" s="214"/>
      <c r="BH199" s="214"/>
      <c r="BI199" s="214"/>
      <c r="BJ199" s="214"/>
      <c r="BK199" s="214"/>
      <c r="BL199" s="214"/>
      <c r="BM199" s="214"/>
      <c r="BN199" s="214"/>
      <c r="BO199" s="214"/>
      <c r="BP199" s="214"/>
      <c r="BQ199" s="214"/>
      <c r="BR199" s="214"/>
      <c r="BS199" s="214"/>
      <c r="BT199" s="214"/>
      <c r="BU199" s="214"/>
      <c r="BV199" s="214"/>
      <c r="BW199" s="214"/>
      <c r="BX199" s="214"/>
      <c r="BY199" s="214"/>
      <c r="BZ199" s="214"/>
      <c r="CA199" s="214"/>
      <c r="CB199" s="214"/>
      <c r="CC199" s="214"/>
      <c r="CD199" s="214"/>
      <c r="CE199" s="214"/>
      <c r="CF199" s="214"/>
      <c r="CG199" s="214"/>
      <c r="CH199" s="214"/>
      <c r="CI199" s="214"/>
      <c r="CJ199" s="214"/>
      <c r="CK199" s="214"/>
      <c r="CL199" s="214"/>
      <c r="CM199" s="214"/>
      <c r="CN199" s="214"/>
      <c r="CO199" s="214"/>
      <c r="CP199" s="214"/>
      <c r="CQ199" s="214"/>
      <c r="CR199" s="214"/>
      <c r="CS199" s="214"/>
      <c r="CT199" s="214"/>
      <c r="CU199" s="214"/>
      <c r="CV199" s="214"/>
      <c r="CW199" s="214"/>
      <c r="CX199" s="214"/>
      <c r="CY199" s="214"/>
      <c r="CZ199" s="214"/>
      <c r="DA199" s="214"/>
      <c r="DB199" s="214"/>
      <c r="DC199" s="214"/>
      <c r="DD199" s="214"/>
      <c r="DE199" s="214"/>
      <c r="DF199" s="214"/>
      <c r="DG199" s="214"/>
      <c r="DH199" s="214"/>
      <c r="DI199" s="214"/>
      <c r="DJ199" s="214"/>
      <c r="DK199" s="214"/>
      <c r="DL199" s="214"/>
      <c r="DM199" s="214"/>
      <c r="DN199" s="214"/>
      <c r="DO199" s="214"/>
      <c r="DP199" s="214"/>
      <c r="DQ199" s="214"/>
      <c r="DR199" s="214"/>
      <c r="DS199" s="214"/>
      <c r="DT199" s="214"/>
      <c r="DU199" s="214"/>
      <c r="DV199" s="214"/>
      <c r="DW199" s="214"/>
      <c r="DX199" s="214"/>
      <c r="DY199" s="214"/>
      <c r="DZ199" s="214"/>
      <c r="EA199" s="214"/>
      <c r="EB199" s="214"/>
      <c r="EC199" s="214"/>
      <c r="ED199" s="214"/>
      <c r="EE199" s="214"/>
      <c r="EF199" s="214"/>
      <c r="EG199" s="214"/>
      <c r="EH199" s="214"/>
      <c r="EI199" s="214"/>
      <c r="EJ199" s="214"/>
      <c r="EK199" s="214"/>
      <c r="EL199" s="214"/>
      <c r="EM199" s="214"/>
      <c r="EN199" s="214"/>
    </row>
    <row r="200" spans="1:144" s="226" customFormat="1" ht="30" customHeight="1" thickBot="1" x14ac:dyDescent="0.5">
      <c r="A200" s="22">
        <v>4</v>
      </c>
      <c r="B200" s="23" t="s">
        <v>236</v>
      </c>
      <c r="C200" s="24"/>
      <c r="D200" s="37" t="s">
        <v>44</v>
      </c>
      <c r="E200" s="37"/>
      <c r="F200" s="38">
        <v>15</v>
      </c>
      <c r="G200" s="27"/>
      <c r="H200" s="34"/>
      <c r="I200" s="35"/>
      <c r="J200" s="35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0"/>
      <c r="Z200" s="29"/>
      <c r="AA200" s="24"/>
      <c r="AB200" s="24"/>
      <c r="AC200" s="24"/>
      <c r="AD200" s="24"/>
      <c r="AE200" s="24"/>
      <c r="AF200" s="24"/>
      <c r="AG200" s="24"/>
      <c r="AH200" s="214"/>
      <c r="AI200" s="214"/>
      <c r="AJ200" s="214"/>
      <c r="AK200" s="214"/>
      <c r="AL200" s="214"/>
      <c r="AM200" s="214"/>
      <c r="AN200" s="214"/>
      <c r="AO200" s="214"/>
      <c r="AP200" s="214"/>
      <c r="AQ200" s="214"/>
      <c r="AR200" s="214"/>
      <c r="AS200" s="214"/>
      <c r="AT200" s="214"/>
      <c r="AU200" s="214"/>
      <c r="AV200" s="214"/>
      <c r="AW200" s="214"/>
      <c r="AX200" s="214"/>
      <c r="AY200" s="214"/>
      <c r="AZ200" s="214"/>
      <c r="BA200" s="214"/>
      <c r="BB200" s="214"/>
      <c r="BC200" s="214"/>
      <c r="BD200" s="214"/>
      <c r="BE200" s="214"/>
      <c r="BF200" s="214"/>
      <c r="BG200" s="214"/>
      <c r="BH200" s="214"/>
      <c r="BI200" s="214"/>
      <c r="BJ200" s="214"/>
      <c r="BK200" s="214"/>
      <c r="BL200" s="214"/>
      <c r="BM200" s="214"/>
      <c r="BN200" s="214"/>
      <c r="BO200" s="214"/>
      <c r="BP200" s="214"/>
      <c r="BQ200" s="214"/>
      <c r="BR200" s="214"/>
      <c r="BS200" s="214"/>
      <c r="BT200" s="214"/>
      <c r="BU200" s="214"/>
      <c r="BV200" s="214"/>
      <c r="BW200" s="214"/>
      <c r="BX200" s="214"/>
      <c r="BY200" s="214"/>
      <c r="BZ200" s="214"/>
      <c r="CA200" s="214"/>
      <c r="CB200" s="214"/>
      <c r="CC200" s="214"/>
      <c r="CD200" s="214"/>
      <c r="CE200" s="214"/>
      <c r="CF200" s="214"/>
      <c r="CG200" s="214"/>
      <c r="CH200" s="214"/>
      <c r="CI200" s="214"/>
      <c r="CJ200" s="214"/>
      <c r="CK200" s="214"/>
      <c r="CL200" s="214"/>
      <c r="CM200" s="214"/>
      <c r="CN200" s="214"/>
      <c r="CO200" s="214"/>
      <c r="CP200" s="214"/>
      <c r="CQ200" s="214"/>
      <c r="CR200" s="214"/>
      <c r="CS200" s="214"/>
      <c r="CT200" s="214"/>
      <c r="CU200" s="214"/>
      <c r="CV200" s="214"/>
      <c r="CW200" s="214"/>
      <c r="CX200" s="214"/>
      <c r="CY200" s="214"/>
      <c r="CZ200" s="214"/>
      <c r="DA200" s="214"/>
      <c r="DB200" s="214"/>
      <c r="DC200" s="214"/>
      <c r="DD200" s="214"/>
      <c r="DE200" s="214"/>
      <c r="DF200" s="214"/>
      <c r="DG200" s="214"/>
      <c r="DH200" s="214"/>
      <c r="DI200" s="214"/>
      <c r="DJ200" s="214"/>
      <c r="DK200" s="214"/>
      <c r="DL200" s="214"/>
      <c r="DM200" s="214"/>
      <c r="DN200" s="214"/>
      <c r="DO200" s="214"/>
      <c r="DP200" s="214"/>
      <c r="DQ200" s="214"/>
      <c r="DR200" s="214"/>
      <c r="DS200" s="214"/>
      <c r="DT200" s="214"/>
      <c r="DU200" s="214"/>
      <c r="DV200" s="214"/>
      <c r="DW200" s="214"/>
      <c r="DX200" s="214"/>
      <c r="DY200" s="214"/>
      <c r="DZ200" s="214"/>
      <c r="EA200" s="214"/>
      <c r="EB200" s="214"/>
      <c r="EC200" s="214"/>
      <c r="ED200" s="214"/>
      <c r="EE200" s="214"/>
      <c r="EF200" s="214"/>
      <c r="EG200" s="214"/>
      <c r="EH200" s="214"/>
      <c r="EI200" s="214"/>
      <c r="EJ200" s="214"/>
      <c r="EK200" s="214"/>
      <c r="EL200" s="214"/>
      <c r="EM200" s="214"/>
      <c r="EN200" s="214"/>
    </row>
    <row r="201" spans="1:144" s="226" customFormat="1" ht="30" customHeight="1" thickBot="1" x14ac:dyDescent="0.5">
      <c r="A201" s="22">
        <v>4</v>
      </c>
      <c r="B201" s="23" t="s">
        <v>236</v>
      </c>
      <c r="C201" s="24"/>
      <c r="D201" s="37" t="s">
        <v>45</v>
      </c>
      <c r="E201" s="37"/>
      <c r="F201" s="39">
        <v>31</v>
      </c>
      <c r="G201" s="27"/>
      <c r="H201" s="24"/>
      <c r="I201" s="24"/>
      <c r="J201" s="24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40" t="s">
        <v>46</v>
      </c>
      <c r="Z201" s="29"/>
      <c r="AA201" s="24"/>
      <c r="AB201" s="24"/>
      <c r="AC201" s="24"/>
      <c r="AD201" s="24"/>
      <c r="AE201" s="24"/>
      <c r="AF201" s="24"/>
      <c r="AG201" s="41"/>
      <c r="AH201" s="214"/>
      <c r="AI201" s="214"/>
      <c r="AJ201" s="214"/>
      <c r="AK201" s="214"/>
      <c r="AL201" s="214"/>
      <c r="AM201" s="214"/>
      <c r="AN201" s="214"/>
      <c r="AO201" s="214"/>
      <c r="AP201" s="214"/>
      <c r="AQ201" s="214"/>
      <c r="AR201" s="214"/>
      <c r="AS201" s="214"/>
      <c r="AT201" s="214"/>
      <c r="AU201" s="214"/>
      <c r="AV201" s="214"/>
      <c r="AW201" s="214"/>
      <c r="AX201" s="214"/>
      <c r="AY201" s="214"/>
      <c r="AZ201" s="214"/>
      <c r="BA201" s="214"/>
      <c r="BB201" s="214"/>
      <c r="BC201" s="214"/>
      <c r="BD201" s="214"/>
      <c r="BE201" s="214"/>
      <c r="BF201" s="214"/>
      <c r="BG201" s="214"/>
      <c r="BH201" s="214"/>
      <c r="BI201" s="214"/>
      <c r="BJ201" s="214"/>
      <c r="BK201" s="214"/>
      <c r="BL201" s="214"/>
      <c r="BM201" s="214"/>
      <c r="BN201" s="214"/>
      <c r="BO201" s="214"/>
      <c r="BP201" s="214"/>
      <c r="BQ201" s="214"/>
      <c r="BR201" s="214"/>
      <c r="BS201" s="214"/>
      <c r="BT201" s="214"/>
      <c r="BU201" s="214"/>
      <c r="BV201" s="214"/>
      <c r="BW201" s="214"/>
      <c r="BX201" s="214"/>
      <c r="BY201" s="214"/>
      <c r="BZ201" s="214"/>
      <c r="CA201" s="214"/>
      <c r="CB201" s="214"/>
      <c r="CC201" s="214"/>
      <c r="CD201" s="214"/>
      <c r="CE201" s="214"/>
      <c r="CF201" s="214"/>
      <c r="CG201" s="214"/>
      <c r="CH201" s="214"/>
      <c r="CI201" s="214"/>
      <c r="CJ201" s="214"/>
      <c r="CK201" s="214"/>
      <c r="CL201" s="214"/>
      <c r="CM201" s="214"/>
      <c r="CN201" s="214"/>
      <c r="CO201" s="214"/>
      <c r="CP201" s="214"/>
      <c r="CQ201" s="214"/>
      <c r="CR201" s="214"/>
      <c r="CS201" s="214"/>
      <c r="CT201" s="214"/>
      <c r="CU201" s="214"/>
      <c r="CV201" s="214"/>
      <c r="CW201" s="214"/>
      <c r="CX201" s="214"/>
      <c r="CY201" s="214"/>
      <c r="CZ201" s="214"/>
      <c r="DA201" s="214"/>
      <c r="DB201" s="214"/>
      <c r="DC201" s="214"/>
      <c r="DD201" s="214"/>
      <c r="DE201" s="214"/>
      <c r="DF201" s="214"/>
      <c r="DG201" s="214"/>
      <c r="DH201" s="214"/>
      <c r="DI201" s="214"/>
      <c r="DJ201" s="214"/>
      <c r="DK201" s="214"/>
      <c r="DL201" s="214"/>
      <c r="DM201" s="214"/>
      <c r="DN201" s="214"/>
      <c r="DO201" s="214"/>
      <c r="DP201" s="214"/>
      <c r="DQ201" s="214"/>
      <c r="DR201" s="214"/>
      <c r="DS201" s="214"/>
      <c r="DT201" s="214"/>
      <c r="DU201" s="214"/>
      <c r="DV201" s="214"/>
      <c r="DW201" s="214"/>
      <c r="DX201" s="214"/>
      <c r="DY201" s="214"/>
      <c r="DZ201" s="214"/>
      <c r="EA201" s="214"/>
      <c r="EB201" s="214"/>
      <c r="EC201" s="214"/>
      <c r="ED201" s="214"/>
      <c r="EE201" s="214"/>
      <c r="EF201" s="214"/>
      <c r="EG201" s="214"/>
      <c r="EH201" s="214"/>
      <c r="EI201" s="214"/>
      <c r="EJ201" s="214"/>
      <c r="EK201" s="214"/>
      <c r="EL201" s="214"/>
      <c r="EM201" s="214"/>
      <c r="EN201" s="214"/>
    </row>
    <row r="202" spans="1:144" s="226" customFormat="1" ht="30" customHeight="1" thickBot="1" x14ac:dyDescent="0.5">
      <c r="A202" s="22">
        <v>4</v>
      </c>
      <c r="B202" s="23" t="s">
        <v>236</v>
      </c>
      <c r="C202" s="24"/>
      <c r="D202" s="42" t="s">
        <v>47</v>
      </c>
      <c r="E202" s="42"/>
      <c r="F202" s="43">
        <v>0.41099999999999998</v>
      </c>
      <c r="G202" s="27"/>
      <c r="H202" s="24"/>
      <c r="I202" s="24"/>
      <c r="J202" s="24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29"/>
      <c r="Z202" s="29"/>
      <c r="AA202" s="24"/>
      <c r="AB202" s="24"/>
      <c r="AC202" s="24"/>
      <c r="AD202" s="24"/>
      <c r="AE202" s="24"/>
      <c r="AF202" s="24"/>
      <c r="AG202" s="41"/>
      <c r="AH202" s="214"/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4"/>
      <c r="BN202" s="214"/>
      <c r="BO202" s="214"/>
      <c r="BP202" s="214"/>
      <c r="BQ202" s="214"/>
      <c r="BR202" s="214"/>
      <c r="BS202" s="214"/>
      <c r="BT202" s="214"/>
      <c r="BU202" s="214"/>
      <c r="BV202" s="214"/>
      <c r="BW202" s="214"/>
      <c r="BX202" s="214"/>
      <c r="BY202" s="214"/>
      <c r="BZ202" s="214"/>
      <c r="CA202" s="214"/>
      <c r="CB202" s="214"/>
      <c r="CC202" s="214"/>
      <c r="CD202" s="214"/>
      <c r="CE202" s="214"/>
      <c r="CF202" s="214"/>
      <c r="CG202" s="214"/>
      <c r="CH202" s="214"/>
      <c r="CI202" s="214"/>
      <c r="CJ202" s="214"/>
      <c r="CK202" s="214"/>
      <c r="CL202" s="214"/>
      <c r="CM202" s="214"/>
      <c r="CN202" s="214"/>
      <c r="CO202" s="214"/>
      <c r="CP202" s="214"/>
      <c r="CQ202" s="214"/>
      <c r="CR202" s="214"/>
      <c r="CS202" s="214"/>
      <c r="CT202" s="214"/>
      <c r="CU202" s="214"/>
      <c r="CV202" s="214"/>
      <c r="CW202" s="214"/>
      <c r="CX202" s="214"/>
      <c r="CY202" s="214"/>
      <c r="CZ202" s="214"/>
      <c r="DA202" s="214"/>
      <c r="DB202" s="214"/>
      <c r="DC202" s="214"/>
      <c r="DD202" s="214"/>
      <c r="DE202" s="214"/>
      <c r="DF202" s="214"/>
      <c r="DG202" s="214"/>
      <c r="DH202" s="214"/>
      <c r="DI202" s="214"/>
      <c r="DJ202" s="214"/>
      <c r="DK202" s="214"/>
      <c r="DL202" s="214"/>
      <c r="DM202" s="214"/>
      <c r="DN202" s="214"/>
      <c r="DO202" s="214"/>
      <c r="DP202" s="214"/>
      <c r="DQ202" s="214"/>
      <c r="DR202" s="214"/>
      <c r="DS202" s="214"/>
      <c r="DT202" s="214"/>
      <c r="DU202" s="214"/>
      <c r="DV202" s="214"/>
      <c r="DW202" s="214"/>
      <c r="DX202" s="214"/>
      <c r="DY202" s="214"/>
      <c r="DZ202" s="214"/>
      <c r="EA202" s="214"/>
      <c r="EB202" s="214"/>
      <c r="EC202" s="214"/>
      <c r="ED202" s="214"/>
      <c r="EE202" s="214"/>
      <c r="EF202" s="214"/>
      <c r="EG202" s="214"/>
      <c r="EH202" s="214"/>
      <c r="EI202" s="214"/>
      <c r="EJ202" s="214"/>
      <c r="EK202" s="214"/>
      <c r="EL202" s="214"/>
      <c r="EM202" s="214"/>
      <c r="EN202" s="214"/>
    </row>
    <row r="203" spans="1:144" s="226" customFormat="1" ht="30" customHeight="1" thickBot="1" x14ac:dyDescent="0.5">
      <c r="A203" s="22">
        <v>4</v>
      </c>
      <c r="B203" s="23" t="s">
        <v>236</v>
      </c>
      <c r="C203" s="24"/>
      <c r="D203" s="44"/>
      <c r="E203" s="45"/>
      <c r="F203" s="45"/>
      <c r="G203" s="46"/>
      <c r="H203" s="47"/>
      <c r="I203" s="47"/>
      <c r="J203" s="48" t="s">
        <v>48</v>
      </c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50"/>
      <c r="Y203" s="1" t="s">
        <v>1</v>
      </c>
      <c r="Z203" s="1"/>
      <c r="AA203" s="2"/>
      <c r="AB203" s="2"/>
      <c r="AC203" s="2"/>
      <c r="AD203" s="2"/>
      <c r="AE203" s="2"/>
      <c r="AF203" s="3"/>
      <c r="AG203" s="51"/>
      <c r="AH203" s="214"/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  <c r="BI203" s="214"/>
      <c r="BJ203" s="214"/>
      <c r="BK203" s="214"/>
      <c r="BL203" s="214"/>
      <c r="BM203" s="214"/>
      <c r="BN203" s="214"/>
      <c r="BO203" s="214"/>
      <c r="BP203" s="214"/>
      <c r="BQ203" s="214"/>
      <c r="BR203" s="214"/>
      <c r="BS203" s="214"/>
      <c r="BT203" s="214"/>
      <c r="BU203" s="214"/>
      <c r="BV203" s="214"/>
      <c r="BW203" s="214"/>
      <c r="BX203" s="214"/>
      <c r="BY203" s="214"/>
      <c r="BZ203" s="214"/>
      <c r="CA203" s="214"/>
      <c r="CB203" s="214"/>
      <c r="CC203" s="214"/>
      <c r="CD203" s="214"/>
      <c r="CE203" s="214"/>
      <c r="CF203" s="214"/>
      <c r="CG203" s="214"/>
      <c r="CH203" s="214"/>
      <c r="CI203" s="214"/>
      <c r="CJ203" s="214"/>
      <c r="CK203" s="214"/>
      <c r="CL203" s="214"/>
      <c r="CM203" s="214"/>
      <c r="CN203" s="214"/>
      <c r="CO203" s="214"/>
      <c r="CP203" s="214"/>
      <c r="CQ203" s="214"/>
      <c r="CR203" s="214"/>
      <c r="CS203" s="214"/>
      <c r="CT203" s="214"/>
      <c r="CU203" s="214"/>
      <c r="CV203" s="214"/>
      <c r="CW203" s="214"/>
      <c r="CX203" s="214"/>
      <c r="CY203" s="214"/>
      <c r="CZ203" s="214"/>
      <c r="DA203" s="214"/>
      <c r="DB203" s="214"/>
      <c r="DC203" s="214"/>
      <c r="DD203" s="214"/>
      <c r="DE203" s="214"/>
      <c r="DF203" s="214"/>
      <c r="DG203" s="214"/>
      <c r="DH203" s="214"/>
      <c r="DI203" s="214"/>
      <c r="DJ203" s="214"/>
      <c r="DK203" s="214"/>
      <c r="DL203" s="214"/>
      <c r="DM203" s="214"/>
      <c r="DN203" s="214"/>
      <c r="DO203" s="214"/>
      <c r="DP203" s="214"/>
      <c r="DQ203" s="214"/>
      <c r="DR203" s="214"/>
      <c r="DS203" s="214"/>
      <c r="DT203" s="214"/>
      <c r="DU203" s="214"/>
      <c r="DV203" s="214"/>
      <c r="DW203" s="214"/>
      <c r="DX203" s="214"/>
      <c r="DY203" s="214"/>
      <c r="DZ203" s="214"/>
      <c r="EA203" s="214"/>
      <c r="EB203" s="214"/>
      <c r="EC203" s="214"/>
      <c r="ED203" s="214"/>
      <c r="EE203" s="214"/>
      <c r="EF203" s="214"/>
      <c r="EG203" s="214"/>
      <c r="EH203" s="214"/>
      <c r="EI203" s="214"/>
      <c r="EJ203" s="214"/>
      <c r="EK203" s="214"/>
      <c r="EL203" s="214"/>
      <c r="EM203" s="214"/>
      <c r="EN203" s="214"/>
    </row>
    <row r="204" spans="1:144" s="226" customFormat="1" ht="30" customHeight="1" thickBot="1" x14ac:dyDescent="0.5">
      <c r="A204" s="22">
        <v>4</v>
      </c>
      <c r="B204" s="23" t="s">
        <v>236</v>
      </c>
      <c r="C204" s="24"/>
      <c r="D204" s="235" t="s">
        <v>2</v>
      </c>
      <c r="E204" s="237" t="s">
        <v>3</v>
      </c>
      <c r="F204" s="237" t="s">
        <v>4</v>
      </c>
      <c r="G204" s="239" t="s">
        <v>5</v>
      </c>
      <c r="H204" s="4" t="s">
        <v>6</v>
      </c>
      <c r="I204" s="5" t="s">
        <v>7</v>
      </c>
      <c r="J204" s="241" t="s">
        <v>8</v>
      </c>
      <c r="K204" s="247" t="s">
        <v>49</v>
      </c>
      <c r="L204" s="243" t="s">
        <v>10</v>
      </c>
      <c r="M204" s="243" t="s">
        <v>11</v>
      </c>
      <c r="N204" s="245" t="s">
        <v>12</v>
      </c>
      <c r="O204" s="243" t="s">
        <v>13</v>
      </c>
      <c r="P204" s="243" t="s">
        <v>14</v>
      </c>
      <c r="Q204" s="243" t="s">
        <v>15</v>
      </c>
      <c r="R204" s="243" t="s">
        <v>16</v>
      </c>
      <c r="S204" s="245" t="s">
        <v>17</v>
      </c>
      <c r="T204" s="6" t="s">
        <v>18</v>
      </c>
      <c r="U204" s="6" t="s">
        <v>19</v>
      </c>
      <c r="V204" s="6" t="s">
        <v>20</v>
      </c>
      <c r="W204" s="52" t="s">
        <v>21</v>
      </c>
      <c r="X204" s="53" t="s">
        <v>22</v>
      </c>
      <c r="Y204" s="249" t="s">
        <v>50</v>
      </c>
      <c r="Z204" s="250" t="s">
        <v>24</v>
      </c>
      <c r="AA204" s="250" t="s">
        <v>25</v>
      </c>
      <c r="AB204" s="7" t="s">
        <v>26</v>
      </c>
      <c r="AC204" s="8" t="s">
        <v>18</v>
      </c>
      <c r="AD204" s="9" t="s">
        <v>27</v>
      </c>
      <c r="AE204" s="10" t="s">
        <v>28</v>
      </c>
      <c r="AF204" s="11" t="s">
        <v>29</v>
      </c>
      <c r="AG204" s="51"/>
      <c r="AH204" s="214"/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4"/>
      <c r="BN204" s="214"/>
      <c r="BO204" s="214"/>
      <c r="BP204" s="214"/>
      <c r="BQ204" s="214"/>
      <c r="BR204" s="214"/>
      <c r="BS204" s="214"/>
      <c r="BT204" s="214"/>
      <c r="BU204" s="214"/>
      <c r="BV204" s="214"/>
      <c r="BW204" s="214"/>
      <c r="BX204" s="214"/>
      <c r="BY204" s="214"/>
      <c r="BZ204" s="214"/>
      <c r="CA204" s="214"/>
      <c r="CB204" s="214"/>
      <c r="CC204" s="214"/>
      <c r="CD204" s="214"/>
      <c r="CE204" s="214"/>
      <c r="CF204" s="214"/>
      <c r="CG204" s="214"/>
      <c r="CH204" s="214"/>
      <c r="CI204" s="214"/>
      <c r="CJ204" s="214"/>
      <c r="CK204" s="214"/>
      <c r="CL204" s="214"/>
      <c r="CM204" s="214"/>
      <c r="CN204" s="214"/>
      <c r="CO204" s="214"/>
      <c r="CP204" s="214"/>
      <c r="CQ204" s="214"/>
      <c r="CR204" s="214"/>
      <c r="CS204" s="214"/>
      <c r="CT204" s="214"/>
      <c r="CU204" s="214"/>
      <c r="CV204" s="214"/>
      <c r="CW204" s="214"/>
      <c r="CX204" s="214"/>
      <c r="CY204" s="214"/>
      <c r="CZ204" s="214"/>
      <c r="DA204" s="214"/>
      <c r="DB204" s="214"/>
      <c r="DC204" s="214"/>
      <c r="DD204" s="214"/>
      <c r="DE204" s="214"/>
      <c r="DF204" s="214"/>
      <c r="DG204" s="214"/>
      <c r="DH204" s="214"/>
      <c r="DI204" s="214"/>
      <c r="DJ204" s="214"/>
      <c r="DK204" s="214"/>
      <c r="DL204" s="214"/>
      <c r="DM204" s="214"/>
      <c r="DN204" s="214"/>
      <c r="DO204" s="214"/>
      <c r="DP204" s="214"/>
      <c r="DQ204" s="214"/>
      <c r="DR204" s="214"/>
      <c r="DS204" s="214"/>
      <c r="DT204" s="214"/>
      <c r="DU204" s="214"/>
      <c r="DV204" s="214"/>
      <c r="DW204" s="214"/>
      <c r="DX204" s="214"/>
      <c r="DY204" s="214"/>
      <c r="DZ204" s="214"/>
      <c r="EA204" s="214"/>
      <c r="EB204" s="214"/>
      <c r="EC204" s="214"/>
      <c r="ED204" s="214"/>
      <c r="EE204" s="214"/>
      <c r="EF204" s="214"/>
      <c r="EG204" s="214"/>
      <c r="EH204" s="214"/>
      <c r="EI204" s="214"/>
      <c r="EJ204" s="214"/>
      <c r="EK204" s="214"/>
      <c r="EL204" s="214"/>
      <c r="EM204" s="214"/>
      <c r="EN204" s="214"/>
    </row>
    <row r="205" spans="1:144" s="226" customFormat="1" ht="30" customHeight="1" thickBot="1" x14ac:dyDescent="0.5">
      <c r="A205" s="22">
        <v>4</v>
      </c>
      <c r="B205" s="23" t="s">
        <v>236</v>
      </c>
      <c r="C205" s="24"/>
      <c r="D205" s="236"/>
      <c r="E205" s="238"/>
      <c r="F205" s="238"/>
      <c r="G205" s="240"/>
      <c r="H205" s="12" t="s">
        <v>32</v>
      </c>
      <c r="I205" s="13" t="s">
        <v>33</v>
      </c>
      <c r="J205" s="242"/>
      <c r="K205" s="248"/>
      <c r="L205" s="244"/>
      <c r="M205" s="244"/>
      <c r="N205" s="246"/>
      <c r="O205" s="244"/>
      <c r="P205" s="244"/>
      <c r="Q205" s="244"/>
      <c r="R205" s="244"/>
      <c r="S205" s="246"/>
      <c r="T205" s="14" t="s">
        <v>34</v>
      </c>
      <c r="U205" s="14" t="s">
        <v>35</v>
      </c>
      <c r="V205" s="14" t="s">
        <v>36</v>
      </c>
      <c r="W205" s="54" t="s">
        <v>37</v>
      </c>
      <c r="X205" s="55">
        <v>15</v>
      </c>
      <c r="Y205" s="250"/>
      <c r="Z205" s="250"/>
      <c r="AA205" s="250"/>
      <c r="AB205" s="15" t="s">
        <v>38</v>
      </c>
      <c r="AC205" s="15" t="s">
        <v>39</v>
      </c>
      <c r="AD205" s="16" t="s">
        <v>40</v>
      </c>
      <c r="AE205" s="16" t="s">
        <v>37</v>
      </c>
      <c r="AF205" s="17">
        <v>15</v>
      </c>
      <c r="AG205" s="51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4"/>
      <c r="BN205" s="214"/>
      <c r="BO205" s="214"/>
      <c r="BP205" s="214"/>
      <c r="BQ205" s="214"/>
      <c r="BR205" s="214"/>
      <c r="BS205" s="214"/>
      <c r="BT205" s="214"/>
      <c r="BU205" s="214"/>
      <c r="BV205" s="214"/>
      <c r="BW205" s="214"/>
      <c r="BX205" s="214"/>
      <c r="BY205" s="214"/>
      <c r="BZ205" s="214"/>
      <c r="CA205" s="214"/>
      <c r="CB205" s="214"/>
      <c r="CC205" s="214"/>
      <c r="CD205" s="214"/>
      <c r="CE205" s="214"/>
      <c r="CF205" s="214"/>
      <c r="CG205" s="214"/>
      <c r="CH205" s="214"/>
      <c r="CI205" s="214"/>
      <c r="CJ205" s="214"/>
      <c r="CK205" s="214"/>
      <c r="CL205" s="214"/>
      <c r="CM205" s="214"/>
      <c r="CN205" s="214"/>
      <c r="CO205" s="214"/>
      <c r="CP205" s="214"/>
      <c r="CQ205" s="214"/>
      <c r="CR205" s="214"/>
      <c r="CS205" s="214"/>
      <c r="CT205" s="214"/>
      <c r="CU205" s="214"/>
      <c r="CV205" s="214"/>
      <c r="CW205" s="214"/>
      <c r="CX205" s="214"/>
      <c r="CY205" s="214"/>
      <c r="CZ205" s="214"/>
      <c r="DA205" s="214"/>
      <c r="DB205" s="214"/>
      <c r="DC205" s="214"/>
      <c r="DD205" s="214"/>
      <c r="DE205" s="214"/>
      <c r="DF205" s="214"/>
      <c r="DG205" s="214"/>
      <c r="DH205" s="214"/>
      <c r="DI205" s="214"/>
      <c r="DJ205" s="214"/>
      <c r="DK205" s="214"/>
      <c r="DL205" s="214"/>
      <c r="DM205" s="214"/>
      <c r="DN205" s="214"/>
      <c r="DO205" s="214"/>
      <c r="DP205" s="214"/>
      <c r="DQ205" s="214"/>
      <c r="DR205" s="214"/>
      <c r="DS205" s="214"/>
      <c r="DT205" s="214"/>
      <c r="DU205" s="214"/>
      <c r="DV205" s="214"/>
      <c r="DW205" s="214"/>
      <c r="DX205" s="214"/>
      <c r="DY205" s="214"/>
      <c r="DZ205" s="214"/>
      <c r="EA205" s="214"/>
      <c r="EB205" s="214"/>
      <c r="EC205" s="214"/>
      <c r="ED205" s="214"/>
      <c r="EE205" s="214"/>
      <c r="EF205" s="214"/>
      <c r="EG205" s="214"/>
      <c r="EH205" s="214"/>
      <c r="EI205" s="214"/>
      <c r="EJ205" s="214"/>
      <c r="EK205" s="214"/>
      <c r="EL205" s="214"/>
      <c r="EM205" s="214"/>
      <c r="EN205" s="214"/>
    </row>
    <row r="206" spans="1:144" s="226" customFormat="1" ht="30" customHeight="1" x14ac:dyDescent="0.45">
      <c r="A206" s="22">
        <v>4</v>
      </c>
      <c r="B206" s="23" t="s">
        <v>236</v>
      </c>
      <c r="C206" s="24"/>
      <c r="D206" s="97" t="s">
        <v>238</v>
      </c>
      <c r="E206" s="98" t="s">
        <v>60</v>
      </c>
      <c r="F206" s="99" t="s">
        <v>239</v>
      </c>
      <c r="G206" s="184"/>
      <c r="H206" s="119">
        <v>24</v>
      </c>
      <c r="I206" s="120">
        <v>365</v>
      </c>
      <c r="J206" s="185" t="s">
        <v>240</v>
      </c>
      <c r="K206" s="104" t="s">
        <v>152</v>
      </c>
      <c r="L206" s="105">
        <v>1</v>
      </c>
      <c r="M206" s="186" t="s">
        <v>122</v>
      </c>
      <c r="N206" s="186">
        <v>0</v>
      </c>
      <c r="O206" s="186">
        <v>0</v>
      </c>
      <c r="P206" s="187">
        <v>0</v>
      </c>
      <c r="Q206" s="187">
        <v>0</v>
      </c>
      <c r="R206" s="187">
        <v>0</v>
      </c>
      <c r="S206" s="186">
        <v>0</v>
      </c>
      <c r="T206" s="188">
        <v>28</v>
      </c>
      <c r="U206" s="189">
        <v>1</v>
      </c>
      <c r="V206" s="189">
        <v>1</v>
      </c>
      <c r="W206" s="190">
        <v>245.28</v>
      </c>
      <c r="X206" s="191">
        <v>114055.20000000001</v>
      </c>
      <c r="Y206" s="192"/>
      <c r="Z206" s="193"/>
      <c r="AA206" s="194"/>
      <c r="AB206" s="195"/>
      <c r="AC206" s="196"/>
      <c r="AD206" s="189"/>
      <c r="AE206" s="188">
        <f t="shared" ref="AE206:AE251" si="6">IF(H206="-",0,(AC206/1000)*H206*I206*AD206)</f>
        <v>0</v>
      </c>
      <c r="AF206" s="197">
        <f t="shared" ref="AF206:AF251" si="7">IFERROR(AE206*$F$9*$F$8,0)</f>
        <v>0</v>
      </c>
      <c r="AG206" s="78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4"/>
      <c r="BN206" s="214"/>
      <c r="BO206" s="214"/>
      <c r="BP206" s="214"/>
      <c r="BQ206" s="214"/>
      <c r="BR206" s="214"/>
      <c r="BS206" s="214"/>
      <c r="BT206" s="214"/>
      <c r="BU206" s="214"/>
      <c r="BV206" s="214"/>
      <c r="BW206" s="214"/>
      <c r="BX206" s="214"/>
      <c r="BY206" s="214"/>
      <c r="BZ206" s="214"/>
      <c r="CA206" s="214"/>
      <c r="CB206" s="214"/>
      <c r="CC206" s="214"/>
      <c r="CD206" s="214"/>
      <c r="CE206" s="214"/>
      <c r="CF206" s="214"/>
      <c r="CG206" s="214"/>
      <c r="CH206" s="214"/>
      <c r="CI206" s="214"/>
      <c r="CJ206" s="214"/>
      <c r="CK206" s="214"/>
      <c r="CL206" s="214"/>
      <c r="CM206" s="214"/>
      <c r="CN206" s="214"/>
      <c r="CO206" s="214"/>
      <c r="CP206" s="214"/>
      <c r="CQ206" s="214"/>
      <c r="CR206" s="214"/>
      <c r="CS206" s="214"/>
      <c r="CT206" s="214"/>
      <c r="CU206" s="214"/>
      <c r="CV206" s="214"/>
      <c r="CW206" s="214"/>
      <c r="CX206" s="214"/>
      <c r="CY206" s="214"/>
      <c r="CZ206" s="214"/>
      <c r="DA206" s="214"/>
      <c r="DB206" s="214"/>
      <c r="DC206" s="214"/>
      <c r="DD206" s="214"/>
      <c r="DE206" s="214"/>
      <c r="DF206" s="214"/>
      <c r="DG206" s="214"/>
      <c r="DH206" s="214"/>
      <c r="DI206" s="214"/>
      <c r="DJ206" s="214"/>
      <c r="DK206" s="214"/>
      <c r="DL206" s="214"/>
      <c r="DM206" s="214"/>
      <c r="DN206" s="214"/>
      <c r="DO206" s="214"/>
      <c r="DP206" s="214"/>
      <c r="DQ206" s="214"/>
      <c r="DR206" s="214"/>
      <c r="DS206" s="214"/>
      <c r="DT206" s="214"/>
      <c r="DU206" s="214"/>
      <c r="DV206" s="214"/>
      <c r="DW206" s="214"/>
      <c r="DX206" s="214"/>
      <c r="DY206" s="214"/>
      <c r="DZ206" s="214"/>
      <c r="EA206" s="214"/>
      <c r="EB206" s="214"/>
      <c r="EC206" s="214"/>
      <c r="ED206" s="214"/>
      <c r="EE206" s="214"/>
      <c r="EF206" s="214"/>
      <c r="EG206" s="214"/>
      <c r="EH206" s="214"/>
      <c r="EI206" s="214"/>
      <c r="EJ206" s="214"/>
      <c r="EK206" s="214"/>
      <c r="EL206" s="214"/>
      <c r="EM206" s="214"/>
      <c r="EN206" s="214"/>
    </row>
    <row r="207" spans="1:144" s="226" customFormat="1" ht="30" customHeight="1" x14ac:dyDescent="0.45">
      <c r="A207" s="22">
        <v>4</v>
      </c>
      <c r="B207" s="23" t="s">
        <v>236</v>
      </c>
      <c r="C207" s="24"/>
      <c r="D207" s="97" t="s">
        <v>238</v>
      </c>
      <c r="E207" s="98" t="s">
        <v>60</v>
      </c>
      <c r="F207" s="99" t="s">
        <v>239</v>
      </c>
      <c r="G207" s="198"/>
      <c r="H207" s="101">
        <v>8</v>
      </c>
      <c r="I207" s="102">
        <v>307</v>
      </c>
      <c r="J207" s="103" t="s">
        <v>241</v>
      </c>
      <c r="K207" s="104" t="s">
        <v>147</v>
      </c>
      <c r="L207" s="105">
        <v>4</v>
      </c>
      <c r="M207" s="106" t="s">
        <v>242</v>
      </c>
      <c r="N207" s="106">
        <v>0</v>
      </c>
      <c r="O207" s="106" t="s">
        <v>243</v>
      </c>
      <c r="P207" s="107">
        <v>0</v>
      </c>
      <c r="Q207" s="107">
        <v>0</v>
      </c>
      <c r="R207" s="107">
        <v>0</v>
      </c>
      <c r="S207" s="106">
        <v>0</v>
      </c>
      <c r="T207" s="108">
        <v>44</v>
      </c>
      <c r="U207" s="109">
        <v>2</v>
      </c>
      <c r="V207" s="110">
        <v>8</v>
      </c>
      <c r="W207" s="111">
        <v>864.51199999999994</v>
      </c>
      <c r="X207" s="112">
        <v>401998.08000000002</v>
      </c>
      <c r="Y207" s="113"/>
      <c r="Z207" s="114"/>
      <c r="AA207" s="115"/>
      <c r="AB207" s="116"/>
      <c r="AC207" s="117"/>
      <c r="AD207" s="109"/>
      <c r="AE207" s="108">
        <f t="shared" si="6"/>
        <v>0</v>
      </c>
      <c r="AF207" s="118">
        <f t="shared" si="7"/>
        <v>0</v>
      </c>
      <c r="AG207" s="78"/>
      <c r="AH207" s="214"/>
      <c r="AI207" s="214"/>
      <c r="AJ207" s="214"/>
      <c r="AK207" s="214"/>
      <c r="AL207" s="214"/>
      <c r="AM207" s="214"/>
      <c r="AN207" s="214"/>
      <c r="AO207" s="214"/>
      <c r="AP207" s="214"/>
      <c r="AQ207" s="214"/>
      <c r="AR207" s="214"/>
      <c r="AS207" s="214"/>
      <c r="AT207" s="214"/>
      <c r="AU207" s="214"/>
      <c r="AV207" s="214"/>
      <c r="AW207" s="214"/>
      <c r="AX207" s="214"/>
      <c r="AY207" s="214"/>
      <c r="AZ207" s="214"/>
      <c r="BA207" s="214"/>
      <c r="BB207" s="214"/>
      <c r="BC207" s="214"/>
      <c r="BD207" s="214"/>
      <c r="BE207" s="214"/>
      <c r="BF207" s="214"/>
      <c r="BG207" s="214"/>
      <c r="BH207" s="214"/>
      <c r="BI207" s="214"/>
      <c r="BJ207" s="214"/>
      <c r="BK207" s="214"/>
      <c r="BL207" s="214"/>
      <c r="BM207" s="214"/>
      <c r="BN207" s="214"/>
      <c r="BO207" s="214"/>
      <c r="BP207" s="214"/>
      <c r="BQ207" s="214"/>
      <c r="BR207" s="214"/>
      <c r="BS207" s="214"/>
      <c r="BT207" s="214"/>
      <c r="BU207" s="214"/>
      <c r="BV207" s="214"/>
      <c r="BW207" s="214"/>
      <c r="BX207" s="214"/>
      <c r="BY207" s="214"/>
      <c r="BZ207" s="214"/>
      <c r="CA207" s="214"/>
      <c r="CB207" s="214"/>
      <c r="CC207" s="214"/>
      <c r="CD207" s="214"/>
      <c r="CE207" s="214"/>
      <c r="CF207" s="214"/>
      <c r="CG207" s="214"/>
      <c r="CH207" s="214"/>
      <c r="CI207" s="214"/>
      <c r="CJ207" s="214"/>
      <c r="CK207" s="214"/>
      <c r="CL207" s="214"/>
      <c r="CM207" s="214"/>
      <c r="CN207" s="214"/>
      <c r="CO207" s="214"/>
      <c r="CP207" s="214"/>
      <c r="CQ207" s="214"/>
      <c r="CR207" s="214"/>
      <c r="CS207" s="214"/>
      <c r="CT207" s="214"/>
      <c r="CU207" s="214"/>
      <c r="CV207" s="214"/>
      <c r="CW207" s="214"/>
      <c r="CX207" s="214"/>
      <c r="CY207" s="214"/>
      <c r="CZ207" s="214"/>
      <c r="DA207" s="214"/>
      <c r="DB207" s="214"/>
      <c r="DC207" s="214"/>
      <c r="DD207" s="214"/>
      <c r="DE207" s="214"/>
      <c r="DF207" s="214"/>
      <c r="DG207" s="214"/>
      <c r="DH207" s="214"/>
      <c r="DI207" s="214"/>
      <c r="DJ207" s="214"/>
      <c r="DK207" s="214"/>
      <c r="DL207" s="214"/>
      <c r="DM207" s="214"/>
      <c r="DN207" s="214"/>
      <c r="DO207" s="214"/>
      <c r="DP207" s="214"/>
      <c r="DQ207" s="214"/>
      <c r="DR207" s="214"/>
      <c r="DS207" s="214"/>
      <c r="DT207" s="214"/>
      <c r="DU207" s="214"/>
      <c r="DV207" s="214"/>
      <c r="DW207" s="214"/>
      <c r="DX207" s="214"/>
      <c r="DY207" s="214"/>
      <c r="DZ207" s="214"/>
      <c r="EA207" s="214"/>
      <c r="EB207" s="214"/>
      <c r="EC207" s="214"/>
      <c r="ED207" s="214"/>
      <c r="EE207" s="214"/>
      <c r="EF207" s="214"/>
      <c r="EG207" s="214"/>
      <c r="EH207" s="214"/>
      <c r="EI207" s="214"/>
      <c r="EJ207" s="214"/>
      <c r="EK207" s="214"/>
      <c r="EL207" s="214"/>
      <c r="EM207" s="214"/>
      <c r="EN207" s="214"/>
    </row>
    <row r="208" spans="1:144" s="226" customFormat="1" ht="30" customHeight="1" x14ac:dyDescent="0.45">
      <c r="A208" s="22">
        <v>4</v>
      </c>
      <c r="B208" s="23" t="s">
        <v>236</v>
      </c>
      <c r="C208" s="24"/>
      <c r="D208" s="97" t="s">
        <v>238</v>
      </c>
      <c r="E208" s="98" t="s">
        <v>60</v>
      </c>
      <c r="F208" s="99" t="s">
        <v>244</v>
      </c>
      <c r="G208" s="198"/>
      <c r="H208" s="119">
        <v>24</v>
      </c>
      <c r="I208" s="120">
        <v>365</v>
      </c>
      <c r="J208" s="103" t="s">
        <v>245</v>
      </c>
      <c r="K208" s="104" t="s">
        <v>68</v>
      </c>
      <c r="L208" s="105">
        <v>1</v>
      </c>
      <c r="M208" s="106" t="s">
        <v>69</v>
      </c>
      <c r="N208" s="106">
        <v>0</v>
      </c>
      <c r="O208" s="106" t="s">
        <v>70</v>
      </c>
      <c r="P208" s="107">
        <v>0</v>
      </c>
      <c r="Q208" s="107">
        <v>0</v>
      </c>
      <c r="R208" s="107">
        <v>0</v>
      </c>
      <c r="S208" s="106" t="s">
        <v>71</v>
      </c>
      <c r="T208" s="108">
        <v>2.7</v>
      </c>
      <c r="U208" s="109">
        <v>2</v>
      </c>
      <c r="V208" s="110">
        <v>2</v>
      </c>
      <c r="W208" s="111">
        <v>47.303999999999995</v>
      </c>
      <c r="X208" s="112">
        <v>21996.359999999997</v>
      </c>
      <c r="Y208" s="113"/>
      <c r="Z208" s="114"/>
      <c r="AA208" s="115"/>
      <c r="AB208" s="116"/>
      <c r="AC208" s="117"/>
      <c r="AD208" s="109"/>
      <c r="AE208" s="108">
        <f t="shared" si="6"/>
        <v>0</v>
      </c>
      <c r="AF208" s="118">
        <f t="shared" si="7"/>
        <v>0</v>
      </c>
      <c r="AG208" s="78"/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  <c r="BI208" s="214"/>
      <c r="BJ208" s="214"/>
      <c r="BK208" s="214"/>
      <c r="BL208" s="214"/>
      <c r="BM208" s="214"/>
      <c r="BN208" s="214"/>
      <c r="BO208" s="214"/>
      <c r="BP208" s="214"/>
      <c r="BQ208" s="214"/>
      <c r="BR208" s="214"/>
      <c r="BS208" s="214"/>
      <c r="BT208" s="214"/>
      <c r="BU208" s="214"/>
      <c r="BV208" s="214"/>
      <c r="BW208" s="214"/>
      <c r="BX208" s="214"/>
      <c r="BY208" s="214"/>
      <c r="BZ208" s="214"/>
      <c r="CA208" s="214"/>
      <c r="CB208" s="214"/>
      <c r="CC208" s="214"/>
      <c r="CD208" s="214"/>
      <c r="CE208" s="214"/>
      <c r="CF208" s="214"/>
      <c r="CG208" s="214"/>
      <c r="CH208" s="214"/>
      <c r="CI208" s="214"/>
      <c r="CJ208" s="214"/>
      <c r="CK208" s="214"/>
      <c r="CL208" s="214"/>
      <c r="CM208" s="214"/>
      <c r="CN208" s="214"/>
      <c r="CO208" s="214"/>
      <c r="CP208" s="214"/>
      <c r="CQ208" s="214"/>
      <c r="CR208" s="214"/>
      <c r="CS208" s="214"/>
      <c r="CT208" s="214"/>
      <c r="CU208" s="214"/>
      <c r="CV208" s="214"/>
      <c r="CW208" s="214"/>
      <c r="CX208" s="214"/>
      <c r="CY208" s="214"/>
      <c r="CZ208" s="214"/>
      <c r="DA208" s="214"/>
      <c r="DB208" s="214"/>
      <c r="DC208" s="214"/>
      <c r="DD208" s="214"/>
      <c r="DE208" s="214"/>
      <c r="DF208" s="214"/>
      <c r="DG208" s="214"/>
      <c r="DH208" s="214"/>
      <c r="DI208" s="214"/>
      <c r="DJ208" s="214"/>
      <c r="DK208" s="214"/>
      <c r="DL208" s="214"/>
      <c r="DM208" s="214"/>
      <c r="DN208" s="214"/>
      <c r="DO208" s="214"/>
      <c r="DP208" s="214"/>
      <c r="DQ208" s="214"/>
      <c r="DR208" s="214"/>
      <c r="DS208" s="214"/>
      <c r="DT208" s="214"/>
      <c r="DU208" s="214"/>
      <c r="DV208" s="214"/>
      <c r="DW208" s="214"/>
      <c r="DX208" s="214"/>
      <c r="DY208" s="214"/>
      <c r="DZ208" s="214"/>
      <c r="EA208" s="214"/>
      <c r="EB208" s="214"/>
      <c r="EC208" s="214"/>
      <c r="ED208" s="214"/>
      <c r="EE208" s="214"/>
      <c r="EF208" s="214"/>
      <c r="EG208" s="214"/>
      <c r="EH208" s="214"/>
      <c r="EI208" s="214"/>
      <c r="EJ208" s="214"/>
      <c r="EK208" s="214"/>
      <c r="EL208" s="214"/>
      <c r="EM208" s="214"/>
      <c r="EN208" s="214"/>
    </row>
    <row r="209" spans="1:144" s="226" customFormat="1" ht="30" customHeight="1" x14ac:dyDescent="0.45">
      <c r="A209" s="22">
        <v>4</v>
      </c>
      <c r="B209" s="23" t="s">
        <v>236</v>
      </c>
      <c r="C209" s="24"/>
      <c r="D209" s="97" t="s">
        <v>238</v>
      </c>
      <c r="E209" s="98" t="s">
        <v>60</v>
      </c>
      <c r="F209" s="99" t="s">
        <v>244</v>
      </c>
      <c r="G209" s="198"/>
      <c r="H209" s="119">
        <v>24</v>
      </c>
      <c r="I209" s="120">
        <v>365</v>
      </c>
      <c r="J209" s="103" t="s">
        <v>246</v>
      </c>
      <c r="K209" s="104" t="s">
        <v>152</v>
      </c>
      <c r="L209" s="105">
        <v>1</v>
      </c>
      <c r="M209" s="106" t="s">
        <v>122</v>
      </c>
      <c r="N209" s="106">
        <v>0</v>
      </c>
      <c r="O209" s="106">
        <v>0</v>
      </c>
      <c r="P209" s="107">
        <v>0</v>
      </c>
      <c r="Q209" s="107" t="s">
        <v>247</v>
      </c>
      <c r="R209" s="107">
        <v>0</v>
      </c>
      <c r="S209" s="106">
        <v>0</v>
      </c>
      <c r="T209" s="108">
        <v>28</v>
      </c>
      <c r="U209" s="109">
        <v>1</v>
      </c>
      <c r="V209" s="110">
        <v>1</v>
      </c>
      <c r="W209" s="111">
        <v>245.28</v>
      </c>
      <c r="X209" s="112">
        <v>114055.20000000001</v>
      </c>
      <c r="Y209" s="113"/>
      <c r="Z209" s="114"/>
      <c r="AA209" s="115"/>
      <c r="AB209" s="116"/>
      <c r="AC209" s="117"/>
      <c r="AD209" s="109"/>
      <c r="AE209" s="108">
        <f t="shared" si="6"/>
        <v>0</v>
      </c>
      <c r="AF209" s="118">
        <f t="shared" si="7"/>
        <v>0</v>
      </c>
      <c r="AG209" s="78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4"/>
      <c r="BN209" s="214"/>
      <c r="BO209" s="214"/>
      <c r="BP209" s="214"/>
      <c r="BQ209" s="214"/>
      <c r="BR209" s="214"/>
      <c r="BS209" s="214"/>
      <c r="BT209" s="214"/>
      <c r="BU209" s="214"/>
      <c r="BV209" s="214"/>
      <c r="BW209" s="214"/>
      <c r="BX209" s="214"/>
      <c r="BY209" s="214"/>
      <c r="BZ209" s="214"/>
      <c r="CA209" s="214"/>
      <c r="CB209" s="214"/>
      <c r="CC209" s="214"/>
      <c r="CD209" s="214"/>
      <c r="CE209" s="214"/>
      <c r="CF209" s="214"/>
      <c r="CG209" s="214"/>
      <c r="CH209" s="214"/>
      <c r="CI209" s="214"/>
      <c r="CJ209" s="214"/>
      <c r="CK209" s="214"/>
      <c r="CL209" s="214"/>
      <c r="CM209" s="214"/>
      <c r="CN209" s="214"/>
      <c r="CO209" s="214"/>
      <c r="CP209" s="214"/>
      <c r="CQ209" s="214"/>
      <c r="CR209" s="214"/>
      <c r="CS209" s="214"/>
      <c r="CT209" s="214"/>
      <c r="CU209" s="214"/>
      <c r="CV209" s="214"/>
      <c r="CW209" s="214"/>
      <c r="CX209" s="214"/>
      <c r="CY209" s="214"/>
      <c r="CZ209" s="214"/>
      <c r="DA209" s="214"/>
      <c r="DB209" s="214"/>
      <c r="DC209" s="214"/>
      <c r="DD209" s="214"/>
      <c r="DE209" s="214"/>
      <c r="DF209" s="214"/>
      <c r="DG209" s="214"/>
      <c r="DH209" s="214"/>
      <c r="DI209" s="214"/>
      <c r="DJ209" s="214"/>
      <c r="DK209" s="214"/>
      <c r="DL209" s="214"/>
      <c r="DM209" s="214"/>
      <c r="DN209" s="214"/>
      <c r="DO209" s="214"/>
      <c r="DP209" s="214"/>
      <c r="DQ209" s="214"/>
      <c r="DR209" s="214"/>
      <c r="DS209" s="214"/>
      <c r="DT209" s="214"/>
      <c r="DU209" s="214"/>
      <c r="DV209" s="214"/>
      <c r="DW209" s="214"/>
      <c r="DX209" s="214"/>
      <c r="DY209" s="214"/>
      <c r="DZ209" s="214"/>
      <c r="EA209" s="214"/>
      <c r="EB209" s="214"/>
      <c r="EC209" s="214"/>
      <c r="ED209" s="214"/>
      <c r="EE209" s="214"/>
      <c r="EF209" s="214"/>
      <c r="EG209" s="214"/>
      <c r="EH209" s="214"/>
      <c r="EI209" s="214"/>
      <c r="EJ209" s="214"/>
      <c r="EK209" s="214"/>
      <c r="EL209" s="214"/>
      <c r="EM209" s="214"/>
      <c r="EN209" s="214"/>
    </row>
    <row r="210" spans="1:144" s="226" customFormat="1" ht="30" customHeight="1" x14ac:dyDescent="0.45">
      <c r="A210" s="22">
        <v>4</v>
      </c>
      <c r="B210" s="23" t="s">
        <v>236</v>
      </c>
      <c r="C210" s="24"/>
      <c r="D210" s="97" t="s">
        <v>238</v>
      </c>
      <c r="E210" s="98" t="s">
        <v>60</v>
      </c>
      <c r="F210" s="99" t="s">
        <v>244</v>
      </c>
      <c r="G210" s="199"/>
      <c r="H210" s="101">
        <v>8</v>
      </c>
      <c r="I210" s="102">
        <v>307</v>
      </c>
      <c r="J210" s="103" t="s">
        <v>241</v>
      </c>
      <c r="K210" s="104" t="s">
        <v>147</v>
      </c>
      <c r="L210" s="105">
        <v>4</v>
      </c>
      <c r="M210" s="106" t="s">
        <v>242</v>
      </c>
      <c r="N210" s="106">
        <v>0</v>
      </c>
      <c r="O210" s="106" t="s">
        <v>243</v>
      </c>
      <c r="P210" s="107">
        <v>0</v>
      </c>
      <c r="Q210" s="107">
        <v>0</v>
      </c>
      <c r="R210" s="107">
        <v>0</v>
      </c>
      <c r="S210" s="106">
        <v>0</v>
      </c>
      <c r="T210" s="108">
        <v>44</v>
      </c>
      <c r="U210" s="109">
        <v>5</v>
      </c>
      <c r="V210" s="110">
        <v>20</v>
      </c>
      <c r="W210" s="111">
        <v>2161.2799999999997</v>
      </c>
      <c r="X210" s="112">
        <v>1004995.2</v>
      </c>
      <c r="Y210" s="113"/>
      <c r="Z210" s="114"/>
      <c r="AA210" s="115"/>
      <c r="AB210" s="116"/>
      <c r="AC210" s="117"/>
      <c r="AD210" s="109"/>
      <c r="AE210" s="108">
        <f t="shared" si="6"/>
        <v>0</v>
      </c>
      <c r="AF210" s="118">
        <f t="shared" si="7"/>
        <v>0</v>
      </c>
      <c r="AG210" s="78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4"/>
      <c r="BN210" s="214"/>
      <c r="BO210" s="214"/>
      <c r="BP210" s="214"/>
      <c r="BQ210" s="214"/>
      <c r="BR210" s="214"/>
      <c r="BS210" s="214"/>
      <c r="BT210" s="214"/>
      <c r="BU210" s="214"/>
      <c r="BV210" s="214"/>
      <c r="BW210" s="214"/>
      <c r="BX210" s="214"/>
      <c r="BY210" s="214"/>
      <c r="BZ210" s="214"/>
      <c r="CA210" s="214"/>
      <c r="CB210" s="214"/>
      <c r="CC210" s="214"/>
      <c r="CD210" s="214"/>
      <c r="CE210" s="214"/>
      <c r="CF210" s="214"/>
      <c r="CG210" s="214"/>
      <c r="CH210" s="214"/>
      <c r="CI210" s="214"/>
      <c r="CJ210" s="214"/>
      <c r="CK210" s="214"/>
      <c r="CL210" s="214"/>
      <c r="CM210" s="214"/>
      <c r="CN210" s="214"/>
      <c r="CO210" s="214"/>
      <c r="CP210" s="214"/>
      <c r="CQ210" s="214"/>
      <c r="CR210" s="214"/>
      <c r="CS210" s="214"/>
      <c r="CT210" s="214"/>
      <c r="CU210" s="214"/>
      <c r="CV210" s="214"/>
      <c r="CW210" s="214"/>
      <c r="CX210" s="214"/>
      <c r="CY210" s="214"/>
      <c r="CZ210" s="214"/>
      <c r="DA210" s="214"/>
      <c r="DB210" s="214"/>
      <c r="DC210" s="214"/>
      <c r="DD210" s="214"/>
      <c r="DE210" s="214"/>
      <c r="DF210" s="214"/>
      <c r="DG210" s="214"/>
      <c r="DH210" s="214"/>
      <c r="DI210" s="214"/>
      <c r="DJ210" s="214"/>
      <c r="DK210" s="214"/>
      <c r="DL210" s="214"/>
      <c r="DM210" s="214"/>
      <c r="DN210" s="214"/>
      <c r="DO210" s="214"/>
      <c r="DP210" s="214"/>
      <c r="DQ210" s="214"/>
      <c r="DR210" s="214"/>
      <c r="DS210" s="214"/>
      <c r="DT210" s="214"/>
      <c r="DU210" s="214"/>
      <c r="DV210" s="214"/>
      <c r="DW210" s="214"/>
      <c r="DX210" s="214"/>
      <c r="DY210" s="214"/>
      <c r="DZ210" s="214"/>
      <c r="EA210" s="214"/>
      <c r="EB210" s="214"/>
      <c r="EC210" s="214"/>
      <c r="ED210" s="214"/>
      <c r="EE210" s="214"/>
      <c r="EF210" s="214"/>
      <c r="EG210" s="214"/>
      <c r="EH210" s="214"/>
      <c r="EI210" s="214"/>
      <c r="EJ210" s="214"/>
      <c r="EK210" s="214"/>
      <c r="EL210" s="214"/>
      <c r="EM210" s="214"/>
      <c r="EN210" s="214"/>
    </row>
    <row r="211" spans="1:144" s="226" customFormat="1" ht="30" customHeight="1" x14ac:dyDescent="0.45">
      <c r="A211" s="22">
        <v>4</v>
      </c>
      <c r="B211" s="23" t="s">
        <v>236</v>
      </c>
      <c r="C211" s="24"/>
      <c r="D211" s="97" t="s">
        <v>238</v>
      </c>
      <c r="E211" s="98" t="s">
        <v>60</v>
      </c>
      <c r="F211" s="99" t="s">
        <v>248</v>
      </c>
      <c r="G211" s="198"/>
      <c r="H211" s="101">
        <v>3</v>
      </c>
      <c r="I211" s="102">
        <v>307</v>
      </c>
      <c r="J211" s="103" t="s">
        <v>249</v>
      </c>
      <c r="K211" s="104" t="s">
        <v>250</v>
      </c>
      <c r="L211" s="105">
        <v>1</v>
      </c>
      <c r="M211" s="106" t="s">
        <v>161</v>
      </c>
      <c r="N211" s="106">
        <v>0</v>
      </c>
      <c r="O211" s="106">
        <v>0</v>
      </c>
      <c r="P211" s="107">
        <v>0</v>
      </c>
      <c r="Q211" s="107">
        <v>0</v>
      </c>
      <c r="R211" s="107" t="s">
        <v>251</v>
      </c>
      <c r="S211" s="106">
        <v>0</v>
      </c>
      <c r="T211" s="108">
        <v>47</v>
      </c>
      <c r="U211" s="109">
        <v>5</v>
      </c>
      <c r="V211" s="110">
        <v>5</v>
      </c>
      <c r="W211" s="111">
        <v>216.43500000000003</v>
      </c>
      <c r="X211" s="112">
        <v>100642.27500000001</v>
      </c>
      <c r="Y211" s="113"/>
      <c r="Z211" s="114"/>
      <c r="AA211" s="115"/>
      <c r="AB211" s="116"/>
      <c r="AC211" s="117"/>
      <c r="AD211" s="109"/>
      <c r="AE211" s="108">
        <f t="shared" si="6"/>
        <v>0</v>
      </c>
      <c r="AF211" s="118">
        <f t="shared" si="7"/>
        <v>0</v>
      </c>
      <c r="AG211" s="78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4"/>
      <c r="BN211" s="214"/>
      <c r="BO211" s="214"/>
      <c r="BP211" s="214"/>
      <c r="BQ211" s="214"/>
      <c r="BR211" s="214"/>
      <c r="BS211" s="214"/>
      <c r="BT211" s="214"/>
      <c r="BU211" s="214"/>
      <c r="BV211" s="214"/>
      <c r="BW211" s="214"/>
      <c r="BX211" s="214"/>
      <c r="BY211" s="214"/>
      <c r="BZ211" s="214"/>
      <c r="CA211" s="214"/>
      <c r="CB211" s="214"/>
      <c r="CC211" s="214"/>
      <c r="CD211" s="214"/>
      <c r="CE211" s="214"/>
      <c r="CF211" s="214"/>
      <c r="CG211" s="214"/>
      <c r="CH211" s="214"/>
      <c r="CI211" s="214"/>
      <c r="CJ211" s="214"/>
      <c r="CK211" s="214"/>
      <c r="CL211" s="214"/>
      <c r="CM211" s="214"/>
      <c r="CN211" s="214"/>
      <c r="CO211" s="214"/>
      <c r="CP211" s="214"/>
      <c r="CQ211" s="214"/>
      <c r="CR211" s="214"/>
      <c r="CS211" s="214"/>
      <c r="CT211" s="214"/>
      <c r="CU211" s="214"/>
      <c r="CV211" s="214"/>
      <c r="CW211" s="214"/>
      <c r="CX211" s="214"/>
      <c r="CY211" s="214"/>
      <c r="CZ211" s="214"/>
      <c r="DA211" s="214"/>
      <c r="DB211" s="214"/>
      <c r="DC211" s="214"/>
      <c r="DD211" s="214"/>
      <c r="DE211" s="214"/>
      <c r="DF211" s="214"/>
      <c r="DG211" s="214"/>
      <c r="DH211" s="214"/>
      <c r="DI211" s="214"/>
      <c r="DJ211" s="214"/>
      <c r="DK211" s="214"/>
      <c r="DL211" s="214"/>
      <c r="DM211" s="214"/>
      <c r="DN211" s="214"/>
      <c r="DO211" s="214"/>
      <c r="DP211" s="214"/>
      <c r="DQ211" s="214"/>
      <c r="DR211" s="214"/>
      <c r="DS211" s="214"/>
      <c r="DT211" s="214"/>
      <c r="DU211" s="214"/>
      <c r="DV211" s="214"/>
      <c r="DW211" s="214"/>
      <c r="DX211" s="214"/>
      <c r="DY211" s="214"/>
      <c r="DZ211" s="214"/>
      <c r="EA211" s="214"/>
      <c r="EB211" s="214"/>
      <c r="EC211" s="214"/>
      <c r="ED211" s="214"/>
      <c r="EE211" s="214"/>
      <c r="EF211" s="214"/>
      <c r="EG211" s="214"/>
      <c r="EH211" s="214"/>
      <c r="EI211" s="214"/>
      <c r="EJ211" s="214"/>
      <c r="EK211" s="214"/>
      <c r="EL211" s="214"/>
      <c r="EM211" s="214"/>
      <c r="EN211" s="214"/>
    </row>
    <row r="212" spans="1:144" s="226" customFormat="1" ht="30" customHeight="1" x14ac:dyDescent="0.45">
      <c r="A212" s="22">
        <v>4</v>
      </c>
      <c r="B212" s="23" t="s">
        <v>236</v>
      </c>
      <c r="C212" s="24"/>
      <c r="D212" s="97" t="s">
        <v>238</v>
      </c>
      <c r="E212" s="98" t="s">
        <v>60</v>
      </c>
      <c r="F212" s="99" t="s">
        <v>248</v>
      </c>
      <c r="G212" s="198"/>
      <c r="H212" s="101">
        <v>3</v>
      </c>
      <c r="I212" s="102">
        <v>307</v>
      </c>
      <c r="J212" s="103" t="s">
        <v>252</v>
      </c>
      <c r="K212" s="104" t="s">
        <v>200</v>
      </c>
      <c r="L212" s="105">
        <v>1</v>
      </c>
      <c r="M212" s="106" t="s">
        <v>201</v>
      </c>
      <c r="N212" s="106">
        <v>0</v>
      </c>
      <c r="O212" s="106" t="s">
        <v>70</v>
      </c>
      <c r="P212" s="107">
        <v>0</v>
      </c>
      <c r="Q212" s="107">
        <v>0</v>
      </c>
      <c r="R212" s="107">
        <v>0</v>
      </c>
      <c r="S212" s="106">
        <v>0</v>
      </c>
      <c r="T212" s="108">
        <v>26</v>
      </c>
      <c r="U212" s="109">
        <v>2</v>
      </c>
      <c r="V212" s="110">
        <v>2</v>
      </c>
      <c r="W212" s="111">
        <v>47.892000000000003</v>
      </c>
      <c r="X212" s="112">
        <v>22269.78</v>
      </c>
      <c r="Y212" s="113"/>
      <c r="Z212" s="114"/>
      <c r="AA212" s="115"/>
      <c r="AB212" s="116"/>
      <c r="AC212" s="117"/>
      <c r="AD212" s="109"/>
      <c r="AE212" s="108">
        <f t="shared" si="6"/>
        <v>0</v>
      </c>
      <c r="AF212" s="118">
        <f t="shared" si="7"/>
        <v>0</v>
      </c>
      <c r="AG212" s="78"/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  <c r="BM212" s="214"/>
      <c r="BN212" s="214"/>
      <c r="BO212" s="214"/>
      <c r="BP212" s="214"/>
      <c r="BQ212" s="214"/>
      <c r="BR212" s="214"/>
      <c r="BS212" s="214"/>
      <c r="BT212" s="214"/>
      <c r="BU212" s="214"/>
      <c r="BV212" s="214"/>
      <c r="BW212" s="214"/>
      <c r="BX212" s="214"/>
      <c r="BY212" s="214"/>
      <c r="BZ212" s="214"/>
      <c r="CA212" s="214"/>
      <c r="CB212" s="214"/>
      <c r="CC212" s="214"/>
      <c r="CD212" s="214"/>
      <c r="CE212" s="214"/>
      <c r="CF212" s="214"/>
      <c r="CG212" s="214"/>
      <c r="CH212" s="214"/>
      <c r="CI212" s="214"/>
      <c r="CJ212" s="214"/>
      <c r="CK212" s="214"/>
      <c r="CL212" s="214"/>
      <c r="CM212" s="214"/>
      <c r="CN212" s="214"/>
      <c r="CO212" s="214"/>
      <c r="CP212" s="214"/>
      <c r="CQ212" s="214"/>
      <c r="CR212" s="214"/>
      <c r="CS212" s="214"/>
      <c r="CT212" s="214"/>
      <c r="CU212" s="214"/>
      <c r="CV212" s="214"/>
      <c r="CW212" s="214"/>
      <c r="CX212" s="214"/>
      <c r="CY212" s="214"/>
      <c r="CZ212" s="214"/>
      <c r="DA212" s="214"/>
      <c r="DB212" s="214"/>
      <c r="DC212" s="214"/>
      <c r="DD212" s="214"/>
      <c r="DE212" s="214"/>
      <c r="DF212" s="214"/>
      <c r="DG212" s="214"/>
      <c r="DH212" s="214"/>
      <c r="DI212" s="214"/>
      <c r="DJ212" s="214"/>
      <c r="DK212" s="214"/>
      <c r="DL212" s="214"/>
      <c r="DM212" s="214"/>
      <c r="DN212" s="214"/>
      <c r="DO212" s="214"/>
      <c r="DP212" s="214"/>
      <c r="DQ212" s="214"/>
      <c r="DR212" s="214"/>
      <c r="DS212" s="214"/>
      <c r="DT212" s="214"/>
      <c r="DU212" s="214"/>
      <c r="DV212" s="214"/>
      <c r="DW212" s="214"/>
      <c r="DX212" s="214"/>
      <c r="DY212" s="214"/>
      <c r="DZ212" s="214"/>
      <c r="EA212" s="214"/>
      <c r="EB212" s="214"/>
      <c r="EC212" s="214"/>
      <c r="ED212" s="214"/>
      <c r="EE212" s="214"/>
      <c r="EF212" s="214"/>
      <c r="EG212" s="214"/>
      <c r="EH212" s="214"/>
      <c r="EI212" s="214"/>
      <c r="EJ212" s="214"/>
      <c r="EK212" s="214"/>
      <c r="EL212" s="214"/>
      <c r="EM212" s="214"/>
      <c r="EN212" s="214"/>
    </row>
    <row r="213" spans="1:144" s="226" customFormat="1" ht="30" customHeight="1" x14ac:dyDescent="0.45">
      <c r="A213" s="22">
        <v>4</v>
      </c>
      <c r="B213" s="23" t="s">
        <v>236</v>
      </c>
      <c r="C213" s="24"/>
      <c r="D213" s="97" t="s">
        <v>238</v>
      </c>
      <c r="E213" s="98" t="s">
        <v>60</v>
      </c>
      <c r="F213" s="99" t="s">
        <v>235</v>
      </c>
      <c r="G213" s="198"/>
      <c r="H213" s="101">
        <v>3</v>
      </c>
      <c r="I213" s="102">
        <v>307</v>
      </c>
      <c r="J213" s="103" t="s">
        <v>249</v>
      </c>
      <c r="K213" s="104" t="s">
        <v>250</v>
      </c>
      <c r="L213" s="105">
        <v>1</v>
      </c>
      <c r="M213" s="106" t="s">
        <v>161</v>
      </c>
      <c r="N213" s="106">
        <v>0</v>
      </c>
      <c r="O213" s="106">
        <v>0</v>
      </c>
      <c r="P213" s="107">
        <v>0</v>
      </c>
      <c r="Q213" s="107">
        <v>0</v>
      </c>
      <c r="R213" s="107" t="s">
        <v>251</v>
      </c>
      <c r="S213" s="106">
        <v>0</v>
      </c>
      <c r="T213" s="108">
        <v>47</v>
      </c>
      <c r="U213" s="109">
        <v>4</v>
      </c>
      <c r="V213" s="110">
        <v>4</v>
      </c>
      <c r="W213" s="111">
        <v>173.14800000000002</v>
      </c>
      <c r="X213" s="112">
        <v>80513.820000000007</v>
      </c>
      <c r="Y213" s="113"/>
      <c r="Z213" s="114"/>
      <c r="AA213" s="115"/>
      <c r="AB213" s="116"/>
      <c r="AC213" s="117"/>
      <c r="AD213" s="109"/>
      <c r="AE213" s="108">
        <f t="shared" si="6"/>
        <v>0</v>
      </c>
      <c r="AF213" s="118">
        <f t="shared" si="7"/>
        <v>0</v>
      </c>
      <c r="AG213" s="78"/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  <c r="BM213" s="214"/>
      <c r="BN213" s="214"/>
      <c r="BO213" s="214"/>
      <c r="BP213" s="214"/>
      <c r="BQ213" s="214"/>
      <c r="BR213" s="214"/>
      <c r="BS213" s="214"/>
      <c r="BT213" s="214"/>
      <c r="BU213" s="214"/>
      <c r="BV213" s="214"/>
      <c r="BW213" s="214"/>
      <c r="BX213" s="214"/>
      <c r="BY213" s="214"/>
      <c r="BZ213" s="214"/>
      <c r="CA213" s="214"/>
      <c r="CB213" s="214"/>
      <c r="CC213" s="214"/>
      <c r="CD213" s="214"/>
      <c r="CE213" s="214"/>
      <c r="CF213" s="214"/>
      <c r="CG213" s="214"/>
      <c r="CH213" s="214"/>
      <c r="CI213" s="214"/>
      <c r="CJ213" s="214"/>
      <c r="CK213" s="214"/>
      <c r="CL213" s="214"/>
      <c r="CM213" s="214"/>
      <c r="CN213" s="214"/>
      <c r="CO213" s="214"/>
      <c r="CP213" s="214"/>
      <c r="CQ213" s="214"/>
      <c r="CR213" s="214"/>
      <c r="CS213" s="214"/>
      <c r="CT213" s="214"/>
      <c r="CU213" s="214"/>
      <c r="CV213" s="214"/>
      <c r="CW213" s="214"/>
      <c r="CX213" s="214"/>
      <c r="CY213" s="214"/>
      <c r="CZ213" s="214"/>
      <c r="DA213" s="214"/>
      <c r="DB213" s="214"/>
      <c r="DC213" s="214"/>
      <c r="DD213" s="214"/>
      <c r="DE213" s="214"/>
      <c r="DF213" s="214"/>
      <c r="DG213" s="214"/>
      <c r="DH213" s="214"/>
      <c r="DI213" s="214"/>
      <c r="DJ213" s="214"/>
      <c r="DK213" s="214"/>
      <c r="DL213" s="214"/>
      <c r="DM213" s="214"/>
      <c r="DN213" s="214"/>
      <c r="DO213" s="214"/>
      <c r="DP213" s="214"/>
      <c r="DQ213" s="214"/>
      <c r="DR213" s="214"/>
      <c r="DS213" s="214"/>
      <c r="DT213" s="214"/>
      <c r="DU213" s="214"/>
      <c r="DV213" s="214"/>
      <c r="DW213" s="214"/>
      <c r="DX213" s="214"/>
      <c r="DY213" s="214"/>
      <c r="DZ213" s="214"/>
      <c r="EA213" s="214"/>
      <c r="EB213" s="214"/>
      <c r="EC213" s="214"/>
      <c r="ED213" s="214"/>
      <c r="EE213" s="214"/>
      <c r="EF213" s="214"/>
      <c r="EG213" s="214"/>
      <c r="EH213" s="214"/>
      <c r="EI213" s="214"/>
      <c r="EJ213" s="214"/>
      <c r="EK213" s="214"/>
      <c r="EL213" s="214"/>
      <c r="EM213" s="214"/>
      <c r="EN213" s="214"/>
    </row>
    <row r="214" spans="1:144" s="226" customFormat="1" ht="30" customHeight="1" x14ac:dyDescent="0.45">
      <c r="A214" s="22">
        <v>4</v>
      </c>
      <c r="B214" s="23" t="s">
        <v>236</v>
      </c>
      <c r="C214" s="24"/>
      <c r="D214" s="97" t="s">
        <v>238</v>
      </c>
      <c r="E214" s="98" t="s">
        <v>60</v>
      </c>
      <c r="F214" s="99" t="s">
        <v>235</v>
      </c>
      <c r="G214" s="198"/>
      <c r="H214" s="101">
        <v>3</v>
      </c>
      <c r="I214" s="102">
        <v>307</v>
      </c>
      <c r="J214" s="103" t="s">
        <v>252</v>
      </c>
      <c r="K214" s="104" t="s">
        <v>200</v>
      </c>
      <c r="L214" s="105">
        <v>1</v>
      </c>
      <c r="M214" s="106" t="s">
        <v>201</v>
      </c>
      <c r="N214" s="106">
        <v>0</v>
      </c>
      <c r="O214" s="106" t="s">
        <v>70</v>
      </c>
      <c r="P214" s="107">
        <v>0</v>
      </c>
      <c r="Q214" s="107">
        <v>0</v>
      </c>
      <c r="R214" s="107">
        <v>0</v>
      </c>
      <c r="S214" s="106">
        <v>0</v>
      </c>
      <c r="T214" s="108">
        <v>26</v>
      </c>
      <c r="U214" s="109">
        <v>2</v>
      </c>
      <c r="V214" s="110">
        <v>2</v>
      </c>
      <c r="W214" s="111">
        <v>47.892000000000003</v>
      </c>
      <c r="X214" s="112">
        <v>22269.78</v>
      </c>
      <c r="Y214" s="113"/>
      <c r="Z214" s="114"/>
      <c r="AA214" s="115"/>
      <c r="AB214" s="116"/>
      <c r="AC214" s="117"/>
      <c r="AD214" s="109"/>
      <c r="AE214" s="108">
        <f t="shared" si="6"/>
        <v>0</v>
      </c>
      <c r="AF214" s="118">
        <f t="shared" si="7"/>
        <v>0</v>
      </c>
      <c r="AG214" s="78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214"/>
      <c r="BN214" s="214"/>
      <c r="BO214" s="214"/>
      <c r="BP214" s="214"/>
      <c r="BQ214" s="214"/>
      <c r="BR214" s="214"/>
      <c r="BS214" s="214"/>
      <c r="BT214" s="214"/>
      <c r="BU214" s="214"/>
      <c r="BV214" s="214"/>
      <c r="BW214" s="214"/>
      <c r="BX214" s="214"/>
      <c r="BY214" s="214"/>
      <c r="BZ214" s="214"/>
      <c r="CA214" s="214"/>
      <c r="CB214" s="214"/>
      <c r="CC214" s="214"/>
      <c r="CD214" s="214"/>
      <c r="CE214" s="214"/>
      <c r="CF214" s="214"/>
      <c r="CG214" s="214"/>
      <c r="CH214" s="214"/>
      <c r="CI214" s="214"/>
      <c r="CJ214" s="214"/>
      <c r="CK214" s="214"/>
      <c r="CL214" s="214"/>
      <c r="CM214" s="214"/>
      <c r="CN214" s="214"/>
      <c r="CO214" s="214"/>
      <c r="CP214" s="214"/>
      <c r="CQ214" s="214"/>
      <c r="CR214" s="214"/>
      <c r="CS214" s="214"/>
      <c r="CT214" s="214"/>
      <c r="CU214" s="214"/>
      <c r="CV214" s="214"/>
      <c r="CW214" s="214"/>
      <c r="CX214" s="214"/>
      <c r="CY214" s="214"/>
      <c r="CZ214" s="214"/>
      <c r="DA214" s="214"/>
      <c r="DB214" s="214"/>
      <c r="DC214" s="214"/>
      <c r="DD214" s="214"/>
      <c r="DE214" s="214"/>
      <c r="DF214" s="214"/>
      <c r="DG214" s="214"/>
      <c r="DH214" s="214"/>
      <c r="DI214" s="214"/>
      <c r="DJ214" s="214"/>
      <c r="DK214" s="214"/>
      <c r="DL214" s="214"/>
      <c r="DM214" s="214"/>
      <c r="DN214" s="214"/>
      <c r="DO214" s="214"/>
      <c r="DP214" s="214"/>
      <c r="DQ214" s="214"/>
      <c r="DR214" s="214"/>
      <c r="DS214" s="214"/>
      <c r="DT214" s="214"/>
      <c r="DU214" s="214"/>
      <c r="DV214" s="214"/>
      <c r="DW214" s="214"/>
      <c r="DX214" s="214"/>
      <c r="DY214" s="214"/>
      <c r="DZ214" s="214"/>
      <c r="EA214" s="214"/>
      <c r="EB214" s="214"/>
      <c r="EC214" s="214"/>
      <c r="ED214" s="214"/>
      <c r="EE214" s="214"/>
      <c r="EF214" s="214"/>
      <c r="EG214" s="214"/>
      <c r="EH214" s="214"/>
      <c r="EI214" s="214"/>
      <c r="EJ214" s="214"/>
      <c r="EK214" s="214"/>
      <c r="EL214" s="214"/>
      <c r="EM214" s="214"/>
      <c r="EN214" s="214"/>
    </row>
    <row r="215" spans="1:144" s="226" customFormat="1" ht="30" customHeight="1" x14ac:dyDescent="0.45">
      <c r="A215" s="22">
        <v>4</v>
      </c>
      <c r="B215" s="23" t="s">
        <v>236</v>
      </c>
      <c r="C215" s="24"/>
      <c r="D215" s="97" t="s">
        <v>238</v>
      </c>
      <c r="E215" s="98" t="s">
        <v>60</v>
      </c>
      <c r="F215" s="99" t="s">
        <v>253</v>
      </c>
      <c r="G215" s="198"/>
      <c r="H215" s="101">
        <v>1</v>
      </c>
      <c r="I215" s="102">
        <v>307</v>
      </c>
      <c r="J215" s="103" t="s">
        <v>254</v>
      </c>
      <c r="K215" s="104" t="s">
        <v>180</v>
      </c>
      <c r="L215" s="105">
        <v>1</v>
      </c>
      <c r="M215" s="106" t="s">
        <v>122</v>
      </c>
      <c r="N215" s="106">
        <v>0</v>
      </c>
      <c r="O215" s="106">
        <v>0</v>
      </c>
      <c r="P215" s="107" t="s">
        <v>182</v>
      </c>
      <c r="Q215" s="107">
        <v>0</v>
      </c>
      <c r="R215" s="107">
        <v>0</v>
      </c>
      <c r="S215" s="106">
        <v>0</v>
      </c>
      <c r="T215" s="108">
        <v>28</v>
      </c>
      <c r="U215" s="109">
        <v>1</v>
      </c>
      <c r="V215" s="110">
        <v>1</v>
      </c>
      <c r="W215" s="111">
        <v>8.5960000000000001</v>
      </c>
      <c r="X215" s="112">
        <v>3997.14</v>
      </c>
      <c r="Y215" s="113"/>
      <c r="Z215" s="114"/>
      <c r="AA215" s="115"/>
      <c r="AB215" s="116"/>
      <c r="AC215" s="117"/>
      <c r="AD215" s="109"/>
      <c r="AE215" s="108">
        <f t="shared" si="6"/>
        <v>0</v>
      </c>
      <c r="AF215" s="118">
        <f t="shared" si="7"/>
        <v>0</v>
      </c>
      <c r="AG215" s="78"/>
      <c r="AH215" s="214"/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214"/>
      <c r="BN215" s="214"/>
      <c r="BO215" s="214"/>
      <c r="BP215" s="214"/>
      <c r="BQ215" s="214"/>
      <c r="BR215" s="214"/>
      <c r="BS215" s="214"/>
      <c r="BT215" s="214"/>
      <c r="BU215" s="214"/>
      <c r="BV215" s="214"/>
      <c r="BW215" s="214"/>
      <c r="BX215" s="214"/>
      <c r="BY215" s="214"/>
      <c r="BZ215" s="214"/>
      <c r="CA215" s="214"/>
      <c r="CB215" s="214"/>
      <c r="CC215" s="214"/>
      <c r="CD215" s="214"/>
      <c r="CE215" s="214"/>
      <c r="CF215" s="214"/>
      <c r="CG215" s="214"/>
      <c r="CH215" s="214"/>
      <c r="CI215" s="214"/>
      <c r="CJ215" s="214"/>
      <c r="CK215" s="214"/>
      <c r="CL215" s="214"/>
      <c r="CM215" s="214"/>
      <c r="CN215" s="214"/>
      <c r="CO215" s="214"/>
      <c r="CP215" s="214"/>
      <c r="CQ215" s="214"/>
      <c r="CR215" s="214"/>
      <c r="CS215" s="214"/>
      <c r="CT215" s="214"/>
      <c r="CU215" s="214"/>
      <c r="CV215" s="214"/>
      <c r="CW215" s="214"/>
      <c r="CX215" s="214"/>
      <c r="CY215" s="214"/>
      <c r="CZ215" s="214"/>
      <c r="DA215" s="214"/>
      <c r="DB215" s="214"/>
      <c r="DC215" s="214"/>
      <c r="DD215" s="214"/>
      <c r="DE215" s="214"/>
      <c r="DF215" s="214"/>
      <c r="DG215" s="214"/>
      <c r="DH215" s="214"/>
      <c r="DI215" s="214"/>
      <c r="DJ215" s="214"/>
      <c r="DK215" s="214"/>
      <c r="DL215" s="214"/>
      <c r="DM215" s="214"/>
      <c r="DN215" s="214"/>
      <c r="DO215" s="214"/>
      <c r="DP215" s="214"/>
      <c r="DQ215" s="214"/>
      <c r="DR215" s="214"/>
      <c r="DS215" s="214"/>
      <c r="DT215" s="214"/>
      <c r="DU215" s="214"/>
      <c r="DV215" s="214"/>
      <c r="DW215" s="214"/>
      <c r="DX215" s="214"/>
      <c r="DY215" s="214"/>
      <c r="DZ215" s="214"/>
      <c r="EA215" s="214"/>
      <c r="EB215" s="214"/>
      <c r="EC215" s="214"/>
      <c r="ED215" s="214"/>
      <c r="EE215" s="214"/>
      <c r="EF215" s="214"/>
      <c r="EG215" s="214"/>
      <c r="EH215" s="214"/>
      <c r="EI215" s="214"/>
      <c r="EJ215" s="214"/>
      <c r="EK215" s="214"/>
      <c r="EL215" s="214"/>
      <c r="EM215" s="214"/>
      <c r="EN215" s="214"/>
    </row>
    <row r="216" spans="1:144" s="226" customFormat="1" ht="30" customHeight="1" x14ac:dyDescent="0.45">
      <c r="A216" s="22">
        <v>4</v>
      </c>
      <c r="B216" s="23" t="s">
        <v>236</v>
      </c>
      <c r="C216" s="24"/>
      <c r="D216" s="97" t="s">
        <v>238</v>
      </c>
      <c r="E216" s="98" t="s">
        <v>60</v>
      </c>
      <c r="F216" s="99" t="s">
        <v>253</v>
      </c>
      <c r="G216" s="198"/>
      <c r="H216" s="101">
        <v>1</v>
      </c>
      <c r="I216" s="102">
        <v>307</v>
      </c>
      <c r="J216" s="103" t="s">
        <v>255</v>
      </c>
      <c r="K216" s="104" t="s">
        <v>160</v>
      </c>
      <c r="L216" s="105">
        <v>1</v>
      </c>
      <c r="M216" s="106" t="s">
        <v>161</v>
      </c>
      <c r="N216" s="106">
        <v>0</v>
      </c>
      <c r="O216" s="106" t="s">
        <v>177</v>
      </c>
      <c r="P216" s="107" t="s">
        <v>256</v>
      </c>
      <c r="Q216" s="107">
        <v>0</v>
      </c>
      <c r="R216" s="107" t="s">
        <v>251</v>
      </c>
      <c r="S216" s="106">
        <v>0</v>
      </c>
      <c r="T216" s="108">
        <v>47</v>
      </c>
      <c r="U216" s="109">
        <v>1</v>
      </c>
      <c r="V216" s="110">
        <v>1</v>
      </c>
      <c r="W216" s="111">
        <v>14.429</v>
      </c>
      <c r="X216" s="112">
        <v>6709.4850000000006</v>
      </c>
      <c r="Y216" s="113"/>
      <c r="Z216" s="114"/>
      <c r="AA216" s="115"/>
      <c r="AB216" s="116"/>
      <c r="AC216" s="117"/>
      <c r="AD216" s="109"/>
      <c r="AE216" s="108">
        <f t="shared" si="6"/>
        <v>0</v>
      </c>
      <c r="AF216" s="118">
        <f t="shared" si="7"/>
        <v>0</v>
      </c>
      <c r="AG216" s="78"/>
      <c r="AH216" s="214"/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  <c r="BI216" s="214"/>
      <c r="BJ216" s="214"/>
      <c r="BK216" s="214"/>
      <c r="BL216" s="214"/>
      <c r="BM216" s="214"/>
      <c r="BN216" s="214"/>
      <c r="BO216" s="214"/>
      <c r="BP216" s="214"/>
      <c r="BQ216" s="214"/>
      <c r="BR216" s="214"/>
      <c r="BS216" s="214"/>
      <c r="BT216" s="214"/>
      <c r="BU216" s="214"/>
      <c r="BV216" s="214"/>
      <c r="BW216" s="214"/>
      <c r="BX216" s="214"/>
      <c r="BY216" s="214"/>
      <c r="BZ216" s="214"/>
      <c r="CA216" s="214"/>
      <c r="CB216" s="214"/>
      <c r="CC216" s="214"/>
      <c r="CD216" s="214"/>
      <c r="CE216" s="214"/>
      <c r="CF216" s="214"/>
      <c r="CG216" s="214"/>
      <c r="CH216" s="214"/>
      <c r="CI216" s="214"/>
      <c r="CJ216" s="214"/>
      <c r="CK216" s="214"/>
      <c r="CL216" s="214"/>
      <c r="CM216" s="214"/>
      <c r="CN216" s="214"/>
      <c r="CO216" s="214"/>
      <c r="CP216" s="214"/>
      <c r="CQ216" s="214"/>
      <c r="CR216" s="214"/>
      <c r="CS216" s="214"/>
      <c r="CT216" s="214"/>
      <c r="CU216" s="214"/>
      <c r="CV216" s="214"/>
      <c r="CW216" s="214"/>
      <c r="CX216" s="214"/>
      <c r="CY216" s="214"/>
      <c r="CZ216" s="214"/>
      <c r="DA216" s="214"/>
      <c r="DB216" s="214"/>
      <c r="DC216" s="214"/>
      <c r="DD216" s="214"/>
      <c r="DE216" s="214"/>
      <c r="DF216" s="214"/>
      <c r="DG216" s="214"/>
      <c r="DH216" s="214"/>
      <c r="DI216" s="214"/>
      <c r="DJ216" s="214"/>
      <c r="DK216" s="214"/>
      <c r="DL216" s="214"/>
      <c r="DM216" s="214"/>
      <c r="DN216" s="214"/>
      <c r="DO216" s="214"/>
      <c r="DP216" s="214"/>
      <c r="DQ216" s="214"/>
      <c r="DR216" s="214"/>
      <c r="DS216" s="214"/>
      <c r="DT216" s="214"/>
      <c r="DU216" s="214"/>
      <c r="DV216" s="214"/>
      <c r="DW216" s="214"/>
      <c r="DX216" s="214"/>
      <c r="DY216" s="214"/>
      <c r="DZ216" s="214"/>
      <c r="EA216" s="214"/>
      <c r="EB216" s="214"/>
      <c r="EC216" s="214"/>
      <c r="ED216" s="214"/>
      <c r="EE216" s="214"/>
      <c r="EF216" s="214"/>
      <c r="EG216" s="214"/>
      <c r="EH216" s="214"/>
      <c r="EI216" s="214"/>
      <c r="EJ216" s="214"/>
      <c r="EK216" s="214"/>
      <c r="EL216" s="214"/>
      <c r="EM216" s="214"/>
      <c r="EN216" s="214"/>
    </row>
    <row r="217" spans="1:144" s="226" customFormat="1" ht="30" customHeight="1" x14ac:dyDescent="0.45">
      <c r="A217" s="22">
        <v>4</v>
      </c>
      <c r="B217" s="23" t="s">
        <v>236</v>
      </c>
      <c r="C217" s="24"/>
      <c r="D217" s="97" t="s">
        <v>238</v>
      </c>
      <c r="E217" s="98" t="s">
        <v>60</v>
      </c>
      <c r="F217" s="99" t="s">
        <v>257</v>
      </c>
      <c r="G217" s="198"/>
      <c r="H217" s="101">
        <v>1</v>
      </c>
      <c r="I217" s="102">
        <v>12</v>
      </c>
      <c r="J217" s="103" t="s">
        <v>258</v>
      </c>
      <c r="K217" s="104" t="s">
        <v>169</v>
      </c>
      <c r="L217" s="105">
        <v>1</v>
      </c>
      <c r="M217" s="106" t="s">
        <v>161</v>
      </c>
      <c r="N217" s="106">
        <v>0</v>
      </c>
      <c r="O217" s="106">
        <v>0</v>
      </c>
      <c r="P217" s="107">
        <v>0</v>
      </c>
      <c r="Q217" s="107">
        <v>0</v>
      </c>
      <c r="R217" s="107">
        <v>0</v>
      </c>
      <c r="S217" s="106">
        <v>0</v>
      </c>
      <c r="T217" s="108">
        <v>47</v>
      </c>
      <c r="U217" s="109">
        <v>1</v>
      </c>
      <c r="V217" s="110">
        <v>1</v>
      </c>
      <c r="W217" s="111">
        <v>0.56400000000000006</v>
      </c>
      <c r="X217" s="112">
        <v>262.26000000000005</v>
      </c>
      <c r="Y217" s="113"/>
      <c r="Z217" s="114"/>
      <c r="AA217" s="115"/>
      <c r="AB217" s="116"/>
      <c r="AC217" s="117"/>
      <c r="AD217" s="109"/>
      <c r="AE217" s="108">
        <f t="shared" si="6"/>
        <v>0</v>
      </c>
      <c r="AF217" s="118">
        <f t="shared" si="7"/>
        <v>0</v>
      </c>
      <c r="AG217" s="78"/>
      <c r="AH217" s="214"/>
      <c r="AI217" s="214"/>
      <c r="AJ217" s="214"/>
      <c r="AK217" s="214"/>
      <c r="AL217" s="214"/>
      <c r="AM217" s="214"/>
      <c r="AN217" s="214"/>
      <c r="AO217" s="214"/>
      <c r="AP217" s="214"/>
      <c r="AQ217" s="214"/>
      <c r="AR217" s="214"/>
      <c r="AS217" s="214"/>
      <c r="AT217" s="214"/>
      <c r="AU217" s="214"/>
      <c r="AV217" s="214"/>
      <c r="AW217" s="214"/>
      <c r="AX217" s="214"/>
      <c r="AY217" s="214"/>
      <c r="AZ217" s="214"/>
      <c r="BA217" s="214"/>
      <c r="BB217" s="214"/>
      <c r="BC217" s="214"/>
      <c r="BD217" s="214"/>
      <c r="BE217" s="214"/>
      <c r="BF217" s="214"/>
      <c r="BG217" s="214"/>
      <c r="BH217" s="214"/>
      <c r="BI217" s="214"/>
      <c r="BJ217" s="214"/>
      <c r="BK217" s="214"/>
      <c r="BL217" s="214"/>
      <c r="BM217" s="214"/>
      <c r="BN217" s="214"/>
      <c r="BO217" s="214"/>
      <c r="BP217" s="214"/>
      <c r="BQ217" s="214"/>
      <c r="BR217" s="214"/>
      <c r="BS217" s="214"/>
      <c r="BT217" s="214"/>
      <c r="BU217" s="214"/>
      <c r="BV217" s="214"/>
      <c r="BW217" s="214"/>
      <c r="BX217" s="214"/>
      <c r="BY217" s="214"/>
      <c r="BZ217" s="214"/>
      <c r="CA217" s="214"/>
      <c r="CB217" s="214"/>
      <c r="CC217" s="214"/>
      <c r="CD217" s="214"/>
      <c r="CE217" s="214"/>
      <c r="CF217" s="214"/>
      <c r="CG217" s="214"/>
      <c r="CH217" s="214"/>
      <c r="CI217" s="214"/>
      <c r="CJ217" s="214"/>
      <c r="CK217" s="214"/>
      <c r="CL217" s="214"/>
      <c r="CM217" s="214"/>
      <c r="CN217" s="214"/>
      <c r="CO217" s="214"/>
      <c r="CP217" s="214"/>
      <c r="CQ217" s="214"/>
      <c r="CR217" s="214"/>
      <c r="CS217" s="214"/>
      <c r="CT217" s="214"/>
      <c r="CU217" s="214"/>
      <c r="CV217" s="214"/>
      <c r="CW217" s="214"/>
      <c r="CX217" s="214"/>
      <c r="CY217" s="214"/>
      <c r="CZ217" s="214"/>
      <c r="DA217" s="214"/>
      <c r="DB217" s="214"/>
      <c r="DC217" s="214"/>
      <c r="DD217" s="214"/>
      <c r="DE217" s="214"/>
      <c r="DF217" s="214"/>
      <c r="DG217" s="214"/>
      <c r="DH217" s="214"/>
      <c r="DI217" s="214"/>
      <c r="DJ217" s="214"/>
      <c r="DK217" s="214"/>
      <c r="DL217" s="214"/>
      <c r="DM217" s="214"/>
      <c r="DN217" s="214"/>
      <c r="DO217" s="214"/>
      <c r="DP217" s="214"/>
      <c r="DQ217" s="214"/>
      <c r="DR217" s="214"/>
      <c r="DS217" s="214"/>
      <c r="DT217" s="214"/>
      <c r="DU217" s="214"/>
      <c r="DV217" s="214"/>
      <c r="DW217" s="214"/>
      <c r="DX217" s="214"/>
      <c r="DY217" s="214"/>
      <c r="DZ217" s="214"/>
      <c r="EA217" s="214"/>
      <c r="EB217" s="214"/>
      <c r="EC217" s="214"/>
      <c r="ED217" s="214"/>
      <c r="EE217" s="214"/>
      <c r="EF217" s="214"/>
      <c r="EG217" s="214"/>
      <c r="EH217" s="214"/>
      <c r="EI217" s="214"/>
      <c r="EJ217" s="214"/>
      <c r="EK217" s="214"/>
      <c r="EL217" s="214"/>
      <c r="EM217" s="214"/>
      <c r="EN217" s="214"/>
    </row>
    <row r="218" spans="1:144" s="226" customFormat="1" ht="30" customHeight="1" x14ac:dyDescent="0.45">
      <c r="A218" s="22">
        <v>4</v>
      </c>
      <c r="B218" s="23" t="s">
        <v>236</v>
      </c>
      <c r="C218" s="24"/>
      <c r="D218" s="97" t="s">
        <v>238</v>
      </c>
      <c r="E218" s="98" t="s">
        <v>60</v>
      </c>
      <c r="F218" s="99" t="s">
        <v>259</v>
      </c>
      <c r="G218" s="198"/>
      <c r="H218" s="101">
        <v>8</v>
      </c>
      <c r="I218" s="102">
        <v>307</v>
      </c>
      <c r="J218" s="103" t="s">
        <v>77</v>
      </c>
      <c r="K218" s="104" t="s">
        <v>160</v>
      </c>
      <c r="L218" s="105">
        <v>2</v>
      </c>
      <c r="M218" s="106" t="s">
        <v>161</v>
      </c>
      <c r="N218" s="106">
        <v>0</v>
      </c>
      <c r="O218" s="106" t="s">
        <v>260</v>
      </c>
      <c r="P218" s="107">
        <v>0</v>
      </c>
      <c r="Q218" s="107">
        <v>0</v>
      </c>
      <c r="R218" s="107" t="s">
        <v>261</v>
      </c>
      <c r="S218" s="106">
        <v>0</v>
      </c>
      <c r="T218" s="108">
        <v>47</v>
      </c>
      <c r="U218" s="109">
        <v>2</v>
      </c>
      <c r="V218" s="110">
        <v>4</v>
      </c>
      <c r="W218" s="111">
        <v>461.72800000000001</v>
      </c>
      <c r="X218" s="112">
        <v>214703.52000000002</v>
      </c>
      <c r="Y218" s="113"/>
      <c r="Z218" s="114"/>
      <c r="AA218" s="115"/>
      <c r="AB218" s="116"/>
      <c r="AC218" s="117"/>
      <c r="AD218" s="109"/>
      <c r="AE218" s="108">
        <f t="shared" si="6"/>
        <v>0</v>
      </c>
      <c r="AF218" s="118">
        <f t="shared" si="7"/>
        <v>0</v>
      </c>
      <c r="AG218" s="78"/>
      <c r="AH218" s="214"/>
      <c r="AI218" s="214"/>
      <c r="AJ218" s="214"/>
      <c r="AK218" s="214"/>
      <c r="AL218" s="214"/>
      <c r="AM218" s="214"/>
      <c r="AN218" s="214"/>
      <c r="AO218" s="214"/>
      <c r="AP218" s="214"/>
      <c r="AQ218" s="214"/>
      <c r="AR218" s="214"/>
      <c r="AS218" s="214"/>
      <c r="AT218" s="214"/>
      <c r="AU218" s="214"/>
      <c r="AV218" s="214"/>
      <c r="AW218" s="214"/>
      <c r="AX218" s="214"/>
      <c r="AY218" s="214"/>
      <c r="AZ218" s="214"/>
      <c r="BA218" s="214"/>
      <c r="BB218" s="214"/>
      <c r="BC218" s="214"/>
      <c r="BD218" s="214"/>
      <c r="BE218" s="214"/>
      <c r="BF218" s="214"/>
      <c r="BG218" s="214"/>
      <c r="BH218" s="214"/>
      <c r="BI218" s="214"/>
      <c r="BJ218" s="214"/>
      <c r="BK218" s="214"/>
      <c r="BL218" s="214"/>
      <c r="BM218" s="214"/>
      <c r="BN218" s="214"/>
      <c r="BO218" s="214"/>
      <c r="BP218" s="214"/>
      <c r="BQ218" s="214"/>
      <c r="BR218" s="214"/>
      <c r="BS218" s="214"/>
      <c r="BT218" s="214"/>
      <c r="BU218" s="214"/>
      <c r="BV218" s="214"/>
      <c r="BW218" s="214"/>
      <c r="BX218" s="214"/>
      <c r="BY218" s="214"/>
      <c r="BZ218" s="214"/>
      <c r="CA218" s="214"/>
      <c r="CB218" s="214"/>
      <c r="CC218" s="214"/>
      <c r="CD218" s="214"/>
      <c r="CE218" s="214"/>
      <c r="CF218" s="214"/>
      <c r="CG218" s="214"/>
      <c r="CH218" s="214"/>
      <c r="CI218" s="214"/>
      <c r="CJ218" s="214"/>
      <c r="CK218" s="214"/>
      <c r="CL218" s="214"/>
      <c r="CM218" s="214"/>
      <c r="CN218" s="214"/>
      <c r="CO218" s="214"/>
      <c r="CP218" s="214"/>
      <c r="CQ218" s="214"/>
      <c r="CR218" s="214"/>
      <c r="CS218" s="214"/>
      <c r="CT218" s="214"/>
      <c r="CU218" s="214"/>
      <c r="CV218" s="214"/>
      <c r="CW218" s="214"/>
      <c r="CX218" s="214"/>
      <c r="CY218" s="214"/>
      <c r="CZ218" s="214"/>
      <c r="DA218" s="214"/>
      <c r="DB218" s="214"/>
      <c r="DC218" s="214"/>
      <c r="DD218" s="214"/>
      <c r="DE218" s="214"/>
      <c r="DF218" s="214"/>
      <c r="DG218" s="214"/>
      <c r="DH218" s="214"/>
      <c r="DI218" s="214"/>
      <c r="DJ218" s="214"/>
      <c r="DK218" s="214"/>
      <c r="DL218" s="214"/>
      <c r="DM218" s="214"/>
      <c r="DN218" s="214"/>
      <c r="DO218" s="214"/>
      <c r="DP218" s="214"/>
      <c r="DQ218" s="214"/>
      <c r="DR218" s="214"/>
      <c r="DS218" s="214"/>
      <c r="DT218" s="214"/>
      <c r="DU218" s="214"/>
      <c r="DV218" s="214"/>
      <c r="DW218" s="214"/>
      <c r="DX218" s="214"/>
      <c r="DY218" s="214"/>
      <c r="DZ218" s="214"/>
      <c r="EA218" s="214"/>
      <c r="EB218" s="214"/>
      <c r="EC218" s="214"/>
      <c r="ED218" s="214"/>
      <c r="EE218" s="214"/>
      <c r="EF218" s="214"/>
      <c r="EG218" s="214"/>
      <c r="EH218" s="214"/>
      <c r="EI218" s="214"/>
      <c r="EJ218" s="214"/>
      <c r="EK218" s="214"/>
      <c r="EL218" s="214"/>
      <c r="EM218" s="214"/>
      <c r="EN218" s="214"/>
    </row>
    <row r="219" spans="1:144" s="226" customFormat="1" ht="30" customHeight="1" x14ac:dyDescent="0.45">
      <c r="A219" s="22">
        <v>4</v>
      </c>
      <c r="B219" s="23" t="s">
        <v>236</v>
      </c>
      <c r="C219" s="24"/>
      <c r="D219" s="97" t="s">
        <v>238</v>
      </c>
      <c r="E219" s="98" t="s">
        <v>60</v>
      </c>
      <c r="F219" s="99" t="s">
        <v>259</v>
      </c>
      <c r="G219" s="198"/>
      <c r="H219" s="101">
        <v>8</v>
      </c>
      <c r="I219" s="102">
        <v>307</v>
      </c>
      <c r="J219" s="103" t="s">
        <v>262</v>
      </c>
      <c r="K219" s="104" t="s">
        <v>160</v>
      </c>
      <c r="L219" s="105">
        <v>2</v>
      </c>
      <c r="M219" s="106" t="s">
        <v>161</v>
      </c>
      <c r="N219" s="106">
        <v>0</v>
      </c>
      <c r="O219" s="106" t="s">
        <v>260</v>
      </c>
      <c r="P219" s="107">
        <v>0</v>
      </c>
      <c r="Q219" s="107">
        <v>0</v>
      </c>
      <c r="R219" s="107">
        <v>0</v>
      </c>
      <c r="S219" s="106" t="s">
        <v>71</v>
      </c>
      <c r="T219" s="108">
        <v>47</v>
      </c>
      <c r="U219" s="109">
        <v>1</v>
      </c>
      <c r="V219" s="110">
        <v>2</v>
      </c>
      <c r="W219" s="111">
        <v>230.864</v>
      </c>
      <c r="X219" s="112">
        <v>107351.76000000001</v>
      </c>
      <c r="Y219" s="113"/>
      <c r="Z219" s="114"/>
      <c r="AA219" s="115"/>
      <c r="AB219" s="116"/>
      <c r="AC219" s="117"/>
      <c r="AD219" s="109"/>
      <c r="AE219" s="108">
        <f t="shared" si="6"/>
        <v>0</v>
      </c>
      <c r="AF219" s="118">
        <f t="shared" si="7"/>
        <v>0</v>
      </c>
      <c r="AG219" s="78"/>
      <c r="AH219" s="214"/>
      <c r="AI219" s="214"/>
      <c r="AJ219" s="214"/>
      <c r="AK219" s="214"/>
      <c r="AL219" s="214"/>
      <c r="AM219" s="214"/>
      <c r="AN219" s="214"/>
      <c r="AO219" s="214"/>
      <c r="AP219" s="214"/>
      <c r="AQ219" s="214"/>
      <c r="AR219" s="214"/>
      <c r="AS219" s="214"/>
      <c r="AT219" s="214"/>
      <c r="AU219" s="214"/>
      <c r="AV219" s="214"/>
      <c r="AW219" s="214"/>
      <c r="AX219" s="214"/>
      <c r="AY219" s="214"/>
      <c r="AZ219" s="214"/>
      <c r="BA219" s="214"/>
      <c r="BB219" s="214"/>
      <c r="BC219" s="214"/>
      <c r="BD219" s="214"/>
      <c r="BE219" s="214"/>
      <c r="BF219" s="214"/>
      <c r="BG219" s="214"/>
      <c r="BH219" s="214"/>
      <c r="BI219" s="214"/>
      <c r="BJ219" s="214"/>
      <c r="BK219" s="214"/>
      <c r="BL219" s="214"/>
      <c r="BM219" s="214"/>
      <c r="BN219" s="214"/>
      <c r="BO219" s="214"/>
      <c r="BP219" s="214"/>
      <c r="BQ219" s="214"/>
      <c r="BR219" s="214"/>
      <c r="BS219" s="214"/>
      <c r="BT219" s="214"/>
      <c r="BU219" s="214"/>
      <c r="BV219" s="214"/>
      <c r="BW219" s="214"/>
      <c r="BX219" s="214"/>
      <c r="BY219" s="214"/>
      <c r="BZ219" s="214"/>
      <c r="CA219" s="214"/>
      <c r="CB219" s="214"/>
      <c r="CC219" s="214"/>
      <c r="CD219" s="214"/>
      <c r="CE219" s="214"/>
      <c r="CF219" s="214"/>
      <c r="CG219" s="214"/>
      <c r="CH219" s="214"/>
      <c r="CI219" s="214"/>
      <c r="CJ219" s="214"/>
      <c r="CK219" s="214"/>
      <c r="CL219" s="214"/>
      <c r="CM219" s="214"/>
      <c r="CN219" s="214"/>
      <c r="CO219" s="214"/>
      <c r="CP219" s="214"/>
      <c r="CQ219" s="214"/>
      <c r="CR219" s="214"/>
      <c r="CS219" s="214"/>
      <c r="CT219" s="214"/>
      <c r="CU219" s="214"/>
      <c r="CV219" s="214"/>
      <c r="CW219" s="214"/>
      <c r="CX219" s="214"/>
      <c r="CY219" s="214"/>
      <c r="CZ219" s="214"/>
      <c r="DA219" s="214"/>
      <c r="DB219" s="214"/>
      <c r="DC219" s="214"/>
      <c r="DD219" s="214"/>
      <c r="DE219" s="214"/>
      <c r="DF219" s="214"/>
      <c r="DG219" s="214"/>
      <c r="DH219" s="214"/>
      <c r="DI219" s="214"/>
      <c r="DJ219" s="214"/>
      <c r="DK219" s="214"/>
      <c r="DL219" s="214"/>
      <c r="DM219" s="214"/>
      <c r="DN219" s="214"/>
      <c r="DO219" s="214"/>
      <c r="DP219" s="214"/>
      <c r="DQ219" s="214"/>
      <c r="DR219" s="214"/>
      <c r="DS219" s="214"/>
      <c r="DT219" s="214"/>
      <c r="DU219" s="214"/>
      <c r="DV219" s="214"/>
      <c r="DW219" s="214"/>
      <c r="DX219" s="214"/>
      <c r="DY219" s="214"/>
      <c r="DZ219" s="214"/>
      <c r="EA219" s="214"/>
      <c r="EB219" s="214"/>
      <c r="EC219" s="214"/>
      <c r="ED219" s="214"/>
      <c r="EE219" s="214"/>
      <c r="EF219" s="214"/>
      <c r="EG219" s="214"/>
      <c r="EH219" s="214"/>
      <c r="EI219" s="214"/>
      <c r="EJ219" s="214"/>
      <c r="EK219" s="214"/>
      <c r="EL219" s="214"/>
      <c r="EM219" s="214"/>
      <c r="EN219" s="214"/>
    </row>
    <row r="220" spans="1:144" s="226" customFormat="1" ht="30" customHeight="1" x14ac:dyDescent="0.45">
      <c r="A220" s="22">
        <v>4</v>
      </c>
      <c r="B220" s="23" t="s">
        <v>236</v>
      </c>
      <c r="C220" s="24"/>
      <c r="D220" s="97" t="s">
        <v>238</v>
      </c>
      <c r="E220" s="98" t="s">
        <v>60</v>
      </c>
      <c r="F220" s="99" t="s">
        <v>263</v>
      </c>
      <c r="G220" s="198"/>
      <c r="H220" s="101">
        <v>8</v>
      </c>
      <c r="I220" s="102">
        <v>307</v>
      </c>
      <c r="J220" s="103" t="s">
        <v>264</v>
      </c>
      <c r="K220" s="104" t="s">
        <v>160</v>
      </c>
      <c r="L220" s="105">
        <v>1</v>
      </c>
      <c r="M220" s="106" t="s">
        <v>117</v>
      </c>
      <c r="N220" s="106">
        <v>0</v>
      </c>
      <c r="O220" s="106" t="s">
        <v>265</v>
      </c>
      <c r="P220" s="107">
        <v>0</v>
      </c>
      <c r="Q220" s="107">
        <v>0</v>
      </c>
      <c r="R220" s="107" t="s">
        <v>266</v>
      </c>
      <c r="S220" s="106">
        <v>0</v>
      </c>
      <c r="T220" s="108">
        <v>36</v>
      </c>
      <c r="U220" s="109">
        <v>36</v>
      </c>
      <c r="V220" s="110">
        <v>36</v>
      </c>
      <c r="W220" s="111">
        <v>3182.9759999999997</v>
      </c>
      <c r="X220" s="112">
        <v>1480083.8399999999</v>
      </c>
      <c r="Y220" s="113"/>
      <c r="Z220" s="114"/>
      <c r="AA220" s="115"/>
      <c r="AB220" s="116"/>
      <c r="AC220" s="117"/>
      <c r="AD220" s="109"/>
      <c r="AE220" s="108">
        <f t="shared" si="6"/>
        <v>0</v>
      </c>
      <c r="AF220" s="118">
        <f t="shared" si="7"/>
        <v>0</v>
      </c>
      <c r="AG220" s="78"/>
      <c r="AH220" s="214"/>
      <c r="AI220" s="214"/>
      <c r="AJ220" s="214"/>
      <c r="AK220" s="214"/>
      <c r="AL220" s="214"/>
      <c r="AM220" s="214"/>
      <c r="AN220" s="214"/>
      <c r="AO220" s="214"/>
      <c r="AP220" s="214"/>
      <c r="AQ220" s="214"/>
      <c r="AR220" s="214"/>
      <c r="AS220" s="214"/>
      <c r="AT220" s="214"/>
      <c r="AU220" s="214"/>
      <c r="AV220" s="214"/>
      <c r="AW220" s="214"/>
      <c r="AX220" s="214"/>
      <c r="AY220" s="214"/>
      <c r="AZ220" s="214"/>
      <c r="BA220" s="214"/>
      <c r="BB220" s="214"/>
      <c r="BC220" s="214"/>
      <c r="BD220" s="214"/>
      <c r="BE220" s="214"/>
      <c r="BF220" s="214"/>
      <c r="BG220" s="214"/>
      <c r="BH220" s="214"/>
      <c r="BI220" s="214"/>
      <c r="BJ220" s="214"/>
      <c r="BK220" s="214"/>
      <c r="BL220" s="214"/>
      <c r="BM220" s="214"/>
      <c r="BN220" s="214"/>
      <c r="BO220" s="214"/>
      <c r="BP220" s="214"/>
      <c r="BQ220" s="214"/>
      <c r="BR220" s="214"/>
      <c r="BS220" s="214"/>
      <c r="BT220" s="214"/>
      <c r="BU220" s="214"/>
      <c r="BV220" s="214"/>
      <c r="BW220" s="214"/>
      <c r="BX220" s="214"/>
      <c r="BY220" s="214"/>
      <c r="BZ220" s="214"/>
      <c r="CA220" s="214"/>
      <c r="CB220" s="214"/>
      <c r="CC220" s="214"/>
      <c r="CD220" s="214"/>
      <c r="CE220" s="214"/>
      <c r="CF220" s="214"/>
      <c r="CG220" s="214"/>
      <c r="CH220" s="214"/>
      <c r="CI220" s="214"/>
      <c r="CJ220" s="214"/>
      <c r="CK220" s="214"/>
      <c r="CL220" s="214"/>
      <c r="CM220" s="214"/>
      <c r="CN220" s="214"/>
      <c r="CO220" s="214"/>
      <c r="CP220" s="214"/>
      <c r="CQ220" s="214"/>
      <c r="CR220" s="214"/>
      <c r="CS220" s="214"/>
      <c r="CT220" s="214"/>
      <c r="CU220" s="214"/>
      <c r="CV220" s="214"/>
      <c r="CW220" s="214"/>
      <c r="CX220" s="214"/>
      <c r="CY220" s="214"/>
      <c r="CZ220" s="214"/>
      <c r="DA220" s="214"/>
      <c r="DB220" s="214"/>
      <c r="DC220" s="214"/>
      <c r="DD220" s="214"/>
      <c r="DE220" s="214"/>
      <c r="DF220" s="214"/>
      <c r="DG220" s="214"/>
      <c r="DH220" s="214"/>
      <c r="DI220" s="214"/>
      <c r="DJ220" s="214"/>
      <c r="DK220" s="214"/>
      <c r="DL220" s="214"/>
      <c r="DM220" s="214"/>
      <c r="DN220" s="214"/>
      <c r="DO220" s="214"/>
      <c r="DP220" s="214"/>
      <c r="DQ220" s="214"/>
      <c r="DR220" s="214"/>
      <c r="DS220" s="214"/>
      <c r="DT220" s="214"/>
      <c r="DU220" s="214"/>
      <c r="DV220" s="214"/>
      <c r="DW220" s="214"/>
      <c r="DX220" s="214"/>
      <c r="DY220" s="214"/>
      <c r="DZ220" s="214"/>
      <c r="EA220" s="214"/>
      <c r="EB220" s="214"/>
      <c r="EC220" s="214"/>
      <c r="ED220" s="214"/>
      <c r="EE220" s="214"/>
      <c r="EF220" s="214"/>
      <c r="EG220" s="214"/>
      <c r="EH220" s="214"/>
      <c r="EI220" s="214"/>
      <c r="EJ220" s="214"/>
      <c r="EK220" s="214"/>
      <c r="EL220" s="214"/>
      <c r="EM220" s="214"/>
      <c r="EN220" s="214"/>
    </row>
    <row r="221" spans="1:144" s="226" customFormat="1" ht="30" customHeight="1" x14ac:dyDescent="0.45">
      <c r="A221" s="22">
        <v>4</v>
      </c>
      <c r="B221" s="23" t="s">
        <v>236</v>
      </c>
      <c r="C221" s="24"/>
      <c r="D221" s="97" t="s">
        <v>238</v>
      </c>
      <c r="E221" s="98" t="s">
        <v>60</v>
      </c>
      <c r="F221" s="99" t="s">
        <v>263</v>
      </c>
      <c r="G221" s="198"/>
      <c r="H221" s="101">
        <v>8</v>
      </c>
      <c r="I221" s="102">
        <v>307</v>
      </c>
      <c r="J221" s="103" t="s">
        <v>267</v>
      </c>
      <c r="K221" s="104" t="s">
        <v>200</v>
      </c>
      <c r="L221" s="105">
        <v>1</v>
      </c>
      <c r="M221" s="106" t="s">
        <v>166</v>
      </c>
      <c r="N221" s="106">
        <v>0</v>
      </c>
      <c r="O221" s="106" t="s">
        <v>70</v>
      </c>
      <c r="P221" s="107">
        <v>0</v>
      </c>
      <c r="Q221" s="107">
        <v>0</v>
      </c>
      <c r="R221" s="107">
        <v>0</v>
      </c>
      <c r="S221" s="106">
        <v>0</v>
      </c>
      <c r="T221" s="108">
        <v>54</v>
      </c>
      <c r="U221" s="109">
        <v>18</v>
      </c>
      <c r="V221" s="110">
        <v>18</v>
      </c>
      <c r="W221" s="111">
        <v>2387.232</v>
      </c>
      <c r="X221" s="112">
        <v>1110062.8799999999</v>
      </c>
      <c r="Y221" s="113"/>
      <c r="Z221" s="114"/>
      <c r="AA221" s="115"/>
      <c r="AB221" s="116"/>
      <c r="AC221" s="117"/>
      <c r="AD221" s="109"/>
      <c r="AE221" s="108">
        <f t="shared" si="6"/>
        <v>0</v>
      </c>
      <c r="AF221" s="118">
        <f t="shared" si="7"/>
        <v>0</v>
      </c>
      <c r="AG221" s="78"/>
      <c r="AH221" s="214"/>
      <c r="AI221" s="214"/>
      <c r="AJ221" s="214"/>
      <c r="AK221" s="214"/>
      <c r="AL221" s="214"/>
      <c r="AM221" s="214"/>
      <c r="AN221" s="214"/>
      <c r="AO221" s="214"/>
      <c r="AP221" s="214"/>
      <c r="AQ221" s="214"/>
      <c r="AR221" s="214"/>
      <c r="AS221" s="214"/>
      <c r="AT221" s="214"/>
      <c r="AU221" s="214"/>
      <c r="AV221" s="214"/>
      <c r="AW221" s="214"/>
      <c r="AX221" s="214"/>
      <c r="AY221" s="214"/>
      <c r="AZ221" s="214"/>
      <c r="BA221" s="214"/>
      <c r="BB221" s="214"/>
      <c r="BC221" s="214"/>
      <c r="BD221" s="214"/>
      <c r="BE221" s="214"/>
      <c r="BF221" s="214"/>
      <c r="BG221" s="214"/>
      <c r="BH221" s="214"/>
      <c r="BI221" s="214"/>
      <c r="BJ221" s="214"/>
      <c r="BK221" s="214"/>
      <c r="BL221" s="214"/>
      <c r="BM221" s="214"/>
      <c r="BN221" s="214"/>
      <c r="BO221" s="214"/>
      <c r="BP221" s="214"/>
      <c r="BQ221" s="214"/>
      <c r="BR221" s="214"/>
      <c r="BS221" s="214"/>
      <c r="BT221" s="214"/>
      <c r="BU221" s="214"/>
      <c r="BV221" s="214"/>
      <c r="BW221" s="214"/>
      <c r="BX221" s="214"/>
      <c r="BY221" s="214"/>
      <c r="BZ221" s="214"/>
      <c r="CA221" s="214"/>
      <c r="CB221" s="214"/>
      <c r="CC221" s="214"/>
      <c r="CD221" s="214"/>
      <c r="CE221" s="214"/>
      <c r="CF221" s="214"/>
      <c r="CG221" s="214"/>
      <c r="CH221" s="214"/>
      <c r="CI221" s="214"/>
      <c r="CJ221" s="214"/>
      <c r="CK221" s="214"/>
      <c r="CL221" s="214"/>
      <c r="CM221" s="214"/>
      <c r="CN221" s="214"/>
      <c r="CO221" s="214"/>
      <c r="CP221" s="214"/>
      <c r="CQ221" s="214"/>
      <c r="CR221" s="214"/>
      <c r="CS221" s="214"/>
      <c r="CT221" s="214"/>
      <c r="CU221" s="214"/>
      <c r="CV221" s="214"/>
      <c r="CW221" s="214"/>
      <c r="CX221" s="214"/>
      <c r="CY221" s="214"/>
      <c r="CZ221" s="214"/>
      <c r="DA221" s="214"/>
      <c r="DB221" s="214"/>
      <c r="DC221" s="214"/>
      <c r="DD221" s="214"/>
      <c r="DE221" s="214"/>
      <c r="DF221" s="214"/>
      <c r="DG221" s="214"/>
      <c r="DH221" s="214"/>
      <c r="DI221" s="214"/>
      <c r="DJ221" s="214"/>
      <c r="DK221" s="214"/>
      <c r="DL221" s="214"/>
      <c r="DM221" s="214"/>
      <c r="DN221" s="214"/>
      <c r="DO221" s="214"/>
      <c r="DP221" s="214"/>
      <c r="DQ221" s="214"/>
      <c r="DR221" s="214"/>
      <c r="DS221" s="214"/>
      <c r="DT221" s="214"/>
      <c r="DU221" s="214"/>
      <c r="DV221" s="214"/>
      <c r="DW221" s="214"/>
      <c r="DX221" s="214"/>
      <c r="DY221" s="214"/>
      <c r="DZ221" s="214"/>
      <c r="EA221" s="214"/>
      <c r="EB221" s="214"/>
      <c r="EC221" s="214"/>
      <c r="ED221" s="214"/>
      <c r="EE221" s="214"/>
      <c r="EF221" s="214"/>
      <c r="EG221" s="214"/>
      <c r="EH221" s="214"/>
      <c r="EI221" s="214"/>
      <c r="EJ221" s="214"/>
      <c r="EK221" s="214"/>
      <c r="EL221" s="214"/>
      <c r="EM221" s="214"/>
      <c r="EN221" s="214"/>
    </row>
    <row r="222" spans="1:144" s="226" customFormat="1" ht="30" customHeight="1" x14ac:dyDescent="0.45">
      <c r="A222" s="22">
        <v>4</v>
      </c>
      <c r="B222" s="23" t="s">
        <v>236</v>
      </c>
      <c r="C222" s="24"/>
      <c r="D222" s="97" t="s">
        <v>238</v>
      </c>
      <c r="E222" s="98" t="s">
        <v>60</v>
      </c>
      <c r="F222" s="99" t="s">
        <v>263</v>
      </c>
      <c r="G222" s="198"/>
      <c r="H222" s="119">
        <v>24</v>
      </c>
      <c r="I222" s="120">
        <v>365</v>
      </c>
      <c r="J222" s="103" t="s">
        <v>268</v>
      </c>
      <c r="K222" s="104" t="s">
        <v>68</v>
      </c>
      <c r="L222" s="105">
        <v>1</v>
      </c>
      <c r="M222" s="106" t="s">
        <v>111</v>
      </c>
      <c r="N222" s="106">
        <v>0</v>
      </c>
      <c r="O222" s="106" t="s">
        <v>70</v>
      </c>
      <c r="P222" s="107">
        <v>0</v>
      </c>
      <c r="Q222" s="107">
        <v>0</v>
      </c>
      <c r="R222" s="107">
        <v>0</v>
      </c>
      <c r="S222" s="106" t="s">
        <v>71</v>
      </c>
      <c r="T222" s="108">
        <v>3.8</v>
      </c>
      <c r="U222" s="109">
        <v>4</v>
      </c>
      <c r="V222" s="110">
        <v>4</v>
      </c>
      <c r="W222" s="111">
        <v>133.15200000000002</v>
      </c>
      <c r="X222" s="112">
        <v>61915.680000000008</v>
      </c>
      <c r="Y222" s="113"/>
      <c r="Z222" s="114"/>
      <c r="AA222" s="115"/>
      <c r="AB222" s="116"/>
      <c r="AC222" s="117"/>
      <c r="AD222" s="109"/>
      <c r="AE222" s="108">
        <f t="shared" si="6"/>
        <v>0</v>
      </c>
      <c r="AF222" s="118">
        <f t="shared" si="7"/>
        <v>0</v>
      </c>
      <c r="AG222" s="78"/>
      <c r="AH222" s="214"/>
      <c r="AI222" s="214"/>
      <c r="AJ222" s="214"/>
      <c r="AK222" s="214"/>
      <c r="AL222" s="214"/>
      <c r="AM222" s="214"/>
      <c r="AN222" s="214"/>
      <c r="AO222" s="214"/>
      <c r="AP222" s="214"/>
      <c r="AQ222" s="214"/>
      <c r="AR222" s="214"/>
      <c r="AS222" s="214"/>
      <c r="AT222" s="214"/>
      <c r="AU222" s="214"/>
      <c r="AV222" s="214"/>
      <c r="AW222" s="214"/>
      <c r="AX222" s="214"/>
      <c r="AY222" s="214"/>
      <c r="AZ222" s="214"/>
      <c r="BA222" s="214"/>
      <c r="BB222" s="214"/>
      <c r="BC222" s="214"/>
      <c r="BD222" s="214"/>
      <c r="BE222" s="214"/>
      <c r="BF222" s="214"/>
      <c r="BG222" s="214"/>
      <c r="BH222" s="214"/>
      <c r="BI222" s="214"/>
      <c r="BJ222" s="214"/>
      <c r="BK222" s="214"/>
      <c r="BL222" s="214"/>
      <c r="BM222" s="214"/>
      <c r="BN222" s="214"/>
      <c r="BO222" s="214"/>
      <c r="BP222" s="214"/>
      <c r="BQ222" s="214"/>
      <c r="BR222" s="214"/>
      <c r="BS222" s="214"/>
      <c r="BT222" s="214"/>
      <c r="BU222" s="214"/>
      <c r="BV222" s="214"/>
      <c r="BW222" s="214"/>
      <c r="BX222" s="214"/>
      <c r="BY222" s="214"/>
      <c r="BZ222" s="214"/>
      <c r="CA222" s="214"/>
      <c r="CB222" s="214"/>
      <c r="CC222" s="214"/>
      <c r="CD222" s="214"/>
      <c r="CE222" s="214"/>
      <c r="CF222" s="214"/>
      <c r="CG222" s="214"/>
      <c r="CH222" s="214"/>
      <c r="CI222" s="214"/>
      <c r="CJ222" s="214"/>
      <c r="CK222" s="214"/>
      <c r="CL222" s="214"/>
      <c r="CM222" s="214"/>
      <c r="CN222" s="214"/>
      <c r="CO222" s="214"/>
      <c r="CP222" s="214"/>
      <c r="CQ222" s="214"/>
      <c r="CR222" s="214"/>
      <c r="CS222" s="214"/>
      <c r="CT222" s="214"/>
      <c r="CU222" s="214"/>
      <c r="CV222" s="214"/>
      <c r="CW222" s="214"/>
      <c r="CX222" s="214"/>
      <c r="CY222" s="214"/>
      <c r="CZ222" s="214"/>
      <c r="DA222" s="214"/>
      <c r="DB222" s="214"/>
      <c r="DC222" s="214"/>
      <c r="DD222" s="214"/>
      <c r="DE222" s="214"/>
      <c r="DF222" s="214"/>
      <c r="DG222" s="214"/>
      <c r="DH222" s="214"/>
      <c r="DI222" s="214"/>
      <c r="DJ222" s="214"/>
      <c r="DK222" s="214"/>
      <c r="DL222" s="214"/>
      <c r="DM222" s="214"/>
      <c r="DN222" s="214"/>
      <c r="DO222" s="214"/>
      <c r="DP222" s="214"/>
      <c r="DQ222" s="214"/>
      <c r="DR222" s="214"/>
      <c r="DS222" s="214"/>
      <c r="DT222" s="214"/>
      <c r="DU222" s="214"/>
      <c r="DV222" s="214"/>
      <c r="DW222" s="214"/>
      <c r="DX222" s="214"/>
      <c r="DY222" s="214"/>
      <c r="DZ222" s="214"/>
      <c r="EA222" s="214"/>
      <c r="EB222" s="214"/>
      <c r="EC222" s="214"/>
      <c r="ED222" s="214"/>
      <c r="EE222" s="214"/>
      <c r="EF222" s="214"/>
      <c r="EG222" s="214"/>
      <c r="EH222" s="214"/>
      <c r="EI222" s="214"/>
      <c r="EJ222" s="214"/>
      <c r="EK222" s="214"/>
      <c r="EL222" s="214"/>
      <c r="EM222" s="214"/>
      <c r="EN222" s="214"/>
    </row>
    <row r="223" spans="1:144" s="226" customFormat="1" ht="30" customHeight="1" x14ac:dyDescent="0.45">
      <c r="A223" s="22">
        <v>4</v>
      </c>
      <c r="B223" s="23" t="s">
        <v>236</v>
      </c>
      <c r="C223" s="24"/>
      <c r="D223" s="97" t="s">
        <v>238</v>
      </c>
      <c r="E223" s="98" t="s">
        <v>60</v>
      </c>
      <c r="F223" s="99" t="s">
        <v>263</v>
      </c>
      <c r="G223" s="198"/>
      <c r="H223" s="119">
        <v>24</v>
      </c>
      <c r="I223" s="120">
        <v>365</v>
      </c>
      <c r="J223" s="103" t="s">
        <v>269</v>
      </c>
      <c r="K223" s="104" t="s">
        <v>152</v>
      </c>
      <c r="L223" s="105">
        <v>1</v>
      </c>
      <c r="M223" s="106" t="s">
        <v>122</v>
      </c>
      <c r="N223" s="106">
        <v>0</v>
      </c>
      <c r="O223" s="106">
        <v>0</v>
      </c>
      <c r="P223" s="107">
        <v>0</v>
      </c>
      <c r="Q223" s="107" t="s">
        <v>247</v>
      </c>
      <c r="R223" s="107">
        <v>0</v>
      </c>
      <c r="S223" s="106">
        <v>0</v>
      </c>
      <c r="T223" s="108">
        <v>28</v>
      </c>
      <c r="U223" s="109">
        <v>2</v>
      </c>
      <c r="V223" s="110">
        <v>2</v>
      </c>
      <c r="W223" s="111">
        <v>490.56</v>
      </c>
      <c r="X223" s="112">
        <v>228110.40000000002</v>
      </c>
      <c r="Y223" s="113"/>
      <c r="Z223" s="114"/>
      <c r="AA223" s="115"/>
      <c r="AB223" s="116"/>
      <c r="AC223" s="117"/>
      <c r="AD223" s="109"/>
      <c r="AE223" s="108">
        <f t="shared" si="6"/>
        <v>0</v>
      </c>
      <c r="AF223" s="118">
        <f t="shared" si="7"/>
        <v>0</v>
      </c>
      <c r="AG223" s="78"/>
      <c r="AH223" s="214"/>
      <c r="AI223" s="214"/>
      <c r="AJ223" s="214"/>
      <c r="AK223" s="214"/>
      <c r="AL223" s="214"/>
      <c r="AM223" s="214"/>
      <c r="AN223" s="214"/>
      <c r="AO223" s="214"/>
      <c r="AP223" s="214"/>
      <c r="AQ223" s="214"/>
      <c r="AR223" s="214"/>
      <c r="AS223" s="214"/>
      <c r="AT223" s="214"/>
      <c r="AU223" s="214"/>
      <c r="AV223" s="214"/>
      <c r="AW223" s="214"/>
      <c r="AX223" s="214"/>
      <c r="AY223" s="214"/>
      <c r="AZ223" s="214"/>
      <c r="BA223" s="214"/>
      <c r="BB223" s="214"/>
      <c r="BC223" s="214"/>
      <c r="BD223" s="214"/>
      <c r="BE223" s="214"/>
      <c r="BF223" s="214"/>
      <c r="BG223" s="214"/>
      <c r="BH223" s="214"/>
      <c r="BI223" s="214"/>
      <c r="BJ223" s="214"/>
      <c r="BK223" s="214"/>
      <c r="BL223" s="214"/>
      <c r="BM223" s="214"/>
      <c r="BN223" s="214"/>
      <c r="BO223" s="214"/>
      <c r="BP223" s="214"/>
      <c r="BQ223" s="214"/>
      <c r="BR223" s="214"/>
      <c r="BS223" s="214"/>
      <c r="BT223" s="214"/>
      <c r="BU223" s="214"/>
      <c r="BV223" s="214"/>
      <c r="BW223" s="214"/>
      <c r="BX223" s="214"/>
      <c r="BY223" s="214"/>
      <c r="BZ223" s="214"/>
      <c r="CA223" s="214"/>
      <c r="CB223" s="214"/>
      <c r="CC223" s="214"/>
      <c r="CD223" s="214"/>
      <c r="CE223" s="214"/>
      <c r="CF223" s="214"/>
      <c r="CG223" s="214"/>
      <c r="CH223" s="214"/>
      <c r="CI223" s="214"/>
      <c r="CJ223" s="214"/>
      <c r="CK223" s="214"/>
      <c r="CL223" s="214"/>
      <c r="CM223" s="214"/>
      <c r="CN223" s="214"/>
      <c r="CO223" s="214"/>
      <c r="CP223" s="214"/>
      <c r="CQ223" s="214"/>
      <c r="CR223" s="214"/>
      <c r="CS223" s="214"/>
      <c r="CT223" s="214"/>
      <c r="CU223" s="214"/>
      <c r="CV223" s="214"/>
      <c r="CW223" s="214"/>
      <c r="CX223" s="214"/>
      <c r="CY223" s="214"/>
      <c r="CZ223" s="214"/>
      <c r="DA223" s="214"/>
      <c r="DB223" s="214"/>
      <c r="DC223" s="214"/>
      <c r="DD223" s="214"/>
      <c r="DE223" s="214"/>
      <c r="DF223" s="214"/>
      <c r="DG223" s="214"/>
      <c r="DH223" s="214"/>
      <c r="DI223" s="214"/>
      <c r="DJ223" s="214"/>
      <c r="DK223" s="214"/>
      <c r="DL223" s="214"/>
      <c r="DM223" s="214"/>
      <c r="DN223" s="214"/>
      <c r="DO223" s="214"/>
      <c r="DP223" s="214"/>
      <c r="DQ223" s="214"/>
      <c r="DR223" s="214"/>
      <c r="DS223" s="214"/>
      <c r="DT223" s="214"/>
      <c r="DU223" s="214"/>
      <c r="DV223" s="214"/>
      <c r="DW223" s="214"/>
      <c r="DX223" s="214"/>
      <c r="DY223" s="214"/>
      <c r="DZ223" s="214"/>
      <c r="EA223" s="214"/>
      <c r="EB223" s="214"/>
      <c r="EC223" s="214"/>
      <c r="ED223" s="214"/>
      <c r="EE223" s="214"/>
      <c r="EF223" s="214"/>
      <c r="EG223" s="214"/>
      <c r="EH223" s="214"/>
      <c r="EI223" s="214"/>
      <c r="EJ223" s="214"/>
      <c r="EK223" s="214"/>
      <c r="EL223" s="214"/>
      <c r="EM223" s="214"/>
      <c r="EN223" s="214"/>
    </row>
    <row r="224" spans="1:144" s="226" customFormat="1" ht="30" customHeight="1" x14ac:dyDescent="0.45">
      <c r="A224" s="22">
        <v>4</v>
      </c>
      <c r="B224" s="23" t="s">
        <v>236</v>
      </c>
      <c r="C224" s="24"/>
      <c r="D224" s="97" t="s">
        <v>238</v>
      </c>
      <c r="E224" s="98" t="s">
        <v>60</v>
      </c>
      <c r="F224" s="99" t="s">
        <v>270</v>
      </c>
      <c r="G224" s="198"/>
      <c r="H224" s="101">
        <v>4</v>
      </c>
      <c r="I224" s="102">
        <v>50</v>
      </c>
      <c r="J224" s="103" t="s">
        <v>264</v>
      </c>
      <c r="K224" s="104" t="s">
        <v>160</v>
      </c>
      <c r="L224" s="105">
        <v>1</v>
      </c>
      <c r="M224" s="106" t="s">
        <v>117</v>
      </c>
      <c r="N224" s="106">
        <v>0</v>
      </c>
      <c r="O224" s="106" t="s">
        <v>265</v>
      </c>
      <c r="P224" s="107">
        <v>0</v>
      </c>
      <c r="Q224" s="107">
        <v>0</v>
      </c>
      <c r="R224" s="107" t="s">
        <v>266</v>
      </c>
      <c r="S224" s="106">
        <v>0</v>
      </c>
      <c r="T224" s="108">
        <v>36</v>
      </c>
      <c r="U224" s="109">
        <v>12</v>
      </c>
      <c r="V224" s="110">
        <v>12</v>
      </c>
      <c r="W224" s="111">
        <v>86.399999999999991</v>
      </c>
      <c r="X224" s="112">
        <v>40175.999999999993</v>
      </c>
      <c r="Y224" s="113"/>
      <c r="Z224" s="114"/>
      <c r="AA224" s="115"/>
      <c r="AB224" s="116"/>
      <c r="AC224" s="117"/>
      <c r="AD224" s="109"/>
      <c r="AE224" s="108">
        <f t="shared" si="6"/>
        <v>0</v>
      </c>
      <c r="AF224" s="118">
        <f t="shared" si="7"/>
        <v>0</v>
      </c>
      <c r="AG224" s="78"/>
      <c r="AH224" s="214"/>
      <c r="AI224" s="214"/>
      <c r="AJ224" s="214"/>
      <c r="AK224" s="214"/>
      <c r="AL224" s="214"/>
      <c r="AM224" s="214"/>
      <c r="AN224" s="214"/>
      <c r="AO224" s="214"/>
      <c r="AP224" s="214"/>
      <c r="AQ224" s="214"/>
      <c r="AR224" s="214"/>
      <c r="AS224" s="214"/>
      <c r="AT224" s="214"/>
      <c r="AU224" s="214"/>
      <c r="AV224" s="214"/>
      <c r="AW224" s="214"/>
      <c r="AX224" s="214"/>
      <c r="AY224" s="214"/>
      <c r="AZ224" s="214"/>
      <c r="BA224" s="214"/>
      <c r="BB224" s="214"/>
      <c r="BC224" s="214"/>
      <c r="BD224" s="214"/>
      <c r="BE224" s="214"/>
      <c r="BF224" s="214"/>
      <c r="BG224" s="214"/>
      <c r="BH224" s="214"/>
      <c r="BI224" s="214"/>
      <c r="BJ224" s="214"/>
      <c r="BK224" s="214"/>
      <c r="BL224" s="214"/>
      <c r="BM224" s="214"/>
      <c r="BN224" s="214"/>
      <c r="BO224" s="214"/>
      <c r="BP224" s="214"/>
      <c r="BQ224" s="214"/>
      <c r="BR224" s="214"/>
      <c r="BS224" s="214"/>
      <c r="BT224" s="214"/>
      <c r="BU224" s="214"/>
      <c r="BV224" s="214"/>
      <c r="BW224" s="214"/>
      <c r="BX224" s="214"/>
      <c r="BY224" s="214"/>
      <c r="BZ224" s="214"/>
      <c r="CA224" s="214"/>
      <c r="CB224" s="214"/>
      <c r="CC224" s="214"/>
      <c r="CD224" s="214"/>
      <c r="CE224" s="214"/>
      <c r="CF224" s="214"/>
      <c r="CG224" s="214"/>
      <c r="CH224" s="214"/>
      <c r="CI224" s="214"/>
      <c r="CJ224" s="214"/>
      <c r="CK224" s="214"/>
      <c r="CL224" s="214"/>
      <c r="CM224" s="214"/>
      <c r="CN224" s="214"/>
      <c r="CO224" s="214"/>
      <c r="CP224" s="214"/>
      <c r="CQ224" s="214"/>
      <c r="CR224" s="214"/>
      <c r="CS224" s="214"/>
      <c r="CT224" s="214"/>
      <c r="CU224" s="214"/>
      <c r="CV224" s="214"/>
      <c r="CW224" s="214"/>
      <c r="CX224" s="214"/>
      <c r="CY224" s="214"/>
      <c r="CZ224" s="214"/>
      <c r="DA224" s="214"/>
      <c r="DB224" s="214"/>
      <c r="DC224" s="214"/>
      <c r="DD224" s="214"/>
      <c r="DE224" s="214"/>
      <c r="DF224" s="214"/>
      <c r="DG224" s="214"/>
      <c r="DH224" s="214"/>
      <c r="DI224" s="214"/>
      <c r="DJ224" s="214"/>
      <c r="DK224" s="214"/>
      <c r="DL224" s="214"/>
      <c r="DM224" s="214"/>
      <c r="DN224" s="214"/>
      <c r="DO224" s="214"/>
      <c r="DP224" s="214"/>
      <c r="DQ224" s="214"/>
      <c r="DR224" s="214"/>
      <c r="DS224" s="214"/>
      <c r="DT224" s="214"/>
      <c r="DU224" s="214"/>
      <c r="DV224" s="214"/>
      <c r="DW224" s="214"/>
      <c r="DX224" s="214"/>
      <c r="DY224" s="214"/>
      <c r="DZ224" s="214"/>
      <c r="EA224" s="214"/>
      <c r="EB224" s="214"/>
      <c r="EC224" s="214"/>
      <c r="ED224" s="214"/>
      <c r="EE224" s="214"/>
      <c r="EF224" s="214"/>
      <c r="EG224" s="214"/>
      <c r="EH224" s="214"/>
      <c r="EI224" s="214"/>
      <c r="EJ224" s="214"/>
      <c r="EK224" s="214"/>
      <c r="EL224" s="214"/>
      <c r="EM224" s="214"/>
      <c r="EN224" s="214"/>
    </row>
    <row r="225" spans="1:144" s="226" customFormat="1" ht="30" customHeight="1" x14ac:dyDescent="0.45">
      <c r="A225" s="22">
        <v>4</v>
      </c>
      <c r="B225" s="23" t="s">
        <v>236</v>
      </c>
      <c r="C225" s="24"/>
      <c r="D225" s="97" t="s">
        <v>238</v>
      </c>
      <c r="E225" s="98" t="s">
        <v>60</v>
      </c>
      <c r="F225" s="99" t="s">
        <v>271</v>
      </c>
      <c r="G225" s="198"/>
      <c r="H225" s="101">
        <v>1</v>
      </c>
      <c r="I225" s="102">
        <v>12</v>
      </c>
      <c r="J225" s="103" t="s">
        <v>258</v>
      </c>
      <c r="K225" s="104" t="s">
        <v>169</v>
      </c>
      <c r="L225" s="105">
        <v>1</v>
      </c>
      <c r="M225" s="106" t="s">
        <v>161</v>
      </c>
      <c r="N225" s="106">
        <v>0</v>
      </c>
      <c r="O225" s="106">
        <v>0</v>
      </c>
      <c r="P225" s="107">
        <v>0</v>
      </c>
      <c r="Q225" s="107">
        <v>0</v>
      </c>
      <c r="R225" s="107">
        <v>0</v>
      </c>
      <c r="S225" s="106">
        <v>0</v>
      </c>
      <c r="T225" s="108">
        <v>47</v>
      </c>
      <c r="U225" s="109">
        <v>3</v>
      </c>
      <c r="V225" s="110">
        <v>3</v>
      </c>
      <c r="W225" s="111">
        <v>1.6920000000000002</v>
      </c>
      <c r="X225" s="112">
        <v>786.78000000000009</v>
      </c>
      <c r="Y225" s="113"/>
      <c r="Z225" s="114"/>
      <c r="AA225" s="115"/>
      <c r="AB225" s="116"/>
      <c r="AC225" s="117"/>
      <c r="AD225" s="109"/>
      <c r="AE225" s="108">
        <f t="shared" si="6"/>
        <v>0</v>
      </c>
      <c r="AF225" s="118">
        <f t="shared" si="7"/>
        <v>0</v>
      </c>
      <c r="AG225" s="78"/>
      <c r="AH225" s="214"/>
      <c r="AI225" s="214"/>
      <c r="AJ225" s="214"/>
      <c r="AK225" s="214"/>
      <c r="AL225" s="214"/>
      <c r="AM225" s="214"/>
      <c r="AN225" s="214"/>
      <c r="AO225" s="214"/>
      <c r="AP225" s="214"/>
      <c r="AQ225" s="214"/>
      <c r="AR225" s="214"/>
      <c r="AS225" s="214"/>
      <c r="AT225" s="214"/>
      <c r="AU225" s="214"/>
      <c r="AV225" s="214"/>
      <c r="AW225" s="214"/>
      <c r="AX225" s="214"/>
      <c r="AY225" s="214"/>
      <c r="AZ225" s="214"/>
      <c r="BA225" s="214"/>
      <c r="BB225" s="214"/>
      <c r="BC225" s="214"/>
      <c r="BD225" s="214"/>
      <c r="BE225" s="214"/>
      <c r="BF225" s="214"/>
      <c r="BG225" s="214"/>
      <c r="BH225" s="214"/>
      <c r="BI225" s="214"/>
      <c r="BJ225" s="214"/>
      <c r="BK225" s="214"/>
      <c r="BL225" s="214"/>
      <c r="BM225" s="214"/>
      <c r="BN225" s="214"/>
      <c r="BO225" s="214"/>
      <c r="BP225" s="214"/>
      <c r="BQ225" s="214"/>
      <c r="BR225" s="214"/>
      <c r="BS225" s="214"/>
      <c r="BT225" s="214"/>
      <c r="BU225" s="214"/>
      <c r="BV225" s="214"/>
      <c r="BW225" s="214"/>
      <c r="BX225" s="214"/>
      <c r="BY225" s="214"/>
      <c r="BZ225" s="214"/>
      <c r="CA225" s="214"/>
      <c r="CB225" s="214"/>
      <c r="CC225" s="214"/>
      <c r="CD225" s="214"/>
      <c r="CE225" s="214"/>
      <c r="CF225" s="214"/>
      <c r="CG225" s="214"/>
      <c r="CH225" s="214"/>
      <c r="CI225" s="214"/>
      <c r="CJ225" s="214"/>
      <c r="CK225" s="214"/>
      <c r="CL225" s="214"/>
      <c r="CM225" s="214"/>
      <c r="CN225" s="214"/>
      <c r="CO225" s="214"/>
      <c r="CP225" s="214"/>
      <c r="CQ225" s="214"/>
      <c r="CR225" s="214"/>
      <c r="CS225" s="214"/>
      <c r="CT225" s="214"/>
      <c r="CU225" s="214"/>
      <c r="CV225" s="214"/>
      <c r="CW225" s="214"/>
      <c r="CX225" s="214"/>
      <c r="CY225" s="214"/>
      <c r="CZ225" s="214"/>
      <c r="DA225" s="214"/>
      <c r="DB225" s="214"/>
      <c r="DC225" s="214"/>
      <c r="DD225" s="214"/>
      <c r="DE225" s="214"/>
      <c r="DF225" s="214"/>
      <c r="DG225" s="214"/>
      <c r="DH225" s="214"/>
      <c r="DI225" s="214"/>
      <c r="DJ225" s="214"/>
      <c r="DK225" s="214"/>
      <c r="DL225" s="214"/>
      <c r="DM225" s="214"/>
      <c r="DN225" s="214"/>
      <c r="DO225" s="214"/>
      <c r="DP225" s="214"/>
      <c r="DQ225" s="214"/>
      <c r="DR225" s="214"/>
      <c r="DS225" s="214"/>
      <c r="DT225" s="214"/>
      <c r="DU225" s="214"/>
      <c r="DV225" s="214"/>
      <c r="DW225" s="214"/>
      <c r="DX225" s="214"/>
      <c r="DY225" s="214"/>
      <c r="DZ225" s="214"/>
      <c r="EA225" s="214"/>
      <c r="EB225" s="214"/>
      <c r="EC225" s="214"/>
      <c r="ED225" s="214"/>
      <c r="EE225" s="214"/>
      <c r="EF225" s="214"/>
      <c r="EG225" s="214"/>
      <c r="EH225" s="214"/>
      <c r="EI225" s="214"/>
      <c r="EJ225" s="214"/>
      <c r="EK225" s="214"/>
      <c r="EL225" s="214"/>
      <c r="EM225" s="214"/>
      <c r="EN225" s="214"/>
    </row>
    <row r="226" spans="1:144" s="226" customFormat="1" ht="30" customHeight="1" x14ac:dyDescent="0.45">
      <c r="A226" s="22">
        <v>4</v>
      </c>
      <c r="B226" s="23" t="s">
        <v>236</v>
      </c>
      <c r="C226" s="24"/>
      <c r="D226" s="97" t="s">
        <v>238</v>
      </c>
      <c r="E226" s="98" t="s">
        <v>128</v>
      </c>
      <c r="F226" s="99" t="s">
        <v>272</v>
      </c>
      <c r="G226" s="198"/>
      <c r="H226" s="101">
        <v>8</v>
      </c>
      <c r="I226" s="102">
        <v>307</v>
      </c>
      <c r="J226" s="103" t="s">
        <v>273</v>
      </c>
      <c r="K226" s="104" t="s">
        <v>200</v>
      </c>
      <c r="L226" s="105">
        <v>1</v>
      </c>
      <c r="M226" s="106" t="s">
        <v>201</v>
      </c>
      <c r="N226" s="106">
        <v>0</v>
      </c>
      <c r="O226" s="106" t="s">
        <v>274</v>
      </c>
      <c r="P226" s="107">
        <v>0</v>
      </c>
      <c r="Q226" s="107">
        <v>0</v>
      </c>
      <c r="R226" s="107" t="s">
        <v>275</v>
      </c>
      <c r="S226" s="106">
        <v>0</v>
      </c>
      <c r="T226" s="108">
        <v>26</v>
      </c>
      <c r="U226" s="109">
        <v>2</v>
      </c>
      <c r="V226" s="110">
        <v>2</v>
      </c>
      <c r="W226" s="111">
        <v>127.71199999999999</v>
      </c>
      <c r="X226" s="112">
        <v>59386.079999999994</v>
      </c>
      <c r="Y226" s="113"/>
      <c r="Z226" s="114"/>
      <c r="AA226" s="115"/>
      <c r="AB226" s="116"/>
      <c r="AC226" s="117"/>
      <c r="AD226" s="109"/>
      <c r="AE226" s="108">
        <f t="shared" si="6"/>
        <v>0</v>
      </c>
      <c r="AF226" s="118">
        <f t="shared" si="7"/>
        <v>0</v>
      </c>
      <c r="AG226" s="78"/>
      <c r="AH226" s="214"/>
      <c r="AI226" s="214"/>
      <c r="AJ226" s="214"/>
      <c r="AK226" s="214"/>
      <c r="AL226" s="214"/>
      <c r="AM226" s="214"/>
      <c r="AN226" s="214"/>
      <c r="AO226" s="214"/>
      <c r="AP226" s="214"/>
      <c r="AQ226" s="214"/>
      <c r="AR226" s="214"/>
      <c r="AS226" s="214"/>
      <c r="AT226" s="214"/>
      <c r="AU226" s="214"/>
      <c r="AV226" s="214"/>
      <c r="AW226" s="214"/>
      <c r="AX226" s="214"/>
      <c r="AY226" s="214"/>
      <c r="AZ226" s="214"/>
      <c r="BA226" s="214"/>
      <c r="BB226" s="214"/>
      <c r="BC226" s="214"/>
      <c r="BD226" s="214"/>
      <c r="BE226" s="214"/>
      <c r="BF226" s="214"/>
      <c r="BG226" s="214"/>
      <c r="BH226" s="214"/>
      <c r="BI226" s="214"/>
      <c r="BJ226" s="214"/>
      <c r="BK226" s="214"/>
      <c r="BL226" s="214"/>
      <c r="BM226" s="214"/>
      <c r="BN226" s="214"/>
      <c r="BO226" s="214"/>
      <c r="BP226" s="214"/>
      <c r="BQ226" s="214"/>
      <c r="BR226" s="214"/>
      <c r="BS226" s="214"/>
      <c r="BT226" s="214"/>
      <c r="BU226" s="214"/>
      <c r="BV226" s="214"/>
      <c r="BW226" s="214"/>
      <c r="BX226" s="214"/>
      <c r="BY226" s="214"/>
      <c r="BZ226" s="214"/>
      <c r="CA226" s="214"/>
      <c r="CB226" s="214"/>
      <c r="CC226" s="214"/>
      <c r="CD226" s="214"/>
      <c r="CE226" s="214"/>
      <c r="CF226" s="214"/>
      <c r="CG226" s="214"/>
      <c r="CH226" s="214"/>
      <c r="CI226" s="214"/>
      <c r="CJ226" s="214"/>
      <c r="CK226" s="214"/>
      <c r="CL226" s="214"/>
      <c r="CM226" s="214"/>
      <c r="CN226" s="214"/>
      <c r="CO226" s="214"/>
      <c r="CP226" s="214"/>
      <c r="CQ226" s="214"/>
      <c r="CR226" s="214"/>
      <c r="CS226" s="214"/>
      <c r="CT226" s="214"/>
      <c r="CU226" s="214"/>
      <c r="CV226" s="214"/>
      <c r="CW226" s="214"/>
      <c r="CX226" s="214"/>
      <c r="CY226" s="214"/>
      <c r="CZ226" s="214"/>
      <c r="DA226" s="214"/>
      <c r="DB226" s="214"/>
      <c r="DC226" s="214"/>
      <c r="DD226" s="214"/>
      <c r="DE226" s="214"/>
      <c r="DF226" s="214"/>
      <c r="DG226" s="214"/>
      <c r="DH226" s="214"/>
      <c r="DI226" s="214"/>
      <c r="DJ226" s="214"/>
      <c r="DK226" s="214"/>
      <c r="DL226" s="214"/>
      <c r="DM226" s="214"/>
      <c r="DN226" s="214"/>
      <c r="DO226" s="214"/>
      <c r="DP226" s="214"/>
      <c r="DQ226" s="214"/>
      <c r="DR226" s="214"/>
      <c r="DS226" s="214"/>
      <c r="DT226" s="214"/>
      <c r="DU226" s="214"/>
      <c r="DV226" s="214"/>
      <c r="DW226" s="214"/>
      <c r="DX226" s="214"/>
      <c r="DY226" s="214"/>
      <c r="DZ226" s="214"/>
      <c r="EA226" s="214"/>
      <c r="EB226" s="214"/>
      <c r="EC226" s="214"/>
      <c r="ED226" s="214"/>
      <c r="EE226" s="214"/>
      <c r="EF226" s="214"/>
      <c r="EG226" s="214"/>
      <c r="EH226" s="214"/>
      <c r="EI226" s="214"/>
      <c r="EJ226" s="214"/>
      <c r="EK226" s="214"/>
      <c r="EL226" s="214"/>
      <c r="EM226" s="214"/>
      <c r="EN226" s="214"/>
    </row>
    <row r="227" spans="1:144" s="226" customFormat="1" ht="30" customHeight="1" x14ac:dyDescent="0.45">
      <c r="A227" s="22">
        <v>4</v>
      </c>
      <c r="B227" s="23" t="s">
        <v>236</v>
      </c>
      <c r="C227" s="24"/>
      <c r="D227" s="97" t="s">
        <v>238</v>
      </c>
      <c r="E227" s="98" t="s">
        <v>128</v>
      </c>
      <c r="F227" s="99" t="s">
        <v>272</v>
      </c>
      <c r="G227" s="198"/>
      <c r="H227" s="101">
        <v>8</v>
      </c>
      <c r="I227" s="102">
        <v>307</v>
      </c>
      <c r="J227" s="103" t="s">
        <v>276</v>
      </c>
      <c r="K227" s="104" t="s">
        <v>147</v>
      </c>
      <c r="L227" s="105">
        <v>4</v>
      </c>
      <c r="M227" s="106" t="s">
        <v>192</v>
      </c>
      <c r="N227" s="106">
        <v>0</v>
      </c>
      <c r="O227" s="106" t="s">
        <v>193</v>
      </c>
      <c r="P227" s="107">
        <v>0</v>
      </c>
      <c r="Q227" s="107">
        <v>0</v>
      </c>
      <c r="R227" s="107">
        <v>0</v>
      </c>
      <c r="S227" s="106">
        <v>0</v>
      </c>
      <c r="T227" s="108">
        <v>60</v>
      </c>
      <c r="U227" s="109">
        <v>1</v>
      </c>
      <c r="V227" s="110">
        <v>4</v>
      </c>
      <c r="W227" s="111">
        <v>589.43999999999994</v>
      </c>
      <c r="X227" s="112">
        <v>274089.59999999998</v>
      </c>
      <c r="Y227" s="113"/>
      <c r="Z227" s="114"/>
      <c r="AA227" s="115"/>
      <c r="AB227" s="116"/>
      <c r="AC227" s="117"/>
      <c r="AD227" s="109"/>
      <c r="AE227" s="108">
        <f t="shared" si="6"/>
        <v>0</v>
      </c>
      <c r="AF227" s="118">
        <f t="shared" si="7"/>
        <v>0</v>
      </c>
      <c r="AG227" s="78"/>
      <c r="AH227" s="214"/>
      <c r="AI227" s="214"/>
      <c r="AJ227" s="214"/>
      <c r="AK227" s="214"/>
      <c r="AL227" s="214"/>
      <c r="AM227" s="214"/>
      <c r="AN227" s="214"/>
      <c r="AO227" s="214"/>
      <c r="AP227" s="214"/>
      <c r="AQ227" s="214"/>
      <c r="AR227" s="214"/>
      <c r="AS227" s="214"/>
      <c r="AT227" s="214"/>
      <c r="AU227" s="214"/>
      <c r="AV227" s="214"/>
      <c r="AW227" s="214"/>
      <c r="AX227" s="214"/>
      <c r="AY227" s="214"/>
      <c r="AZ227" s="214"/>
      <c r="BA227" s="214"/>
      <c r="BB227" s="214"/>
      <c r="BC227" s="214"/>
      <c r="BD227" s="214"/>
      <c r="BE227" s="214"/>
      <c r="BF227" s="214"/>
      <c r="BG227" s="214"/>
      <c r="BH227" s="214"/>
      <c r="BI227" s="214"/>
      <c r="BJ227" s="214"/>
      <c r="BK227" s="214"/>
      <c r="BL227" s="214"/>
      <c r="BM227" s="214"/>
      <c r="BN227" s="214"/>
      <c r="BO227" s="214"/>
      <c r="BP227" s="214"/>
      <c r="BQ227" s="214"/>
      <c r="BR227" s="214"/>
      <c r="BS227" s="214"/>
      <c r="BT227" s="214"/>
      <c r="BU227" s="214"/>
      <c r="BV227" s="214"/>
      <c r="BW227" s="214"/>
      <c r="BX227" s="214"/>
      <c r="BY227" s="214"/>
      <c r="BZ227" s="214"/>
      <c r="CA227" s="214"/>
      <c r="CB227" s="214"/>
      <c r="CC227" s="214"/>
      <c r="CD227" s="214"/>
      <c r="CE227" s="214"/>
      <c r="CF227" s="214"/>
      <c r="CG227" s="214"/>
      <c r="CH227" s="214"/>
      <c r="CI227" s="214"/>
      <c r="CJ227" s="214"/>
      <c r="CK227" s="214"/>
      <c r="CL227" s="214"/>
      <c r="CM227" s="214"/>
      <c r="CN227" s="214"/>
      <c r="CO227" s="214"/>
      <c r="CP227" s="214"/>
      <c r="CQ227" s="214"/>
      <c r="CR227" s="214"/>
      <c r="CS227" s="214"/>
      <c r="CT227" s="214"/>
      <c r="CU227" s="214"/>
      <c r="CV227" s="214"/>
      <c r="CW227" s="214"/>
      <c r="CX227" s="214"/>
      <c r="CY227" s="214"/>
      <c r="CZ227" s="214"/>
      <c r="DA227" s="214"/>
      <c r="DB227" s="214"/>
      <c r="DC227" s="214"/>
      <c r="DD227" s="214"/>
      <c r="DE227" s="214"/>
      <c r="DF227" s="214"/>
      <c r="DG227" s="214"/>
      <c r="DH227" s="214"/>
      <c r="DI227" s="214"/>
      <c r="DJ227" s="214"/>
      <c r="DK227" s="214"/>
      <c r="DL227" s="214"/>
      <c r="DM227" s="214"/>
      <c r="DN227" s="214"/>
      <c r="DO227" s="214"/>
      <c r="DP227" s="214"/>
      <c r="DQ227" s="214"/>
      <c r="DR227" s="214"/>
      <c r="DS227" s="214"/>
      <c r="DT227" s="214"/>
      <c r="DU227" s="214"/>
      <c r="DV227" s="214"/>
      <c r="DW227" s="214"/>
      <c r="DX227" s="214"/>
      <c r="DY227" s="214"/>
      <c r="DZ227" s="214"/>
      <c r="EA227" s="214"/>
      <c r="EB227" s="214"/>
      <c r="EC227" s="214"/>
      <c r="ED227" s="214"/>
      <c r="EE227" s="214"/>
      <c r="EF227" s="214"/>
      <c r="EG227" s="214"/>
      <c r="EH227" s="214"/>
      <c r="EI227" s="214"/>
      <c r="EJ227" s="214"/>
      <c r="EK227" s="214"/>
      <c r="EL227" s="214"/>
      <c r="EM227" s="214"/>
      <c r="EN227" s="214"/>
    </row>
    <row r="228" spans="1:144" s="226" customFormat="1" ht="30" customHeight="1" x14ac:dyDescent="0.45">
      <c r="A228" s="22">
        <v>4</v>
      </c>
      <c r="B228" s="23" t="s">
        <v>236</v>
      </c>
      <c r="C228" s="24"/>
      <c r="D228" s="97" t="s">
        <v>238</v>
      </c>
      <c r="E228" s="98" t="s">
        <v>128</v>
      </c>
      <c r="F228" s="99" t="s">
        <v>253</v>
      </c>
      <c r="G228" s="198"/>
      <c r="H228" s="101">
        <v>1</v>
      </c>
      <c r="I228" s="102">
        <v>307</v>
      </c>
      <c r="J228" s="103" t="s">
        <v>255</v>
      </c>
      <c r="K228" s="104" t="s">
        <v>160</v>
      </c>
      <c r="L228" s="105">
        <v>1</v>
      </c>
      <c r="M228" s="106" t="s">
        <v>161</v>
      </c>
      <c r="N228" s="106">
        <v>0</v>
      </c>
      <c r="O228" s="106" t="s">
        <v>177</v>
      </c>
      <c r="P228" s="107" t="s">
        <v>256</v>
      </c>
      <c r="Q228" s="107">
        <v>0</v>
      </c>
      <c r="R228" s="107" t="s">
        <v>251</v>
      </c>
      <c r="S228" s="106">
        <v>0</v>
      </c>
      <c r="T228" s="108">
        <v>47</v>
      </c>
      <c r="U228" s="109">
        <v>1</v>
      </c>
      <c r="V228" s="110">
        <v>1</v>
      </c>
      <c r="W228" s="111">
        <v>14.429</v>
      </c>
      <c r="X228" s="112">
        <v>6709.4850000000006</v>
      </c>
      <c r="Y228" s="113"/>
      <c r="Z228" s="114"/>
      <c r="AA228" s="115"/>
      <c r="AB228" s="116"/>
      <c r="AC228" s="117"/>
      <c r="AD228" s="109"/>
      <c r="AE228" s="108">
        <f t="shared" si="6"/>
        <v>0</v>
      </c>
      <c r="AF228" s="118">
        <f t="shared" si="7"/>
        <v>0</v>
      </c>
      <c r="AG228" s="78"/>
      <c r="AH228" s="214"/>
      <c r="AI228" s="214"/>
      <c r="AJ228" s="214"/>
      <c r="AK228" s="214"/>
      <c r="AL228" s="214"/>
      <c r="AM228" s="214"/>
      <c r="AN228" s="214"/>
      <c r="AO228" s="214"/>
      <c r="AP228" s="214"/>
      <c r="AQ228" s="214"/>
      <c r="AR228" s="214"/>
      <c r="AS228" s="214"/>
      <c r="AT228" s="214"/>
      <c r="AU228" s="214"/>
      <c r="AV228" s="214"/>
      <c r="AW228" s="214"/>
      <c r="AX228" s="214"/>
      <c r="AY228" s="214"/>
      <c r="AZ228" s="214"/>
      <c r="BA228" s="214"/>
      <c r="BB228" s="214"/>
      <c r="BC228" s="214"/>
      <c r="BD228" s="214"/>
      <c r="BE228" s="214"/>
      <c r="BF228" s="214"/>
      <c r="BG228" s="214"/>
      <c r="BH228" s="214"/>
      <c r="BI228" s="214"/>
      <c r="BJ228" s="214"/>
      <c r="BK228" s="214"/>
      <c r="BL228" s="214"/>
      <c r="BM228" s="214"/>
      <c r="BN228" s="214"/>
      <c r="BO228" s="214"/>
      <c r="BP228" s="214"/>
      <c r="BQ228" s="214"/>
      <c r="BR228" s="214"/>
      <c r="BS228" s="214"/>
      <c r="BT228" s="214"/>
      <c r="BU228" s="214"/>
      <c r="BV228" s="214"/>
      <c r="BW228" s="214"/>
      <c r="BX228" s="214"/>
      <c r="BY228" s="214"/>
      <c r="BZ228" s="214"/>
      <c r="CA228" s="214"/>
      <c r="CB228" s="214"/>
      <c r="CC228" s="214"/>
      <c r="CD228" s="214"/>
      <c r="CE228" s="214"/>
      <c r="CF228" s="214"/>
      <c r="CG228" s="214"/>
      <c r="CH228" s="214"/>
      <c r="CI228" s="214"/>
      <c r="CJ228" s="214"/>
      <c r="CK228" s="214"/>
      <c r="CL228" s="214"/>
      <c r="CM228" s="214"/>
      <c r="CN228" s="214"/>
      <c r="CO228" s="214"/>
      <c r="CP228" s="214"/>
      <c r="CQ228" s="214"/>
      <c r="CR228" s="214"/>
      <c r="CS228" s="214"/>
      <c r="CT228" s="214"/>
      <c r="CU228" s="214"/>
      <c r="CV228" s="214"/>
      <c r="CW228" s="214"/>
      <c r="CX228" s="214"/>
      <c r="CY228" s="214"/>
      <c r="CZ228" s="214"/>
      <c r="DA228" s="214"/>
      <c r="DB228" s="214"/>
      <c r="DC228" s="214"/>
      <c r="DD228" s="214"/>
      <c r="DE228" s="214"/>
      <c r="DF228" s="214"/>
      <c r="DG228" s="214"/>
      <c r="DH228" s="214"/>
      <c r="DI228" s="214"/>
      <c r="DJ228" s="214"/>
      <c r="DK228" s="214"/>
      <c r="DL228" s="214"/>
      <c r="DM228" s="214"/>
      <c r="DN228" s="214"/>
      <c r="DO228" s="214"/>
      <c r="DP228" s="214"/>
      <c r="DQ228" s="214"/>
      <c r="DR228" s="214"/>
      <c r="DS228" s="214"/>
      <c r="DT228" s="214"/>
      <c r="DU228" s="214"/>
      <c r="DV228" s="214"/>
      <c r="DW228" s="214"/>
      <c r="DX228" s="214"/>
      <c r="DY228" s="214"/>
      <c r="DZ228" s="214"/>
      <c r="EA228" s="214"/>
      <c r="EB228" s="214"/>
      <c r="EC228" s="214"/>
      <c r="ED228" s="214"/>
      <c r="EE228" s="214"/>
      <c r="EF228" s="214"/>
      <c r="EG228" s="214"/>
      <c r="EH228" s="214"/>
      <c r="EI228" s="214"/>
      <c r="EJ228" s="214"/>
      <c r="EK228" s="214"/>
      <c r="EL228" s="214"/>
      <c r="EM228" s="214"/>
      <c r="EN228" s="214"/>
    </row>
    <row r="229" spans="1:144" s="226" customFormat="1" ht="30" customHeight="1" x14ac:dyDescent="0.45">
      <c r="A229" s="22">
        <v>4</v>
      </c>
      <c r="B229" s="23" t="s">
        <v>236</v>
      </c>
      <c r="C229" s="24"/>
      <c r="D229" s="97" t="s">
        <v>238</v>
      </c>
      <c r="E229" s="98" t="s">
        <v>128</v>
      </c>
      <c r="F229" s="99" t="s">
        <v>253</v>
      </c>
      <c r="G229" s="198"/>
      <c r="H229" s="101">
        <v>1</v>
      </c>
      <c r="I229" s="102">
        <v>307</v>
      </c>
      <c r="J229" s="103" t="s">
        <v>254</v>
      </c>
      <c r="K229" s="104" t="s">
        <v>180</v>
      </c>
      <c r="L229" s="105">
        <v>1</v>
      </c>
      <c r="M229" s="106" t="s">
        <v>122</v>
      </c>
      <c r="N229" s="106">
        <v>0</v>
      </c>
      <c r="O229" s="106">
        <v>0</v>
      </c>
      <c r="P229" s="107" t="s">
        <v>182</v>
      </c>
      <c r="Q229" s="107">
        <v>0</v>
      </c>
      <c r="R229" s="107">
        <v>0</v>
      </c>
      <c r="S229" s="106">
        <v>0</v>
      </c>
      <c r="T229" s="108">
        <v>28</v>
      </c>
      <c r="U229" s="109">
        <v>1</v>
      </c>
      <c r="V229" s="110">
        <v>1</v>
      </c>
      <c r="W229" s="111">
        <v>8.5960000000000001</v>
      </c>
      <c r="X229" s="112">
        <v>3997.14</v>
      </c>
      <c r="Y229" s="113"/>
      <c r="Z229" s="114"/>
      <c r="AA229" s="115"/>
      <c r="AB229" s="116"/>
      <c r="AC229" s="117"/>
      <c r="AD229" s="109"/>
      <c r="AE229" s="108">
        <f t="shared" si="6"/>
        <v>0</v>
      </c>
      <c r="AF229" s="118">
        <f t="shared" si="7"/>
        <v>0</v>
      </c>
      <c r="AG229" s="78"/>
      <c r="AH229" s="214"/>
      <c r="AI229" s="214"/>
      <c r="AJ229" s="214"/>
      <c r="AK229" s="214"/>
      <c r="AL229" s="214"/>
      <c r="AM229" s="214"/>
      <c r="AN229" s="214"/>
      <c r="AO229" s="214"/>
      <c r="AP229" s="214"/>
      <c r="AQ229" s="214"/>
      <c r="AR229" s="214"/>
      <c r="AS229" s="214"/>
      <c r="AT229" s="214"/>
      <c r="AU229" s="214"/>
      <c r="AV229" s="214"/>
      <c r="AW229" s="214"/>
      <c r="AX229" s="214"/>
      <c r="AY229" s="214"/>
      <c r="AZ229" s="214"/>
      <c r="BA229" s="214"/>
      <c r="BB229" s="214"/>
      <c r="BC229" s="214"/>
      <c r="BD229" s="214"/>
      <c r="BE229" s="214"/>
      <c r="BF229" s="214"/>
      <c r="BG229" s="214"/>
      <c r="BH229" s="214"/>
      <c r="BI229" s="214"/>
      <c r="BJ229" s="214"/>
      <c r="BK229" s="214"/>
      <c r="BL229" s="214"/>
      <c r="BM229" s="214"/>
      <c r="BN229" s="214"/>
      <c r="BO229" s="214"/>
      <c r="BP229" s="214"/>
      <c r="BQ229" s="214"/>
      <c r="BR229" s="214"/>
      <c r="BS229" s="214"/>
      <c r="BT229" s="214"/>
      <c r="BU229" s="214"/>
      <c r="BV229" s="214"/>
      <c r="BW229" s="214"/>
      <c r="BX229" s="214"/>
      <c r="BY229" s="214"/>
      <c r="BZ229" s="214"/>
      <c r="CA229" s="214"/>
      <c r="CB229" s="214"/>
      <c r="CC229" s="214"/>
      <c r="CD229" s="214"/>
      <c r="CE229" s="214"/>
      <c r="CF229" s="214"/>
      <c r="CG229" s="214"/>
      <c r="CH229" s="214"/>
      <c r="CI229" s="214"/>
      <c r="CJ229" s="214"/>
      <c r="CK229" s="214"/>
      <c r="CL229" s="214"/>
      <c r="CM229" s="214"/>
      <c r="CN229" s="214"/>
      <c r="CO229" s="214"/>
      <c r="CP229" s="214"/>
      <c r="CQ229" s="214"/>
      <c r="CR229" s="214"/>
      <c r="CS229" s="214"/>
      <c r="CT229" s="214"/>
      <c r="CU229" s="214"/>
      <c r="CV229" s="214"/>
      <c r="CW229" s="214"/>
      <c r="CX229" s="214"/>
      <c r="CY229" s="214"/>
      <c r="CZ229" s="214"/>
      <c r="DA229" s="214"/>
      <c r="DB229" s="214"/>
      <c r="DC229" s="214"/>
      <c r="DD229" s="214"/>
      <c r="DE229" s="214"/>
      <c r="DF229" s="214"/>
      <c r="DG229" s="214"/>
      <c r="DH229" s="214"/>
      <c r="DI229" s="214"/>
      <c r="DJ229" s="214"/>
      <c r="DK229" s="214"/>
      <c r="DL229" s="214"/>
      <c r="DM229" s="214"/>
      <c r="DN229" s="214"/>
      <c r="DO229" s="214"/>
      <c r="DP229" s="214"/>
      <c r="DQ229" s="214"/>
      <c r="DR229" s="214"/>
      <c r="DS229" s="214"/>
      <c r="DT229" s="214"/>
      <c r="DU229" s="214"/>
      <c r="DV229" s="214"/>
      <c r="DW229" s="214"/>
      <c r="DX229" s="214"/>
      <c r="DY229" s="214"/>
      <c r="DZ229" s="214"/>
      <c r="EA229" s="214"/>
      <c r="EB229" s="214"/>
      <c r="EC229" s="214"/>
      <c r="ED229" s="214"/>
      <c r="EE229" s="214"/>
      <c r="EF229" s="214"/>
      <c r="EG229" s="214"/>
      <c r="EH229" s="214"/>
      <c r="EI229" s="214"/>
      <c r="EJ229" s="214"/>
      <c r="EK229" s="214"/>
      <c r="EL229" s="214"/>
      <c r="EM229" s="214"/>
      <c r="EN229" s="214"/>
    </row>
    <row r="230" spans="1:144" s="226" customFormat="1" ht="30" customHeight="1" x14ac:dyDescent="0.45">
      <c r="A230" s="22">
        <v>4</v>
      </c>
      <c r="B230" s="23" t="s">
        <v>236</v>
      </c>
      <c r="C230" s="24"/>
      <c r="D230" s="97" t="s">
        <v>238</v>
      </c>
      <c r="E230" s="98" t="s">
        <v>128</v>
      </c>
      <c r="F230" s="99" t="s">
        <v>277</v>
      </c>
      <c r="G230" s="198"/>
      <c r="H230" s="101">
        <v>3</v>
      </c>
      <c r="I230" s="102">
        <v>307</v>
      </c>
      <c r="J230" s="103" t="s">
        <v>249</v>
      </c>
      <c r="K230" s="104" t="s">
        <v>250</v>
      </c>
      <c r="L230" s="105">
        <v>1</v>
      </c>
      <c r="M230" s="106" t="s">
        <v>161</v>
      </c>
      <c r="N230" s="106">
        <v>0</v>
      </c>
      <c r="O230" s="106">
        <v>0</v>
      </c>
      <c r="P230" s="107">
        <v>0</v>
      </c>
      <c r="Q230" s="107">
        <v>0</v>
      </c>
      <c r="R230" s="107" t="s">
        <v>251</v>
      </c>
      <c r="S230" s="106">
        <v>0</v>
      </c>
      <c r="T230" s="108">
        <v>47</v>
      </c>
      <c r="U230" s="109">
        <v>12</v>
      </c>
      <c r="V230" s="110">
        <v>12</v>
      </c>
      <c r="W230" s="111">
        <v>519.44400000000007</v>
      </c>
      <c r="X230" s="112">
        <v>241541.46000000005</v>
      </c>
      <c r="Y230" s="113"/>
      <c r="Z230" s="114"/>
      <c r="AA230" s="115"/>
      <c r="AB230" s="116"/>
      <c r="AC230" s="117"/>
      <c r="AD230" s="109"/>
      <c r="AE230" s="108">
        <f t="shared" si="6"/>
        <v>0</v>
      </c>
      <c r="AF230" s="118">
        <f t="shared" si="7"/>
        <v>0</v>
      </c>
      <c r="AG230" s="78"/>
      <c r="AH230" s="214"/>
      <c r="AI230" s="214"/>
      <c r="AJ230" s="214"/>
      <c r="AK230" s="214"/>
      <c r="AL230" s="214"/>
      <c r="AM230" s="214"/>
      <c r="AN230" s="214"/>
      <c r="AO230" s="214"/>
      <c r="AP230" s="214"/>
      <c r="AQ230" s="214"/>
      <c r="AR230" s="214"/>
      <c r="AS230" s="214"/>
      <c r="AT230" s="214"/>
      <c r="AU230" s="214"/>
      <c r="AV230" s="214"/>
      <c r="AW230" s="214"/>
      <c r="AX230" s="214"/>
      <c r="AY230" s="214"/>
      <c r="AZ230" s="214"/>
      <c r="BA230" s="214"/>
      <c r="BB230" s="214"/>
      <c r="BC230" s="214"/>
      <c r="BD230" s="214"/>
      <c r="BE230" s="214"/>
      <c r="BF230" s="214"/>
      <c r="BG230" s="214"/>
      <c r="BH230" s="214"/>
      <c r="BI230" s="214"/>
      <c r="BJ230" s="214"/>
      <c r="BK230" s="214"/>
      <c r="BL230" s="214"/>
      <c r="BM230" s="214"/>
      <c r="BN230" s="214"/>
      <c r="BO230" s="214"/>
      <c r="BP230" s="214"/>
      <c r="BQ230" s="214"/>
      <c r="BR230" s="214"/>
      <c r="BS230" s="214"/>
      <c r="BT230" s="214"/>
      <c r="BU230" s="214"/>
      <c r="BV230" s="214"/>
      <c r="BW230" s="214"/>
      <c r="BX230" s="214"/>
      <c r="BY230" s="214"/>
      <c r="BZ230" s="214"/>
      <c r="CA230" s="214"/>
      <c r="CB230" s="214"/>
      <c r="CC230" s="214"/>
      <c r="CD230" s="214"/>
      <c r="CE230" s="214"/>
      <c r="CF230" s="214"/>
      <c r="CG230" s="214"/>
      <c r="CH230" s="214"/>
      <c r="CI230" s="214"/>
      <c r="CJ230" s="214"/>
      <c r="CK230" s="214"/>
      <c r="CL230" s="214"/>
      <c r="CM230" s="214"/>
      <c r="CN230" s="214"/>
      <c r="CO230" s="214"/>
      <c r="CP230" s="214"/>
      <c r="CQ230" s="214"/>
      <c r="CR230" s="214"/>
      <c r="CS230" s="214"/>
      <c r="CT230" s="214"/>
      <c r="CU230" s="214"/>
      <c r="CV230" s="214"/>
      <c r="CW230" s="214"/>
      <c r="CX230" s="214"/>
      <c r="CY230" s="214"/>
      <c r="CZ230" s="214"/>
      <c r="DA230" s="214"/>
      <c r="DB230" s="214"/>
      <c r="DC230" s="214"/>
      <c r="DD230" s="214"/>
      <c r="DE230" s="214"/>
      <c r="DF230" s="214"/>
      <c r="DG230" s="214"/>
      <c r="DH230" s="214"/>
      <c r="DI230" s="214"/>
      <c r="DJ230" s="214"/>
      <c r="DK230" s="214"/>
      <c r="DL230" s="214"/>
      <c r="DM230" s="214"/>
      <c r="DN230" s="214"/>
      <c r="DO230" s="214"/>
      <c r="DP230" s="214"/>
      <c r="DQ230" s="214"/>
      <c r="DR230" s="214"/>
      <c r="DS230" s="214"/>
      <c r="DT230" s="214"/>
      <c r="DU230" s="214"/>
      <c r="DV230" s="214"/>
      <c r="DW230" s="214"/>
      <c r="DX230" s="214"/>
      <c r="DY230" s="214"/>
      <c r="DZ230" s="214"/>
      <c r="EA230" s="214"/>
      <c r="EB230" s="214"/>
      <c r="EC230" s="214"/>
      <c r="ED230" s="214"/>
      <c r="EE230" s="214"/>
      <c r="EF230" s="214"/>
      <c r="EG230" s="214"/>
      <c r="EH230" s="214"/>
      <c r="EI230" s="214"/>
      <c r="EJ230" s="214"/>
      <c r="EK230" s="214"/>
      <c r="EL230" s="214"/>
      <c r="EM230" s="214"/>
      <c r="EN230" s="214"/>
    </row>
    <row r="231" spans="1:144" s="226" customFormat="1" ht="30" customHeight="1" x14ac:dyDescent="0.45">
      <c r="A231" s="22">
        <v>4</v>
      </c>
      <c r="B231" s="23" t="s">
        <v>236</v>
      </c>
      <c r="C231" s="24"/>
      <c r="D231" s="97" t="s">
        <v>238</v>
      </c>
      <c r="E231" s="98" t="s">
        <v>128</v>
      </c>
      <c r="F231" s="99" t="s">
        <v>277</v>
      </c>
      <c r="G231" s="198"/>
      <c r="H231" s="119">
        <v>24</v>
      </c>
      <c r="I231" s="120">
        <v>365</v>
      </c>
      <c r="J231" s="103" t="s">
        <v>245</v>
      </c>
      <c r="K231" s="104" t="s">
        <v>68</v>
      </c>
      <c r="L231" s="105">
        <v>1</v>
      </c>
      <c r="M231" s="106" t="s">
        <v>69</v>
      </c>
      <c r="N231" s="106">
        <v>0</v>
      </c>
      <c r="O231" s="106" t="s">
        <v>70</v>
      </c>
      <c r="P231" s="107">
        <v>0</v>
      </c>
      <c r="Q231" s="107">
        <v>0</v>
      </c>
      <c r="R231" s="107">
        <v>0</v>
      </c>
      <c r="S231" s="106" t="s">
        <v>71</v>
      </c>
      <c r="T231" s="108">
        <v>2.7</v>
      </c>
      <c r="U231" s="109">
        <v>1</v>
      </c>
      <c r="V231" s="110">
        <v>1</v>
      </c>
      <c r="W231" s="111">
        <v>23.651999999999997</v>
      </c>
      <c r="X231" s="112">
        <v>10998.179999999998</v>
      </c>
      <c r="Y231" s="113"/>
      <c r="Z231" s="114"/>
      <c r="AA231" s="115"/>
      <c r="AB231" s="116"/>
      <c r="AC231" s="117"/>
      <c r="AD231" s="109"/>
      <c r="AE231" s="108">
        <f t="shared" si="6"/>
        <v>0</v>
      </c>
      <c r="AF231" s="118">
        <f t="shared" si="7"/>
        <v>0</v>
      </c>
      <c r="AG231" s="78"/>
      <c r="AH231" s="214"/>
      <c r="AI231" s="214"/>
      <c r="AJ231" s="214"/>
      <c r="AK231" s="214"/>
      <c r="AL231" s="214"/>
      <c r="AM231" s="214"/>
      <c r="AN231" s="214"/>
      <c r="AO231" s="214"/>
      <c r="AP231" s="214"/>
      <c r="AQ231" s="214"/>
      <c r="AR231" s="214"/>
      <c r="AS231" s="214"/>
      <c r="AT231" s="214"/>
      <c r="AU231" s="214"/>
      <c r="AV231" s="214"/>
      <c r="AW231" s="214"/>
      <c r="AX231" s="214"/>
      <c r="AY231" s="214"/>
      <c r="AZ231" s="214"/>
      <c r="BA231" s="214"/>
      <c r="BB231" s="214"/>
      <c r="BC231" s="214"/>
      <c r="BD231" s="214"/>
      <c r="BE231" s="214"/>
      <c r="BF231" s="214"/>
      <c r="BG231" s="214"/>
      <c r="BH231" s="214"/>
      <c r="BI231" s="214"/>
      <c r="BJ231" s="214"/>
      <c r="BK231" s="214"/>
      <c r="BL231" s="214"/>
      <c r="BM231" s="214"/>
      <c r="BN231" s="214"/>
      <c r="BO231" s="214"/>
      <c r="BP231" s="214"/>
      <c r="BQ231" s="214"/>
      <c r="BR231" s="214"/>
      <c r="BS231" s="214"/>
      <c r="BT231" s="214"/>
      <c r="BU231" s="214"/>
      <c r="BV231" s="214"/>
      <c r="BW231" s="214"/>
      <c r="BX231" s="214"/>
      <c r="BY231" s="214"/>
      <c r="BZ231" s="214"/>
      <c r="CA231" s="214"/>
      <c r="CB231" s="214"/>
      <c r="CC231" s="214"/>
      <c r="CD231" s="214"/>
      <c r="CE231" s="214"/>
      <c r="CF231" s="214"/>
      <c r="CG231" s="214"/>
      <c r="CH231" s="214"/>
      <c r="CI231" s="214"/>
      <c r="CJ231" s="214"/>
      <c r="CK231" s="214"/>
      <c r="CL231" s="214"/>
      <c r="CM231" s="214"/>
      <c r="CN231" s="214"/>
      <c r="CO231" s="214"/>
      <c r="CP231" s="214"/>
      <c r="CQ231" s="214"/>
      <c r="CR231" s="214"/>
      <c r="CS231" s="214"/>
      <c r="CT231" s="214"/>
      <c r="CU231" s="214"/>
      <c r="CV231" s="214"/>
      <c r="CW231" s="214"/>
      <c r="CX231" s="214"/>
      <c r="CY231" s="214"/>
      <c r="CZ231" s="214"/>
      <c r="DA231" s="214"/>
      <c r="DB231" s="214"/>
      <c r="DC231" s="214"/>
      <c r="DD231" s="214"/>
      <c r="DE231" s="214"/>
      <c r="DF231" s="214"/>
      <c r="DG231" s="214"/>
      <c r="DH231" s="214"/>
      <c r="DI231" s="214"/>
      <c r="DJ231" s="214"/>
      <c r="DK231" s="214"/>
      <c r="DL231" s="214"/>
      <c r="DM231" s="214"/>
      <c r="DN231" s="214"/>
      <c r="DO231" s="214"/>
      <c r="DP231" s="214"/>
      <c r="DQ231" s="214"/>
      <c r="DR231" s="214"/>
      <c r="DS231" s="214"/>
      <c r="DT231" s="214"/>
      <c r="DU231" s="214"/>
      <c r="DV231" s="214"/>
      <c r="DW231" s="214"/>
      <c r="DX231" s="214"/>
      <c r="DY231" s="214"/>
      <c r="DZ231" s="214"/>
      <c r="EA231" s="214"/>
      <c r="EB231" s="214"/>
      <c r="EC231" s="214"/>
      <c r="ED231" s="214"/>
      <c r="EE231" s="214"/>
      <c r="EF231" s="214"/>
      <c r="EG231" s="214"/>
      <c r="EH231" s="214"/>
      <c r="EI231" s="214"/>
      <c r="EJ231" s="214"/>
      <c r="EK231" s="214"/>
      <c r="EL231" s="214"/>
      <c r="EM231" s="214"/>
      <c r="EN231" s="214"/>
    </row>
    <row r="232" spans="1:144" s="226" customFormat="1" ht="30" customHeight="1" x14ac:dyDescent="0.45">
      <c r="A232" s="22">
        <v>4</v>
      </c>
      <c r="B232" s="23" t="s">
        <v>236</v>
      </c>
      <c r="C232" s="24"/>
      <c r="D232" s="97" t="s">
        <v>238</v>
      </c>
      <c r="E232" s="98" t="s">
        <v>128</v>
      </c>
      <c r="F232" s="99" t="s">
        <v>278</v>
      </c>
      <c r="G232" s="198"/>
      <c r="H232" s="101">
        <v>3</v>
      </c>
      <c r="I232" s="102">
        <v>307</v>
      </c>
      <c r="J232" s="103" t="s">
        <v>279</v>
      </c>
      <c r="K232" s="104" t="s">
        <v>217</v>
      </c>
      <c r="L232" s="105">
        <v>1</v>
      </c>
      <c r="M232" s="106" t="s">
        <v>122</v>
      </c>
      <c r="N232" s="106">
        <v>0</v>
      </c>
      <c r="O232" s="106">
        <v>0</v>
      </c>
      <c r="P232" s="107">
        <v>0</v>
      </c>
      <c r="Q232" s="107">
        <v>0</v>
      </c>
      <c r="R232" s="107">
        <v>0</v>
      </c>
      <c r="S232" s="106">
        <v>0</v>
      </c>
      <c r="T232" s="108">
        <v>28</v>
      </c>
      <c r="U232" s="109">
        <v>1</v>
      </c>
      <c r="V232" s="110">
        <v>1</v>
      </c>
      <c r="W232" s="111">
        <v>25.788</v>
      </c>
      <c r="X232" s="112">
        <v>11991.42</v>
      </c>
      <c r="Y232" s="113"/>
      <c r="Z232" s="114"/>
      <c r="AA232" s="115"/>
      <c r="AB232" s="116"/>
      <c r="AC232" s="117"/>
      <c r="AD232" s="109"/>
      <c r="AE232" s="108">
        <f t="shared" si="6"/>
        <v>0</v>
      </c>
      <c r="AF232" s="118">
        <f t="shared" si="7"/>
        <v>0</v>
      </c>
      <c r="AG232" s="78"/>
      <c r="AH232" s="214"/>
      <c r="AI232" s="214"/>
      <c r="AJ232" s="214"/>
      <c r="AK232" s="214"/>
      <c r="AL232" s="214"/>
      <c r="AM232" s="214"/>
      <c r="AN232" s="214"/>
      <c r="AO232" s="214"/>
      <c r="AP232" s="214"/>
      <c r="AQ232" s="214"/>
      <c r="AR232" s="214"/>
      <c r="AS232" s="214"/>
      <c r="AT232" s="214"/>
      <c r="AU232" s="214"/>
      <c r="AV232" s="214"/>
      <c r="AW232" s="214"/>
      <c r="AX232" s="214"/>
      <c r="AY232" s="214"/>
      <c r="AZ232" s="214"/>
      <c r="BA232" s="214"/>
      <c r="BB232" s="214"/>
      <c r="BC232" s="214"/>
      <c r="BD232" s="214"/>
      <c r="BE232" s="214"/>
      <c r="BF232" s="214"/>
      <c r="BG232" s="214"/>
      <c r="BH232" s="214"/>
      <c r="BI232" s="214"/>
      <c r="BJ232" s="214"/>
      <c r="BK232" s="214"/>
      <c r="BL232" s="214"/>
      <c r="BM232" s="214"/>
      <c r="BN232" s="214"/>
      <c r="BO232" s="214"/>
      <c r="BP232" s="214"/>
      <c r="BQ232" s="214"/>
      <c r="BR232" s="214"/>
      <c r="BS232" s="214"/>
      <c r="BT232" s="214"/>
      <c r="BU232" s="214"/>
      <c r="BV232" s="214"/>
      <c r="BW232" s="214"/>
      <c r="BX232" s="214"/>
      <c r="BY232" s="214"/>
      <c r="BZ232" s="214"/>
      <c r="CA232" s="214"/>
      <c r="CB232" s="214"/>
      <c r="CC232" s="214"/>
      <c r="CD232" s="214"/>
      <c r="CE232" s="214"/>
      <c r="CF232" s="214"/>
      <c r="CG232" s="214"/>
      <c r="CH232" s="214"/>
      <c r="CI232" s="214"/>
      <c r="CJ232" s="214"/>
      <c r="CK232" s="214"/>
      <c r="CL232" s="214"/>
      <c r="CM232" s="214"/>
      <c r="CN232" s="214"/>
      <c r="CO232" s="214"/>
      <c r="CP232" s="214"/>
      <c r="CQ232" s="214"/>
      <c r="CR232" s="214"/>
      <c r="CS232" s="214"/>
      <c r="CT232" s="214"/>
      <c r="CU232" s="214"/>
      <c r="CV232" s="214"/>
      <c r="CW232" s="214"/>
      <c r="CX232" s="214"/>
      <c r="CY232" s="214"/>
      <c r="CZ232" s="214"/>
      <c r="DA232" s="214"/>
      <c r="DB232" s="214"/>
      <c r="DC232" s="214"/>
      <c r="DD232" s="214"/>
      <c r="DE232" s="214"/>
      <c r="DF232" s="214"/>
      <c r="DG232" s="214"/>
      <c r="DH232" s="214"/>
      <c r="DI232" s="214"/>
      <c r="DJ232" s="214"/>
      <c r="DK232" s="214"/>
      <c r="DL232" s="214"/>
      <c r="DM232" s="214"/>
      <c r="DN232" s="214"/>
      <c r="DO232" s="214"/>
      <c r="DP232" s="214"/>
      <c r="DQ232" s="214"/>
      <c r="DR232" s="214"/>
      <c r="DS232" s="214"/>
      <c r="DT232" s="214"/>
      <c r="DU232" s="214"/>
      <c r="DV232" s="214"/>
      <c r="DW232" s="214"/>
      <c r="DX232" s="214"/>
      <c r="DY232" s="214"/>
      <c r="DZ232" s="214"/>
      <c r="EA232" s="214"/>
      <c r="EB232" s="214"/>
      <c r="EC232" s="214"/>
      <c r="ED232" s="214"/>
      <c r="EE232" s="214"/>
      <c r="EF232" s="214"/>
      <c r="EG232" s="214"/>
      <c r="EH232" s="214"/>
      <c r="EI232" s="214"/>
      <c r="EJ232" s="214"/>
      <c r="EK232" s="214"/>
      <c r="EL232" s="214"/>
      <c r="EM232" s="214"/>
      <c r="EN232" s="214"/>
    </row>
    <row r="233" spans="1:144" s="226" customFormat="1" ht="30" customHeight="1" x14ac:dyDescent="0.45">
      <c r="A233" s="22">
        <v>4</v>
      </c>
      <c r="B233" s="23" t="s">
        <v>236</v>
      </c>
      <c r="C233" s="24"/>
      <c r="D233" s="97" t="s">
        <v>238</v>
      </c>
      <c r="E233" s="98" t="s">
        <v>128</v>
      </c>
      <c r="F233" s="99" t="s">
        <v>280</v>
      </c>
      <c r="G233" s="198"/>
      <c r="H233" s="101">
        <v>3</v>
      </c>
      <c r="I233" s="102">
        <v>307</v>
      </c>
      <c r="J233" s="103" t="s">
        <v>188</v>
      </c>
      <c r="K233" s="104" t="s">
        <v>160</v>
      </c>
      <c r="L233" s="105">
        <v>2</v>
      </c>
      <c r="M233" s="106" t="s">
        <v>161</v>
      </c>
      <c r="N233" s="106">
        <v>0</v>
      </c>
      <c r="O233" s="106" t="s">
        <v>172</v>
      </c>
      <c r="P233" s="107">
        <v>0</v>
      </c>
      <c r="Q233" s="107">
        <v>0</v>
      </c>
      <c r="R233" s="107">
        <v>0</v>
      </c>
      <c r="S233" s="106">
        <v>0</v>
      </c>
      <c r="T233" s="108">
        <v>47</v>
      </c>
      <c r="U233" s="109">
        <v>8</v>
      </c>
      <c r="V233" s="110">
        <v>16</v>
      </c>
      <c r="W233" s="111">
        <v>692.5920000000001</v>
      </c>
      <c r="X233" s="112">
        <v>322055.28000000003</v>
      </c>
      <c r="Y233" s="113"/>
      <c r="Z233" s="114"/>
      <c r="AA233" s="115"/>
      <c r="AB233" s="116"/>
      <c r="AC233" s="117"/>
      <c r="AD233" s="109"/>
      <c r="AE233" s="108">
        <f t="shared" si="6"/>
        <v>0</v>
      </c>
      <c r="AF233" s="118">
        <f t="shared" si="7"/>
        <v>0</v>
      </c>
      <c r="AG233" s="78"/>
      <c r="AH233" s="214"/>
      <c r="AI233" s="214"/>
      <c r="AJ233" s="214"/>
      <c r="AK233" s="214"/>
      <c r="AL233" s="214"/>
      <c r="AM233" s="214"/>
      <c r="AN233" s="214"/>
      <c r="AO233" s="214"/>
      <c r="AP233" s="214"/>
      <c r="AQ233" s="214"/>
      <c r="AR233" s="214"/>
      <c r="AS233" s="214"/>
      <c r="AT233" s="214"/>
      <c r="AU233" s="214"/>
      <c r="AV233" s="214"/>
      <c r="AW233" s="214"/>
      <c r="AX233" s="214"/>
      <c r="AY233" s="214"/>
      <c r="AZ233" s="214"/>
      <c r="BA233" s="214"/>
      <c r="BB233" s="214"/>
      <c r="BC233" s="214"/>
      <c r="BD233" s="214"/>
      <c r="BE233" s="214"/>
      <c r="BF233" s="214"/>
      <c r="BG233" s="214"/>
      <c r="BH233" s="214"/>
      <c r="BI233" s="214"/>
      <c r="BJ233" s="214"/>
      <c r="BK233" s="214"/>
      <c r="BL233" s="214"/>
      <c r="BM233" s="214"/>
      <c r="BN233" s="214"/>
      <c r="BO233" s="214"/>
      <c r="BP233" s="214"/>
      <c r="BQ233" s="214"/>
      <c r="BR233" s="214"/>
      <c r="BS233" s="214"/>
      <c r="BT233" s="214"/>
      <c r="BU233" s="214"/>
      <c r="BV233" s="214"/>
      <c r="BW233" s="214"/>
      <c r="BX233" s="214"/>
      <c r="BY233" s="214"/>
      <c r="BZ233" s="214"/>
      <c r="CA233" s="214"/>
      <c r="CB233" s="214"/>
      <c r="CC233" s="214"/>
      <c r="CD233" s="214"/>
      <c r="CE233" s="214"/>
      <c r="CF233" s="214"/>
      <c r="CG233" s="214"/>
      <c r="CH233" s="214"/>
      <c r="CI233" s="214"/>
      <c r="CJ233" s="214"/>
      <c r="CK233" s="214"/>
      <c r="CL233" s="214"/>
      <c r="CM233" s="214"/>
      <c r="CN233" s="214"/>
      <c r="CO233" s="214"/>
      <c r="CP233" s="214"/>
      <c r="CQ233" s="214"/>
      <c r="CR233" s="214"/>
      <c r="CS233" s="214"/>
      <c r="CT233" s="214"/>
      <c r="CU233" s="214"/>
      <c r="CV233" s="214"/>
      <c r="CW233" s="214"/>
      <c r="CX233" s="214"/>
      <c r="CY233" s="214"/>
      <c r="CZ233" s="214"/>
      <c r="DA233" s="214"/>
      <c r="DB233" s="214"/>
      <c r="DC233" s="214"/>
      <c r="DD233" s="214"/>
      <c r="DE233" s="214"/>
      <c r="DF233" s="214"/>
      <c r="DG233" s="214"/>
      <c r="DH233" s="214"/>
      <c r="DI233" s="214"/>
      <c r="DJ233" s="214"/>
      <c r="DK233" s="214"/>
      <c r="DL233" s="214"/>
      <c r="DM233" s="214"/>
      <c r="DN233" s="214"/>
      <c r="DO233" s="214"/>
      <c r="DP233" s="214"/>
      <c r="DQ233" s="214"/>
      <c r="DR233" s="214"/>
      <c r="DS233" s="214"/>
      <c r="DT233" s="214"/>
      <c r="DU233" s="214"/>
      <c r="DV233" s="214"/>
      <c r="DW233" s="214"/>
      <c r="DX233" s="214"/>
      <c r="DY233" s="214"/>
      <c r="DZ233" s="214"/>
      <c r="EA233" s="214"/>
      <c r="EB233" s="214"/>
      <c r="EC233" s="214"/>
      <c r="ED233" s="214"/>
      <c r="EE233" s="214"/>
      <c r="EF233" s="214"/>
      <c r="EG233" s="214"/>
      <c r="EH233" s="214"/>
      <c r="EI233" s="214"/>
      <c r="EJ233" s="214"/>
      <c r="EK233" s="214"/>
      <c r="EL233" s="214"/>
      <c r="EM233" s="214"/>
      <c r="EN233" s="214"/>
    </row>
    <row r="234" spans="1:144" s="226" customFormat="1" ht="30" customHeight="1" x14ac:dyDescent="0.45">
      <c r="A234" s="22">
        <v>4</v>
      </c>
      <c r="B234" s="23" t="s">
        <v>236</v>
      </c>
      <c r="C234" s="24"/>
      <c r="D234" s="97" t="s">
        <v>238</v>
      </c>
      <c r="E234" s="98" t="s">
        <v>128</v>
      </c>
      <c r="F234" s="99" t="s">
        <v>280</v>
      </c>
      <c r="G234" s="198"/>
      <c r="H234" s="119">
        <v>24</v>
      </c>
      <c r="I234" s="120">
        <v>365</v>
      </c>
      <c r="J234" s="103" t="s">
        <v>245</v>
      </c>
      <c r="K234" s="104" t="s">
        <v>68</v>
      </c>
      <c r="L234" s="105">
        <v>1</v>
      </c>
      <c r="M234" s="106" t="s">
        <v>69</v>
      </c>
      <c r="N234" s="106">
        <v>0</v>
      </c>
      <c r="O234" s="106" t="s">
        <v>70</v>
      </c>
      <c r="P234" s="107">
        <v>0</v>
      </c>
      <c r="Q234" s="107">
        <v>0</v>
      </c>
      <c r="R234" s="107">
        <v>0</v>
      </c>
      <c r="S234" s="106" t="s">
        <v>71</v>
      </c>
      <c r="T234" s="108">
        <v>2.7</v>
      </c>
      <c r="U234" s="109">
        <v>1</v>
      </c>
      <c r="V234" s="110">
        <v>1</v>
      </c>
      <c r="W234" s="111">
        <v>23.651999999999997</v>
      </c>
      <c r="X234" s="112">
        <v>10998.179999999998</v>
      </c>
      <c r="Y234" s="113"/>
      <c r="Z234" s="114"/>
      <c r="AA234" s="115"/>
      <c r="AB234" s="116"/>
      <c r="AC234" s="117"/>
      <c r="AD234" s="109"/>
      <c r="AE234" s="108">
        <f t="shared" si="6"/>
        <v>0</v>
      </c>
      <c r="AF234" s="118">
        <f t="shared" si="7"/>
        <v>0</v>
      </c>
      <c r="AG234" s="78"/>
      <c r="AH234" s="214"/>
      <c r="AI234" s="214"/>
      <c r="AJ234" s="214"/>
      <c r="AK234" s="214"/>
      <c r="AL234" s="214"/>
      <c r="AM234" s="214"/>
      <c r="AN234" s="214"/>
      <c r="AO234" s="214"/>
      <c r="AP234" s="214"/>
      <c r="AQ234" s="214"/>
      <c r="AR234" s="214"/>
      <c r="AS234" s="214"/>
      <c r="AT234" s="214"/>
      <c r="AU234" s="214"/>
      <c r="AV234" s="214"/>
      <c r="AW234" s="214"/>
      <c r="AX234" s="214"/>
      <c r="AY234" s="214"/>
      <c r="AZ234" s="214"/>
      <c r="BA234" s="214"/>
      <c r="BB234" s="214"/>
      <c r="BC234" s="214"/>
      <c r="BD234" s="214"/>
      <c r="BE234" s="214"/>
      <c r="BF234" s="214"/>
      <c r="BG234" s="214"/>
      <c r="BH234" s="214"/>
      <c r="BI234" s="214"/>
      <c r="BJ234" s="214"/>
      <c r="BK234" s="214"/>
      <c r="BL234" s="214"/>
      <c r="BM234" s="214"/>
      <c r="BN234" s="214"/>
      <c r="BO234" s="214"/>
      <c r="BP234" s="214"/>
      <c r="BQ234" s="214"/>
      <c r="BR234" s="214"/>
      <c r="BS234" s="214"/>
      <c r="BT234" s="214"/>
      <c r="BU234" s="214"/>
      <c r="BV234" s="214"/>
      <c r="BW234" s="214"/>
      <c r="BX234" s="214"/>
      <c r="BY234" s="214"/>
      <c r="BZ234" s="214"/>
      <c r="CA234" s="214"/>
      <c r="CB234" s="214"/>
      <c r="CC234" s="214"/>
      <c r="CD234" s="214"/>
      <c r="CE234" s="214"/>
      <c r="CF234" s="214"/>
      <c r="CG234" s="214"/>
      <c r="CH234" s="214"/>
      <c r="CI234" s="214"/>
      <c r="CJ234" s="214"/>
      <c r="CK234" s="214"/>
      <c r="CL234" s="214"/>
      <c r="CM234" s="214"/>
      <c r="CN234" s="214"/>
      <c r="CO234" s="214"/>
      <c r="CP234" s="214"/>
      <c r="CQ234" s="214"/>
      <c r="CR234" s="214"/>
      <c r="CS234" s="214"/>
      <c r="CT234" s="214"/>
      <c r="CU234" s="214"/>
      <c r="CV234" s="214"/>
      <c r="CW234" s="214"/>
      <c r="CX234" s="214"/>
      <c r="CY234" s="214"/>
      <c r="CZ234" s="214"/>
      <c r="DA234" s="214"/>
      <c r="DB234" s="214"/>
      <c r="DC234" s="214"/>
      <c r="DD234" s="214"/>
      <c r="DE234" s="214"/>
      <c r="DF234" s="214"/>
      <c r="DG234" s="214"/>
      <c r="DH234" s="214"/>
      <c r="DI234" s="214"/>
      <c r="DJ234" s="214"/>
      <c r="DK234" s="214"/>
      <c r="DL234" s="214"/>
      <c r="DM234" s="214"/>
      <c r="DN234" s="214"/>
      <c r="DO234" s="214"/>
      <c r="DP234" s="214"/>
      <c r="DQ234" s="214"/>
      <c r="DR234" s="214"/>
      <c r="DS234" s="214"/>
      <c r="DT234" s="214"/>
      <c r="DU234" s="214"/>
      <c r="DV234" s="214"/>
      <c r="DW234" s="214"/>
      <c r="DX234" s="214"/>
      <c r="DY234" s="214"/>
      <c r="DZ234" s="214"/>
      <c r="EA234" s="214"/>
      <c r="EB234" s="214"/>
      <c r="EC234" s="214"/>
      <c r="ED234" s="214"/>
      <c r="EE234" s="214"/>
      <c r="EF234" s="214"/>
      <c r="EG234" s="214"/>
      <c r="EH234" s="214"/>
      <c r="EI234" s="214"/>
      <c r="EJ234" s="214"/>
      <c r="EK234" s="214"/>
      <c r="EL234" s="214"/>
      <c r="EM234" s="214"/>
      <c r="EN234" s="214"/>
    </row>
    <row r="235" spans="1:144" s="226" customFormat="1" ht="30" customHeight="1" x14ac:dyDescent="0.45">
      <c r="A235" s="22">
        <v>4</v>
      </c>
      <c r="B235" s="23" t="s">
        <v>236</v>
      </c>
      <c r="C235" s="24"/>
      <c r="D235" s="97" t="s">
        <v>238</v>
      </c>
      <c r="E235" s="98" t="s">
        <v>128</v>
      </c>
      <c r="F235" s="99" t="s">
        <v>281</v>
      </c>
      <c r="G235" s="198"/>
      <c r="H235" s="101">
        <v>3</v>
      </c>
      <c r="I235" s="102">
        <v>307</v>
      </c>
      <c r="J235" s="103" t="s">
        <v>188</v>
      </c>
      <c r="K235" s="104" t="s">
        <v>160</v>
      </c>
      <c r="L235" s="105">
        <v>2</v>
      </c>
      <c r="M235" s="106" t="s">
        <v>161</v>
      </c>
      <c r="N235" s="106">
        <v>0</v>
      </c>
      <c r="O235" s="106" t="s">
        <v>172</v>
      </c>
      <c r="P235" s="107">
        <v>0</v>
      </c>
      <c r="Q235" s="107">
        <v>0</v>
      </c>
      <c r="R235" s="107">
        <v>0</v>
      </c>
      <c r="S235" s="106">
        <v>0</v>
      </c>
      <c r="T235" s="108">
        <v>47</v>
      </c>
      <c r="U235" s="109">
        <v>4</v>
      </c>
      <c r="V235" s="110">
        <v>8</v>
      </c>
      <c r="W235" s="111">
        <v>346.29600000000005</v>
      </c>
      <c r="X235" s="112">
        <v>161027.64000000001</v>
      </c>
      <c r="Y235" s="113"/>
      <c r="Z235" s="114"/>
      <c r="AA235" s="115"/>
      <c r="AB235" s="116"/>
      <c r="AC235" s="117"/>
      <c r="AD235" s="109"/>
      <c r="AE235" s="108">
        <f t="shared" si="6"/>
        <v>0</v>
      </c>
      <c r="AF235" s="118">
        <f t="shared" si="7"/>
        <v>0</v>
      </c>
      <c r="AG235" s="78"/>
      <c r="AH235" s="214"/>
      <c r="AI235" s="214"/>
      <c r="AJ235" s="214"/>
      <c r="AK235" s="214"/>
      <c r="AL235" s="214"/>
      <c r="AM235" s="214"/>
      <c r="AN235" s="214"/>
      <c r="AO235" s="214"/>
      <c r="AP235" s="214"/>
      <c r="AQ235" s="214"/>
      <c r="AR235" s="214"/>
      <c r="AS235" s="214"/>
      <c r="AT235" s="214"/>
      <c r="AU235" s="214"/>
      <c r="AV235" s="214"/>
      <c r="AW235" s="214"/>
      <c r="AX235" s="214"/>
      <c r="AY235" s="214"/>
      <c r="AZ235" s="214"/>
      <c r="BA235" s="214"/>
      <c r="BB235" s="214"/>
      <c r="BC235" s="214"/>
      <c r="BD235" s="214"/>
      <c r="BE235" s="214"/>
      <c r="BF235" s="214"/>
      <c r="BG235" s="214"/>
      <c r="BH235" s="214"/>
      <c r="BI235" s="214"/>
      <c r="BJ235" s="214"/>
      <c r="BK235" s="214"/>
      <c r="BL235" s="214"/>
      <c r="BM235" s="214"/>
      <c r="BN235" s="214"/>
      <c r="BO235" s="214"/>
      <c r="BP235" s="214"/>
      <c r="BQ235" s="214"/>
      <c r="BR235" s="214"/>
      <c r="BS235" s="214"/>
      <c r="BT235" s="214"/>
      <c r="BU235" s="214"/>
      <c r="BV235" s="214"/>
      <c r="BW235" s="214"/>
      <c r="BX235" s="214"/>
      <c r="BY235" s="214"/>
      <c r="BZ235" s="214"/>
      <c r="CA235" s="214"/>
      <c r="CB235" s="214"/>
      <c r="CC235" s="214"/>
      <c r="CD235" s="214"/>
      <c r="CE235" s="214"/>
      <c r="CF235" s="214"/>
      <c r="CG235" s="214"/>
      <c r="CH235" s="214"/>
      <c r="CI235" s="214"/>
      <c r="CJ235" s="214"/>
      <c r="CK235" s="214"/>
      <c r="CL235" s="214"/>
      <c r="CM235" s="214"/>
      <c r="CN235" s="214"/>
      <c r="CO235" s="214"/>
      <c r="CP235" s="214"/>
      <c r="CQ235" s="214"/>
      <c r="CR235" s="214"/>
      <c r="CS235" s="214"/>
      <c r="CT235" s="214"/>
      <c r="CU235" s="214"/>
      <c r="CV235" s="214"/>
      <c r="CW235" s="214"/>
      <c r="CX235" s="214"/>
      <c r="CY235" s="214"/>
      <c r="CZ235" s="214"/>
      <c r="DA235" s="214"/>
      <c r="DB235" s="214"/>
      <c r="DC235" s="214"/>
      <c r="DD235" s="214"/>
      <c r="DE235" s="214"/>
      <c r="DF235" s="214"/>
      <c r="DG235" s="214"/>
      <c r="DH235" s="214"/>
      <c r="DI235" s="214"/>
      <c r="DJ235" s="214"/>
      <c r="DK235" s="214"/>
      <c r="DL235" s="214"/>
      <c r="DM235" s="214"/>
      <c r="DN235" s="214"/>
      <c r="DO235" s="214"/>
      <c r="DP235" s="214"/>
      <c r="DQ235" s="214"/>
      <c r="DR235" s="214"/>
      <c r="DS235" s="214"/>
      <c r="DT235" s="214"/>
      <c r="DU235" s="214"/>
      <c r="DV235" s="214"/>
      <c r="DW235" s="214"/>
      <c r="DX235" s="214"/>
      <c r="DY235" s="214"/>
      <c r="DZ235" s="214"/>
      <c r="EA235" s="214"/>
      <c r="EB235" s="214"/>
      <c r="EC235" s="214"/>
      <c r="ED235" s="214"/>
      <c r="EE235" s="214"/>
      <c r="EF235" s="214"/>
      <c r="EG235" s="214"/>
      <c r="EH235" s="214"/>
      <c r="EI235" s="214"/>
      <c r="EJ235" s="214"/>
      <c r="EK235" s="214"/>
      <c r="EL235" s="214"/>
      <c r="EM235" s="214"/>
      <c r="EN235" s="214"/>
    </row>
    <row r="236" spans="1:144" s="226" customFormat="1" ht="30" customHeight="1" x14ac:dyDescent="0.45">
      <c r="A236" s="22">
        <v>4</v>
      </c>
      <c r="B236" s="23" t="s">
        <v>236</v>
      </c>
      <c r="C236" s="24"/>
      <c r="D236" s="97" t="s">
        <v>238</v>
      </c>
      <c r="E236" s="98" t="s">
        <v>128</v>
      </c>
      <c r="F236" s="99" t="s">
        <v>281</v>
      </c>
      <c r="G236" s="198"/>
      <c r="H236" s="119">
        <v>24</v>
      </c>
      <c r="I236" s="120">
        <v>365</v>
      </c>
      <c r="J236" s="103" t="s">
        <v>245</v>
      </c>
      <c r="K236" s="104" t="s">
        <v>68</v>
      </c>
      <c r="L236" s="105">
        <v>1</v>
      </c>
      <c r="M236" s="106" t="s">
        <v>69</v>
      </c>
      <c r="N236" s="106">
        <v>0</v>
      </c>
      <c r="O236" s="106" t="s">
        <v>70</v>
      </c>
      <c r="P236" s="107">
        <v>0</v>
      </c>
      <c r="Q236" s="107">
        <v>0</v>
      </c>
      <c r="R236" s="107">
        <v>0</v>
      </c>
      <c r="S236" s="106" t="s">
        <v>71</v>
      </c>
      <c r="T236" s="108">
        <v>2.7</v>
      </c>
      <c r="U236" s="109">
        <v>1</v>
      </c>
      <c r="V236" s="110">
        <v>1</v>
      </c>
      <c r="W236" s="111">
        <v>23.651999999999997</v>
      </c>
      <c r="X236" s="112">
        <v>10998.179999999998</v>
      </c>
      <c r="Y236" s="113"/>
      <c r="Z236" s="114"/>
      <c r="AA236" s="115"/>
      <c r="AB236" s="116"/>
      <c r="AC236" s="117"/>
      <c r="AD236" s="109"/>
      <c r="AE236" s="108">
        <f t="shared" si="6"/>
        <v>0</v>
      </c>
      <c r="AF236" s="118">
        <f t="shared" si="7"/>
        <v>0</v>
      </c>
      <c r="AG236" s="78"/>
      <c r="AH236" s="214"/>
      <c r="AI236" s="214"/>
      <c r="AJ236" s="214"/>
      <c r="AK236" s="214"/>
      <c r="AL236" s="214"/>
      <c r="AM236" s="214"/>
      <c r="AN236" s="214"/>
      <c r="AO236" s="214"/>
      <c r="AP236" s="214"/>
      <c r="AQ236" s="214"/>
      <c r="AR236" s="214"/>
      <c r="AS236" s="214"/>
      <c r="AT236" s="214"/>
      <c r="AU236" s="214"/>
      <c r="AV236" s="214"/>
      <c r="AW236" s="214"/>
      <c r="AX236" s="214"/>
      <c r="AY236" s="214"/>
      <c r="AZ236" s="214"/>
      <c r="BA236" s="214"/>
      <c r="BB236" s="214"/>
      <c r="BC236" s="214"/>
      <c r="BD236" s="214"/>
      <c r="BE236" s="214"/>
      <c r="BF236" s="214"/>
      <c r="BG236" s="214"/>
      <c r="BH236" s="214"/>
      <c r="BI236" s="214"/>
      <c r="BJ236" s="214"/>
      <c r="BK236" s="214"/>
      <c r="BL236" s="214"/>
      <c r="BM236" s="214"/>
      <c r="BN236" s="214"/>
      <c r="BO236" s="214"/>
      <c r="BP236" s="214"/>
      <c r="BQ236" s="214"/>
      <c r="BR236" s="214"/>
      <c r="BS236" s="214"/>
      <c r="BT236" s="214"/>
      <c r="BU236" s="214"/>
      <c r="BV236" s="214"/>
      <c r="BW236" s="214"/>
      <c r="BX236" s="214"/>
      <c r="BY236" s="214"/>
      <c r="BZ236" s="214"/>
      <c r="CA236" s="214"/>
      <c r="CB236" s="214"/>
      <c r="CC236" s="214"/>
      <c r="CD236" s="214"/>
      <c r="CE236" s="214"/>
      <c r="CF236" s="214"/>
      <c r="CG236" s="214"/>
      <c r="CH236" s="214"/>
      <c r="CI236" s="214"/>
      <c r="CJ236" s="214"/>
      <c r="CK236" s="214"/>
      <c r="CL236" s="214"/>
      <c r="CM236" s="214"/>
      <c r="CN236" s="214"/>
      <c r="CO236" s="214"/>
      <c r="CP236" s="214"/>
      <c r="CQ236" s="214"/>
      <c r="CR236" s="214"/>
      <c r="CS236" s="214"/>
      <c r="CT236" s="214"/>
      <c r="CU236" s="214"/>
      <c r="CV236" s="214"/>
      <c r="CW236" s="214"/>
      <c r="CX236" s="214"/>
      <c r="CY236" s="214"/>
      <c r="CZ236" s="214"/>
      <c r="DA236" s="214"/>
      <c r="DB236" s="214"/>
      <c r="DC236" s="214"/>
      <c r="DD236" s="214"/>
      <c r="DE236" s="214"/>
      <c r="DF236" s="214"/>
      <c r="DG236" s="214"/>
      <c r="DH236" s="214"/>
      <c r="DI236" s="214"/>
      <c r="DJ236" s="214"/>
      <c r="DK236" s="214"/>
      <c r="DL236" s="214"/>
      <c r="DM236" s="214"/>
      <c r="DN236" s="214"/>
      <c r="DO236" s="214"/>
      <c r="DP236" s="214"/>
      <c r="DQ236" s="214"/>
      <c r="DR236" s="214"/>
      <c r="DS236" s="214"/>
      <c r="DT236" s="214"/>
      <c r="DU236" s="214"/>
      <c r="DV236" s="214"/>
      <c r="DW236" s="214"/>
      <c r="DX236" s="214"/>
      <c r="DY236" s="214"/>
      <c r="DZ236" s="214"/>
      <c r="EA236" s="214"/>
      <c r="EB236" s="214"/>
      <c r="EC236" s="214"/>
      <c r="ED236" s="214"/>
      <c r="EE236" s="214"/>
      <c r="EF236" s="214"/>
      <c r="EG236" s="214"/>
      <c r="EH236" s="214"/>
      <c r="EI236" s="214"/>
      <c r="EJ236" s="214"/>
      <c r="EK236" s="214"/>
      <c r="EL236" s="214"/>
      <c r="EM236" s="214"/>
      <c r="EN236" s="214"/>
    </row>
    <row r="237" spans="1:144" s="226" customFormat="1" ht="30" customHeight="1" x14ac:dyDescent="0.45">
      <c r="A237" s="22">
        <v>4</v>
      </c>
      <c r="B237" s="23" t="s">
        <v>236</v>
      </c>
      <c r="C237" s="24"/>
      <c r="D237" s="97" t="s">
        <v>282</v>
      </c>
      <c r="E237" s="98" t="s">
        <v>114</v>
      </c>
      <c r="F237" s="99" t="s">
        <v>282</v>
      </c>
      <c r="G237" s="198"/>
      <c r="H237" s="101">
        <v>8</v>
      </c>
      <c r="I237" s="102">
        <v>307</v>
      </c>
      <c r="J237" s="103" t="s">
        <v>252</v>
      </c>
      <c r="K237" s="104" t="s">
        <v>200</v>
      </c>
      <c r="L237" s="105">
        <v>1</v>
      </c>
      <c r="M237" s="106" t="s">
        <v>201</v>
      </c>
      <c r="N237" s="106">
        <v>0</v>
      </c>
      <c r="O237" s="106" t="s">
        <v>70</v>
      </c>
      <c r="P237" s="107">
        <v>0</v>
      </c>
      <c r="Q237" s="107">
        <v>0</v>
      </c>
      <c r="R237" s="107">
        <v>0</v>
      </c>
      <c r="S237" s="106">
        <v>0</v>
      </c>
      <c r="T237" s="108">
        <v>26</v>
      </c>
      <c r="U237" s="109">
        <v>1</v>
      </c>
      <c r="V237" s="110">
        <v>1</v>
      </c>
      <c r="W237" s="111">
        <v>63.855999999999995</v>
      </c>
      <c r="X237" s="112">
        <v>29693.039999999997</v>
      </c>
      <c r="Y237" s="113"/>
      <c r="Z237" s="114"/>
      <c r="AA237" s="115"/>
      <c r="AB237" s="116"/>
      <c r="AC237" s="117"/>
      <c r="AD237" s="109"/>
      <c r="AE237" s="108">
        <f t="shared" si="6"/>
        <v>0</v>
      </c>
      <c r="AF237" s="118">
        <f t="shared" si="7"/>
        <v>0</v>
      </c>
      <c r="AG237" s="78"/>
      <c r="AH237" s="214"/>
      <c r="AI237" s="214"/>
      <c r="AJ237" s="214"/>
      <c r="AK237" s="214"/>
      <c r="AL237" s="214"/>
      <c r="AM237" s="214"/>
      <c r="AN237" s="214"/>
      <c r="AO237" s="214"/>
      <c r="AP237" s="214"/>
      <c r="AQ237" s="214"/>
      <c r="AR237" s="214"/>
      <c r="AS237" s="214"/>
      <c r="AT237" s="214"/>
      <c r="AU237" s="214"/>
      <c r="AV237" s="214"/>
      <c r="AW237" s="214"/>
      <c r="AX237" s="214"/>
      <c r="AY237" s="214"/>
      <c r="AZ237" s="214"/>
      <c r="BA237" s="214"/>
      <c r="BB237" s="214"/>
      <c r="BC237" s="214"/>
      <c r="BD237" s="214"/>
      <c r="BE237" s="214"/>
      <c r="BF237" s="214"/>
      <c r="BG237" s="214"/>
      <c r="BH237" s="214"/>
      <c r="BI237" s="214"/>
      <c r="BJ237" s="214"/>
      <c r="BK237" s="214"/>
      <c r="BL237" s="214"/>
      <c r="BM237" s="214"/>
      <c r="BN237" s="214"/>
      <c r="BO237" s="214"/>
      <c r="BP237" s="214"/>
      <c r="BQ237" s="214"/>
      <c r="BR237" s="214"/>
      <c r="BS237" s="214"/>
      <c r="BT237" s="214"/>
      <c r="BU237" s="214"/>
      <c r="BV237" s="214"/>
      <c r="BW237" s="214"/>
      <c r="BX237" s="214"/>
      <c r="BY237" s="214"/>
      <c r="BZ237" s="214"/>
      <c r="CA237" s="214"/>
      <c r="CB237" s="214"/>
      <c r="CC237" s="214"/>
      <c r="CD237" s="214"/>
      <c r="CE237" s="214"/>
      <c r="CF237" s="214"/>
      <c r="CG237" s="214"/>
      <c r="CH237" s="214"/>
      <c r="CI237" s="214"/>
      <c r="CJ237" s="214"/>
      <c r="CK237" s="214"/>
      <c r="CL237" s="214"/>
      <c r="CM237" s="214"/>
      <c r="CN237" s="214"/>
      <c r="CO237" s="214"/>
      <c r="CP237" s="214"/>
      <c r="CQ237" s="214"/>
      <c r="CR237" s="214"/>
      <c r="CS237" s="214"/>
      <c r="CT237" s="214"/>
      <c r="CU237" s="214"/>
      <c r="CV237" s="214"/>
      <c r="CW237" s="214"/>
      <c r="CX237" s="214"/>
      <c r="CY237" s="214"/>
      <c r="CZ237" s="214"/>
      <c r="DA237" s="214"/>
      <c r="DB237" s="214"/>
      <c r="DC237" s="214"/>
      <c r="DD237" s="214"/>
      <c r="DE237" s="214"/>
      <c r="DF237" s="214"/>
      <c r="DG237" s="214"/>
      <c r="DH237" s="214"/>
      <c r="DI237" s="214"/>
      <c r="DJ237" s="214"/>
      <c r="DK237" s="214"/>
      <c r="DL237" s="214"/>
      <c r="DM237" s="214"/>
      <c r="DN237" s="214"/>
      <c r="DO237" s="214"/>
      <c r="DP237" s="214"/>
      <c r="DQ237" s="214"/>
      <c r="DR237" s="214"/>
      <c r="DS237" s="214"/>
      <c r="DT237" s="214"/>
      <c r="DU237" s="214"/>
      <c r="DV237" s="214"/>
      <c r="DW237" s="214"/>
      <c r="DX237" s="214"/>
      <c r="DY237" s="214"/>
      <c r="DZ237" s="214"/>
      <c r="EA237" s="214"/>
      <c r="EB237" s="214"/>
      <c r="EC237" s="214"/>
      <c r="ED237" s="214"/>
      <c r="EE237" s="214"/>
      <c r="EF237" s="214"/>
      <c r="EG237" s="214"/>
      <c r="EH237" s="214"/>
      <c r="EI237" s="214"/>
      <c r="EJ237" s="214"/>
      <c r="EK237" s="214"/>
      <c r="EL237" s="214"/>
      <c r="EM237" s="214"/>
      <c r="EN237" s="214"/>
    </row>
    <row r="238" spans="1:144" s="226" customFormat="1" ht="30" customHeight="1" x14ac:dyDescent="0.45">
      <c r="A238" s="22">
        <v>4</v>
      </c>
      <c r="B238" s="23" t="s">
        <v>236</v>
      </c>
      <c r="C238" s="24"/>
      <c r="D238" s="97" t="s">
        <v>282</v>
      </c>
      <c r="E238" s="98" t="s">
        <v>114</v>
      </c>
      <c r="F238" s="99" t="s">
        <v>282</v>
      </c>
      <c r="G238" s="198"/>
      <c r="H238" s="119">
        <v>24</v>
      </c>
      <c r="I238" s="120">
        <v>365</v>
      </c>
      <c r="J238" s="103" t="s">
        <v>245</v>
      </c>
      <c r="K238" s="104" t="s">
        <v>68</v>
      </c>
      <c r="L238" s="105">
        <v>1</v>
      </c>
      <c r="M238" s="106" t="s">
        <v>69</v>
      </c>
      <c r="N238" s="106">
        <v>0</v>
      </c>
      <c r="O238" s="106" t="s">
        <v>70</v>
      </c>
      <c r="P238" s="107">
        <v>0</v>
      </c>
      <c r="Q238" s="107">
        <v>0</v>
      </c>
      <c r="R238" s="107">
        <v>0</v>
      </c>
      <c r="S238" s="106" t="s">
        <v>71</v>
      </c>
      <c r="T238" s="108">
        <v>2.7</v>
      </c>
      <c r="U238" s="109">
        <v>1</v>
      </c>
      <c r="V238" s="110">
        <v>1</v>
      </c>
      <c r="W238" s="111">
        <v>23.651999999999997</v>
      </c>
      <c r="X238" s="112">
        <v>10998.179999999998</v>
      </c>
      <c r="Y238" s="113"/>
      <c r="Z238" s="114"/>
      <c r="AA238" s="115"/>
      <c r="AB238" s="116"/>
      <c r="AC238" s="117"/>
      <c r="AD238" s="109"/>
      <c r="AE238" s="108">
        <f t="shared" si="6"/>
        <v>0</v>
      </c>
      <c r="AF238" s="118">
        <f t="shared" si="7"/>
        <v>0</v>
      </c>
      <c r="AG238" s="78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214"/>
      <c r="AT238" s="214"/>
      <c r="AU238" s="214"/>
      <c r="AV238" s="214"/>
      <c r="AW238" s="214"/>
      <c r="AX238" s="214"/>
      <c r="AY238" s="214"/>
      <c r="AZ238" s="214"/>
      <c r="BA238" s="214"/>
      <c r="BB238" s="214"/>
      <c r="BC238" s="214"/>
      <c r="BD238" s="214"/>
      <c r="BE238" s="214"/>
      <c r="BF238" s="214"/>
      <c r="BG238" s="214"/>
      <c r="BH238" s="214"/>
      <c r="BI238" s="214"/>
      <c r="BJ238" s="214"/>
      <c r="BK238" s="214"/>
      <c r="BL238" s="214"/>
      <c r="BM238" s="214"/>
      <c r="BN238" s="214"/>
      <c r="BO238" s="214"/>
      <c r="BP238" s="214"/>
      <c r="BQ238" s="214"/>
      <c r="BR238" s="214"/>
      <c r="BS238" s="214"/>
      <c r="BT238" s="214"/>
      <c r="BU238" s="214"/>
      <c r="BV238" s="214"/>
      <c r="BW238" s="214"/>
      <c r="BX238" s="214"/>
      <c r="BY238" s="214"/>
      <c r="BZ238" s="214"/>
      <c r="CA238" s="214"/>
      <c r="CB238" s="214"/>
      <c r="CC238" s="214"/>
      <c r="CD238" s="214"/>
      <c r="CE238" s="214"/>
      <c r="CF238" s="214"/>
      <c r="CG238" s="214"/>
      <c r="CH238" s="214"/>
      <c r="CI238" s="214"/>
      <c r="CJ238" s="214"/>
      <c r="CK238" s="214"/>
      <c r="CL238" s="214"/>
      <c r="CM238" s="214"/>
      <c r="CN238" s="214"/>
      <c r="CO238" s="214"/>
      <c r="CP238" s="214"/>
      <c r="CQ238" s="214"/>
      <c r="CR238" s="214"/>
      <c r="CS238" s="214"/>
      <c r="CT238" s="214"/>
      <c r="CU238" s="214"/>
      <c r="CV238" s="214"/>
      <c r="CW238" s="214"/>
      <c r="CX238" s="214"/>
      <c r="CY238" s="214"/>
      <c r="CZ238" s="214"/>
      <c r="DA238" s="214"/>
      <c r="DB238" s="214"/>
      <c r="DC238" s="214"/>
      <c r="DD238" s="214"/>
      <c r="DE238" s="214"/>
      <c r="DF238" s="214"/>
      <c r="DG238" s="214"/>
      <c r="DH238" s="214"/>
      <c r="DI238" s="214"/>
      <c r="DJ238" s="214"/>
      <c r="DK238" s="214"/>
      <c r="DL238" s="214"/>
      <c r="DM238" s="214"/>
      <c r="DN238" s="214"/>
      <c r="DO238" s="214"/>
      <c r="DP238" s="214"/>
      <c r="DQ238" s="214"/>
      <c r="DR238" s="214"/>
      <c r="DS238" s="214"/>
      <c r="DT238" s="214"/>
      <c r="DU238" s="214"/>
      <c r="DV238" s="214"/>
      <c r="DW238" s="214"/>
      <c r="DX238" s="214"/>
      <c r="DY238" s="214"/>
      <c r="DZ238" s="214"/>
      <c r="EA238" s="214"/>
      <c r="EB238" s="214"/>
      <c r="EC238" s="214"/>
      <c r="ED238" s="214"/>
      <c r="EE238" s="214"/>
      <c r="EF238" s="214"/>
      <c r="EG238" s="214"/>
      <c r="EH238" s="214"/>
      <c r="EI238" s="214"/>
      <c r="EJ238" s="214"/>
      <c r="EK238" s="214"/>
      <c r="EL238" s="214"/>
      <c r="EM238" s="214"/>
      <c r="EN238" s="214"/>
    </row>
    <row r="239" spans="1:144" s="226" customFormat="1" ht="30" customHeight="1" x14ac:dyDescent="0.45">
      <c r="A239" s="22">
        <v>4</v>
      </c>
      <c r="B239" s="23" t="s">
        <v>236</v>
      </c>
      <c r="C239" s="24"/>
      <c r="D239" s="97" t="s">
        <v>282</v>
      </c>
      <c r="E239" s="98" t="s">
        <v>114</v>
      </c>
      <c r="F239" s="99" t="s">
        <v>282</v>
      </c>
      <c r="G239" s="198"/>
      <c r="H239" s="101">
        <v>8</v>
      </c>
      <c r="I239" s="102">
        <v>307</v>
      </c>
      <c r="J239" s="103" t="s">
        <v>283</v>
      </c>
      <c r="K239" s="104" t="s">
        <v>200</v>
      </c>
      <c r="L239" s="105">
        <v>1</v>
      </c>
      <c r="M239" s="106" t="s">
        <v>284</v>
      </c>
      <c r="N239" s="106">
        <v>0</v>
      </c>
      <c r="O239" s="106" t="s">
        <v>149</v>
      </c>
      <c r="P239" s="107">
        <v>0</v>
      </c>
      <c r="Q239" s="107">
        <v>0</v>
      </c>
      <c r="R239" s="107" t="s">
        <v>285</v>
      </c>
      <c r="S239" s="106">
        <v>0</v>
      </c>
      <c r="T239" s="108">
        <v>70</v>
      </c>
      <c r="U239" s="109">
        <v>3</v>
      </c>
      <c r="V239" s="110">
        <v>3</v>
      </c>
      <c r="W239" s="111">
        <v>515.76</v>
      </c>
      <c r="X239" s="112">
        <v>239828.4</v>
      </c>
      <c r="Y239" s="113"/>
      <c r="Z239" s="114"/>
      <c r="AA239" s="115"/>
      <c r="AB239" s="116"/>
      <c r="AC239" s="117"/>
      <c r="AD239" s="109"/>
      <c r="AE239" s="108">
        <f t="shared" si="6"/>
        <v>0</v>
      </c>
      <c r="AF239" s="118">
        <f t="shared" si="7"/>
        <v>0</v>
      </c>
      <c r="AG239" s="78"/>
      <c r="AH239" s="214"/>
      <c r="AI239" s="214"/>
      <c r="AJ239" s="214"/>
      <c r="AK239" s="214"/>
      <c r="AL239" s="214"/>
      <c r="AM239" s="214"/>
      <c r="AN239" s="214"/>
      <c r="AO239" s="214"/>
      <c r="AP239" s="214"/>
      <c r="AQ239" s="214"/>
      <c r="AR239" s="214"/>
      <c r="AS239" s="214"/>
      <c r="AT239" s="214"/>
      <c r="AU239" s="214"/>
      <c r="AV239" s="214"/>
      <c r="AW239" s="214"/>
      <c r="AX239" s="214"/>
      <c r="AY239" s="214"/>
      <c r="AZ239" s="214"/>
      <c r="BA239" s="214"/>
      <c r="BB239" s="214"/>
      <c r="BC239" s="214"/>
      <c r="BD239" s="214"/>
      <c r="BE239" s="214"/>
      <c r="BF239" s="214"/>
      <c r="BG239" s="214"/>
      <c r="BH239" s="214"/>
      <c r="BI239" s="214"/>
      <c r="BJ239" s="214"/>
      <c r="BK239" s="214"/>
      <c r="BL239" s="214"/>
      <c r="BM239" s="214"/>
      <c r="BN239" s="214"/>
      <c r="BO239" s="214"/>
      <c r="BP239" s="214"/>
      <c r="BQ239" s="214"/>
      <c r="BR239" s="214"/>
      <c r="BS239" s="214"/>
      <c r="BT239" s="214"/>
      <c r="BU239" s="214"/>
      <c r="BV239" s="214"/>
      <c r="BW239" s="214"/>
      <c r="BX239" s="214"/>
      <c r="BY239" s="214"/>
      <c r="BZ239" s="214"/>
      <c r="CA239" s="214"/>
      <c r="CB239" s="214"/>
      <c r="CC239" s="214"/>
      <c r="CD239" s="214"/>
      <c r="CE239" s="214"/>
      <c r="CF239" s="214"/>
      <c r="CG239" s="214"/>
      <c r="CH239" s="214"/>
      <c r="CI239" s="214"/>
      <c r="CJ239" s="214"/>
      <c r="CK239" s="214"/>
      <c r="CL239" s="214"/>
      <c r="CM239" s="214"/>
      <c r="CN239" s="214"/>
      <c r="CO239" s="214"/>
      <c r="CP239" s="214"/>
      <c r="CQ239" s="214"/>
      <c r="CR239" s="214"/>
      <c r="CS239" s="214"/>
      <c r="CT239" s="214"/>
      <c r="CU239" s="214"/>
      <c r="CV239" s="214"/>
      <c r="CW239" s="214"/>
      <c r="CX239" s="214"/>
      <c r="CY239" s="214"/>
      <c r="CZ239" s="214"/>
      <c r="DA239" s="214"/>
      <c r="DB239" s="214"/>
      <c r="DC239" s="214"/>
      <c r="DD239" s="214"/>
      <c r="DE239" s="214"/>
      <c r="DF239" s="214"/>
      <c r="DG239" s="214"/>
      <c r="DH239" s="214"/>
      <c r="DI239" s="214"/>
      <c r="DJ239" s="214"/>
      <c r="DK239" s="214"/>
      <c r="DL239" s="214"/>
      <c r="DM239" s="214"/>
      <c r="DN239" s="214"/>
      <c r="DO239" s="214"/>
      <c r="DP239" s="214"/>
      <c r="DQ239" s="214"/>
      <c r="DR239" s="214"/>
      <c r="DS239" s="214"/>
      <c r="DT239" s="214"/>
      <c r="DU239" s="214"/>
      <c r="DV239" s="214"/>
      <c r="DW239" s="214"/>
      <c r="DX239" s="214"/>
      <c r="DY239" s="214"/>
      <c r="DZ239" s="214"/>
      <c r="EA239" s="214"/>
      <c r="EB239" s="214"/>
      <c r="EC239" s="214"/>
      <c r="ED239" s="214"/>
      <c r="EE239" s="214"/>
      <c r="EF239" s="214"/>
      <c r="EG239" s="214"/>
      <c r="EH239" s="214"/>
      <c r="EI239" s="214"/>
      <c r="EJ239" s="214"/>
      <c r="EK239" s="214"/>
      <c r="EL239" s="214"/>
      <c r="EM239" s="214"/>
      <c r="EN239" s="214"/>
    </row>
    <row r="240" spans="1:144" s="226" customFormat="1" ht="30" customHeight="1" x14ac:dyDescent="0.45">
      <c r="A240" s="22">
        <v>4</v>
      </c>
      <c r="B240" s="23" t="s">
        <v>236</v>
      </c>
      <c r="C240" s="24"/>
      <c r="D240" s="97" t="s">
        <v>282</v>
      </c>
      <c r="E240" s="98" t="s">
        <v>114</v>
      </c>
      <c r="F240" s="99" t="s">
        <v>282</v>
      </c>
      <c r="G240" s="99"/>
      <c r="H240" s="101">
        <v>8</v>
      </c>
      <c r="I240" s="102">
        <v>307</v>
      </c>
      <c r="J240" s="103" t="s">
        <v>276</v>
      </c>
      <c r="K240" s="104" t="s">
        <v>147</v>
      </c>
      <c r="L240" s="105">
        <v>4</v>
      </c>
      <c r="M240" s="106" t="s">
        <v>192</v>
      </c>
      <c r="N240" s="106">
        <v>0</v>
      </c>
      <c r="O240" s="106" t="s">
        <v>193</v>
      </c>
      <c r="P240" s="107">
        <v>0</v>
      </c>
      <c r="Q240" s="107">
        <v>0</v>
      </c>
      <c r="R240" s="107">
        <v>0</v>
      </c>
      <c r="S240" s="106">
        <v>0</v>
      </c>
      <c r="T240" s="108">
        <v>60</v>
      </c>
      <c r="U240" s="109">
        <v>1</v>
      </c>
      <c r="V240" s="110">
        <v>4</v>
      </c>
      <c r="W240" s="111">
        <v>589.43999999999994</v>
      </c>
      <c r="X240" s="112">
        <v>274089.59999999998</v>
      </c>
      <c r="Y240" s="113"/>
      <c r="Z240" s="114"/>
      <c r="AA240" s="115"/>
      <c r="AB240" s="116"/>
      <c r="AC240" s="117"/>
      <c r="AD240" s="109"/>
      <c r="AE240" s="108">
        <f t="shared" si="6"/>
        <v>0</v>
      </c>
      <c r="AF240" s="118">
        <f t="shared" si="7"/>
        <v>0</v>
      </c>
      <c r="AG240" s="78"/>
      <c r="AH240" s="214"/>
      <c r="AI240" s="214"/>
      <c r="AJ240" s="214"/>
      <c r="AK240" s="214"/>
      <c r="AL240" s="214"/>
      <c r="AM240" s="214"/>
      <c r="AN240" s="214"/>
      <c r="AO240" s="214"/>
      <c r="AP240" s="214"/>
      <c r="AQ240" s="214"/>
      <c r="AR240" s="214"/>
      <c r="AS240" s="214"/>
      <c r="AT240" s="214"/>
      <c r="AU240" s="214"/>
      <c r="AV240" s="214"/>
      <c r="AW240" s="214"/>
      <c r="AX240" s="214"/>
      <c r="AY240" s="214"/>
      <c r="AZ240" s="214"/>
      <c r="BA240" s="214"/>
      <c r="BB240" s="214"/>
      <c r="BC240" s="214"/>
      <c r="BD240" s="214"/>
      <c r="BE240" s="214"/>
      <c r="BF240" s="214"/>
      <c r="BG240" s="214"/>
      <c r="BH240" s="214"/>
      <c r="BI240" s="214"/>
      <c r="BJ240" s="214"/>
      <c r="BK240" s="214"/>
      <c r="BL240" s="214"/>
      <c r="BM240" s="214"/>
      <c r="BN240" s="214"/>
      <c r="BO240" s="214"/>
      <c r="BP240" s="214"/>
      <c r="BQ240" s="214"/>
      <c r="BR240" s="214"/>
      <c r="BS240" s="214"/>
      <c r="BT240" s="214"/>
      <c r="BU240" s="214"/>
      <c r="BV240" s="214"/>
      <c r="BW240" s="214"/>
      <c r="BX240" s="214"/>
      <c r="BY240" s="214"/>
      <c r="BZ240" s="214"/>
      <c r="CA240" s="214"/>
      <c r="CB240" s="214"/>
      <c r="CC240" s="214"/>
      <c r="CD240" s="214"/>
      <c r="CE240" s="214"/>
      <c r="CF240" s="214"/>
      <c r="CG240" s="214"/>
      <c r="CH240" s="214"/>
      <c r="CI240" s="214"/>
      <c r="CJ240" s="214"/>
      <c r="CK240" s="214"/>
      <c r="CL240" s="214"/>
      <c r="CM240" s="214"/>
      <c r="CN240" s="214"/>
      <c r="CO240" s="214"/>
      <c r="CP240" s="214"/>
      <c r="CQ240" s="214"/>
      <c r="CR240" s="214"/>
      <c r="CS240" s="214"/>
      <c r="CT240" s="214"/>
      <c r="CU240" s="214"/>
      <c r="CV240" s="214"/>
      <c r="CW240" s="214"/>
      <c r="CX240" s="214"/>
      <c r="CY240" s="214"/>
      <c r="CZ240" s="214"/>
      <c r="DA240" s="214"/>
      <c r="DB240" s="214"/>
      <c r="DC240" s="214"/>
      <c r="DD240" s="214"/>
      <c r="DE240" s="214"/>
      <c r="DF240" s="214"/>
      <c r="DG240" s="214"/>
      <c r="DH240" s="214"/>
      <c r="DI240" s="214"/>
      <c r="DJ240" s="214"/>
      <c r="DK240" s="214"/>
      <c r="DL240" s="214"/>
      <c r="DM240" s="214"/>
      <c r="DN240" s="214"/>
      <c r="DO240" s="214"/>
      <c r="DP240" s="214"/>
      <c r="DQ240" s="214"/>
      <c r="DR240" s="214"/>
      <c r="DS240" s="214"/>
      <c r="DT240" s="214"/>
      <c r="DU240" s="214"/>
      <c r="DV240" s="214"/>
      <c r="DW240" s="214"/>
      <c r="DX240" s="214"/>
      <c r="DY240" s="214"/>
      <c r="DZ240" s="214"/>
      <c r="EA240" s="214"/>
      <c r="EB240" s="214"/>
      <c r="EC240" s="214"/>
      <c r="ED240" s="214"/>
      <c r="EE240" s="214"/>
      <c r="EF240" s="214"/>
      <c r="EG240" s="214"/>
      <c r="EH240" s="214"/>
      <c r="EI240" s="214"/>
      <c r="EJ240" s="214"/>
      <c r="EK240" s="214"/>
      <c r="EL240" s="214"/>
      <c r="EM240" s="214"/>
      <c r="EN240" s="214"/>
    </row>
    <row r="241" spans="1:144" s="226" customFormat="1" ht="30" customHeight="1" x14ac:dyDescent="0.45">
      <c r="A241" s="22">
        <v>4</v>
      </c>
      <c r="B241" s="23" t="s">
        <v>236</v>
      </c>
      <c r="C241" s="24"/>
      <c r="D241" s="97" t="s">
        <v>282</v>
      </c>
      <c r="E241" s="98" t="s">
        <v>114</v>
      </c>
      <c r="F241" s="99" t="s">
        <v>282</v>
      </c>
      <c r="G241" s="198"/>
      <c r="H241" s="101">
        <v>8</v>
      </c>
      <c r="I241" s="102">
        <v>307</v>
      </c>
      <c r="J241" s="103" t="s">
        <v>286</v>
      </c>
      <c r="K241" s="104" t="s">
        <v>116</v>
      </c>
      <c r="L241" s="105">
        <v>1</v>
      </c>
      <c r="M241" s="106" t="s">
        <v>287</v>
      </c>
      <c r="N241" s="106">
        <v>0</v>
      </c>
      <c r="O241" s="106">
        <v>0</v>
      </c>
      <c r="P241" s="107">
        <v>0</v>
      </c>
      <c r="Q241" s="107">
        <v>0</v>
      </c>
      <c r="R241" s="107">
        <v>0</v>
      </c>
      <c r="S241" s="106" t="s">
        <v>71</v>
      </c>
      <c r="T241" s="108">
        <v>34</v>
      </c>
      <c r="U241" s="109">
        <v>2</v>
      </c>
      <c r="V241" s="110">
        <v>2</v>
      </c>
      <c r="W241" s="111">
        <v>167.00800000000001</v>
      </c>
      <c r="X241" s="112">
        <v>77658.720000000001</v>
      </c>
      <c r="Y241" s="113"/>
      <c r="Z241" s="114"/>
      <c r="AA241" s="115"/>
      <c r="AB241" s="116"/>
      <c r="AC241" s="117"/>
      <c r="AD241" s="109"/>
      <c r="AE241" s="108">
        <f t="shared" si="6"/>
        <v>0</v>
      </c>
      <c r="AF241" s="118">
        <f t="shared" si="7"/>
        <v>0</v>
      </c>
      <c r="AG241" s="78"/>
      <c r="AH241" s="214"/>
      <c r="AI241" s="214"/>
      <c r="AJ241" s="214"/>
      <c r="AK241" s="214"/>
      <c r="AL241" s="214"/>
      <c r="AM241" s="214"/>
      <c r="AN241" s="214"/>
      <c r="AO241" s="214"/>
      <c r="AP241" s="214"/>
      <c r="AQ241" s="214"/>
      <c r="AR241" s="214"/>
      <c r="AS241" s="214"/>
      <c r="AT241" s="214"/>
      <c r="AU241" s="214"/>
      <c r="AV241" s="214"/>
      <c r="AW241" s="214"/>
      <c r="AX241" s="214"/>
      <c r="AY241" s="214"/>
      <c r="AZ241" s="214"/>
      <c r="BA241" s="214"/>
      <c r="BB241" s="214"/>
      <c r="BC241" s="214"/>
      <c r="BD241" s="214"/>
      <c r="BE241" s="214"/>
      <c r="BF241" s="214"/>
      <c r="BG241" s="214"/>
      <c r="BH241" s="214"/>
      <c r="BI241" s="214"/>
      <c r="BJ241" s="214"/>
      <c r="BK241" s="214"/>
      <c r="BL241" s="214"/>
      <c r="BM241" s="214"/>
      <c r="BN241" s="214"/>
      <c r="BO241" s="214"/>
      <c r="BP241" s="214"/>
      <c r="BQ241" s="214"/>
      <c r="BR241" s="214"/>
      <c r="BS241" s="214"/>
      <c r="BT241" s="214"/>
      <c r="BU241" s="214"/>
      <c r="BV241" s="214"/>
      <c r="BW241" s="214"/>
      <c r="BX241" s="214"/>
      <c r="BY241" s="214"/>
      <c r="BZ241" s="214"/>
      <c r="CA241" s="214"/>
      <c r="CB241" s="214"/>
      <c r="CC241" s="214"/>
      <c r="CD241" s="214"/>
      <c r="CE241" s="214"/>
      <c r="CF241" s="214"/>
      <c r="CG241" s="214"/>
      <c r="CH241" s="214"/>
      <c r="CI241" s="214"/>
      <c r="CJ241" s="214"/>
      <c r="CK241" s="214"/>
      <c r="CL241" s="214"/>
      <c r="CM241" s="214"/>
      <c r="CN241" s="214"/>
      <c r="CO241" s="214"/>
      <c r="CP241" s="214"/>
      <c r="CQ241" s="214"/>
      <c r="CR241" s="214"/>
      <c r="CS241" s="214"/>
      <c r="CT241" s="214"/>
      <c r="CU241" s="214"/>
      <c r="CV241" s="214"/>
      <c r="CW241" s="214"/>
      <c r="CX241" s="214"/>
      <c r="CY241" s="214"/>
      <c r="CZ241" s="214"/>
      <c r="DA241" s="214"/>
      <c r="DB241" s="214"/>
      <c r="DC241" s="214"/>
      <c r="DD241" s="214"/>
      <c r="DE241" s="214"/>
      <c r="DF241" s="214"/>
      <c r="DG241" s="214"/>
      <c r="DH241" s="214"/>
      <c r="DI241" s="214"/>
      <c r="DJ241" s="214"/>
      <c r="DK241" s="214"/>
      <c r="DL241" s="214"/>
      <c r="DM241" s="214"/>
      <c r="DN241" s="214"/>
      <c r="DO241" s="214"/>
      <c r="DP241" s="214"/>
      <c r="DQ241" s="214"/>
      <c r="DR241" s="214"/>
      <c r="DS241" s="214"/>
      <c r="DT241" s="214"/>
      <c r="DU241" s="214"/>
      <c r="DV241" s="214"/>
      <c r="DW241" s="214"/>
      <c r="DX241" s="214"/>
      <c r="DY241" s="214"/>
      <c r="DZ241" s="214"/>
      <c r="EA241" s="214"/>
      <c r="EB241" s="214"/>
      <c r="EC241" s="214"/>
      <c r="ED241" s="214"/>
      <c r="EE241" s="214"/>
      <c r="EF241" s="214"/>
      <c r="EG241" s="214"/>
      <c r="EH241" s="214"/>
      <c r="EI241" s="214"/>
      <c r="EJ241" s="214"/>
      <c r="EK241" s="214"/>
      <c r="EL241" s="214"/>
      <c r="EM241" s="214"/>
      <c r="EN241" s="214"/>
    </row>
    <row r="242" spans="1:144" s="226" customFormat="1" ht="30" customHeight="1" x14ac:dyDescent="0.45">
      <c r="A242" s="22">
        <v>4</v>
      </c>
      <c r="B242" s="23" t="s">
        <v>236</v>
      </c>
      <c r="C242" s="24"/>
      <c r="D242" s="97" t="s">
        <v>282</v>
      </c>
      <c r="E242" s="98" t="s">
        <v>114</v>
      </c>
      <c r="F242" s="99" t="s">
        <v>282</v>
      </c>
      <c r="G242" s="198"/>
      <c r="H242" s="119">
        <v>24</v>
      </c>
      <c r="I242" s="120">
        <v>365</v>
      </c>
      <c r="J242" s="103" t="s">
        <v>288</v>
      </c>
      <c r="K242" s="104" t="s">
        <v>152</v>
      </c>
      <c r="L242" s="105">
        <v>1</v>
      </c>
      <c r="M242" s="106" t="s">
        <v>122</v>
      </c>
      <c r="N242" s="106">
        <v>0</v>
      </c>
      <c r="O242" s="106">
        <v>0</v>
      </c>
      <c r="P242" s="107">
        <v>0</v>
      </c>
      <c r="Q242" s="107" t="s">
        <v>247</v>
      </c>
      <c r="R242" s="107">
        <v>0</v>
      </c>
      <c r="S242" s="106">
        <v>0</v>
      </c>
      <c r="T242" s="108">
        <v>28</v>
      </c>
      <c r="U242" s="109">
        <v>1</v>
      </c>
      <c r="V242" s="110">
        <v>1</v>
      </c>
      <c r="W242" s="111">
        <v>245.28</v>
      </c>
      <c r="X242" s="112">
        <v>114055.20000000001</v>
      </c>
      <c r="Y242" s="113"/>
      <c r="Z242" s="114"/>
      <c r="AA242" s="115"/>
      <c r="AB242" s="116"/>
      <c r="AC242" s="117"/>
      <c r="AD242" s="109"/>
      <c r="AE242" s="108">
        <f t="shared" si="6"/>
        <v>0</v>
      </c>
      <c r="AF242" s="118">
        <f t="shared" si="7"/>
        <v>0</v>
      </c>
      <c r="AG242" s="78"/>
      <c r="AH242" s="214"/>
      <c r="AI242" s="214"/>
      <c r="AJ242" s="214"/>
      <c r="AK242" s="214"/>
      <c r="AL242" s="214"/>
      <c r="AM242" s="214"/>
      <c r="AN242" s="214"/>
      <c r="AO242" s="214"/>
      <c r="AP242" s="214"/>
      <c r="AQ242" s="214"/>
      <c r="AR242" s="214"/>
      <c r="AS242" s="214"/>
      <c r="AT242" s="214"/>
      <c r="AU242" s="214"/>
      <c r="AV242" s="214"/>
      <c r="AW242" s="214"/>
      <c r="AX242" s="214"/>
      <c r="AY242" s="214"/>
      <c r="AZ242" s="214"/>
      <c r="BA242" s="214"/>
      <c r="BB242" s="214"/>
      <c r="BC242" s="214"/>
      <c r="BD242" s="214"/>
      <c r="BE242" s="214"/>
      <c r="BF242" s="214"/>
      <c r="BG242" s="214"/>
      <c r="BH242" s="214"/>
      <c r="BI242" s="214"/>
      <c r="BJ242" s="214"/>
      <c r="BK242" s="214"/>
      <c r="BL242" s="214"/>
      <c r="BM242" s="214"/>
      <c r="BN242" s="214"/>
      <c r="BO242" s="214"/>
      <c r="BP242" s="214"/>
      <c r="BQ242" s="214"/>
      <c r="BR242" s="214"/>
      <c r="BS242" s="214"/>
      <c r="BT242" s="214"/>
      <c r="BU242" s="214"/>
      <c r="BV242" s="214"/>
      <c r="BW242" s="214"/>
      <c r="BX242" s="214"/>
      <c r="BY242" s="214"/>
      <c r="BZ242" s="214"/>
      <c r="CA242" s="214"/>
      <c r="CB242" s="214"/>
      <c r="CC242" s="214"/>
      <c r="CD242" s="214"/>
      <c r="CE242" s="214"/>
      <c r="CF242" s="214"/>
      <c r="CG242" s="214"/>
      <c r="CH242" s="214"/>
      <c r="CI242" s="214"/>
      <c r="CJ242" s="214"/>
      <c r="CK242" s="214"/>
      <c r="CL242" s="214"/>
      <c r="CM242" s="214"/>
      <c r="CN242" s="214"/>
      <c r="CO242" s="214"/>
      <c r="CP242" s="214"/>
      <c r="CQ242" s="214"/>
      <c r="CR242" s="214"/>
      <c r="CS242" s="214"/>
      <c r="CT242" s="214"/>
      <c r="CU242" s="214"/>
      <c r="CV242" s="214"/>
      <c r="CW242" s="214"/>
      <c r="CX242" s="214"/>
      <c r="CY242" s="214"/>
      <c r="CZ242" s="214"/>
      <c r="DA242" s="214"/>
      <c r="DB242" s="214"/>
      <c r="DC242" s="214"/>
      <c r="DD242" s="214"/>
      <c r="DE242" s="214"/>
      <c r="DF242" s="214"/>
      <c r="DG242" s="214"/>
      <c r="DH242" s="214"/>
      <c r="DI242" s="214"/>
      <c r="DJ242" s="214"/>
      <c r="DK242" s="214"/>
      <c r="DL242" s="214"/>
      <c r="DM242" s="214"/>
      <c r="DN242" s="214"/>
      <c r="DO242" s="214"/>
      <c r="DP242" s="214"/>
      <c r="DQ242" s="214"/>
      <c r="DR242" s="214"/>
      <c r="DS242" s="214"/>
      <c r="DT242" s="214"/>
      <c r="DU242" s="214"/>
      <c r="DV242" s="214"/>
      <c r="DW242" s="214"/>
      <c r="DX242" s="214"/>
      <c r="DY242" s="214"/>
      <c r="DZ242" s="214"/>
      <c r="EA242" s="214"/>
      <c r="EB242" s="214"/>
      <c r="EC242" s="214"/>
      <c r="ED242" s="214"/>
      <c r="EE242" s="214"/>
      <c r="EF242" s="214"/>
      <c r="EG242" s="214"/>
      <c r="EH242" s="214"/>
      <c r="EI242" s="214"/>
      <c r="EJ242" s="214"/>
      <c r="EK242" s="214"/>
      <c r="EL242" s="214"/>
      <c r="EM242" s="214"/>
      <c r="EN242" s="214"/>
    </row>
    <row r="243" spans="1:144" s="226" customFormat="1" ht="30" customHeight="1" x14ac:dyDescent="0.45">
      <c r="A243" s="22">
        <v>4</v>
      </c>
      <c r="B243" s="23" t="s">
        <v>236</v>
      </c>
      <c r="C243" s="24"/>
      <c r="D243" s="97" t="s">
        <v>282</v>
      </c>
      <c r="E243" s="98" t="s">
        <v>114</v>
      </c>
      <c r="F243" s="99" t="s">
        <v>282</v>
      </c>
      <c r="G243" s="198"/>
      <c r="H243" s="119">
        <v>24</v>
      </c>
      <c r="I243" s="120">
        <v>365</v>
      </c>
      <c r="J243" s="103" t="s">
        <v>268</v>
      </c>
      <c r="K243" s="104" t="s">
        <v>68</v>
      </c>
      <c r="L243" s="105">
        <v>1</v>
      </c>
      <c r="M243" s="106" t="s">
        <v>111</v>
      </c>
      <c r="N243" s="106">
        <v>0</v>
      </c>
      <c r="O243" s="106" t="s">
        <v>70</v>
      </c>
      <c r="P243" s="107">
        <v>0</v>
      </c>
      <c r="Q243" s="107">
        <v>0</v>
      </c>
      <c r="R243" s="107">
        <v>0</v>
      </c>
      <c r="S243" s="106" t="s">
        <v>71</v>
      </c>
      <c r="T243" s="108">
        <v>3.8</v>
      </c>
      <c r="U243" s="109">
        <v>1</v>
      </c>
      <c r="V243" s="110">
        <v>1</v>
      </c>
      <c r="W243" s="111">
        <v>33.288000000000004</v>
      </c>
      <c r="X243" s="112">
        <v>15478.920000000002</v>
      </c>
      <c r="Y243" s="113"/>
      <c r="Z243" s="114"/>
      <c r="AA243" s="115"/>
      <c r="AB243" s="116"/>
      <c r="AC243" s="117"/>
      <c r="AD243" s="109"/>
      <c r="AE243" s="108">
        <f t="shared" si="6"/>
        <v>0</v>
      </c>
      <c r="AF243" s="118">
        <f t="shared" si="7"/>
        <v>0</v>
      </c>
      <c r="AG243" s="78"/>
      <c r="AH243" s="214"/>
      <c r="AI243" s="214"/>
      <c r="AJ243" s="214"/>
      <c r="AK243" s="214"/>
      <c r="AL243" s="214"/>
      <c r="AM243" s="214"/>
      <c r="AN243" s="214"/>
      <c r="AO243" s="214"/>
      <c r="AP243" s="214"/>
      <c r="AQ243" s="214"/>
      <c r="AR243" s="214"/>
      <c r="AS243" s="214"/>
      <c r="AT243" s="214"/>
      <c r="AU243" s="214"/>
      <c r="AV243" s="214"/>
      <c r="AW243" s="214"/>
      <c r="AX243" s="214"/>
      <c r="AY243" s="214"/>
      <c r="AZ243" s="214"/>
      <c r="BA243" s="214"/>
      <c r="BB243" s="214"/>
      <c r="BC243" s="214"/>
      <c r="BD243" s="214"/>
      <c r="BE243" s="214"/>
      <c r="BF243" s="214"/>
      <c r="BG243" s="214"/>
      <c r="BH243" s="214"/>
      <c r="BI243" s="214"/>
      <c r="BJ243" s="214"/>
      <c r="BK243" s="214"/>
      <c r="BL243" s="214"/>
      <c r="BM243" s="214"/>
      <c r="BN243" s="214"/>
      <c r="BO243" s="214"/>
      <c r="BP243" s="214"/>
      <c r="BQ243" s="214"/>
      <c r="BR243" s="214"/>
      <c r="BS243" s="214"/>
      <c r="BT243" s="214"/>
      <c r="BU243" s="214"/>
      <c r="BV243" s="214"/>
      <c r="BW243" s="214"/>
      <c r="BX243" s="214"/>
      <c r="BY243" s="214"/>
      <c r="BZ243" s="214"/>
      <c r="CA243" s="214"/>
      <c r="CB243" s="214"/>
      <c r="CC243" s="214"/>
      <c r="CD243" s="214"/>
      <c r="CE243" s="214"/>
      <c r="CF243" s="214"/>
      <c r="CG243" s="214"/>
      <c r="CH243" s="214"/>
      <c r="CI243" s="214"/>
      <c r="CJ243" s="214"/>
      <c r="CK243" s="214"/>
      <c r="CL243" s="214"/>
      <c r="CM243" s="214"/>
      <c r="CN243" s="214"/>
      <c r="CO243" s="214"/>
      <c r="CP243" s="214"/>
      <c r="CQ243" s="214"/>
      <c r="CR243" s="214"/>
      <c r="CS243" s="214"/>
      <c r="CT243" s="214"/>
      <c r="CU243" s="214"/>
      <c r="CV243" s="214"/>
      <c r="CW243" s="214"/>
      <c r="CX243" s="214"/>
      <c r="CY243" s="214"/>
      <c r="CZ243" s="214"/>
      <c r="DA243" s="214"/>
      <c r="DB243" s="214"/>
      <c r="DC243" s="214"/>
      <c r="DD243" s="214"/>
      <c r="DE243" s="214"/>
      <c r="DF243" s="214"/>
      <c r="DG243" s="214"/>
      <c r="DH243" s="214"/>
      <c r="DI243" s="214"/>
      <c r="DJ243" s="214"/>
      <c r="DK243" s="214"/>
      <c r="DL243" s="214"/>
      <c r="DM243" s="214"/>
      <c r="DN243" s="214"/>
      <c r="DO243" s="214"/>
      <c r="DP243" s="214"/>
      <c r="DQ243" s="214"/>
      <c r="DR243" s="214"/>
      <c r="DS243" s="214"/>
      <c r="DT243" s="214"/>
      <c r="DU243" s="214"/>
      <c r="DV243" s="214"/>
      <c r="DW243" s="214"/>
      <c r="DX243" s="214"/>
      <c r="DY243" s="214"/>
      <c r="DZ243" s="214"/>
      <c r="EA243" s="214"/>
      <c r="EB243" s="214"/>
      <c r="EC243" s="214"/>
      <c r="ED243" s="214"/>
      <c r="EE243" s="214"/>
      <c r="EF243" s="214"/>
      <c r="EG243" s="214"/>
      <c r="EH243" s="214"/>
      <c r="EI243" s="214"/>
      <c r="EJ243" s="214"/>
      <c r="EK243" s="214"/>
      <c r="EL243" s="214"/>
      <c r="EM243" s="214"/>
      <c r="EN243" s="214"/>
    </row>
    <row r="244" spans="1:144" s="226" customFormat="1" ht="30" customHeight="1" x14ac:dyDescent="0.45">
      <c r="A244" s="22">
        <v>4</v>
      </c>
      <c r="B244" s="23" t="s">
        <v>236</v>
      </c>
      <c r="C244" s="24"/>
      <c r="D244" s="97" t="s">
        <v>289</v>
      </c>
      <c r="E244" s="204" t="s">
        <v>54</v>
      </c>
      <c r="F244" s="99" t="s">
        <v>289</v>
      </c>
      <c r="G244" s="198"/>
      <c r="H244" s="101">
        <v>4</v>
      </c>
      <c r="I244" s="102">
        <v>307</v>
      </c>
      <c r="J244" s="103" t="s">
        <v>290</v>
      </c>
      <c r="K244" s="104" t="s">
        <v>200</v>
      </c>
      <c r="L244" s="105">
        <v>1</v>
      </c>
      <c r="M244" s="106" t="s">
        <v>201</v>
      </c>
      <c r="N244" s="106">
        <v>0</v>
      </c>
      <c r="O244" s="106" t="s">
        <v>70</v>
      </c>
      <c r="P244" s="107" t="s">
        <v>123</v>
      </c>
      <c r="Q244" s="107" t="s">
        <v>291</v>
      </c>
      <c r="R244" s="107" t="s">
        <v>292</v>
      </c>
      <c r="S244" s="106">
        <v>0</v>
      </c>
      <c r="T244" s="108">
        <v>26</v>
      </c>
      <c r="U244" s="109">
        <v>6</v>
      </c>
      <c r="V244" s="110">
        <v>6</v>
      </c>
      <c r="W244" s="111">
        <v>191.56799999999998</v>
      </c>
      <c r="X244" s="112">
        <v>89079.12</v>
      </c>
      <c r="Y244" s="113"/>
      <c r="Z244" s="114"/>
      <c r="AA244" s="115"/>
      <c r="AB244" s="116"/>
      <c r="AC244" s="117"/>
      <c r="AD244" s="109"/>
      <c r="AE244" s="108">
        <f t="shared" si="6"/>
        <v>0</v>
      </c>
      <c r="AF244" s="118">
        <f t="shared" si="7"/>
        <v>0</v>
      </c>
      <c r="AG244" s="78"/>
      <c r="AH244" s="214"/>
      <c r="AI244" s="214"/>
      <c r="AJ244" s="214"/>
      <c r="AK244" s="214"/>
      <c r="AL244" s="214"/>
      <c r="AM244" s="214"/>
      <c r="AN244" s="214"/>
      <c r="AO244" s="214"/>
      <c r="AP244" s="214"/>
      <c r="AQ244" s="214"/>
      <c r="AR244" s="214"/>
      <c r="AS244" s="214"/>
      <c r="AT244" s="214"/>
      <c r="AU244" s="214"/>
      <c r="AV244" s="214"/>
      <c r="AW244" s="214"/>
      <c r="AX244" s="214"/>
      <c r="AY244" s="214"/>
      <c r="AZ244" s="214"/>
      <c r="BA244" s="214"/>
      <c r="BB244" s="214"/>
      <c r="BC244" s="214"/>
      <c r="BD244" s="214"/>
      <c r="BE244" s="214"/>
      <c r="BF244" s="214"/>
      <c r="BG244" s="214"/>
      <c r="BH244" s="214"/>
      <c r="BI244" s="214"/>
      <c r="BJ244" s="214"/>
      <c r="BK244" s="214"/>
      <c r="BL244" s="214"/>
      <c r="BM244" s="214"/>
      <c r="BN244" s="214"/>
      <c r="BO244" s="214"/>
      <c r="BP244" s="214"/>
      <c r="BQ244" s="214"/>
      <c r="BR244" s="214"/>
      <c r="BS244" s="214"/>
      <c r="BT244" s="214"/>
      <c r="BU244" s="214"/>
      <c r="BV244" s="214"/>
      <c r="BW244" s="214"/>
      <c r="BX244" s="214"/>
      <c r="BY244" s="214"/>
      <c r="BZ244" s="214"/>
      <c r="CA244" s="214"/>
      <c r="CB244" s="214"/>
      <c r="CC244" s="214"/>
      <c r="CD244" s="214"/>
      <c r="CE244" s="214"/>
      <c r="CF244" s="214"/>
      <c r="CG244" s="214"/>
      <c r="CH244" s="214"/>
      <c r="CI244" s="214"/>
      <c r="CJ244" s="214"/>
      <c r="CK244" s="214"/>
      <c r="CL244" s="214"/>
      <c r="CM244" s="214"/>
      <c r="CN244" s="214"/>
      <c r="CO244" s="214"/>
      <c r="CP244" s="214"/>
      <c r="CQ244" s="214"/>
      <c r="CR244" s="214"/>
      <c r="CS244" s="214"/>
      <c r="CT244" s="214"/>
      <c r="CU244" s="214"/>
      <c r="CV244" s="214"/>
      <c r="CW244" s="214"/>
      <c r="CX244" s="214"/>
      <c r="CY244" s="214"/>
      <c r="CZ244" s="214"/>
      <c r="DA244" s="214"/>
      <c r="DB244" s="214"/>
      <c r="DC244" s="214"/>
      <c r="DD244" s="214"/>
      <c r="DE244" s="214"/>
      <c r="DF244" s="214"/>
      <c r="DG244" s="214"/>
      <c r="DH244" s="214"/>
      <c r="DI244" s="214"/>
      <c r="DJ244" s="214"/>
      <c r="DK244" s="214"/>
      <c r="DL244" s="214"/>
      <c r="DM244" s="214"/>
      <c r="DN244" s="214"/>
      <c r="DO244" s="214"/>
      <c r="DP244" s="214"/>
      <c r="DQ244" s="214"/>
      <c r="DR244" s="214"/>
      <c r="DS244" s="214"/>
      <c r="DT244" s="214"/>
      <c r="DU244" s="214"/>
      <c r="DV244" s="214"/>
      <c r="DW244" s="214"/>
      <c r="DX244" s="214"/>
      <c r="DY244" s="214"/>
      <c r="DZ244" s="214"/>
      <c r="EA244" s="214"/>
      <c r="EB244" s="214"/>
      <c r="EC244" s="214"/>
      <c r="ED244" s="214"/>
      <c r="EE244" s="214"/>
      <c r="EF244" s="214"/>
      <c r="EG244" s="214"/>
      <c r="EH244" s="214"/>
      <c r="EI244" s="214"/>
      <c r="EJ244" s="214"/>
      <c r="EK244" s="214"/>
      <c r="EL244" s="214"/>
      <c r="EM244" s="214"/>
      <c r="EN244" s="214"/>
    </row>
    <row r="245" spans="1:144" s="226" customFormat="1" ht="30" customHeight="1" x14ac:dyDescent="0.45">
      <c r="A245" s="22">
        <v>4</v>
      </c>
      <c r="B245" s="23" t="s">
        <v>236</v>
      </c>
      <c r="C245" s="24"/>
      <c r="D245" s="97" t="s">
        <v>289</v>
      </c>
      <c r="E245" s="204" t="s">
        <v>54</v>
      </c>
      <c r="F245" s="99" t="s">
        <v>289</v>
      </c>
      <c r="G245" s="198"/>
      <c r="H245" s="101">
        <v>4</v>
      </c>
      <c r="I245" s="102">
        <v>307</v>
      </c>
      <c r="J245" s="103" t="s">
        <v>293</v>
      </c>
      <c r="K245" s="104" t="s">
        <v>121</v>
      </c>
      <c r="L245" s="105">
        <v>1</v>
      </c>
      <c r="M245" s="106" t="s">
        <v>201</v>
      </c>
      <c r="N245" s="106">
        <v>0</v>
      </c>
      <c r="O245" s="106">
        <v>0</v>
      </c>
      <c r="P245" s="107" t="s">
        <v>123</v>
      </c>
      <c r="Q245" s="107">
        <v>0</v>
      </c>
      <c r="R245" s="107" t="s">
        <v>292</v>
      </c>
      <c r="S245" s="106">
        <v>0</v>
      </c>
      <c r="T245" s="108">
        <v>26</v>
      </c>
      <c r="U245" s="109">
        <v>3</v>
      </c>
      <c r="V245" s="110">
        <v>3</v>
      </c>
      <c r="W245" s="111">
        <v>95.783999999999992</v>
      </c>
      <c r="X245" s="112">
        <v>44539.56</v>
      </c>
      <c r="Y245" s="113"/>
      <c r="Z245" s="114"/>
      <c r="AA245" s="115"/>
      <c r="AB245" s="116"/>
      <c r="AC245" s="117"/>
      <c r="AD245" s="109"/>
      <c r="AE245" s="108">
        <f t="shared" si="6"/>
        <v>0</v>
      </c>
      <c r="AF245" s="118">
        <f t="shared" si="7"/>
        <v>0</v>
      </c>
      <c r="AG245" s="78"/>
      <c r="AH245" s="214"/>
      <c r="AI245" s="214"/>
      <c r="AJ245" s="214"/>
      <c r="AK245" s="214"/>
      <c r="AL245" s="214"/>
      <c r="AM245" s="214"/>
      <c r="AN245" s="214"/>
      <c r="AO245" s="214"/>
      <c r="AP245" s="214"/>
      <c r="AQ245" s="214"/>
      <c r="AR245" s="214"/>
      <c r="AS245" s="214"/>
      <c r="AT245" s="214"/>
      <c r="AU245" s="214"/>
      <c r="AV245" s="214"/>
      <c r="AW245" s="214"/>
      <c r="AX245" s="214"/>
      <c r="AY245" s="214"/>
      <c r="AZ245" s="214"/>
      <c r="BA245" s="214"/>
      <c r="BB245" s="214"/>
      <c r="BC245" s="214"/>
      <c r="BD245" s="214"/>
      <c r="BE245" s="214"/>
      <c r="BF245" s="214"/>
      <c r="BG245" s="214"/>
      <c r="BH245" s="214"/>
      <c r="BI245" s="214"/>
      <c r="BJ245" s="214"/>
      <c r="BK245" s="214"/>
      <c r="BL245" s="214"/>
      <c r="BM245" s="214"/>
      <c r="BN245" s="214"/>
      <c r="BO245" s="214"/>
      <c r="BP245" s="214"/>
      <c r="BQ245" s="214"/>
      <c r="BR245" s="214"/>
      <c r="BS245" s="214"/>
      <c r="BT245" s="214"/>
      <c r="BU245" s="214"/>
      <c r="BV245" s="214"/>
      <c r="BW245" s="214"/>
      <c r="BX245" s="214"/>
      <c r="BY245" s="214"/>
      <c r="BZ245" s="214"/>
      <c r="CA245" s="214"/>
      <c r="CB245" s="214"/>
      <c r="CC245" s="214"/>
      <c r="CD245" s="214"/>
      <c r="CE245" s="214"/>
      <c r="CF245" s="214"/>
      <c r="CG245" s="214"/>
      <c r="CH245" s="214"/>
      <c r="CI245" s="214"/>
      <c r="CJ245" s="214"/>
      <c r="CK245" s="214"/>
      <c r="CL245" s="214"/>
      <c r="CM245" s="214"/>
      <c r="CN245" s="214"/>
      <c r="CO245" s="214"/>
      <c r="CP245" s="214"/>
      <c r="CQ245" s="214"/>
      <c r="CR245" s="214"/>
      <c r="CS245" s="214"/>
      <c r="CT245" s="214"/>
      <c r="CU245" s="214"/>
      <c r="CV245" s="214"/>
      <c r="CW245" s="214"/>
      <c r="CX245" s="214"/>
      <c r="CY245" s="214"/>
      <c r="CZ245" s="214"/>
      <c r="DA245" s="214"/>
      <c r="DB245" s="214"/>
      <c r="DC245" s="214"/>
      <c r="DD245" s="214"/>
      <c r="DE245" s="214"/>
      <c r="DF245" s="214"/>
      <c r="DG245" s="214"/>
      <c r="DH245" s="214"/>
      <c r="DI245" s="214"/>
      <c r="DJ245" s="214"/>
      <c r="DK245" s="214"/>
      <c r="DL245" s="214"/>
      <c r="DM245" s="214"/>
      <c r="DN245" s="214"/>
      <c r="DO245" s="214"/>
      <c r="DP245" s="214"/>
      <c r="DQ245" s="214"/>
      <c r="DR245" s="214"/>
      <c r="DS245" s="214"/>
      <c r="DT245" s="214"/>
      <c r="DU245" s="214"/>
      <c r="DV245" s="214"/>
      <c r="DW245" s="214"/>
      <c r="DX245" s="214"/>
      <c r="DY245" s="214"/>
      <c r="DZ245" s="214"/>
      <c r="EA245" s="214"/>
      <c r="EB245" s="214"/>
      <c r="EC245" s="214"/>
      <c r="ED245" s="214"/>
      <c r="EE245" s="214"/>
      <c r="EF245" s="214"/>
      <c r="EG245" s="214"/>
      <c r="EH245" s="214"/>
      <c r="EI245" s="214"/>
      <c r="EJ245" s="214"/>
      <c r="EK245" s="214"/>
      <c r="EL245" s="214"/>
      <c r="EM245" s="214"/>
      <c r="EN245" s="214"/>
    </row>
    <row r="246" spans="1:144" s="226" customFormat="1" ht="30" customHeight="1" x14ac:dyDescent="0.45">
      <c r="A246" s="22">
        <v>4</v>
      </c>
      <c r="B246" s="23" t="s">
        <v>236</v>
      </c>
      <c r="C246" s="24"/>
      <c r="D246" s="97" t="s">
        <v>289</v>
      </c>
      <c r="E246" s="204" t="s">
        <v>54</v>
      </c>
      <c r="F246" s="99" t="s">
        <v>289</v>
      </c>
      <c r="G246" s="198"/>
      <c r="H246" s="101">
        <v>4</v>
      </c>
      <c r="I246" s="102">
        <v>307</v>
      </c>
      <c r="J246" s="103" t="s">
        <v>294</v>
      </c>
      <c r="K246" s="104" t="s">
        <v>295</v>
      </c>
      <c r="L246" s="105">
        <v>1</v>
      </c>
      <c r="M246" s="106" t="s">
        <v>166</v>
      </c>
      <c r="N246" s="106">
        <v>0</v>
      </c>
      <c r="O246" s="106">
        <v>0</v>
      </c>
      <c r="P246" s="107" t="s">
        <v>123</v>
      </c>
      <c r="Q246" s="107">
        <v>0</v>
      </c>
      <c r="R246" s="107">
        <v>0</v>
      </c>
      <c r="S246" s="106">
        <v>0</v>
      </c>
      <c r="T246" s="108">
        <v>54</v>
      </c>
      <c r="U246" s="109">
        <v>1</v>
      </c>
      <c r="V246" s="110">
        <v>1</v>
      </c>
      <c r="W246" s="111">
        <v>66.311999999999998</v>
      </c>
      <c r="X246" s="112">
        <v>30835.08</v>
      </c>
      <c r="Y246" s="113"/>
      <c r="Z246" s="114"/>
      <c r="AA246" s="115"/>
      <c r="AB246" s="116"/>
      <c r="AC246" s="117"/>
      <c r="AD246" s="109"/>
      <c r="AE246" s="108">
        <f t="shared" si="6"/>
        <v>0</v>
      </c>
      <c r="AF246" s="118">
        <f t="shared" si="7"/>
        <v>0</v>
      </c>
      <c r="AG246" s="78"/>
      <c r="AH246" s="214"/>
      <c r="AI246" s="214"/>
      <c r="AJ246" s="214"/>
      <c r="AK246" s="214"/>
      <c r="AL246" s="214"/>
      <c r="AM246" s="214"/>
      <c r="AN246" s="214"/>
      <c r="AO246" s="214"/>
      <c r="AP246" s="214"/>
      <c r="AQ246" s="214"/>
      <c r="AR246" s="214"/>
      <c r="AS246" s="214"/>
      <c r="AT246" s="214"/>
      <c r="AU246" s="214"/>
      <c r="AV246" s="214"/>
      <c r="AW246" s="214"/>
      <c r="AX246" s="214"/>
      <c r="AY246" s="214"/>
      <c r="AZ246" s="214"/>
      <c r="BA246" s="214"/>
      <c r="BB246" s="214"/>
      <c r="BC246" s="214"/>
      <c r="BD246" s="214"/>
      <c r="BE246" s="214"/>
      <c r="BF246" s="214"/>
      <c r="BG246" s="214"/>
      <c r="BH246" s="214"/>
      <c r="BI246" s="214"/>
      <c r="BJ246" s="214"/>
      <c r="BK246" s="214"/>
      <c r="BL246" s="214"/>
      <c r="BM246" s="214"/>
      <c r="BN246" s="214"/>
      <c r="BO246" s="214"/>
      <c r="BP246" s="214"/>
      <c r="BQ246" s="214"/>
      <c r="BR246" s="214"/>
      <c r="BS246" s="214"/>
      <c r="BT246" s="214"/>
      <c r="BU246" s="214"/>
      <c r="BV246" s="214"/>
      <c r="BW246" s="214"/>
      <c r="BX246" s="214"/>
      <c r="BY246" s="214"/>
      <c r="BZ246" s="214"/>
      <c r="CA246" s="214"/>
      <c r="CB246" s="214"/>
      <c r="CC246" s="214"/>
      <c r="CD246" s="214"/>
      <c r="CE246" s="214"/>
      <c r="CF246" s="214"/>
      <c r="CG246" s="214"/>
      <c r="CH246" s="214"/>
      <c r="CI246" s="214"/>
      <c r="CJ246" s="214"/>
      <c r="CK246" s="214"/>
      <c r="CL246" s="214"/>
      <c r="CM246" s="214"/>
      <c r="CN246" s="214"/>
      <c r="CO246" s="214"/>
      <c r="CP246" s="214"/>
      <c r="CQ246" s="214"/>
      <c r="CR246" s="214"/>
      <c r="CS246" s="214"/>
      <c r="CT246" s="214"/>
      <c r="CU246" s="214"/>
      <c r="CV246" s="214"/>
      <c r="CW246" s="214"/>
      <c r="CX246" s="214"/>
      <c r="CY246" s="214"/>
      <c r="CZ246" s="214"/>
      <c r="DA246" s="214"/>
      <c r="DB246" s="214"/>
      <c r="DC246" s="214"/>
      <c r="DD246" s="214"/>
      <c r="DE246" s="214"/>
      <c r="DF246" s="214"/>
      <c r="DG246" s="214"/>
      <c r="DH246" s="214"/>
      <c r="DI246" s="214"/>
      <c r="DJ246" s="214"/>
      <c r="DK246" s="214"/>
      <c r="DL246" s="214"/>
      <c r="DM246" s="214"/>
      <c r="DN246" s="214"/>
      <c r="DO246" s="214"/>
      <c r="DP246" s="214"/>
      <c r="DQ246" s="214"/>
      <c r="DR246" s="214"/>
      <c r="DS246" s="214"/>
      <c r="DT246" s="214"/>
      <c r="DU246" s="214"/>
      <c r="DV246" s="214"/>
      <c r="DW246" s="214"/>
      <c r="DX246" s="214"/>
      <c r="DY246" s="214"/>
      <c r="DZ246" s="214"/>
      <c r="EA246" s="214"/>
      <c r="EB246" s="214"/>
      <c r="EC246" s="214"/>
      <c r="ED246" s="214"/>
      <c r="EE246" s="214"/>
      <c r="EF246" s="214"/>
      <c r="EG246" s="214"/>
      <c r="EH246" s="214"/>
      <c r="EI246" s="214"/>
      <c r="EJ246" s="214"/>
      <c r="EK246" s="214"/>
      <c r="EL246" s="214"/>
      <c r="EM246" s="214"/>
      <c r="EN246" s="214"/>
    </row>
    <row r="247" spans="1:144" s="226" customFormat="1" ht="30" customHeight="1" x14ac:dyDescent="0.45">
      <c r="A247" s="22">
        <v>4</v>
      </c>
      <c r="B247" s="23" t="s">
        <v>236</v>
      </c>
      <c r="C247" s="24"/>
      <c r="D247" s="97" t="s">
        <v>289</v>
      </c>
      <c r="E247" s="204" t="s">
        <v>54</v>
      </c>
      <c r="F247" s="99" t="s">
        <v>289</v>
      </c>
      <c r="G247" s="198"/>
      <c r="H247" s="101">
        <v>4</v>
      </c>
      <c r="I247" s="102">
        <v>307</v>
      </c>
      <c r="J247" s="103" t="s">
        <v>293</v>
      </c>
      <c r="K247" s="104" t="s">
        <v>121</v>
      </c>
      <c r="L247" s="105">
        <v>1</v>
      </c>
      <c r="M247" s="106" t="s">
        <v>201</v>
      </c>
      <c r="N247" s="106">
        <v>0</v>
      </c>
      <c r="O247" s="106">
        <v>0</v>
      </c>
      <c r="P247" s="107" t="s">
        <v>123</v>
      </c>
      <c r="Q247" s="107">
        <v>0</v>
      </c>
      <c r="R247" s="107" t="s">
        <v>292</v>
      </c>
      <c r="S247" s="106">
        <v>0</v>
      </c>
      <c r="T247" s="108">
        <v>26</v>
      </c>
      <c r="U247" s="109">
        <v>2</v>
      </c>
      <c r="V247" s="110">
        <v>2</v>
      </c>
      <c r="W247" s="111">
        <v>63.855999999999995</v>
      </c>
      <c r="X247" s="112">
        <v>29693.039999999997</v>
      </c>
      <c r="Y247" s="113"/>
      <c r="Z247" s="114"/>
      <c r="AA247" s="115"/>
      <c r="AB247" s="116"/>
      <c r="AC247" s="117"/>
      <c r="AD247" s="109"/>
      <c r="AE247" s="108">
        <f t="shared" si="6"/>
        <v>0</v>
      </c>
      <c r="AF247" s="118">
        <f t="shared" si="7"/>
        <v>0</v>
      </c>
      <c r="AG247" s="78"/>
      <c r="AH247" s="214"/>
      <c r="AI247" s="214"/>
      <c r="AJ247" s="214"/>
      <c r="AK247" s="214"/>
      <c r="AL247" s="214"/>
      <c r="AM247" s="214"/>
      <c r="AN247" s="214"/>
      <c r="AO247" s="214"/>
      <c r="AP247" s="214"/>
      <c r="AQ247" s="214"/>
      <c r="AR247" s="214"/>
      <c r="AS247" s="214"/>
      <c r="AT247" s="214"/>
      <c r="AU247" s="214"/>
      <c r="AV247" s="214"/>
      <c r="AW247" s="214"/>
      <c r="AX247" s="214"/>
      <c r="AY247" s="214"/>
      <c r="AZ247" s="214"/>
      <c r="BA247" s="214"/>
      <c r="BB247" s="214"/>
      <c r="BC247" s="214"/>
      <c r="BD247" s="214"/>
      <c r="BE247" s="214"/>
      <c r="BF247" s="214"/>
      <c r="BG247" s="214"/>
      <c r="BH247" s="214"/>
      <c r="BI247" s="214"/>
      <c r="BJ247" s="214"/>
      <c r="BK247" s="214"/>
      <c r="BL247" s="214"/>
      <c r="BM247" s="214"/>
      <c r="BN247" s="214"/>
      <c r="BO247" s="214"/>
      <c r="BP247" s="214"/>
      <c r="BQ247" s="214"/>
      <c r="BR247" s="214"/>
      <c r="BS247" s="214"/>
      <c r="BT247" s="214"/>
      <c r="BU247" s="214"/>
      <c r="BV247" s="214"/>
      <c r="BW247" s="214"/>
      <c r="BX247" s="214"/>
      <c r="BY247" s="214"/>
      <c r="BZ247" s="214"/>
      <c r="CA247" s="214"/>
      <c r="CB247" s="214"/>
      <c r="CC247" s="214"/>
      <c r="CD247" s="214"/>
      <c r="CE247" s="214"/>
      <c r="CF247" s="214"/>
      <c r="CG247" s="214"/>
      <c r="CH247" s="214"/>
      <c r="CI247" s="214"/>
      <c r="CJ247" s="214"/>
      <c r="CK247" s="214"/>
      <c r="CL247" s="214"/>
      <c r="CM247" s="214"/>
      <c r="CN247" s="214"/>
      <c r="CO247" s="214"/>
      <c r="CP247" s="214"/>
      <c r="CQ247" s="214"/>
      <c r="CR247" s="214"/>
      <c r="CS247" s="214"/>
      <c r="CT247" s="214"/>
      <c r="CU247" s="214"/>
      <c r="CV247" s="214"/>
      <c r="CW247" s="214"/>
      <c r="CX247" s="214"/>
      <c r="CY247" s="214"/>
      <c r="CZ247" s="214"/>
      <c r="DA247" s="214"/>
      <c r="DB247" s="214"/>
      <c r="DC247" s="214"/>
      <c r="DD247" s="214"/>
      <c r="DE247" s="214"/>
      <c r="DF247" s="214"/>
      <c r="DG247" s="214"/>
      <c r="DH247" s="214"/>
      <c r="DI247" s="214"/>
      <c r="DJ247" s="214"/>
      <c r="DK247" s="214"/>
      <c r="DL247" s="214"/>
      <c r="DM247" s="214"/>
      <c r="DN247" s="214"/>
      <c r="DO247" s="214"/>
      <c r="DP247" s="214"/>
      <c r="DQ247" s="214"/>
      <c r="DR247" s="214"/>
      <c r="DS247" s="214"/>
      <c r="DT247" s="214"/>
      <c r="DU247" s="214"/>
      <c r="DV247" s="214"/>
      <c r="DW247" s="214"/>
      <c r="DX247" s="214"/>
      <c r="DY247" s="214"/>
      <c r="DZ247" s="214"/>
      <c r="EA247" s="214"/>
      <c r="EB247" s="214"/>
      <c r="EC247" s="214"/>
      <c r="ED247" s="214"/>
      <c r="EE247" s="214"/>
      <c r="EF247" s="214"/>
      <c r="EG247" s="214"/>
      <c r="EH247" s="214"/>
      <c r="EI247" s="214"/>
      <c r="EJ247" s="214"/>
      <c r="EK247" s="214"/>
      <c r="EL247" s="214"/>
      <c r="EM247" s="214"/>
      <c r="EN247" s="214"/>
    </row>
    <row r="248" spans="1:144" s="226" customFormat="1" ht="30" customHeight="1" x14ac:dyDescent="0.45">
      <c r="A248" s="22">
        <v>4</v>
      </c>
      <c r="B248" s="23" t="s">
        <v>236</v>
      </c>
      <c r="C248" s="24"/>
      <c r="D248" s="97" t="s">
        <v>289</v>
      </c>
      <c r="E248" s="98" t="s">
        <v>128</v>
      </c>
      <c r="F248" s="99" t="s">
        <v>289</v>
      </c>
      <c r="G248" s="198"/>
      <c r="H248" s="101">
        <v>4</v>
      </c>
      <c r="I248" s="102">
        <v>307</v>
      </c>
      <c r="J248" s="103" t="s">
        <v>296</v>
      </c>
      <c r="K248" s="104" t="s">
        <v>200</v>
      </c>
      <c r="L248" s="105">
        <v>1</v>
      </c>
      <c r="M248" s="106" t="s">
        <v>297</v>
      </c>
      <c r="N248" s="106">
        <v>0</v>
      </c>
      <c r="O248" s="106" t="s">
        <v>149</v>
      </c>
      <c r="P248" s="107">
        <v>0</v>
      </c>
      <c r="Q248" s="107">
        <v>0</v>
      </c>
      <c r="R248" s="107">
        <v>0</v>
      </c>
      <c r="S248" s="106">
        <v>0</v>
      </c>
      <c r="T248" s="108">
        <v>85</v>
      </c>
      <c r="U248" s="109">
        <v>2</v>
      </c>
      <c r="V248" s="110">
        <v>2</v>
      </c>
      <c r="W248" s="111">
        <v>208.76000000000002</v>
      </c>
      <c r="X248" s="112">
        <v>97073.400000000009</v>
      </c>
      <c r="Y248" s="113"/>
      <c r="Z248" s="114"/>
      <c r="AA248" s="115"/>
      <c r="AB248" s="116"/>
      <c r="AC248" s="117"/>
      <c r="AD248" s="109"/>
      <c r="AE248" s="108">
        <f t="shared" si="6"/>
        <v>0</v>
      </c>
      <c r="AF248" s="118">
        <f t="shared" si="7"/>
        <v>0</v>
      </c>
      <c r="AG248" s="78"/>
      <c r="AH248" s="214"/>
      <c r="AI248" s="214"/>
      <c r="AJ248" s="214"/>
      <c r="AK248" s="214"/>
      <c r="AL248" s="214"/>
      <c r="AM248" s="214"/>
      <c r="AN248" s="214"/>
      <c r="AO248" s="214"/>
      <c r="AP248" s="214"/>
      <c r="AQ248" s="214"/>
      <c r="AR248" s="214"/>
      <c r="AS248" s="214"/>
      <c r="AT248" s="214"/>
      <c r="AU248" s="214"/>
      <c r="AV248" s="214"/>
      <c r="AW248" s="214"/>
      <c r="AX248" s="214"/>
      <c r="AY248" s="214"/>
      <c r="AZ248" s="214"/>
      <c r="BA248" s="214"/>
      <c r="BB248" s="214"/>
      <c r="BC248" s="214"/>
      <c r="BD248" s="214"/>
      <c r="BE248" s="214"/>
      <c r="BF248" s="214"/>
      <c r="BG248" s="214"/>
      <c r="BH248" s="214"/>
      <c r="BI248" s="214"/>
      <c r="BJ248" s="214"/>
      <c r="BK248" s="214"/>
      <c r="BL248" s="214"/>
      <c r="BM248" s="214"/>
      <c r="BN248" s="214"/>
      <c r="BO248" s="214"/>
      <c r="BP248" s="214"/>
      <c r="BQ248" s="214"/>
      <c r="BR248" s="214"/>
      <c r="BS248" s="214"/>
      <c r="BT248" s="214"/>
      <c r="BU248" s="214"/>
      <c r="BV248" s="214"/>
      <c r="BW248" s="214"/>
      <c r="BX248" s="214"/>
      <c r="BY248" s="214"/>
      <c r="BZ248" s="214"/>
      <c r="CA248" s="214"/>
      <c r="CB248" s="214"/>
      <c r="CC248" s="214"/>
      <c r="CD248" s="214"/>
      <c r="CE248" s="214"/>
      <c r="CF248" s="214"/>
      <c r="CG248" s="214"/>
      <c r="CH248" s="214"/>
      <c r="CI248" s="214"/>
      <c r="CJ248" s="214"/>
      <c r="CK248" s="214"/>
      <c r="CL248" s="214"/>
      <c r="CM248" s="214"/>
      <c r="CN248" s="214"/>
      <c r="CO248" s="214"/>
      <c r="CP248" s="214"/>
      <c r="CQ248" s="214"/>
      <c r="CR248" s="214"/>
      <c r="CS248" s="214"/>
      <c r="CT248" s="214"/>
      <c r="CU248" s="214"/>
      <c r="CV248" s="214"/>
      <c r="CW248" s="214"/>
      <c r="CX248" s="214"/>
      <c r="CY248" s="214"/>
      <c r="CZ248" s="214"/>
      <c r="DA248" s="214"/>
      <c r="DB248" s="214"/>
      <c r="DC248" s="214"/>
      <c r="DD248" s="214"/>
      <c r="DE248" s="214"/>
      <c r="DF248" s="214"/>
      <c r="DG248" s="214"/>
      <c r="DH248" s="214"/>
      <c r="DI248" s="214"/>
      <c r="DJ248" s="214"/>
      <c r="DK248" s="214"/>
      <c r="DL248" s="214"/>
      <c r="DM248" s="214"/>
      <c r="DN248" s="214"/>
      <c r="DO248" s="214"/>
      <c r="DP248" s="214"/>
      <c r="DQ248" s="214"/>
      <c r="DR248" s="214"/>
      <c r="DS248" s="214"/>
      <c r="DT248" s="214"/>
      <c r="DU248" s="214"/>
      <c r="DV248" s="214"/>
      <c r="DW248" s="214"/>
      <c r="DX248" s="214"/>
      <c r="DY248" s="214"/>
      <c r="DZ248" s="214"/>
      <c r="EA248" s="214"/>
      <c r="EB248" s="214"/>
      <c r="EC248" s="214"/>
      <c r="ED248" s="214"/>
      <c r="EE248" s="214"/>
      <c r="EF248" s="214"/>
      <c r="EG248" s="214"/>
      <c r="EH248" s="214"/>
      <c r="EI248" s="214"/>
      <c r="EJ248" s="214"/>
      <c r="EK248" s="214"/>
      <c r="EL248" s="214"/>
      <c r="EM248" s="214"/>
      <c r="EN248" s="214"/>
    </row>
    <row r="249" spans="1:144" s="226" customFormat="1" ht="30" customHeight="1" x14ac:dyDescent="0.45">
      <c r="A249" s="22">
        <v>4</v>
      </c>
      <c r="B249" s="23" t="s">
        <v>236</v>
      </c>
      <c r="C249" s="24"/>
      <c r="D249" s="97"/>
      <c r="E249" s="98"/>
      <c r="F249" s="99"/>
      <c r="G249" s="198"/>
      <c r="H249" s="101"/>
      <c r="I249" s="102"/>
      <c r="J249" s="103" t="s">
        <v>54</v>
      </c>
      <c r="K249" s="104" t="s">
        <v>130</v>
      </c>
      <c r="L249" s="105">
        <v>0</v>
      </c>
      <c r="M249" s="106">
        <v>0</v>
      </c>
      <c r="N249" s="106">
        <v>0</v>
      </c>
      <c r="O249" s="106">
        <v>0</v>
      </c>
      <c r="P249" s="107">
        <v>0</v>
      </c>
      <c r="Q249" s="107">
        <v>0</v>
      </c>
      <c r="R249" s="107">
        <v>0</v>
      </c>
      <c r="S249" s="106">
        <v>0</v>
      </c>
      <c r="T249" s="108">
        <v>0</v>
      </c>
      <c r="U249" s="109"/>
      <c r="V249" s="110" t="s">
        <v>58</v>
      </c>
      <c r="W249" s="111" t="s">
        <v>58</v>
      </c>
      <c r="X249" s="112" t="s">
        <v>58</v>
      </c>
      <c r="Y249" s="113"/>
      <c r="Z249" s="114"/>
      <c r="AA249" s="115"/>
      <c r="AB249" s="116"/>
      <c r="AC249" s="117"/>
      <c r="AD249" s="109"/>
      <c r="AE249" s="108">
        <f t="shared" si="6"/>
        <v>0</v>
      </c>
      <c r="AF249" s="118">
        <f t="shared" si="7"/>
        <v>0</v>
      </c>
      <c r="AG249" s="78"/>
      <c r="AH249" s="214"/>
      <c r="AI249" s="214"/>
      <c r="AJ249" s="214"/>
      <c r="AK249" s="214"/>
      <c r="AL249" s="214"/>
      <c r="AM249" s="214"/>
      <c r="AN249" s="214"/>
      <c r="AO249" s="214"/>
      <c r="AP249" s="214"/>
      <c r="AQ249" s="214"/>
      <c r="AR249" s="214"/>
      <c r="AS249" s="214"/>
      <c r="AT249" s="214"/>
      <c r="AU249" s="214"/>
      <c r="AV249" s="214"/>
      <c r="AW249" s="214"/>
      <c r="AX249" s="214"/>
      <c r="AY249" s="214"/>
      <c r="AZ249" s="214"/>
      <c r="BA249" s="214"/>
      <c r="BB249" s="214"/>
      <c r="BC249" s="214"/>
      <c r="BD249" s="214"/>
      <c r="BE249" s="214"/>
      <c r="BF249" s="214"/>
      <c r="BG249" s="214"/>
      <c r="BH249" s="214"/>
      <c r="BI249" s="214"/>
      <c r="BJ249" s="214"/>
      <c r="BK249" s="214"/>
      <c r="BL249" s="214"/>
      <c r="BM249" s="214"/>
      <c r="BN249" s="214"/>
      <c r="BO249" s="214"/>
      <c r="BP249" s="214"/>
      <c r="BQ249" s="214"/>
      <c r="BR249" s="214"/>
      <c r="BS249" s="214"/>
      <c r="BT249" s="214"/>
      <c r="BU249" s="214"/>
      <c r="BV249" s="214"/>
      <c r="BW249" s="214"/>
      <c r="BX249" s="214"/>
      <c r="BY249" s="214"/>
      <c r="BZ249" s="214"/>
      <c r="CA249" s="214"/>
      <c r="CB249" s="214"/>
      <c r="CC249" s="214"/>
      <c r="CD249" s="214"/>
      <c r="CE249" s="214"/>
      <c r="CF249" s="214"/>
      <c r="CG249" s="214"/>
      <c r="CH249" s="214"/>
      <c r="CI249" s="214"/>
      <c r="CJ249" s="214"/>
      <c r="CK249" s="214"/>
      <c r="CL249" s="214"/>
      <c r="CM249" s="214"/>
      <c r="CN249" s="214"/>
      <c r="CO249" s="214"/>
      <c r="CP249" s="214"/>
      <c r="CQ249" s="214"/>
      <c r="CR249" s="214"/>
      <c r="CS249" s="214"/>
      <c r="CT249" s="214"/>
      <c r="CU249" s="214"/>
      <c r="CV249" s="214"/>
      <c r="CW249" s="214"/>
      <c r="CX249" s="214"/>
      <c r="CY249" s="214"/>
      <c r="CZ249" s="214"/>
      <c r="DA249" s="214"/>
      <c r="DB249" s="214"/>
      <c r="DC249" s="214"/>
      <c r="DD249" s="214"/>
      <c r="DE249" s="214"/>
      <c r="DF249" s="214"/>
      <c r="DG249" s="214"/>
      <c r="DH249" s="214"/>
      <c r="DI249" s="214"/>
      <c r="DJ249" s="214"/>
      <c r="DK249" s="214"/>
      <c r="DL249" s="214"/>
      <c r="DM249" s="214"/>
      <c r="DN249" s="214"/>
      <c r="DO249" s="214"/>
      <c r="DP249" s="214"/>
      <c r="DQ249" s="214"/>
      <c r="DR249" s="214"/>
      <c r="DS249" s="214"/>
      <c r="DT249" s="214"/>
      <c r="DU249" s="214"/>
      <c r="DV249" s="214"/>
      <c r="DW249" s="214"/>
      <c r="DX249" s="214"/>
      <c r="DY249" s="214"/>
      <c r="DZ249" s="214"/>
      <c r="EA249" s="214"/>
      <c r="EB249" s="214"/>
      <c r="EC249" s="214"/>
      <c r="ED249" s="214"/>
      <c r="EE249" s="214"/>
      <c r="EF249" s="214"/>
      <c r="EG249" s="214"/>
      <c r="EH249" s="214"/>
      <c r="EI249" s="214"/>
      <c r="EJ249" s="214"/>
      <c r="EK249" s="214"/>
      <c r="EL249" s="214"/>
      <c r="EM249" s="214"/>
      <c r="EN249" s="214"/>
    </row>
    <row r="250" spans="1:144" s="226" customFormat="1" ht="30" customHeight="1" x14ac:dyDescent="0.45">
      <c r="A250" s="22">
        <v>4</v>
      </c>
      <c r="B250" s="23" t="s">
        <v>236</v>
      </c>
      <c r="C250" s="121"/>
      <c r="D250" s="97"/>
      <c r="E250" s="98"/>
      <c r="F250" s="99"/>
      <c r="G250" s="198"/>
      <c r="H250" s="101"/>
      <c r="I250" s="102"/>
      <c r="J250" s="103" t="s">
        <v>54</v>
      </c>
      <c r="K250" s="104" t="s">
        <v>130</v>
      </c>
      <c r="L250" s="105">
        <v>0</v>
      </c>
      <c r="M250" s="106">
        <v>0</v>
      </c>
      <c r="N250" s="106">
        <v>0</v>
      </c>
      <c r="O250" s="106">
        <v>0</v>
      </c>
      <c r="P250" s="107">
        <v>0</v>
      </c>
      <c r="Q250" s="107">
        <v>0</v>
      </c>
      <c r="R250" s="107">
        <v>0</v>
      </c>
      <c r="S250" s="106">
        <v>0</v>
      </c>
      <c r="T250" s="108">
        <v>0</v>
      </c>
      <c r="U250" s="109"/>
      <c r="V250" s="110" t="s">
        <v>58</v>
      </c>
      <c r="W250" s="111" t="s">
        <v>58</v>
      </c>
      <c r="X250" s="112" t="s">
        <v>58</v>
      </c>
      <c r="Y250" s="113"/>
      <c r="Z250" s="114"/>
      <c r="AA250" s="115"/>
      <c r="AB250" s="116"/>
      <c r="AC250" s="117"/>
      <c r="AD250" s="109"/>
      <c r="AE250" s="108">
        <f t="shared" si="6"/>
        <v>0</v>
      </c>
      <c r="AF250" s="118">
        <f t="shared" si="7"/>
        <v>0</v>
      </c>
      <c r="AG250" s="78"/>
      <c r="AH250" s="214"/>
      <c r="AI250" s="214"/>
      <c r="AJ250" s="214"/>
      <c r="AK250" s="214"/>
      <c r="AL250" s="214"/>
      <c r="AM250" s="214"/>
      <c r="AN250" s="214"/>
      <c r="AO250" s="214"/>
      <c r="AP250" s="214"/>
      <c r="AQ250" s="214"/>
      <c r="AR250" s="214"/>
      <c r="AS250" s="214"/>
      <c r="AT250" s="214"/>
      <c r="AU250" s="214"/>
      <c r="AV250" s="214"/>
      <c r="AW250" s="214"/>
      <c r="AX250" s="214"/>
      <c r="AY250" s="214"/>
      <c r="AZ250" s="214"/>
      <c r="BA250" s="214"/>
      <c r="BB250" s="214"/>
      <c r="BC250" s="214"/>
      <c r="BD250" s="214"/>
      <c r="BE250" s="214"/>
      <c r="BF250" s="214"/>
      <c r="BG250" s="214"/>
      <c r="BH250" s="214"/>
      <c r="BI250" s="214"/>
      <c r="BJ250" s="214"/>
      <c r="BK250" s="214"/>
      <c r="BL250" s="214"/>
      <c r="BM250" s="214"/>
      <c r="BN250" s="214"/>
      <c r="BO250" s="214"/>
      <c r="BP250" s="214"/>
      <c r="BQ250" s="214"/>
      <c r="BR250" s="214"/>
      <c r="BS250" s="214"/>
      <c r="BT250" s="214"/>
      <c r="BU250" s="214"/>
      <c r="BV250" s="214"/>
      <c r="BW250" s="214"/>
      <c r="BX250" s="214"/>
      <c r="BY250" s="214"/>
      <c r="BZ250" s="214"/>
      <c r="CA250" s="214"/>
      <c r="CB250" s="214"/>
      <c r="CC250" s="214"/>
      <c r="CD250" s="214"/>
      <c r="CE250" s="214"/>
      <c r="CF250" s="214"/>
      <c r="CG250" s="214"/>
      <c r="CH250" s="214"/>
      <c r="CI250" s="214"/>
      <c r="CJ250" s="214"/>
      <c r="CK250" s="214"/>
      <c r="CL250" s="214"/>
      <c r="CM250" s="214"/>
      <c r="CN250" s="214"/>
      <c r="CO250" s="214"/>
      <c r="CP250" s="214"/>
      <c r="CQ250" s="214"/>
      <c r="CR250" s="214"/>
      <c r="CS250" s="214"/>
      <c r="CT250" s="214"/>
      <c r="CU250" s="214"/>
      <c r="CV250" s="214"/>
      <c r="CW250" s="214"/>
      <c r="CX250" s="214"/>
      <c r="CY250" s="214"/>
      <c r="CZ250" s="214"/>
      <c r="DA250" s="214"/>
      <c r="DB250" s="214"/>
      <c r="DC250" s="214"/>
      <c r="DD250" s="214"/>
      <c r="DE250" s="214"/>
      <c r="DF250" s="214"/>
      <c r="DG250" s="214"/>
      <c r="DH250" s="214"/>
      <c r="DI250" s="214"/>
      <c r="DJ250" s="214"/>
      <c r="DK250" s="214"/>
      <c r="DL250" s="214"/>
      <c r="DM250" s="214"/>
      <c r="DN250" s="214"/>
      <c r="DO250" s="214"/>
      <c r="DP250" s="214"/>
      <c r="DQ250" s="214"/>
      <c r="DR250" s="214"/>
      <c r="DS250" s="214"/>
      <c r="DT250" s="214"/>
      <c r="DU250" s="214"/>
      <c r="DV250" s="214"/>
      <c r="DW250" s="214"/>
      <c r="DX250" s="214"/>
      <c r="DY250" s="214"/>
      <c r="DZ250" s="214"/>
      <c r="EA250" s="214"/>
      <c r="EB250" s="214"/>
      <c r="EC250" s="214"/>
      <c r="ED250" s="214"/>
      <c r="EE250" s="214"/>
      <c r="EF250" s="214"/>
      <c r="EG250" s="214"/>
      <c r="EH250" s="214"/>
      <c r="EI250" s="214"/>
      <c r="EJ250" s="214"/>
      <c r="EK250" s="214"/>
      <c r="EL250" s="214"/>
      <c r="EM250" s="214"/>
      <c r="EN250" s="214"/>
    </row>
    <row r="251" spans="1:144" s="226" customFormat="1" ht="30" customHeight="1" thickBot="1" x14ac:dyDescent="0.5">
      <c r="A251" s="22">
        <v>4</v>
      </c>
      <c r="B251" s="23" t="s">
        <v>236</v>
      </c>
      <c r="C251" s="121"/>
      <c r="D251" s="122"/>
      <c r="E251" s="123"/>
      <c r="F251" s="124"/>
      <c r="G251" s="200"/>
      <c r="H251" s="126"/>
      <c r="I251" s="127"/>
      <c r="J251" s="128" t="s">
        <v>54</v>
      </c>
      <c r="K251" s="129" t="s">
        <v>130</v>
      </c>
      <c r="L251" s="130">
        <v>0</v>
      </c>
      <c r="M251" s="131">
        <v>0</v>
      </c>
      <c r="N251" s="132">
        <v>0</v>
      </c>
      <c r="O251" s="131">
        <v>0</v>
      </c>
      <c r="P251" s="133">
        <v>0</v>
      </c>
      <c r="Q251" s="133">
        <v>0</v>
      </c>
      <c r="R251" s="133">
        <v>0</v>
      </c>
      <c r="S251" s="131">
        <v>0</v>
      </c>
      <c r="T251" s="134">
        <v>0</v>
      </c>
      <c r="U251" s="135"/>
      <c r="V251" s="110" t="s">
        <v>58</v>
      </c>
      <c r="W251" s="136" t="s">
        <v>58</v>
      </c>
      <c r="X251" s="137" t="s">
        <v>58</v>
      </c>
      <c r="Y251" s="138"/>
      <c r="Z251" s="139"/>
      <c r="AA251" s="140"/>
      <c r="AB251" s="141"/>
      <c r="AC251" s="142"/>
      <c r="AD251" s="135"/>
      <c r="AE251" s="134">
        <f t="shared" si="6"/>
        <v>0</v>
      </c>
      <c r="AF251" s="143">
        <f t="shared" si="7"/>
        <v>0</v>
      </c>
      <c r="AG251" s="78"/>
      <c r="AH251" s="214"/>
      <c r="AI251" s="214"/>
      <c r="AJ251" s="214"/>
      <c r="AK251" s="214"/>
      <c r="AL251" s="214"/>
      <c r="AM251" s="214"/>
      <c r="AN251" s="214"/>
      <c r="AO251" s="214"/>
      <c r="AP251" s="214"/>
      <c r="AQ251" s="214"/>
      <c r="AR251" s="214"/>
      <c r="AS251" s="214"/>
      <c r="AT251" s="214"/>
      <c r="AU251" s="214"/>
      <c r="AV251" s="214"/>
      <c r="AW251" s="214"/>
      <c r="AX251" s="214"/>
      <c r="AY251" s="214"/>
      <c r="AZ251" s="214"/>
      <c r="BA251" s="214"/>
      <c r="BB251" s="214"/>
      <c r="BC251" s="214"/>
      <c r="BD251" s="214"/>
      <c r="BE251" s="214"/>
      <c r="BF251" s="214"/>
      <c r="BG251" s="214"/>
      <c r="BH251" s="214"/>
      <c r="BI251" s="214"/>
      <c r="BJ251" s="214"/>
      <c r="BK251" s="214"/>
      <c r="BL251" s="214"/>
      <c r="BM251" s="214"/>
      <c r="BN251" s="214"/>
      <c r="BO251" s="214"/>
      <c r="BP251" s="214"/>
      <c r="BQ251" s="214"/>
      <c r="BR251" s="214"/>
      <c r="BS251" s="214"/>
      <c r="BT251" s="214"/>
      <c r="BU251" s="214"/>
      <c r="BV251" s="214"/>
      <c r="BW251" s="214"/>
      <c r="BX251" s="214"/>
      <c r="BY251" s="214"/>
      <c r="BZ251" s="214"/>
      <c r="CA251" s="214"/>
      <c r="CB251" s="214"/>
      <c r="CC251" s="214"/>
      <c r="CD251" s="214"/>
      <c r="CE251" s="214"/>
      <c r="CF251" s="214"/>
      <c r="CG251" s="214"/>
      <c r="CH251" s="214"/>
      <c r="CI251" s="214"/>
      <c r="CJ251" s="214"/>
      <c r="CK251" s="214"/>
      <c r="CL251" s="214"/>
      <c r="CM251" s="214"/>
      <c r="CN251" s="214"/>
      <c r="CO251" s="214"/>
      <c r="CP251" s="214"/>
      <c r="CQ251" s="214"/>
      <c r="CR251" s="214"/>
      <c r="CS251" s="214"/>
      <c r="CT251" s="214"/>
      <c r="CU251" s="214"/>
      <c r="CV251" s="214"/>
      <c r="CW251" s="214"/>
      <c r="CX251" s="214"/>
      <c r="CY251" s="214"/>
      <c r="CZ251" s="214"/>
      <c r="DA251" s="214"/>
      <c r="DB251" s="214"/>
      <c r="DC251" s="214"/>
      <c r="DD251" s="214"/>
      <c r="DE251" s="214"/>
      <c r="DF251" s="214"/>
      <c r="DG251" s="214"/>
      <c r="DH251" s="214"/>
      <c r="DI251" s="214"/>
      <c r="DJ251" s="214"/>
      <c r="DK251" s="214"/>
      <c r="DL251" s="214"/>
      <c r="DM251" s="214"/>
      <c r="DN251" s="214"/>
      <c r="DO251" s="214"/>
      <c r="DP251" s="214"/>
      <c r="DQ251" s="214"/>
      <c r="DR251" s="214"/>
      <c r="DS251" s="214"/>
      <c r="DT251" s="214"/>
      <c r="DU251" s="214"/>
      <c r="DV251" s="214"/>
      <c r="DW251" s="214"/>
      <c r="DX251" s="214"/>
      <c r="DY251" s="214"/>
      <c r="DZ251" s="214"/>
      <c r="EA251" s="214"/>
      <c r="EB251" s="214"/>
      <c r="EC251" s="214"/>
      <c r="ED251" s="214"/>
      <c r="EE251" s="214"/>
      <c r="EF251" s="214"/>
      <c r="EG251" s="214"/>
      <c r="EH251" s="214"/>
      <c r="EI251" s="214"/>
      <c r="EJ251" s="214"/>
      <c r="EK251" s="214"/>
      <c r="EL251" s="214"/>
      <c r="EM251" s="214"/>
      <c r="EN251" s="214"/>
    </row>
    <row r="252" spans="1:144" s="226" customFormat="1" ht="30" customHeight="1" thickTop="1" x14ac:dyDescent="0.45">
      <c r="A252" s="22">
        <v>4</v>
      </c>
      <c r="B252" s="23" t="s">
        <v>236</v>
      </c>
      <c r="C252" s="24"/>
      <c r="D252" s="47"/>
      <c r="E252" s="47"/>
      <c r="F252" s="47"/>
      <c r="G252" s="47"/>
      <c r="H252" s="47"/>
      <c r="I252" s="47"/>
      <c r="J252" s="47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5" t="s">
        <v>133</v>
      </c>
      <c r="X252" s="145" t="s">
        <v>134</v>
      </c>
      <c r="Y252" s="146"/>
      <c r="Z252" s="146"/>
      <c r="AA252" s="144"/>
      <c r="AB252" s="144"/>
      <c r="AC252" s="144"/>
      <c r="AD252" s="147"/>
      <c r="AE252" s="148" t="s">
        <v>135</v>
      </c>
      <c r="AF252" s="148" t="s">
        <v>136</v>
      </c>
      <c r="AG252" s="51"/>
      <c r="AH252" s="214"/>
      <c r="AI252" s="214"/>
      <c r="AJ252" s="214"/>
      <c r="AK252" s="214"/>
      <c r="AL252" s="214"/>
      <c r="AM252" s="214"/>
      <c r="AN252" s="214"/>
      <c r="AO252" s="214"/>
      <c r="AP252" s="214"/>
      <c r="AQ252" s="214"/>
      <c r="AR252" s="214"/>
      <c r="AS252" s="214"/>
      <c r="AT252" s="214"/>
      <c r="AU252" s="214"/>
      <c r="AV252" s="214"/>
      <c r="AW252" s="214"/>
      <c r="AX252" s="214"/>
      <c r="AY252" s="214"/>
      <c r="AZ252" s="214"/>
      <c r="BA252" s="214"/>
      <c r="BB252" s="214"/>
      <c r="BC252" s="214"/>
      <c r="BD252" s="214"/>
      <c r="BE252" s="214"/>
      <c r="BF252" s="214"/>
      <c r="BG252" s="214"/>
      <c r="BH252" s="214"/>
      <c r="BI252" s="214"/>
      <c r="BJ252" s="214"/>
      <c r="BK252" s="214"/>
      <c r="BL252" s="214"/>
      <c r="BM252" s="214"/>
      <c r="BN252" s="214"/>
      <c r="BO252" s="214"/>
      <c r="BP252" s="214"/>
      <c r="BQ252" s="214"/>
      <c r="BR252" s="214"/>
      <c r="BS252" s="214"/>
      <c r="BT252" s="214"/>
      <c r="BU252" s="214"/>
      <c r="BV252" s="214"/>
      <c r="BW252" s="214"/>
      <c r="BX252" s="214"/>
      <c r="BY252" s="214"/>
      <c r="BZ252" s="214"/>
      <c r="CA252" s="214"/>
      <c r="CB252" s="214"/>
      <c r="CC252" s="214"/>
      <c r="CD252" s="214"/>
      <c r="CE252" s="214"/>
      <c r="CF252" s="214"/>
      <c r="CG252" s="214"/>
      <c r="CH252" s="214"/>
      <c r="CI252" s="214"/>
      <c r="CJ252" s="214"/>
      <c r="CK252" s="214"/>
      <c r="CL252" s="214"/>
      <c r="CM252" s="214"/>
      <c r="CN252" s="214"/>
      <c r="CO252" s="214"/>
      <c r="CP252" s="214"/>
      <c r="CQ252" s="214"/>
      <c r="CR252" s="214"/>
      <c r="CS252" s="214"/>
      <c r="CT252" s="214"/>
      <c r="CU252" s="214"/>
      <c r="CV252" s="214"/>
      <c r="CW252" s="214"/>
      <c r="CX252" s="214"/>
      <c r="CY252" s="214"/>
      <c r="CZ252" s="214"/>
      <c r="DA252" s="214"/>
      <c r="DB252" s="214"/>
      <c r="DC252" s="214"/>
      <c r="DD252" s="214"/>
      <c r="DE252" s="214"/>
      <c r="DF252" s="214"/>
      <c r="DG252" s="214"/>
      <c r="DH252" s="214"/>
      <c r="DI252" s="214"/>
      <c r="DJ252" s="214"/>
      <c r="DK252" s="214"/>
      <c r="DL252" s="214"/>
      <c r="DM252" s="214"/>
      <c r="DN252" s="214"/>
      <c r="DO252" s="214"/>
      <c r="DP252" s="214"/>
      <c r="DQ252" s="214"/>
      <c r="DR252" s="214"/>
      <c r="DS252" s="214"/>
      <c r="DT252" s="214"/>
      <c r="DU252" s="214"/>
      <c r="DV252" s="214"/>
      <c r="DW252" s="214"/>
      <c r="DX252" s="214"/>
      <c r="DY252" s="214"/>
      <c r="DZ252" s="214"/>
      <c r="EA252" s="214"/>
      <c r="EB252" s="214"/>
      <c r="EC252" s="214"/>
      <c r="ED252" s="214"/>
      <c r="EE252" s="214"/>
      <c r="EF252" s="214"/>
      <c r="EG252" s="214"/>
      <c r="EH252" s="214"/>
      <c r="EI252" s="214"/>
      <c r="EJ252" s="214"/>
      <c r="EK252" s="214"/>
      <c r="EL252" s="214"/>
      <c r="EM252" s="214"/>
      <c r="EN252" s="214"/>
    </row>
    <row r="253" spans="1:144" s="226" customFormat="1" ht="30" customHeight="1" thickBot="1" x14ac:dyDescent="0.5">
      <c r="A253" s="22">
        <v>4</v>
      </c>
      <c r="B253" s="23" t="s">
        <v>236</v>
      </c>
      <c r="C253" s="24"/>
      <c r="D253" s="24"/>
      <c r="E253" s="149"/>
      <c r="F253" s="149"/>
      <c r="G253" s="27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150" t="s">
        <v>37</v>
      </c>
      <c r="X253" s="151">
        <v>15</v>
      </c>
      <c r="Y253" s="29"/>
      <c r="Z253" s="29"/>
      <c r="AA253" s="24"/>
      <c r="AB253" s="24"/>
      <c r="AC253" s="24"/>
      <c r="AD253" s="24"/>
      <c r="AE253" s="152" t="s">
        <v>37</v>
      </c>
      <c r="AF253" s="152">
        <v>15</v>
      </c>
      <c r="AG253" s="78"/>
      <c r="AH253" s="214"/>
      <c r="AI253" s="214"/>
      <c r="AJ253" s="214"/>
      <c r="AK253" s="214"/>
      <c r="AL253" s="214"/>
      <c r="AM253" s="214"/>
      <c r="AN253" s="214"/>
      <c r="AO253" s="214"/>
      <c r="AP253" s="214"/>
      <c r="AQ253" s="214"/>
      <c r="AR253" s="214"/>
      <c r="AS253" s="214"/>
      <c r="AT253" s="214"/>
      <c r="AU253" s="214"/>
      <c r="AV253" s="214"/>
      <c r="AW253" s="214"/>
      <c r="AX253" s="214"/>
      <c r="AY253" s="214"/>
      <c r="AZ253" s="214"/>
      <c r="BA253" s="214"/>
      <c r="BB253" s="214"/>
      <c r="BC253" s="214"/>
      <c r="BD253" s="214"/>
      <c r="BE253" s="214"/>
      <c r="BF253" s="214"/>
      <c r="BG253" s="214"/>
      <c r="BH253" s="214"/>
      <c r="BI253" s="214"/>
      <c r="BJ253" s="214"/>
      <c r="BK253" s="214"/>
      <c r="BL253" s="214"/>
      <c r="BM253" s="214"/>
      <c r="BN253" s="214"/>
      <c r="BO253" s="214"/>
      <c r="BP253" s="214"/>
      <c r="BQ253" s="214"/>
      <c r="BR253" s="214"/>
      <c r="BS253" s="214"/>
      <c r="BT253" s="214"/>
      <c r="BU253" s="214"/>
      <c r="BV253" s="214"/>
      <c r="BW253" s="214"/>
      <c r="BX253" s="214"/>
      <c r="BY253" s="214"/>
      <c r="BZ253" s="214"/>
      <c r="CA253" s="214"/>
      <c r="CB253" s="214"/>
      <c r="CC253" s="214"/>
      <c r="CD253" s="214"/>
      <c r="CE253" s="214"/>
      <c r="CF253" s="214"/>
      <c r="CG253" s="214"/>
      <c r="CH253" s="214"/>
      <c r="CI253" s="214"/>
      <c r="CJ253" s="214"/>
      <c r="CK253" s="214"/>
      <c r="CL253" s="214"/>
      <c r="CM253" s="214"/>
      <c r="CN253" s="214"/>
      <c r="CO253" s="214"/>
      <c r="CP253" s="214"/>
      <c r="CQ253" s="214"/>
      <c r="CR253" s="214"/>
      <c r="CS253" s="214"/>
      <c r="CT253" s="214"/>
      <c r="CU253" s="214"/>
      <c r="CV253" s="214"/>
      <c r="CW253" s="214"/>
      <c r="CX253" s="214"/>
      <c r="CY253" s="214"/>
      <c r="CZ253" s="214"/>
      <c r="DA253" s="214"/>
      <c r="DB253" s="214"/>
      <c r="DC253" s="214"/>
      <c r="DD253" s="214"/>
      <c r="DE253" s="214"/>
      <c r="DF253" s="214"/>
      <c r="DG253" s="214"/>
      <c r="DH253" s="214"/>
      <c r="DI253" s="214"/>
      <c r="DJ253" s="214"/>
      <c r="DK253" s="214"/>
      <c r="DL253" s="214"/>
      <c r="DM253" s="214"/>
      <c r="DN253" s="214"/>
      <c r="DO253" s="214"/>
      <c r="DP253" s="214"/>
      <c r="DQ253" s="214"/>
      <c r="DR253" s="214"/>
      <c r="DS253" s="214"/>
      <c r="DT253" s="214"/>
      <c r="DU253" s="214"/>
      <c r="DV253" s="214"/>
      <c r="DW253" s="214"/>
      <c r="DX253" s="214"/>
      <c r="DY253" s="214"/>
      <c r="DZ253" s="214"/>
      <c r="EA253" s="214"/>
      <c r="EB253" s="214"/>
      <c r="EC253" s="214"/>
      <c r="ED253" s="214"/>
      <c r="EE253" s="214"/>
      <c r="EF253" s="214"/>
      <c r="EG253" s="214"/>
      <c r="EH253" s="214"/>
      <c r="EI253" s="214"/>
      <c r="EJ253" s="214"/>
      <c r="EK253" s="214"/>
      <c r="EL253" s="214"/>
      <c r="EM253" s="214"/>
      <c r="EN253" s="214"/>
    </row>
    <row r="254" spans="1:144" s="226" customFormat="1" ht="30" customHeight="1" thickTop="1" thickBot="1" x14ac:dyDescent="0.5">
      <c r="A254" s="22">
        <v>4</v>
      </c>
      <c r="B254" s="23" t="s">
        <v>236</v>
      </c>
      <c r="C254" s="24"/>
      <c r="D254" s="153"/>
      <c r="E254" s="154"/>
      <c r="F254" s="154"/>
      <c r="G254" s="155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6">
        <v>15707.032999999998</v>
      </c>
      <c r="X254" s="157">
        <v>7303770.3449999988</v>
      </c>
      <c r="Y254" s="158"/>
      <c r="Z254" s="158"/>
      <c r="AA254" s="159"/>
      <c r="AB254" s="159"/>
      <c r="AC254" s="159"/>
      <c r="AD254" s="159"/>
      <c r="AE254" s="160">
        <f>SUM(AE206:AE251)</f>
        <v>0</v>
      </c>
      <c r="AF254" s="161">
        <f>SUM(AF206:AF251)</f>
        <v>0</v>
      </c>
      <c r="AG254" s="162"/>
      <c r="AH254" s="214"/>
      <c r="AI254" s="214"/>
      <c r="AJ254" s="214"/>
      <c r="AK254" s="214"/>
      <c r="AL254" s="214"/>
      <c r="AM254" s="214"/>
      <c r="AN254" s="214"/>
      <c r="AO254" s="214"/>
      <c r="AP254" s="214"/>
      <c r="AQ254" s="214"/>
      <c r="AR254" s="214"/>
      <c r="AS254" s="214"/>
      <c r="AT254" s="214"/>
      <c r="AU254" s="214"/>
      <c r="AV254" s="214"/>
      <c r="AW254" s="214"/>
      <c r="AX254" s="214"/>
      <c r="AY254" s="214"/>
      <c r="AZ254" s="214"/>
      <c r="BA254" s="214"/>
      <c r="BB254" s="214"/>
      <c r="BC254" s="214"/>
      <c r="BD254" s="214"/>
      <c r="BE254" s="214"/>
      <c r="BF254" s="214"/>
      <c r="BG254" s="214"/>
      <c r="BH254" s="214"/>
      <c r="BI254" s="214"/>
      <c r="BJ254" s="214"/>
      <c r="BK254" s="214"/>
      <c r="BL254" s="214"/>
      <c r="BM254" s="214"/>
      <c r="BN254" s="214"/>
      <c r="BO254" s="214"/>
      <c r="BP254" s="214"/>
      <c r="BQ254" s="214"/>
      <c r="BR254" s="214"/>
      <c r="BS254" s="214"/>
      <c r="BT254" s="214"/>
      <c r="BU254" s="214"/>
      <c r="BV254" s="214"/>
      <c r="BW254" s="214"/>
      <c r="BX254" s="214"/>
      <c r="BY254" s="214"/>
      <c r="BZ254" s="214"/>
      <c r="CA254" s="214"/>
      <c r="CB254" s="214"/>
      <c r="CC254" s="214"/>
      <c r="CD254" s="214"/>
      <c r="CE254" s="214"/>
      <c r="CF254" s="214"/>
      <c r="CG254" s="214"/>
      <c r="CH254" s="214"/>
      <c r="CI254" s="214"/>
      <c r="CJ254" s="214"/>
      <c r="CK254" s="214"/>
      <c r="CL254" s="214"/>
      <c r="CM254" s="214"/>
      <c r="CN254" s="214"/>
      <c r="CO254" s="214"/>
      <c r="CP254" s="214"/>
      <c r="CQ254" s="214"/>
      <c r="CR254" s="214"/>
      <c r="CS254" s="214"/>
      <c r="CT254" s="214"/>
      <c r="CU254" s="214"/>
      <c r="CV254" s="214"/>
      <c r="CW254" s="214"/>
      <c r="CX254" s="214"/>
      <c r="CY254" s="214"/>
      <c r="CZ254" s="214"/>
      <c r="DA254" s="214"/>
      <c r="DB254" s="214"/>
      <c r="DC254" s="214"/>
      <c r="DD254" s="214"/>
      <c r="DE254" s="214"/>
      <c r="DF254" s="214"/>
      <c r="DG254" s="214"/>
      <c r="DH254" s="214"/>
      <c r="DI254" s="214"/>
      <c r="DJ254" s="214"/>
      <c r="DK254" s="214"/>
      <c r="DL254" s="214"/>
      <c r="DM254" s="214"/>
      <c r="DN254" s="214"/>
      <c r="DO254" s="214"/>
      <c r="DP254" s="214"/>
      <c r="DQ254" s="214"/>
      <c r="DR254" s="214"/>
      <c r="DS254" s="214"/>
      <c r="DT254" s="214"/>
      <c r="DU254" s="214"/>
      <c r="DV254" s="214"/>
      <c r="DW254" s="214"/>
      <c r="DX254" s="214"/>
      <c r="DY254" s="214"/>
      <c r="DZ254" s="214"/>
      <c r="EA254" s="214"/>
      <c r="EB254" s="214"/>
      <c r="EC254" s="214"/>
      <c r="ED254" s="214"/>
      <c r="EE254" s="214"/>
      <c r="EF254" s="214"/>
      <c r="EG254" s="214"/>
      <c r="EH254" s="214"/>
      <c r="EI254" s="214"/>
      <c r="EJ254" s="214"/>
      <c r="EK254" s="214"/>
      <c r="EL254" s="214"/>
      <c r="EM254" s="214"/>
      <c r="EN254" s="214"/>
    </row>
    <row r="255" spans="1:144" s="226" customFormat="1" ht="30" customHeight="1" thickTop="1" thickBot="1" x14ac:dyDescent="0.5">
      <c r="A255" s="22">
        <v>4</v>
      </c>
      <c r="B255" s="23" t="s">
        <v>236</v>
      </c>
      <c r="C255" s="24"/>
      <c r="D255" s="47"/>
      <c r="E255" s="45"/>
      <c r="F255" s="45"/>
      <c r="G255" s="46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163"/>
      <c r="X255" s="164" t="s">
        <v>137</v>
      </c>
      <c r="Y255" s="165"/>
      <c r="Z255" s="165"/>
      <c r="AA255" s="166"/>
      <c r="AB255" s="166"/>
      <c r="AC255" s="166"/>
      <c r="AD255" s="166"/>
      <c r="AE255" s="163"/>
      <c r="AF255" s="167"/>
      <c r="AG255" s="168"/>
      <c r="AH255" s="214"/>
      <c r="AI255" s="214"/>
      <c r="AJ255" s="214"/>
      <c r="AK255" s="214"/>
      <c r="AL255" s="214"/>
      <c r="AM255" s="214"/>
      <c r="AN255" s="214"/>
      <c r="AO255" s="214"/>
      <c r="AP255" s="214"/>
      <c r="AQ255" s="214"/>
      <c r="AR255" s="214"/>
      <c r="AS255" s="214"/>
      <c r="AT255" s="214"/>
      <c r="AU255" s="214"/>
      <c r="AV255" s="214"/>
      <c r="AW255" s="214"/>
      <c r="AX255" s="214"/>
      <c r="AY255" s="214"/>
      <c r="AZ255" s="214"/>
      <c r="BA255" s="214"/>
      <c r="BB255" s="214"/>
      <c r="BC255" s="214"/>
      <c r="BD255" s="214"/>
      <c r="BE255" s="214"/>
      <c r="BF255" s="214"/>
      <c r="BG255" s="214"/>
      <c r="BH255" s="214"/>
      <c r="BI255" s="214"/>
      <c r="BJ255" s="214"/>
      <c r="BK255" s="214"/>
      <c r="BL255" s="214"/>
      <c r="BM255" s="214"/>
      <c r="BN255" s="214"/>
      <c r="BO255" s="214"/>
      <c r="BP255" s="214"/>
      <c r="BQ255" s="214"/>
      <c r="BR255" s="214"/>
      <c r="BS255" s="214"/>
      <c r="BT255" s="214"/>
      <c r="BU255" s="214"/>
      <c r="BV255" s="214"/>
      <c r="BW255" s="214"/>
      <c r="BX255" s="214"/>
      <c r="BY255" s="214"/>
      <c r="BZ255" s="214"/>
      <c r="CA255" s="214"/>
      <c r="CB255" s="214"/>
      <c r="CC255" s="214"/>
      <c r="CD255" s="214"/>
      <c r="CE255" s="214"/>
      <c r="CF255" s="214"/>
      <c r="CG255" s="214"/>
      <c r="CH255" s="214"/>
      <c r="CI255" s="214"/>
      <c r="CJ255" s="214"/>
      <c r="CK255" s="214"/>
      <c r="CL255" s="214"/>
      <c r="CM255" s="214"/>
      <c r="CN255" s="214"/>
      <c r="CO255" s="214"/>
      <c r="CP255" s="214"/>
      <c r="CQ255" s="214"/>
      <c r="CR255" s="214"/>
      <c r="CS255" s="214"/>
      <c r="CT255" s="214"/>
      <c r="CU255" s="214"/>
      <c r="CV255" s="214"/>
      <c r="CW255" s="214"/>
      <c r="CX255" s="214"/>
      <c r="CY255" s="214"/>
      <c r="CZ255" s="214"/>
      <c r="DA255" s="214"/>
      <c r="DB255" s="214"/>
      <c r="DC255" s="214"/>
      <c r="DD255" s="214"/>
      <c r="DE255" s="214"/>
      <c r="DF255" s="214"/>
      <c r="DG255" s="214"/>
      <c r="DH255" s="214"/>
      <c r="DI255" s="214"/>
      <c r="DJ255" s="214"/>
      <c r="DK255" s="214"/>
      <c r="DL255" s="214"/>
      <c r="DM255" s="214"/>
      <c r="DN255" s="214"/>
      <c r="DO255" s="214"/>
      <c r="DP255" s="214"/>
      <c r="DQ255" s="214"/>
      <c r="DR255" s="214"/>
      <c r="DS255" s="214"/>
      <c r="DT255" s="214"/>
      <c r="DU255" s="214"/>
      <c r="DV255" s="214"/>
      <c r="DW255" s="214"/>
      <c r="DX255" s="214"/>
      <c r="DY255" s="214"/>
      <c r="DZ255" s="214"/>
      <c r="EA255" s="214"/>
      <c r="EB255" s="214"/>
      <c r="EC255" s="214"/>
      <c r="ED255" s="214"/>
      <c r="EE255" s="214"/>
      <c r="EF255" s="214"/>
      <c r="EG255" s="214"/>
      <c r="EH255" s="214"/>
      <c r="EI255" s="214"/>
      <c r="EJ255" s="214"/>
      <c r="EK255" s="214"/>
      <c r="EL255" s="214"/>
      <c r="EM255" s="214"/>
      <c r="EN255" s="214"/>
    </row>
    <row r="256" spans="1:144" s="226" customFormat="1" ht="30" customHeight="1" thickTop="1" x14ac:dyDescent="0.45">
      <c r="A256" s="22">
        <v>4</v>
      </c>
      <c r="B256" s="23" t="s">
        <v>236</v>
      </c>
      <c r="C256" s="24"/>
      <c r="D256" s="153"/>
      <c r="E256" s="154"/>
      <c r="F256" s="154"/>
      <c r="G256" s="155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69"/>
      <c r="X256" s="170" t="s">
        <v>138</v>
      </c>
      <c r="Y256" s="158"/>
      <c r="Z256" s="158"/>
      <c r="AA256" s="159"/>
      <c r="AB256" s="159"/>
      <c r="AC256" s="159"/>
      <c r="AD256" s="159"/>
      <c r="AE256" s="171" t="s">
        <v>139</v>
      </c>
      <c r="AF256" s="172"/>
      <c r="AG256" s="173"/>
      <c r="AH256" s="214"/>
      <c r="AI256" s="214"/>
      <c r="AJ256" s="214"/>
      <c r="AK256" s="214"/>
      <c r="AL256" s="214"/>
      <c r="AM256" s="214"/>
      <c r="AN256" s="214"/>
      <c r="AO256" s="214"/>
      <c r="AP256" s="214"/>
      <c r="AQ256" s="214"/>
      <c r="AR256" s="214"/>
      <c r="AS256" s="214"/>
      <c r="AT256" s="214"/>
      <c r="AU256" s="214"/>
      <c r="AV256" s="214"/>
      <c r="AW256" s="214"/>
      <c r="AX256" s="214"/>
      <c r="AY256" s="214"/>
      <c r="AZ256" s="214"/>
      <c r="BA256" s="214"/>
      <c r="BB256" s="214"/>
      <c r="BC256" s="214"/>
      <c r="BD256" s="214"/>
      <c r="BE256" s="214"/>
      <c r="BF256" s="214"/>
      <c r="BG256" s="214"/>
      <c r="BH256" s="214"/>
      <c r="BI256" s="214"/>
      <c r="BJ256" s="214"/>
      <c r="BK256" s="214"/>
      <c r="BL256" s="214"/>
      <c r="BM256" s="214"/>
      <c r="BN256" s="214"/>
      <c r="BO256" s="214"/>
      <c r="BP256" s="214"/>
      <c r="BQ256" s="214"/>
      <c r="BR256" s="214"/>
      <c r="BS256" s="214"/>
      <c r="BT256" s="214"/>
      <c r="BU256" s="214"/>
      <c r="BV256" s="214"/>
      <c r="BW256" s="214"/>
      <c r="BX256" s="214"/>
      <c r="BY256" s="214"/>
      <c r="BZ256" s="214"/>
      <c r="CA256" s="214"/>
      <c r="CB256" s="214"/>
      <c r="CC256" s="214"/>
      <c r="CD256" s="214"/>
      <c r="CE256" s="214"/>
      <c r="CF256" s="214"/>
      <c r="CG256" s="214"/>
      <c r="CH256" s="214"/>
      <c r="CI256" s="214"/>
      <c r="CJ256" s="214"/>
      <c r="CK256" s="214"/>
      <c r="CL256" s="214"/>
      <c r="CM256" s="214"/>
      <c r="CN256" s="214"/>
      <c r="CO256" s="214"/>
      <c r="CP256" s="214"/>
      <c r="CQ256" s="214"/>
      <c r="CR256" s="214"/>
      <c r="CS256" s="214"/>
      <c r="CT256" s="214"/>
      <c r="CU256" s="214"/>
      <c r="CV256" s="214"/>
      <c r="CW256" s="214"/>
      <c r="CX256" s="214"/>
      <c r="CY256" s="214"/>
      <c r="CZ256" s="214"/>
      <c r="DA256" s="214"/>
      <c r="DB256" s="214"/>
      <c r="DC256" s="214"/>
      <c r="DD256" s="214"/>
      <c r="DE256" s="214"/>
      <c r="DF256" s="214"/>
      <c r="DG256" s="214"/>
      <c r="DH256" s="214"/>
      <c r="DI256" s="214"/>
      <c r="DJ256" s="214"/>
      <c r="DK256" s="214"/>
      <c r="DL256" s="214"/>
      <c r="DM256" s="214"/>
      <c r="DN256" s="214"/>
      <c r="DO256" s="214"/>
      <c r="DP256" s="214"/>
      <c r="DQ256" s="214"/>
      <c r="DR256" s="214"/>
      <c r="DS256" s="214"/>
      <c r="DT256" s="214"/>
      <c r="DU256" s="214"/>
      <c r="DV256" s="214"/>
      <c r="DW256" s="214"/>
      <c r="DX256" s="214"/>
      <c r="DY256" s="214"/>
      <c r="DZ256" s="214"/>
      <c r="EA256" s="214"/>
      <c r="EB256" s="214"/>
      <c r="EC256" s="214"/>
      <c r="ED256" s="214"/>
      <c r="EE256" s="214"/>
      <c r="EF256" s="214"/>
      <c r="EG256" s="214"/>
      <c r="EH256" s="214"/>
      <c r="EI256" s="214"/>
      <c r="EJ256" s="214"/>
      <c r="EK256" s="214"/>
      <c r="EL256" s="214"/>
      <c r="EM256" s="214"/>
      <c r="EN256" s="214"/>
    </row>
    <row r="257" spans="1:144" s="226" customFormat="1" ht="30" customHeight="1" thickBot="1" x14ac:dyDescent="0.5">
      <c r="A257" s="22">
        <v>4</v>
      </c>
      <c r="B257" s="23" t="s">
        <v>236</v>
      </c>
      <c r="C257" s="24"/>
      <c r="D257" s="153"/>
      <c r="E257" s="154"/>
      <c r="F257" s="154"/>
      <c r="G257" s="155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74"/>
      <c r="X257" s="175">
        <v>15</v>
      </c>
      <c r="Y257" s="158"/>
      <c r="Z257" s="158"/>
      <c r="AA257" s="159"/>
      <c r="AB257" s="159"/>
      <c r="AC257" s="159"/>
      <c r="AD257" s="159"/>
      <c r="AE257" s="176" t="s">
        <v>140</v>
      </c>
      <c r="AF257" s="159"/>
      <c r="AG257" s="177"/>
      <c r="AH257" s="214"/>
      <c r="AI257" s="214"/>
      <c r="AJ257" s="214"/>
      <c r="AK257" s="214"/>
      <c r="AL257" s="214"/>
      <c r="AM257" s="214"/>
      <c r="AN257" s="214"/>
      <c r="AO257" s="214"/>
      <c r="AP257" s="214"/>
      <c r="AQ257" s="214"/>
      <c r="AR257" s="214"/>
      <c r="AS257" s="214"/>
      <c r="AT257" s="214"/>
      <c r="AU257" s="214"/>
      <c r="AV257" s="214"/>
      <c r="AW257" s="214"/>
      <c r="AX257" s="214"/>
      <c r="AY257" s="214"/>
      <c r="AZ257" s="214"/>
      <c r="BA257" s="214"/>
      <c r="BB257" s="214"/>
      <c r="BC257" s="214"/>
      <c r="BD257" s="214"/>
      <c r="BE257" s="214"/>
      <c r="BF257" s="214"/>
      <c r="BG257" s="214"/>
      <c r="BH257" s="214"/>
      <c r="BI257" s="214"/>
      <c r="BJ257" s="214"/>
      <c r="BK257" s="214"/>
      <c r="BL257" s="214"/>
      <c r="BM257" s="214"/>
      <c r="BN257" s="214"/>
      <c r="BO257" s="214"/>
      <c r="BP257" s="214"/>
      <c r="BQ257" s="214"/>
      <c r="BR257" s="214"/>
      <c r="BS257" s="214"/>
      <c r="BT257" s="214"/>
      <c r="BU257" s="214"/>
      <c r="BV257" s="214"/>
      <c r="BW257" s="214"/>
      <c r="BX257" s="214"/>
      <c r="BY257" s="214"/>
      <c r="BZ257" s="214"/>
      <c r="CA257" s="214"/>
      <c r="CB257" s="214"/>
      <c r="CC257" s="214"/>
      <c r="CD257" s="214"/>
      <c r="CE257" s="214"/>
      <c r="CF257" s="214"/>
      <c r="CG257" s="214"/>
      <c r="CH257" s="214"/>
      <c r="CI257" s="214"/>
      <c r="CJ257" s="214"/>
      <c r="CK257" s="214"/>
      <c r="CL257" s="214"/>
      <c r="CM257" s="214"/>
      <c r="CN257" s="214"/>
      <c r="CO257" s="214"/>
      <c r="CP257" s="214"/>
      <c r="CQ257" s="214"/>
      <c r="CR257" s="214"/>
      <c r="CS257" s="214"/>
      <c r="CT257" s="214"/>
      <c r="CU257" s="214"/>
      <c r="CV257" s="214"/>
      <c r="CW257" s="214"/>
      <c r="CX257" s="214"/>
      <c r="CY257" s="214"/>
      <c r="CZ257" s="214"/>
      <c r="DA257" s="214"/>
      <c r="DB257" s="214"/>
      <c r="DC257" s="214"/>
      <c r="DD257" s="214"/>
      <c r="DE257" s="214"/>
      <c r="DF257" s="214"/>
      <c r="DG257" s="214"/>
      <c r="DH257" s="214"/>
      <c r="DI257" s="214"/>
      <c r="DJ257" s="214"/>
      <c r="DK257" s="214"/>
      <c r="DL257" s="214"/>
      <c r="DM257" s="214"/>
      <c r="DN257" s="214"/>
      <c r="DO257" s="214"/>
      <c r="DP257" s="214"/>
      <c r="DQ257" s="214"/>
      <c r="DR257" s="214"/>
      <c r="DS257" s="214"/>
      <c r="DT257" s="214"/>
      <c r="DU257" s="214"/>
      <c r="DV257" s="214"/>
      <c r="DW257" s="214"/>
      <c r="DX257" s="214"/>
      <c r="DY257" s="214"/>
      <c r="DZ257" s="214"/>
      <c r="EA257" s="214"/>
      <c r="EB257" s="214"/>
      <c r="EC257" s="214"/>
      <c r="ED257" s="214"/>
      <c r="EE257" s="214"/>
      <c r="EF257" s="214"/>
      <c r="EG257" s="214"/>
      <c r="EH257" s="214"/>
      <c r="EI257" s="214"/>
      <c r="EJ257" s="214"/>
      <c r="EK257" s="214"/>
      <c r="EL257" s="214"/>
      <c r="EM257" s="214"/>
      <c r="EN257" s="214"/>
    </row>
    <row r="258" spans="1:144" s="226" customFormat="1" ht="30" customHeight="1" thickTop="1" thickBot="1" x14ac:dyDescent="0.5">
      <c r="A258" s="22">
        <v>4</v>
      </c>
      <c r="B258" s="23" t="s">
        <v>236</v>
      </c>
      <c r="C258" s="24"/>
      <c r="D258" s="24"/>
      <c r="E258" s="149"/>
      <c r="F258" s="149"/>
      <c r="G258" s="27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178"/>
      <c r="X258" s="157">
        <v>807292.21446078445</v>
      </c>
      <c r="Y258" s="179"/>
      <c r="Z258" s="179"/>
      <c r="AA258" s="178"/>
      <c r="AB258" s="178"/>
      <c r="AC258" s="178"/>
      <c r="AD258" s="178"/>
      <c r="AE258" s="180">
        <f>(W254-AE254)*$F$10/1000</f>
        <v>6.4555905629999986</v>
      </c>
      <c r="AF258" s="181"/>
      <c r="AG258" s="182"/>
      <c r="AH258" s="214"/>
      <c r="AI258" s="214"/>
      <c r="AJ258" s="214"/>
      <c r="AK258" s="214"/>
      <c r="AL258" s="214"/>
      <c r="AM258" s="214"/>
      <c r="AN258" s="214"/>
      <c r="AO258" s="214"/>
      <c r="AP258" s="214"/>
      <c r="AQ258" s="214"/>
      <c r="AR258" s="214"/>
      <c r="AS258" s="214"/>
      <c r="AT258" s="214"/>
      <c r="AU258" s="214"/>
      <c r="AV258" s="214"/>
      <c r="AW258" s="214"/>
      <c r="AX258" s="214"/>
      <c r="AY258" s="214"/>
      <c r="AZ258" s="214"/>
      <c r="BA258" s="214"/>
      <c r="BB258" s="214"/>
      <c r="BC258" s="214"/>
      <c r="BD258" s="214"/>
      <c r="BE258" s="214"/>
      <c r="BF258" s="214"/>
      <c r="BG258" s="214"/>
      <c r="BH258" s="214"/>
      <c r="BI258" s="214"/>
      <c r="BJ258" s="214"/>
      <c r="BK258" s="214"/>
      <c r="BL258" s="214"/>
      <c r="BM258" s="214"/>
      <c r="BN258" s="214"/>
      <c r="BO258" s="214"/>
      <c r="BP258" s="214"/>
      <c r="BQ258" s="214"/>
      <c r="BR258" s="214"/>
      <c r="BS258" s="214"/>
      <c r="BT258" s="214"/>
      <c r="BU258" s="214"/>
      <c r="BV258" s="214"/>
      <c r="BW258" s="214"/>
      <c r="BX258" s="214"/>
      <c r="BY258" s="214"/>
      <c r="BZ258" s="214"/>
      <c r="CA258" s="214"/>
      <c r="CB258" s="214"/>
      <c r="CC258" s="214"/>
      <c r="CD258" s="214"/>
      <c r="CE258" s="214"/>
      <c r="CF258" s="214"/>
      <c r="CG258" s="214"/>
      <c r="CH258" s="214"/>
      <c r="CI258" s="214"/>
      <c r="CJ258" s="214"/>
      <c r="CK258" s="214"/>
      <c r="CL258" s="214"/>
      <c r="CM258" s="214"/>
      <c r="CN258" s="214"/>
      <c r="CO258" s="214"/>
      <c r="CP258" s="214"/>
      <c r="CQ258" s="214"/>
      <c r="CR258" s="214"/>
      <c r="CS258" s="214"/>
      <c r="CT258" s="214"/>
      <c r="CU258" s="214"/>
      <c r="CV258" s="214"/>
      <c r="CW258" s="214"/>
      <c r="CX258" s="214"/>
      <c r="CY258" s="214"/>
      <c r="CZ258" s="214"/>
      <c r="DA258" s="214"/>
      <c r="DB258" s="214"/>
      <c r="DC258" s="214"/>
      <c r="DD258" s="214"/>
      <c r="DE258" s="214"/>
      <c r="DF258" s="214"/>
      <c r="DG258" s="214"/>
      <c r="DH258" s="214"/>
      <c r="DI258" s="214"/>
      <c r="DJ258" s="214"/>
      <c r="DK258" s="214"/>
      <c r="DL258" s="214"/>
      <c r="DM258" s="214"/>
      <c r="DN258" s="214"/>
      <c r="DO258" s="214"/>
      <c r="DP258" s="214"/>
      <c r="DQ258" s="214"/>
      <c r="DR258" s="214"/>
      <c r="DS258" s="214"/>
      <c r="DT258" s="214"/>
      <c r="DU258" s="214"/>
      <c r="DV258" s="214"/>
      <c r="DW258" s="214"/>
      <c r="DX258" s="214"/>
      <c r="DY258" s="214"/>
      <c r="DZ258" s="214"/>
      <c r="EA258" s="214"/>
      <c r="EB258" s="214"/>
      <c r="EC258" s="214"/>
      <c r="ED258" s="214"/>
      <c r="EE258" s="214"/>
      <c r="EF258" s="214"/>
      <c r="EG258" s="214"/>
      <c r="EH258" s="214"/>
      <c r="EI258" s="214"/>
      <c r="EJ258" s="214"/>
      <c r="EK258" s="214"/>
      <c r="EL258" s="214"/>
      <c r="EM258" s="214"/>
      <c r="EN258" s="214"/>
    </row>
    <row r="259" spans="1:144" s="226" customFormat="1" ht="30" customHeight="1" thickTop="1" x14ac:dyDescent="0.45">
      <c r="A259" s="22">
        <v>4</v>
      </c>
      <c r="B259" s="23" t="s">
        <v>236</v>
      </c>
      <c r="C259" s="24"/>
      <c r="D259" s="24"/>
      <c r="E259" s="149"/>
      <c r="F259" s="149"/>
      <c r="G259" s="27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183" t="s">
        <v>141</v>
      </c>
      <c r="Y259" s="29"/>
      <c r="Z259" s="29"/>
      <c r="AA259" s="24"/>
      <c r="AB259" s="24"/>
      <c r="AC259" s="24"/>
      <c r="AD259" s="24"/>
      <c r="AE259" s="24"/>
      <c r="AF259" s="24"/>
      <c r="AG259" s="24"/>
      <c r="AH259" s="214"/>
      <c r="AI259" s="214"/>
      <c r="AJ259" s="214"/>
      <c r="AK259" s="214"/>
      <c r="AL259" s="214"/>
      <c r="AM259" s="214"/>
      <c r="AN259" s="214"/>
      <c r="AO259" s="214"/>
      <c r="AP259" s="214"/>
      <c r="AQ259" s="214"/>
      <c r="AR259" s="214"/>
      <c r="AS259" s="214"/>
      <c r="AT259" s="214"/>
      <c r="AU259" s="214"/>
      <c r="AV259" s="214"/>
      <c r="AW259" s="214"/>
      <c r="AX259" s="214"/>
      <c r="AY259" s="214"/>
      <c r="AZ259" s="214"/>
      <c r="BA259" s="214"/>
      <c r="BB259" s="214"/>
      <c r="BC259" s="214"/>
      <c r="BD259" s="214"/>
      <c r="BE259" s="214"/>
      <c r="BF259" s="214"/>
      <c r="BG259" s="214"/>
      <c r="BH259" s="214"/>
      <c r="BI259" s="214"/>
      <c r="BJ259" s="214"/>
      <c r="BK259" s="214"/>
      <c r="BL259" s="214"/>
      <c r="BM259" s="214"/>
      <c r="BN259" s="214"/>
      <c r="BO259" s="214"/>
      <c r="BP259" s="214"/>
      <c r="BQ259" s="214"/>
      <c r="BR259" s="214"/>
      <c r="BS259" s="214"/>
      <c r="BT259" s="214"/>
      <c r="BU259" s="214"/>
      <c r="BV259" s="214"/>
      <c r="BW259" s="214"/>
      <c r="BX259" s="214"/>
      <c r="BY259" s="214"/>
      <c r="BZ259" s="214"/>
      <c r="CA259" s="214"/>
      <c r="CB259" s="214"/>
      <c r="CC259" s="214"/>
      <c r="CD259" s="214"/>
      <c r="CE259" s="214"/>
      <c r="CF259" s="214"/>
      <c r="CG259" s="214"/>
      <c r="CH259" s="214"/>
      <c r="CI259" s="214"/>
      <c r="CJ259" s="214"/>
      <c r="CK259" s="214"/>
      <c r="CL259" s="214"/>
      <c r="CM259" s="214"/>
      <c r="CN259" s="214"/>
      <c r="CO259" s="214"/>
      <c r="CP259" s="214"/>
      <c r="CQ259" s="214"/>
      <c r="CR259" s="214"/>
      <c r="CS259" s="214"/>
      <c r="CT259" s="214"/>
      <c r="CU259" s="214"/>
      <c r="CV259" s="214"/>
      <c r="CW259" s="214"/>
      <c r="CX259" s="214"/>
      <c r="CY259" s="214"/>
      <c r="CZ259" s="214"/>
      <c r="DA259" s="214"/>
      <c r="DB259" s="214"/>
      <c r="DC259" s="214"/>
      <c r="DD259" s="214"/>
      <c r="DE259" s="214"/>
      <c r="DF259" s="214"/>
      <c r="DG259" s="214"/>
      <c r="DH259" s="214"/>
      <c r="DI259" s="214"/>
      <c r="DJ259" s="214"/>
      <c r="DK259" s="214"/>
      <c r="DL259" s="214"/>
      <c r="DM259" s="214"/>
      <c r="DN259" s="214"/>
      <c r="DO259" s="214"/>
      <c r="DP259" s="214"/>
      <c r="DQ259" s="214"/>
      <c r="DR259" s="214"/>
      <c r="DS259" s="214"/>
      <c r="DT259" s="214"/>
      <c r="DU259" s="214"/>
      <c r="DV259" s="214"/>
      <c r="DW259" s="214"/>
      <c r="DX259" s="214"/>
      <c r="DY259" s="214"/>
      <c r="DZ259" s="214"/>
      <c r="EA259" s="214"/>
      <c r="EB259" s="214"/>
      <c r="EC259" s="214"/>
      <c r="ED259" s="214"/>
      <c r="EE259" s="214"/>
      <c r="EF259" s="214"/>
      <c r="EG259" s="214"/>
      <c r="EH259" s="214"/>
      <c r="EI259" s="214"/>
      <c r="EJ259" s="214"/>
      <c r="EK259" s="214"/>
      <c r="EL259" s="214"/>
      <c r="EM259" s="214"/>
      <c r="EN259" s="214"/>
    </row>
    <row r="260" spans="1:144" s="226" customFormat="1" ht="30" customHeight="1" x14ac:dyDescent="0.45">
      <c r="A260" s="22">
        <v>4</v>
      </c>
      <c r="B260" s="23" t="s">
        <v>236</v>
      </c>
      <c r="C260" s="24"/>
      <c r="D260" s="24"/>
      <c r="E260" s="149"/>
      <c r="F260" s="149"/>
      <c r="G260" s="27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9"/>
      <c r="Z260" s="29"/>
      <c r="AA260" s="24"/>
      <c r="AB260" s="24"/>
      <c r="AC260" s="24"/>
      <c r="AD260" s="24"/>
      <c r="AE260" s="24"/>
      <c r="AF260" s="24"/>
      <c r="AG260" s="24"/>
      <c r="AH260" s="214"/>
      <c r="AI260" s="214"/>
      <c r="AJ260" s="214"/>
      <c r="AK260" s="214"/>
      <c r="AL260" s="214"/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  <c r="BI260" s="214"/>
      <c r="BJ260" s="214"/>
      <c r="BK260" s="214"/>
      <c r="BL260" s="214"/>
      <c r="BM260" s="214"/>
      <c r="BN260" s="214"/>
      <c r="BO260" s="214"/>
      <c r="BP260" s="214"/>
      <c r="BQ260" s="214"/>
      <c r="BR260" s="214"/>
      <c r="BS260" s="214"/>
      <c r="BT260" s="214"/>
      <c r="BU260" s="214"/>
      <c r="BV260" s="214"/>
      <c r="BW260" s="214"/>
      <c r="BX260" s="214"/>
      <c r="BY260" s="214"/>
      <c r="BZ260" s="214"/>
      <c r="CA260" s="214"/>
      <c r="CB260" s="214"/>
      <c r="CC260" s="214"/>
      <c r="CD260" s="214"/>
      <c r="CE260" s="214"/>
      <c r="CF260" s="214"/>
      <c r="CG260" s="214"/>
      <c r="CH260" s="214"/>
      <c r="CI260" s="214"/>
      <c r="CJ260" s="214"/>
      <c r="CK260" s="214"/>
      <c r="CL260" s="214"/>
      <c r="CM260" s="214"/>
      <c r="CN260" s="214"/>
      <c r="CO260" s="214"/>
      <c r="CP260" s="214"/>
      <c r="CQ260" s="214"/>
      <c r="CR260" s="214"/>
      <c r="CS260" s="214"/>
      <c r="CT260" s="214"/>
      <c r="CU260" s="214"/>
      <c r="CV260" s="214"/>
      <c r="CW260" s="214"/>
      <c r="CX260" s="214"/>
      <c r="CY260" s="214"/>
      <c r="CZ260" s="214"/>
      <c r="DA260" s="214"/>
      <c r="DB260" s="214"/>
      <c r="DC260" s="214"/>
      <c r="DD260" s="214"/>
      <c r="DE260" s="214"/>
      <c r="DF260" s="214"/>
      <c r="DG260" s="214"/>
      <c r="DH260" s="214"/>
      <c r="DI260" s="214"/>
      <c r="DJ260" s="214"/>
      <c r="DK260" s="214"/>
      <c r="DL260" s="214"/>
      <c r="DM260" s="214"/>
      <c r="DN260" s="214"/>
      <c r="DO260" s="214"/>
      <c r="DP260" s="214"/>
      <c r="DQ260" s="214"/>
      <c r="DR260" s="214"/>
      <c r="DS260" s="214"/>
      <c r="DT260" s="214"/>
      <c r="DU260" s="214"/>
      <c r="DV260" s="214"/>
      <c r="DW260" s="214"/>
      <c r="DX260" s="214"/>
      <c r="DY260" s="214"/>
      <c r="DZ260" s="214"/>
      <c r="EA260" s="214"/>
      <c r="EB260" s="214"/>
      <c r="EC260" s="214"/>
      <c r="ED260" s="214"/>
      <c r="EE260" s="214"/>
      <c r="EF260" s="214"/>
      <c r="EG260" s="214"/>
      <c r="EH260" s="214"/>
      <c r="EI260" s="214"/>
      <c r="EJ260" s="214"/>
      <c r="EK260" s="214"/>
      <c r="EL260" s="214"/>
      <c r="EM260" s="214"/>
      <c r="EN260" s="214"/>
    </row>
    <row r="261" spans="1:144" s="226" customFormat="1" ht="30" customHeight="1" x14ac:dyDescent="0.45">
      <c r="A261" s="22">
        <v>4</v>
      </c>
      <c r="B261" s="23" t="s">
        <v>236</v>
      </c>
      <c r="C261" s="24"/>
      <c r="D261" s="24"/>
      <c r="E261" s="149"/>
      <c r="F261" s="149"/>
      <c r="G261" s="27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9"/>
      <c r="Z261" s="29"/>
      <c r="AA261" s="24"/>
      <c r="AB261" s="24"/>
      <c r="AC261" s="24"/>
      <c r="AD261" s="24"/>
      <c r="AE261" s="24"/>
      <c r="AF261" s="24"/>
      <c r="AG261" s="24"/>
      <c r="AH261" s="214"/>
      <c r="AI261" s="214"/>
      <c r="AJ261" s="214"/>
      <c r="AK261" s="214"/>
      <c r="AL261" s="214"/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  <c r="BI261" s="214"/>
      <c r="BJ261" s="214"/>
      <c r="BK261" s="214"/>
      <c r="BL261" s="214"/>
      <c r="BM261" s="214"/>
      <c r="BN261" s="214"/>
      <c r="BO261" s="214"/>
      <c r="BP261" s="214"/>
      <c r="BQ261" s="214"/>
      <c r="BR261" s="214"/>
      <c r="BS261" s="214"/>
      <c r="BT261" s="214"/>
      <c r="BU261" s="214"/>
      <c r="BV261" s="214"/>
      <c r="BW261" s="214"/>
      <c r="BX261" s="214"/>
      <c r="BY261" s="214"/>
      <c r="BZ261" s="214"/>
      <c r="CA261" s="214"/>
      <c r="CB261" s="214"/>
      <c r="CC261" s="214"/>
      <c r="CD261" s="214"/>
      <c r="CE261" s="214"/>
      <c r="CF261" s="214"/>
      <c r="CG261" s="214"/>
      <c r="CH261" s="214"/>
      <c r="CI261" s="214"/>
      <c r="CJ261" s="214"/>
      <c r="CK261" s="214"/>
      <c r="CL261" s="214"/>
      <c r="CM261" s="214"/>
      <c r="CN261" s="214"/>
      <c r="CO261" s="214"/>
      <c r="CP261" s="214"/>
      <c r="CQ261" s="214"/>
      <c r="CR261" s="214"/>
      <c r="CS261" s="214"/>
      <c r="CT261" s="214"/>
      <c r="CU261" s="214"/>
      <c r="CV261" s="214"/>
      <c r="CW261" s="214"/>
      <c r="CX261" s="214"/>
      <c r="CY261" s="214"/>
      <c r="CZ261" s="214"/>
      <c r="DA261" s="214"/>
      <c r="DB261" s="214"/>
      <c r="DC261" s="214"/>
      <c r="DD261" s="214"/>
      <c r="DE261" s="214"/>
      <c r="DF261" s="214"/>
      <c r="DG261" s="214"/>
      <c r="DH261" s="214"/>
      <c r="DI261" s="214"/>
      <c r="DJ261" s="214"/>
      <c r="DK261" s="214"/>
      <c r="DL261" s="214"/>
      <c r="DM261" s="214"/>
      <c r="DN261" s="214"/>
      <c r="DO261" s="214"/>
      <c r="DP261" s="214"/>
      <c r="DQ261" s="214"/>
      <c r="DR261" s="214"/>
      <c r="DS261" s="214"/>
      <c r="DT261" s="214"/>
      <c r="DU261" s="214"/>
      <c r="DV261" s="214"/>
      <c r="DW261" s="214"/>
      <c r="DX261" s="214"/>
      <c r="DY261" s="214"/>
      <c r="DZ261" s="214"/>
      <c r="EA261" s="214"/>
      <c r="EB261" s="214"/>
      <c r="EC261" s="214"/>
      <c r="ED261" s="214"/>
      <c r="EE261" s="214"/>
      <c r="EF261" s="214"/>
      <c r="EG261" s="214"/>
      <c r="EH261" s="214"/>
      <c r="EI261" s="214"/>
      <c r="EJ261" s="214"/>
      <c r="EK261" s="214"/>
      <c r="EL261" s="214"/>
      <c r="EM261" s="214"/>
      <c r="EN261" s="214"/>
    </row>
    <row r="262" spans="1:144" s="226" customFormat="1" ht="30" customHeight="1" x14ac:dyDescent="0.45">
      <c r="A262" s="22">
        <v>4</v>
      </c>
      <c r="B262" s="23" t="s">
        <v>236</v>
      </c>
      <c r="C262" s="24"/>
      <c r="D262" s="24"/>
      <c r="E262" s="149"/>
      <c r="F262" s="149"/>
      <c r="G262" s="27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9"/>
      <c r="Z262" s="29"/>
      <c r="AA262" s="24"/>
      <c r="AB262" s="24"/>
      <c r="AC262" s="24"/>
      <c r="AD262" s="24"/>
      <c r="AE262" s="24"/>
      <c r="AF262" s="24"/>
      <c r="AG262" s="24"/>
      <c r="AH262" s="214"/>
      <c r="AI262" s="214"/>
      <c r="AJ262" s="214"/>
      <c r="AK262" s="214"/>
      <c r="AL262" s="214"/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  <c r="BI262" s="214"/>
      <c r="BJ262" s="214"/>
      <c r="BK262" s="214"/>
      <c r="BL262" s="214"/>
      <c r="BM262" s="214"/>
      <c r="BN262" s="214"/>
      <c r="BO262" s="214"/>
      <c r="BP262" s="214"/>
      <c r="BQ262" s="214"/>
      <c r="BR262" s="214"/>
      <c r="BS262" s="214"/>
      <c r="BT262" s="214"/>
      <c r="BU262" s="214"/>
      <c r="BV262" s="214"/>
      <c r="BW262" s="214"/>
      <c r="BX262" s="214"/>
      <c r="BY262" s="214"/>
      <c r="BZ262" s="214"/>
      <c r="CA262" s="214"/>
      <c r="CB262" s="214"/>
      <c r="CC262" s="214"/>
      <c r="CD262" s="214"/>
      <c r="CE262" s="214"/>
      <c r="CF262" s="214"/>
      <c r="CG262" s="214"/>
      <c r="CH262" s="214"/>
      <c r="CI262" s="214"/>
      <c r="CJ262" s="214"/>
      <c r="CK262" s="214"/>
      <c r="CL262" s="214"/>
      <c r="CM262" s="214"/>
      <c r="CN262" s="214"/>
      <c r="CO262" s="214"/>
      <c r="CP262" s="214"/>
      <c r="CQ262" s="214"/>
      <c r="CR262" s="214"/>
      <c r="CS262" s="214"/>
      <c r="CT262" s="214"/>
      <c r="CU262" s="214"/>
      <c r="CV262" s="214"/>
      <c r="CW262" s="214"/>
      <c r="CX262" s="214"/>
      <c r="CY262" s="214"/>
      <c r="CZ262" s="214"/>
      <c r="DA262" s="214"/>
      <c r="DB262" s="214"/>
      <c r="DC262" s="214"/>
      <c r="DD262" s="214"/>
      <c r="DE262" s="214"/>
      <c r="DF262" s="214"/>
      <c r="DG262" s="214"/>
      <c r="DH262" s="214"/>
      <c r="DI262" s="214"/>
      <c r="DJ262" s="214"/>
      <c r="DK262" s="214"/>
      <c r="DL262" s="214"/>
      <c r="DM262" s="214"/>
      <c r="DN262" s="214"/>
      <c r="DO262" s="214"/>
      <c r="DP262" s="214"/>
      <c r="DQ262" s="214"/>
      <c r="DR262" s="214"/>
      <c r="DS262" s="214"/>
      <c r="DT262" s="214"/>
      <c r="DU262" s="214"/>
      <c r="DV262" s="214"/>
      <c r="DW262" s="214"/>
      <c r="DX262" s="214"/>
      <c r="DY262" s="214"/>
      <c r="DZ262" s="214"/>
      <c r="EA262" s="214"/>
      <c r="EB262" s="214"/>
      <c r="EC262" s="214"/>
      <c r="ED262" s="214"/>
      <c r="EE262" s="214"/>
      <c r="EF262" s="214"/>
      <c r="EG262" s="214"/>
      <c r="EH262" s="214"/>
      <c r="EI262" s="214"/>
      <c r="EJ262" s="214"/>
      <c r="EK262" s="214"/>
      <c r="EL262" s="214"/>
      <c r="EM262" s="214"/>
      <c r="EN262" s="214"/>
    </row>
    <row r="263" spans="1:144" s="226" customFormat="1" ht="30" customHeight="1" x14ac:dyDescent="0.45">
      <c r="A263" s="22">
        <v>4</v>
      </c>
      <c r="B263" s="23" t="s">
        <v>236</v>
      </c>
      <c r="C263" s="24"/>
      <c r="D263" s="24"/>
      <c r="E263" s="149"/>
      <c r="F263" s="149"/>
      <c r="G263" s="27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9"/>
      <c r="Z263" s="29"/>
      <c r="AA263" s="24"/>
      <c r="AB263" s="24"/>
      <c r="AC263" s="24"/>
      <c r="AD263" s="24"/>
      <c r="AE263" s="24"/>
      <c r="AF263" s="24"/>
      <c r="AG263" s="24"/>
      <c r="AH263" s="214"/>
      <c r="AI263" s="214"/>
      <c r="AJ263" s="214"/>
      <c r="AK263" s="214"/>
      <c r="AL263" s="214"/>
      <c r="AM263" s="214"/>
      <c r="AN263" s="214"/>
      <c r="AO263" s="214"/>
      <c r="AP263" s="214"/>
      <c r="AQ263" s="214"/>
      <c r="AR263" s="214"/>
      <c r="AS263" s="214"/>
      <c r="AT263" s="214"/>
      <c r="AU263" s="214"/>
      <c r="AV263" s="214"/>
      <c r="AW263" s="214"/>
      <c r="AX263" s="214"/>
      <c r="AY263" s="214"/>
      <c r="AZ263" s="214"/>
      <c r="BA263" s="214"/>
      <c r="BB263" s="214"/>
      <c r="BC263" s="214"/>
      <c r="BD263" s="214"/>
      <c r="BE263" s="214"/>
      <c r="BF263" s="214"/>
      <c r="BG263" s="214"/>
      <c r="BH263" s="214"/>
      <c r="BI263" s="214"/>
      <c r="BJ263" s="214"/>
      <c r="BK263" s="214"/>
      <c r="BL263" s="214"/>
      <c r="BM263" s="214"/>
      <c r="BN263" s="214"/>
      <c r="BO263" s="214"/>
      <c r="BP263" s="214"/>
      <c r="BQ263" s="214"/>
      <c r="BR263" s="214"/>
      <c r="BS263" s="214"/>
      <c r="BT263" s="214"/>
      <c r="BU263" s="214"/>
      <c r="BV263" s="214"/>
      <c r="BW263" s="214"/>
      <c r="BX263" s="214"/>
      <c r="BY263" s="214"/>
      <c r="BZ263" s="214"/>
      <c r="CA263" s="214"/>
      <c r="CB263" s="214"/>
      <c r="CC263" s="214"/>
      <c r="CD263" s="214"/>
      <c r="CE263" s="214"/>
      <c r="CF263" s="214"/>
      <c r="CG263" s="214"/>
      <c r="CH263" s="214"/>
      <c r="CI263" s="214"/>
      <c r="CJ263" s="214"/>
      <c r="CK263" s="214"/>
      <c r="CL263" s="214"/>
      <c r="CM263" s="214"/>
      <c r="CN263" s="214"/>
      <c r="CO263" s="214"/>
      <c r="CP263" s="214"/>
      <c r="CQ263" s="214"/>
      <c r="CR263" s="214"/>
      <c r="CS263" s="214"/>
      <c r="CT263" s="214"/>
      <c r="CU263" s="214"/>
      <c r="CV263" s="214"/>
      <c r="CW263" s="214"/>
      <c r="CX263" s="214"/>
      <c r="CY263" s="214"/>
      <c r="CZ263" s="214"/>
      <c r="DA263" s="214"/>
      <c r="DB263" s="214"/>
      <c r="DC263" s="214"/>
      <c r="DD263" s="214"/>
      <c r="DE263" s="214"/>
      <c r="DF263" s="214"/>
      <c r="DG263" s="214"/>
      <c r="DH263" s="214"/>
      <c r="DI263" s="214"/>
      <c r="DJ263" s="214"/>
      <c r="DK263" s="214"/>
      <c r="DL263" s="214"/>
      <c r="DM263" s="214"/>
      <c r="DN263" s="214"/>
      <c r="DO263" s="214"/>
      <c r="DP263" s="214"/>
      <c r="DQ263" s="214"/>
      <c r="DR263" s="214"/>
      <c r="DS263" s="214"/>
      <c r="DT263" s="214"/>
      <c r="DU263" s="214"/>
      <c r="DV263" s="214"/>
      <c r="DW263" s="214"/>
      <c r="DX263" s="214"/>
      <c r="DY263" s="214"/>
      <c r="DZ263" s="214"/>
      <c r="EA263" s="214"/>
      <c r="EB263" s="214"/>
      <c r="EC263" s="214"/>
      <c r="ED263" s="214"/>
      <c r="EE263" s="214"/>
      <c r="EF263" s="214"/>
      <c r="EG263" s="214"/>
      <c r="EH263" s="214"/>
      <c r="EI263" s="214"/>
      <c r="EJ263" s="214"/>
      <c r="EK263" s="214"/>
      <c r="EL263" s="214"/>
      <c r="EM263" s="214"/>
      <c r="EN263" s="214"/>
    </row>
    <row r="264" spans="1:144" s="226" customFormat="1" ht="30" customHeight="1" x14ac:dyDescent="0.45">
      <c r="A264" s="22">
        <v>4</v>
      </c>
      <c r="B264" s="23" t="s">
        <v>236</v>
      </c>
      <c r="C264" s="24"/>
      <c r="D264" s="24"/>
      <c r="E264" s="149"/>
      <c r="F264" s="149"/>
      <c r="G264" s="27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153"/>
      <c r="V264" s="153"/>
      <c r="W264" s="24"/>
      <c r="X264" s="24"/>
      <c r="Y264" s="29"/>
      <c r="Z264" s="29"/>
      <c r="AA264" s="24"/>
      <c r="AB264" s="24"/>
      <c r="AC264" s="24"/>
      <c r="AD264" s="153"/>
      <c r="AE264" s="24"/>
      <c r="AF264" s="24"/>
      <c r="AG264" s="24"/>
      <c r="AH264" s="214"/>
      <c r="AI264" s="214"/>
      <c r="AJ264" s="214"/>
      <c r="AK264" s="214"/>
      <c r="AL264" s="214"/>
      <c r="AM264" s="214"/>
      <c r="AN264" s="214"/>
      <c r="AO264" s="214"/>
      <c r="AP264" s="214"/>
      <c r="AQ264" s="214"/>
      <c r="AR264" s="214"/>
      <c r="AS264" s="214"/>
      <c r="AT264" s="214"/>
      <c r="AU264" s="214"/>
      <c r="AV264" s="214"/>
      <c r="AW264" s="214"/>
      <c r="AX264" s="214"/>
      <c r="AY264" s="214"/>
      <c r="AZ264" s="214"/>
      <c r="BA264" s="214"/>
      <c r="BB264" s="214"/>
      <c r="BC264" s="214"/>
      <c r="BD264" s="214"/>
      <c r="BE264" s="214"/>
      <c r="BF264" s="214"/>
      <c r="BG264" s="214"/>
      <c r="BH264" s="214"/>
      <c r="BI264" s="214"/>
      <c r="BJ264" s="214"/>
      <c r="BK264" s="214"/>
      <c r="BL264" s="214"/>
      <c r="BM264" s="214"/>
      <c r="BN264" s="214"/>
      <c r="BO264" s="214"/>
      <c r="BP264" s="214"/>
      <c r="BQ264" s="214"/>
      <c r="BR264" s="214"/>
      <c r="BS264" s="214"/>
      <c r="BT264" s="214"/>
      <c r="BU264" s="214"/>
      <c r="BV264" s="214"/>
      <c r="BW264" s="214"/>
      <c r="BX264" s="214"/>
      <c r="BY264" s="214"/>
      <c r="BZ264" s="214"/>
      <c r="CA264" s="214"/>
      <c r="CB264" s="214"/>
      <c r="CC264" s="214"/>
      <c r="CD264" s="214"/>
      <c r="CE264" s="214"/>
      <c r="CF264" s="214"/>
      <c r="CG264" s="214"/>
      <c r="CH264" s="214"/>
      <c r="CI264" s="214"/>
      <c r="CJ264" s="214"/>
      <c r="CK264" s="214"/>
      <c r="CL264" s="214"/>
      <c r="CM264" s="214"/>
      <c r="CN264" s="214"/>
      <c r="CO264" s="214"/>
      <c r="CP264" s="214"/>
      <c r="CQ264" s="214"/>
      <c r="CR264" s="214"/>
      <c r="CS264" s="214"/>
      <c r="CT264" s="214"/>
      <c r="CU264" s="214"/>
      <c r="CV264" s="214"/>
      <c r="CW264" s="214"/>
      <c r="CX264" s="214"/>
      <c r="CY264" s="214"/>
      <c r="CZ264" s="214"/>
      <c r="DA264" s="214"/>
      <c r="DB264" s="214"/>
      <c r="DC264" s="214"/>
      <c r="DD264" s="214"/>
      <c r="DE264" s="214"/>
      <c r="DF264" s="214"/>
      <c r="DG264" s="214"/>
      <c r="DH264" s="214"/>
      <c r="DI264" s="214"/>
      <c r="DJ264" s="214"/>
      <c r="DK264" s="214"/>
      <c r="DL264" s="214"/>
      <c r="DM264" s="214"/>
      <c r="DN264" s="214"/>
      <c r="DO264" s="214"/>
      <c r="DP264" s="214"/>
      <c r="DQ264" s="214"/>
      <c r="DR264" s="214"/>
      <c r="DS264" s="214"/>
      <c r="DT264" s="214"/>
      <c r="DU264" s="214"/>
      <c r="DV264" s="214"/>
      <c r="DW264" s="214"/>
      <c r="DX264" s="214"/>
      <c r="DY264" s="214"/>
      <c r="DZ264" s="214"/>
      <c r="EA264" s="214"/>
      <c r="EB264" s="214"/>
      <c r="EC264" s="214"/>
      <c r="ED264" s="214"/>
      <c r="EE264" s="214"/>
      <c r="EF264" s="214"/>
      <c r="EG264" s="214"/>
      <c r="EH264" s="214"/>
      <c r="EI264" s="214"/>
      <c r="EJ264" s="214"/>
      <c r="EK264" s="214"/>
      <c r="EL264" s="214"/>
      <c r="EM264" s="214"/>
      <c r="EN264" s="214"/>
    </row>
    <row r="265" spans="1:144" s="226" customFormat="1" ht="30" customHeight="1" x14ac:dyDescent="0.45">
      <c r="A265" s="22">
        <v>4</v>
      </c>
      <c r="B265" s="23" t="s">
        <v>236</v>
      </c>
      <c r="C265" s="24"/>
      <c r="D265" s="24"/>
      <c r="E265" s="149"/>
      <c r="F265" s="149"/>
      <c r="G265" s="27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9"/>
      <c r="Z265" s="29"/>
      <c r="AA265" s="24"/>
      <c r="AB265" s="24"/>
      <c r="AC265" s="24"/>
      <c r="AD265" s="24"/>
      <c r="AE265" s="24"/>
      <c r="AF265" s="24"/>
      <c r="AG265" s="24"/>
      <c r="AH265" s="214"/>
      <c r="AI265" s="214"/>
      <c r="AJ265" s="214"/>
      <c r="AK265" s="214"/>
      <c r="AL265" s="214"/>
      <c r="AM265" s="214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  <c r="BI265" s="214"/>
      <c r="BJ265" s="214"/>
      <c r="BK265" s="214"/>
      <c r="BL265" s="214"/>
      <c r="BM265" s="214"/>
      <c r="BN265" s="214"/>
      <c r="BO265" s="214"/>
      <c r="BP265" s="214"/>
      <c r="BQ265" s="214"/>
      <c r="BR265" s="214"/>
      <c r="BS265" s="214"/>
      <c r="BT265" s="214"/>
      <c r="BU265" s="214"/>
      <c r="BV265" s="214"/>
      <c r="BW265" s="214"/>
      <c r="BX265" s="214"/>
      <c r="BY265" s="214"/>
      <c r="BZ265" s="214"/>
      <c r="CA265" s="214"/>
      <c r="CB265" s="214"/>
      <c r="CC265" s="214"/>
      <c r="CD265" s="214"/>
      <c r="CE265" s="214"/>
      <c r="CF265" s="214"/>
      <c r="CG265" s="214"/>
      <c r="CH265" s="214"/>
      <c r="CI265" s="214"/>
      <c r="CJ265" s="214"/>
      <c r="CK265" s="214"/>
      <c r="CL265" s="214"/>
      <c r="CM265" s="214"/>
      <c r="CN265" s="214"/>
      <c r="CO265" s="214"/>
      <c r="CP265" s="214"/>
      <c r="CQ265" s="214"/>
      <c r="CR265" s="214"/>
      <c r="CS265" s="214"/>
      <c r="CT265" s="214"/>
      <c r="CU265" s="214"/>
      <c r="CV265" s="214"/>
      <c r="CW265" s="214"/>
      <c r="CX265" s="214"/>
      <c r="CY265" s="214"/>
      <c r="CZ265" s="214"/>
      <c r="DA265" s="214"/>
      <c r="DB265" s="214"/>
      <c r="DC265" s="214"/>
      <c r="DD265" s="214"/>
      <c r="DE265" s="214"/>
      <c r="DF265" s="214"/>
      <c r="DG265" s="214"/>
      <c r="DH265" s="214"/>
      <c r="DI265" s="214"/>
      <c r="DJ265" s="214"/>
      <c r="DK265" s="214"/>
      <c r="DL265" s="214"/>
      <c r="DM265" s="214"/>
      <c r="DN265" s="214"/>
      <c r="DO265" s="214"/>
      <c r="DP265" s="214"/>
      <c r="DQ265" s="214"/>
      <c r="DR265" s="214"/>
      <c r="DS265" s="214"/>
      <c r="DT265" s="214"/>
      <c r="DU265" s="214"/>
      <c r="DV265" s="214"/>
      <c r="DW265" s="214"/>
      <c r="DX265" s="214"/>
      <c r="DY265" s="214"/>
      <c r="DZ265" s="214"/>
      <c r="EA265" s="214"/>
      <c r="EB265" s="214"/>
      <c r="EC265" s="214"/>
      <c r="ED265" s="214"/>
      <c r="EE265" s="214"/>
      <c r="EF265" s="214"/>
      <c r="EG265" s="214"/>
      <c r="EH265" s="214"/>
      <c r="EI265" s="214"/>
      <c r="EJ265" s="214"/>
      <c r="EK265" s="214"/>
      <c r="EL265" s="214"/>
      <c r="EM265" s="214"/>
      <c r="EN265" s="214"/>
    </row>
    <row r="266" spans="1:144" s="226" customFormat="1" ht="30" customHeight="1" x14ac:dyDescent="0.45">
      <c r="A266" s="22">
        <v>4</v>
      </c>
      <c r="B266" s="23" t="s">
        <v>236</v>
      </c>
      <c r="C266" s="24"/>
      <c r="D266" s="24"/>
      <c r="E266" s="149"/>
      <c r="F266" s="149"/>
      <c r="G266" s="27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9"/>
      <c r="Z266" s="29"/>
      <c r="AA266" s="24"/>
      <c r="AB266" s="24"/>
      <c r="AC266" s="24"/>
      <c r="AD266" s="24"/>
      <c r="AE266" s="24"/>
      <c r="AF266" s="24"/>
      <c r="AG266" s="24"/>
      <c r="AH266" s="214"/>
      <c r="AI266" s="214"/>
      <c r="AJ266" s="214"/>
      <c r="AK266" s="214"/>
      <c r="AL266" s="214"/>
      <c r="AM266" s="214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  <c r="BI266" s="214"/>
      <c r="BJ266" s="214"/>
      <c r="BK266" s="214"/>
      <c r="BL266" s="214"/>
      <c r="BM266" s="214"/>
      <c r="BN266" s="214"/>
      <c r="BO266" s="214"/>
      <c r="BP266" s="214"/>
      <c r="BQ266" s="214"/>
      <c r="BR266" s="214"/>
      <c r="BS266" s="214"/>
      <c r="BT266" s="214"/>
      <c r="BU266" s="214"/>
      <c r="BV266" s="214"/>
      <c r="BW266" s="214"/>
      <c r="BX266" s="214"/>
      <c r="BY266" s="214"/>
      <c r="BZ266" s="214"/>
      <c r="CA266" s="214"/>
      <c r="CB266" s="214"/>
      <c r="CC266" s="214"/>
      <c r="CD266" s="214"/>
      <c r="CE266" s="214"/>
      <c r="CF266" s="214"/>
      <c r="CG266" s="214"/>
      <c r="CH266" s="214"/>
      <c r="CI266" s="214"/>
      <c r="CJ266" s="214"/>
      <c r="CK266" s="214"/>
      <c r="CL266" s="214"/>
      <c r="CM266" s="214"/>
      <c r="CN266" s="214"/>
      <c r="CO266" s="214"/>
      <c r="CP266" s="214"/>
      <c r="CQ266" s="214"/>
      <c r="CR266" s="214"/>
      <c r="CS266" s="214"/>
      <c r="CT266" s="214"/>
      <c r="CU266" s="214"/>
      <c r="CV266" s="214"/>
      <c r="CW266" s="214"/>
      <c r="CX266" s="214"/>
      <c r="CY266" s="214"/>
      <c r="CZ266" s="214"/>
      <c r="DA266" s="214"/>
      <c r="DB266" s="214"/>
      <c r="DC266" s="214"/>
      <c r="DD266" s="214"/>
      <c r="DE266" s="214"/>
      <c r="DF266" s="214"/>
      <c r="DG266" s="214"/>
      <c r="DH266" s="214"/>
      <c r="DI266" s="214"/>
      <c r="DJ266" s="214"/>
      <c r="DK266" s="214"/>
      <c r="DL266" s="214"/>
      <c r="DM266" s="214"/>
      <c r="DN266" s="214"/>
      <c r="DO266" s="214"/>
      <c r="DP266" s="214"/>
      <c r="DQ266" s="214"/>
      <c r="DR266" s="214"/>
      <c r="DS266" s="214"/>
      <c r="DT266" s="214"/>
      <c r="DU266" s="214"/>
      <c r="DV266" s="214"/>
      <c r="DW266" s="214"/>
      <c r="DX266" s="214"/>
      <c r="DY266" s="214"/>
      <c r="DZ266" s="214"/>
      <c r="EA266" s="214"/>
      <c r="EB266" s="214"/>
      <c r="EC266" s="214"/>
      <c r="ED266" s="214"/>
      <c r="EE266" s="214"/>
      <c r="EF266" s="214"/>
      <c r="EG266" s="214"/>
      <c r="EH266" s="214"/>
      <c r="EI266" s="214"/>
      <c r="EJ266" s="214"/>
      <c r="EK266" s="214"/>
      <c r="EL266" s="214"/>
      <c r="EM266" s="214"/>
      <c r="EN266" s="214"/>
    </row>
    <row r="267" spans="1:144" s="226" customFormat="1" ht="30" customHeight="1" x14ac:dyDescent="0.45">
      <c r="A267" s="22"/>
      <c r="B267" s="228"/>
      <c r="C267" s="228"/>
      <c r="D267" s="229"/>
      <c r="E267" s="229"/>
      <c r="F267" s="229"/>
      <c r="G267" s="229"/>
      <c r="H267" s="229"/>
      <c r="I267" s="229"/>
      <c r="J267" s="229"/>
      <c r="K267" s="229"/>
      <c r="L267" s="229"/>
      <c r="M267" s="229"/>
      <c r="N267" s="229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  <c r="Z267" s="229"/>
      <c r="AA267" s="229"/>
      <c r="AB267" s="229"/>
      <c r="AC267" s="229"/>
      <c r="AD267" s="229"/>
      <c r="AE267" s="229"/>
      <c r="AF267" s="229"/>
      <c r="AG267" s="229"/>
      <c r="AH267" s="214"/>
      <c r="AI267" s="214"/>
      <c r="AJ267" s="214"/>
      <c r="AK267" s="214"/>
      <c r="AL267" s="214"/>
      <c r="AM267" s="214"/>
      <c r="AN267" s="214"/>
      <c r="AO267" s="214"/>
      <c r="AP267" s="214"/>
      <c r="AQ267" s="214"/>
      <c r="AR267" s="214"/>
      <c r="AS267" s="214"/>
      <c r="AT267" s="214"/>
      <c r="AU267" s="214"/>
      <c r="AV267" s="214"/>
      <c r="AW267" s="214"/>
      <c r="AX267" s="214"/>
      <c r="AY267" s="214"/>
      <c r="AZ267" s="214"/>
      <c r="BA267" s="214"/>
      <c r="BB267" s="214"/>
      <c r="BC267" s="214"/>
      <c r="BD267" s="214"/>
      <c r="BE267" s="214"/>
      <c r="BF267" s="214"/>
      <c r="BG267" s="214"/>
      <c r="BH267" s="214"/>
      <c r="BI267" s="214"/>
      <c r="BJ267" s="214"/>
      <c r="BK267" s="214"/>
      <c r="BL267" s="214"/>
      <c r="BM267" s="214"/>
      <c r="BN267" s="214"/>
      <c r="BO267" s="214"/>
      <c r="BP267" s="214"/>
      <c r="BQ267" s="214"/>
      <c r="BR267" s="214"/>
      <c r="BS267" s="214"/>
      <c r="BT267" s="214"/>
      <c r="BU267" s="214"/>
      <c r="BV267" s="214"/>
      <c r="BW267" s="214"/>
      <c r="BX267" s="214"/>
      <c r="BY267" s="214"/>
      <c r="BZ267" s="214"/>
      <c r="CA267" s="214"/>
      <c r="CB267" s="214"/>
      <c r="CC267" s="214"/>
      <c r="CD267" s="214"/>
      <c r="CE267" s="214"/>
      <c r="CF267" s="214"/>
      <c r="CG267" s="214"/>
      <c r="CH267" s="214"/>
      <c r="CI267" s="214"/>
      <c r="CJ267" s="214"/>
      <c r="CK267" s="214"/>
      <c r="CL267" s="214"/>
      <c r="CM267" s="214"/>
      <c r="CN267" s="214"/>
      <c r="CO267" s="214"/>
      <c r="CP267" s="214"/>
      <c r="CQ267" s="214"/>
      <c r="CR267" s="214"/>
      <c r="CS267" s="214"/>
      <c r="CT267" s="214"/>
      <c r="CU267" s="214"/>
      <c r="CV267" s="214"/>
      <c r="CW267" s="214"/>
      <c r="CX267" s="214"/>
      <c r="CY267" s="214"/>
      <c r="CZ267" s="214"/>
      <c r="DA267" s="214"/>
      <c r="DB267" s="214"/>
      <c r="DC267" s="214"/>
      <c r="DD267" s="214"/>
      <c r="DE267" s="214"/>
      <c r="DF267" s="214"/>
      <c r="DG267" s="214"/>
      <c r="DH267" s="214"/>
      <c r="DI267" s="214"/>
      <c r="DJ267" s="214"/>
      <c r="DK267" s="214"/>
      <c r="DL267" s="214"/>
      <c r="DM267" s="214"/>
      <c r="DN267" s="214"/>
      <c r="DO267" s="214"/>
      <c r="DP267" s="214"/>
      <c r="DQ267" s="214"/>
      <c r="DR267" s="214"/>
      <c r="DS267" s="214"/>
      <c r="DT267" s="214"/>
      <c r="DU267" s="214"/>
      <c r="DV267" s="214"/>
      <c r="DW267" s="214"/>
      <c r="DX267" s="214"/>
      <c r="DY267" s="214"/>
      <c r="DZ267" s="214"/>
      <c r="EA267" s="214"/>
      <c r="EB267" s="214"/>
      <c r="EC267" s="214"/>
      <c r="ED267" s="214"/>
      <c r="EE267" s="214"/>
      <c r="EF267" s="214"/>
      <c r="EG267" s="214"/>
      <c r="EH267" s="214"/>
      <c r="EI267" s="214"/>
      <c r="EJ267" s="214"/>
      <c r="EK267" s="214"/>
      <c r="EL267" s="214"/>
      <c r="EM267" s="214"/>
      <c r="EN267" s="214"/>
    </row>
    <row r="268" spans="1:144" s="226" customFormat="1" ht="30" customHeight="1" x14ac:dyDescent="0.45">
      <c r="A268" s="22">
        <v>5</v>
      </c>
      <c r="B268" s="23" t="s">
        <v>298</v>
      </c>
      <c r="C268" s="24"/>
      <c r="D268" s="25" t="s">
        <v>299</v>
      </c>
      <c r="E268" s="26"/>
      <c r="F268" s="26"/>
      <c r="G268" s="27"/>
      <c r="H268" s="26"/>
      <c r="I268" s="26"/>
      <c r="J268" s="26"/>
      <c r="K268" s="28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9"/>
      <c r="Z268" s="29"/>
      <c r="AA268" s="24"/>
      <c r="AB268" s="24"/>
      <c r="AC268" s="24"/>
      <c r="AD268" s="24"/>
      <c r="AE268" s="24"/>
      <c r="AF268" s="24"/>
      <c r="AG268" s="24"/>
      <c r="AH268" s="214"/>
      <c r="AI268" s="214"/>
      <c r="AJ268" s="214"/>
      <c r="AK268" s="214"/>
      <c r="AL268" s="214"/>
      <c r="AM268" s="214"/>
      <c r="AN268" s="214"/>
      <c r="AO268" s="214"/>
      <c r="AP268" s="214"/>
      <c r="AQ268" s="214"/>
      <c r="AR268" s="214"/>
      <c r="AS268" s="214"/>
      <c r="AT268" s="214"/>
      <c r="AU268" s="214"/>
      <c r="AV268" s="214"/>
      <c r="AW268" s="214"/>
      <c r="AX268" s="214"/>
      <c r="AY268" s="214"/>
      <c r="AZ268" s="214"/>
      <c r="BA268" s="214"/>
      <c r="BB268" s="214"/>
      <c r="BC268" s="214"/>
      <c r="BD268" s="214"/>
      <c r="BE268" s="214"/>
      <c r="BF268" s="214"/>
      <c r="BG268" s="214"/>
      <c r="BH268" s="214"/>
      <c r="BI268" s="214"/>
      <c r="BJ268" s="214"/>
      <c r="BK268" s="214"/>
      <c r="BL268" s="214"/>
      <c r="BM268" s="214"/>
      <c r="BN268" s="214"/>
      <c r="BO268" s="214"/>
      <c r="BP268" s="214"/>
      <c r="BQ268" s="214"/>
      <c r="BR268" s="214"/>
      <c r="BS268" s="214"/>
      <c r="BT268" s="214"/>
      <c r="BU268" s="214"/>
      <c r="BV268" s="214"/>
      <c r="BW268" s="214"/>
      <c r="BX268" s="214"/>
      <c r="BY268" s="214"/>
      <c r="BZ268" s="214"/>
      <c r="CA268" s="214"/>
      <c r="CB268" s="214"/>
      <c r="CC268" s="214"/>
      <c r="CD268" s="214"/>
      <c r="CE268" s="214"/>
      <c r="CF268" s="214"/>
      <c r="CG268" s="214"/>
      <c r="CH268" s="214"/>
      <c r="CI268" s="214"/>
      <c r="CJ268" s="214"/>
      <c r="CK268" s="214"/>
      <c r="CL268" s="214"/>
      <c r="CM268" s="214"/>
      <c r="CN268" s="214"/>
      <c r="CO268" s="214"/>
      <c r="CP268" s="214"/>
      <c r="CQ268" s="214"/>
      <c r="CR268" s="214"/>
      <c r="CS268" s="214"/>
      <c r="CT268" s="214"/>
      <c r="CU268" s="214"/>
      <c r="CV268" s="214"/>
      <c r="CW268" s="214"/>
      <c r="CX268" s="214"/>
      <c r="CY268" s="214"/>
      <c r="CZ268" s="214"/>
      <c r="DA268" s="214"/>
      <c r="DB268" s="214"/>
      <c r="DC268" s="214"/>
      <c r="DD268" s="214"/>
      <c r="DE268" s="214"/>
      <c r="DF268" s="214"/>
      <c r="DG268" s="214"/>
      <c r="DH268" s="214"/>
      <c r="DI268" s="214"/>
      <c r="DJ268" s="214"/>
      <c r="DK268" s="214"/>
      <c r="DL268" s="214"/>
      <c r="DM268" s="214"/>
      <c r="DN268" s="214"/>
      <c r="DO268" s="214"/>
      <c r="DP268" s="214"/>
      <c r="DQ268" s="214"/>
      <c r="DR268" s="214"/>
      <c r="DS268" s="214"/>
      <c r="DT268" s="214"/>
      <c r="DU268" s="214"/>
      <c r="DV268" s="214"/>
      <c r="DW268" s="214"/>
      <c r="DX268" s="214"/>
      <c r="DY268" s="214"/>
      <c r="DZ268" s="214"/>
      <c r="EA268" s="214"/>
      <c r="EB268" s="214"/>
      <c r="EC268" s="214"/>
      <c r="ED268" s="214"/>
      <c r="EE268" s="214"/>
      <c r="EF268" s="214"/>
      <c r="EG268" s="214"/>
      <c r="EH268" s="214"/>
      <c r="EI268" s="214"/>
      <c r="EJ268" s="214"/>
      <c r="EK268" s="214"/>
      <c r="EL268" s="214"/>
      <c r="EM268" s="214"/>
      <c r="EN268" s="214"/>
    </row>
    <row r="269" spans="1:144" s="226" customFormat="1" ht="30" customHeight="1" x14ac:dyDescent="0.45">
      <c r="A269" s="22">
        <v>5</v>
      </c>
      <c r="B269" s="23" t="s">
        <v>298</v>
      </c>
      <c r="C269" s="24"/>
      <c r="D269" s="26"/>
      <c r="E269" s="26"/>
      <c r="F269" s="26"/>
      <c r="G269" s="27"/>
      <c r="H269" s="26"/>
      <c r="I269" s="26"/>
      <c r="J269" s="26"/>
      <c r="K269" s="28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30"/>
      <c r="Z269" s="29"/>
      <c r="AA269" s="24"/>
      <c r="AB269" s="24"/>
      <c r="AC269" s="24"/>
      <c r="AD269" s="24"/>
      <c r="AE269" s="31"/>
      <c r="AF269" s="24"/>
      <c r="AG269" s="24"/>
      <c r="AH269" s="214"/>
      <c r="AI269" s="214"/>
      <c r="AJ269" s="214"/>
      <c r="AK269" s="214"/>
      <c r="AL269" s="214"/>
      <c r="AM269" s="214"/>
      <c r="AN269" s="214"/>
      <c r="AO269" s="214"/>
      <c r="AP269" s="214"/>
      <c r="AQ269" s="214"/>
      <c r="AR269" s="214"/>
      <c r="AS269" s="214"/>
      <c r="AT269" s="214"/>
      <c r="AU269" s="214"/>
      <c r="AV269" s="214"/>
      <c r="AW269" s="214"/>
      <c r="AX269" s="214"/>
      <c r="AY269" s="214"/>
      <c r="AZ269" s="214"/>
      <c r="BA269" s="214"/>
      <c r="BB269" s="214"/>
      <c r="BC269" s="214"/>
      <c r="BD269" s="214"/>
      <c r="BE269" s="214"/>
      <c r="BF269" s="214"/>
      <c r="BG269" s="214"/>
      <c r="BH269" s="214"/>
      <c r="BI269" s="214"/>
      <c r="BJ269" s="214"/>
      <c r="BK269" s="214"/>
      <c r="BL269" s="214"/>
      <c r="BM269" s="214"/>
      <c r="BN269" s="214"/>
      <c r="BO269" s="214"/>
      <c r="BP269" s="214"/>
      <c r="BQ269" s="214"/>
      <c r="BR269" s="214"/>
      <c r="BS269" s="214"/>
      <c r="BT269" s="214"/>
      <c r="BU269" s="214"/>
      <c r="BV269" s="214"/>
      <c r="BW269" s="214"/>
      <c r="BX269" s="214"/>
      <c r="BY269" s="214"/>
      <c r="BZ269" s="214"/>
      <c r="CA269" s="214"/>
      <c r="CB269" s="214"/>
      <c r="CC269" s="214"/>
      <c r="CD269" s="214"/>
      <c r="CE269" s="214"/>
      <c r="CF269" s="214"/>
      <c r="CG269" s="214"/>
      <c r="CH269" s="214"/>
      <c r="CI269" s="214"/>
      <c r="CJ269" s="214"/>
      <c r="CK269" s="214"/>
      <c r="CL269" s="214"/>
      <c r="CM269" s="214"/>
      <c r="CN269" s="214"/>
      <c r="CO269" s="214"/>
      <c r="CP269" s="214"/>
      <c r="CQ269" s="214"/>
      <c r="CR269" s="214"/>
      <c r="CS269" s="214"/>
      <c r="CT269" s="214"/>
      <c r="CU269" s="214"/>
      <c r="CV269" s="214"/>
      <c r="CW269" s="214"/>
      <c r="CX269" s="214"/>
      <c r="CY269" s="214"/>
      <c r="CZ269" s="214"/>
      <c r="DA269" s="214"/>
      <c r="DB269" s="214"/>
      <c r="DC269" s="214"/>
      <c r="DD269" s="214"/>
      <c r="DE269" s="214"/>
      <c r="DF269" s="214"/>
      <c r="DG269" s="214"/>
      <c r="DH269" s="214"/>
      <c r="DI269" s="214"/>
      <c r="DJ269" s="214"/>
      <c r="DK269" s="214"/>
      <c r="DL269" s="214"/>
      <c r="DM269" s="214"/>
      <c r="DN269" s="214"/>
      <c r="DO269" s="214"/>
      <c r="DP269" s="214"/>
      <c r="DQ269" s="214"/>
      <c r="DR269" s="214"/>
      <c r="DS269" s="214"/>
      <c r="DT269" s="214"/>
      <c r="DU269" s="214"/>
      <c r="DV269" s="214"/>
      <c r="DW269" s="214"/>
      <c r="DX269" s="214"/>
      <c r="DY269" s="214"/>
      <c r="DZ269" s="214"/>
      <c r="EA269" s="214"/>
      <c r="EB269" s="214"/>
      <c r="EC269" s="214"/>
      <c r="ED269" s="214"/>
      <c r="EE269" s="214"/>
      <c r="EF269" s="214"/>
      <c r="EG269" s="214"/>
      <c r="EH269" s="214"/>
      <c r="EI269" s="214"/>
      <c r="EJ269" s="214"/>
      <c r="EK269" s="214"/>
      <c r="EL269" s="214"/>
      <c r="EM269" s="214"/>
      <c r="EN269" s="214"/>
    </row>
    <row r="270" spans="1:144" s="226" customFormat="1" ht="30" customHeight="1" x14ac:dyDescent="0.45">
      <c r="A270" s="22">
        <v>5</v>
      </c>
      <c r="B270" s="23" t="s">
        <v>298</v>
      </c>
      <c r="C270" s="24"/>
      <c r="D270" s="32" t="s">
        <v>43</v>
      </c>
      <c r="E270" s="32"/>
      <c r="F270" s="33">
        <v>10</v>
      </c>
      <c r="G270" s="27"/>
      <c r="H270" s="34"/>
      <c r="I270" s="35"/>
      <c r="J270" s="35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0"/>
      <c r="Z270" s="29"/>
      <c r="AA270" s="24"/>
      <c r="AB270" s="24"/>
      <c r="AC270" s="24"/>
      <c r="AD270" s="24"/>
      <c r="AE270" s="24"/>
      <c r="AF270" s="24"/>
      <c r="AG270" s="24"/>
      <c r="AH270" s="214"/>
      <c r="AI270" s="214"/>
      <c r="AJ270" s="214"/>
      <c r="AK270" s="214"/>
      <c r="AL270" s="214"/>
      <c r="AM270" s="214"/>
      <c r="AN270" s="214"/>
      <c r="AO270" s="214"/>
      <c r="AP270" s="214"/>
      <c r="AQ270" s="214"/>
      <c r="AR270" s="214"/>
      <c r="AS270" s="214"/>
      <c r="AT270" s="214"/>
      <c r="AU270" s="214"/>
      <c r="AV270" s="214"/>
      <c r="AW270" s="214"/>
      <c r="AX270" s="214"/>
      <c r="AY270" s="214"/>
      <c r="AZ270" s="214"/>
      <c r="BA270" s="214"/>
      <c r="BB270" s="214"/>
      <c r="BC270" s="214"/>
      <c r="BD270" s="214"/>
      <c r="BE270" s="214"/>
      <c r="BF270" s="214"/>
      <c r="BG270" s="214"/>
      <c r="BH270" s="214"/>
      <c r="BI270" s="214"/>
      <c r="BJ270" s="214"/>
      <c r="BK270" s="214"/>
      <c r="BL270" s="214"/>
      <c r="BM270" s="214"/>
      <c r="BN270" s="214"/>
      <c r="BO270" s="214"/>
      <c r="BP270" s="214"/>
      <c r="BQ270" s="214"/>
      <c r="BR270" s="214"/>
      <c r="BS270" s="214"/>
      <c r="BT270" s="214"/>
      <c r="BU270" s="214"/>
      <c r="BV270" s="214"/>
      <c r="BW270" s="214"/>
      <c r="BX270" s="214"/>
      <c r="BY270" s="214"/>
      <c r="BZ270" s="214"/>
      <c r="CA270" s="214"/>
      <c r="CB270" s="214"/>
      <c r="CC270" s="214"/>
      <c r="CD270" s="214"/>
      <c r="CE270" s="214"/>
      <c r="CF270" s="214"/>
      <c r="CG270" s="214"/>
      <c r="CH270" s="214"/>
      <c r="CI270" s="214"/>
      <c r="CJ270" s="214"/>
      <c r="CK270" s="214"/>
      <c r="CL270" s="214"/>
      <c r="CM270" s="214"/>
      <c r="CN270" s="214"/>
      <c r="CO270" s="214"/>
      <c r="CP270" s="214"/>
      <c r="CQ270" s="214"/>
      <c r="CR270" s="214"/>
      <c r="CS270" s="214"/>
      <c r="CT270" s="214"/>
      <c r="CU270" s="214"/>
      <c r="CV270" s="214"/>
      <c r="CW270" s="214"/>
      <c r="CX270" s="214"/>
      <c r="CY270" s="214"/>
      <c r="CZ270" s="214"/>
      <c r="DA270" s="214"/>
      <c r="DB270" s="214"/>
      <c r="DC270" s="214"/>
      <c r="DD270" s="214"/>
      <c r="DE270" s="214"/>
      <c r="DF270" s="214"/>
      <c r="DG270" s="214"/>
      <c r="DH270" s="214"/>
      <c r="DI270" s="214"/>
      <c r="DJ270" s="214"/>
      <c r="DK270" s="214"/>
      <c r="DL270" s="214"/>
      <c r="DM270" s="214"/>
      <c r="DN270" s="214"/>
      <c r="DO270" s="214"/>
      <c r="DP270" s="214"/>
      <c r="DQ270" s="214"/>
      <c r="DR270" s="214"/>
      <c r="DS270" s="214"/>
      <c r="DT270" s="214"/>
      <c r="DU270" s="214"/>
      <c r="DV270" s="214"/>
      <c r="DW270" s="214"/>
      <c r="DX270" s="214"/>
      <c r="DY270" s="214"/>
      <c r="DZ270" s="214"/>
      <c r="EA270" s="214"/>
      <c r="EB270" s="214"/>
      <c r="EC270" s="214"/>
      <c r="ED270" s="214"/>
      <c r="EE270" s="214"/>
      <c r="EF270" s="214"/>
      <c r="EG270" s="214"/>
      <c r="EH270" s="214"/>
      <c r="EI270" s="214"/>
      <c r="EJ270" s="214"/>
      <c r="EK270" s="214"/>
      <c r="EL270" s="214"/>
      <c r="EM270" s="214"/>
      <c r="EN270" s="214"/>
    </row>
    <row r="271" spans="1:144" s="226" customFormat="1" ht="30" customHeight="1" thickBot="1" x14ac:dyDescent="0.5">
      <c r="A271" s="22">
        <v>5</v>
      </c>
      <c r="B271" s="23" t="s">
        <v>298</v>
      </c>
      <c r="C271" s="24"/>
      <c r="D271" s="37" t="s">
        <v>44</v>
      </c>
      <c r="E271" s="37"/>
      <c r="F271" s="38">
        <v>15</v>
      </c>
      <c r="G271" s="27"/>
      <c r="H271" s="34"/>
      <c r="I271" s="35"/>
      <c r="J271" s="35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0"/>
      <c r="Z271" s="29"/>
      <c r="AA271" s="24"/>
      <c r="AB271" s="24"/>
      <c r="AC271" s="24"/>
      <c r="AD271" s="24"/>
      <c r="AE271" s="24"/>
      <c r="AF271" s="24"/>
      <c r="AG271" s="24"/>
      <c r="AH271" s="214"/>
      <c r="AI271" s="214"/>
      <c r="AJ271" s="214"/>
      <c r="AK271" s="214"/>
      <c r="AL271" s="214"/>
      <c r="AM271" s="214"/>
      <c r="AN271" s="214"/>
      <c r="AO271" s="214"/>
      <c r="AP271" s="214"/>
      <c r="AQ271" s="214"/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/>
      <c r="BC271" s="214"/>
      <c r="BD271" s="214"/>
      <c r="BE271" s="214"/>
      <c r="BF271" s="214"/>
      <c r="BG271" s="214"/>
      <c r="BH271" s="214"/>
      <c r="BI271" s="214"/>
      <c r="BJ271" s="214"/>
      <c r="BK271" s="214"/>
      <c r="BL271" s="214"/>
      <c r="BM271" s="214"/>
      <c r="BN271" s="214"/>
      <c r="BO271" s="214"/>
      <c r="BP271" s="214"/>
      <c r="BQ271" s="214"/>
      <c r="BR271" s="214"/>
      <c r="BS271" s="214"/>
      <c r="BT271" s="214"/>
      <c r="BU271" s="214"/>
      <c r="BV271" s="214"/>
      <c r="BW271" s="214"/>
      <c r="BX271" s="214"/>
      <c r="BY271" s="214"/>
      <c r="BZ271" s="214"/>
      <c r="CA271" s="214"/>
      <c r="CB271" s="214"/>
      <c r="CC271" s="214"/>
      <c r="CD271" s="214"/>
      <c r="CE271" s="214"/>
      <c r="CF271" s="214"/>
      <c r="CG271" s="214"/>
      <c r="CH271" s="214"/>
      <c r="CI271" s="214"/>
      <c r="CJ271" s="214"/>
      <c r="CK271" s="214"/>
      <c r="CL271" s="214"/>
      <c r="CM271" s="214"/>
      <c r="CN271" s="214"/>
      <c r="CO271" s="214"/>
      <c r="CP271" s="214"/>
      <c r="CQ271" s="214"/>
      <c r="CR271" s="214"/>
      <c r="CS271" s="214"/>
      <c r="CT271" s="214"/>
      <c r="CU271" s="214"/>
      <c r="CV271" s="214"/>
      <c r="CW271" s="214"/>
      <c r="CX271" s="214"/>
      <c r="CY271" s="214"/>
      <c r="CZ271" s="214"/>
      <c r="DA271" s="214"/>
      <c r="DB271" s="214"/>
      <c r="DC271" s="214"/>
      <c r="DD271" s="214"/>
      <c r="DE271" s="214"/>
      <c r="DF271" s="214"/>
      <c r="DG271" s="214"/>
      <c r="DH271" s="214"/>
      <c r="DI271" s="214"/>
      <c r="DJ271" s="214"/>
      <c r="DK271" s="214"/>
      <c r="DL271" s="214"/>
      <c r="DM271" s="214"/>
      <c r="DN271" s="214"/>
      <c r="DO271" s="214"/>
      <c r="DP271" s="214"/>
      <c r="DQ271" s="214"/>
      <c r="DR271" s="214"/>
      <c r="DS271" s="214"/>
      <c r="DT271" s="214"/>
      <c r="DU271" s="214"/>
      <c r="DV271" s="214"/>
      <c r="DW271" s="214"/>
      <c r="DX271" s="214"/>
      <c r="DY271" s="214"/>
      <c r="DZ271" s="214"/>
      <c r="EA271" s="214"/>
      <c r="EB271" s="214"/>
      <c r="EC271" s="214"/>
      <c r="ED271" s="214"/>
      <c r="EE271" s="214"/>
      <c r="EF271" s="214"/>
      <c r="EG271" s="214"/>
      <c r="EH271" s="214"/>
      <c r="EI271" s="214"/>
      <c r="EJ271" s="214"/>
      <c r="EK271" s="214"/>
      <c r="EL271" s="214"/>
      <c r="EM271" s="214"/>
      <c r="EN271" s="214"/>
    </row>
    <row r="272" spans="1:144" s="226" customFormat="1" ht="30" customHeight="1" thickBot="1" x14ac:dyDescent="0.5">
      <c r="A272" s="22">
        <v>5</v>
      </c>
      <c r="B272" s="23" t="s">
        <v>298</v>
      </c>
      <c r="C272" s="24"/>
      <c r="D272" s="37" t="s">
        <v>45</v>
      </c>
      <c r="E272" s="37"/>
      <c r="F272" s="39">
        <v>31</v>
      </c>
      <c r="G272" s="27"/>
      <c r="H272" s="24"/>
      <c r="I272" s="24"/>
      <c r="J272" s="24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40" t="s">
        <v>46</v>
      </c>
      <c r="Z272" s="29"/>
      <c r="AA272" s="24"/>
      <c r="AB272" s="24"/>
      <c r="AC272" s="24"/>
      <c r="AD272" s="24"/>
      <c r="AE272" s="24"/>
      <c r="AF272" s="24"/>
      <c r="AG272" s="41"/>
      <c r="AH272" s="214"/>
      <c r="AI272" s="214"/>
      <c r="AJ272" s="214"/>
      <c r="AK272" s="214"/>
      <c r="AL272" s="214"/>
      <c r="AM272" s="214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  <c r="BI272" s="214"/>
      <c r="BJ272" s="214"/>
      <c r="BK272" s="214"/>
      <c r="BL272" s="214"/>
      <c r="BM272" s="214"/>
      <c r="BN272" s="214"/>
      <c r="BO272" s="214"/>
      <c r="BP272" s="214"/>
      <c r="BQ272" s="214"/>
      <c r="BR272" s="214"/>
      <c r="BS272" s="214"/>
      <c r="BT272" s="214"/>
      <c r="BU272" s="214"/>
      <c r="BV272" s="214"/>
      <c r="BW272" s="214"/>
      <c r="BX272" s="214"/>
      <c r="BY272" s="214"/>
      <c r="BZ272" s="214"/>
      <c r="CA272" s="214"/>
      <c r="CB272" s="214"/>
      <c r="CC272" s="214"/>
      <c r="CD272" s="214"/>
      <c r="CE272" s="214"/>
      <c r="CF272" s="214"/>
      <c r="CG272" s="214"/>
      <c r="CH272" s="214"/>
      <c r="CI272" s="214"/>
      <c r="CJ272" s="214"/>
      <c r="CK272" s="214"/>
      <c r="CL272" s="214"/>
      <c r="CM272" s="214"/>
      <c r="CN272" s="214"/>
      <c r="CO272" s="214"/>
      <c r="CP272" s="214"/>
      <c r="CQ272" s="214"/>
      <c r="CR272" s="214"/>
      <c r="CS272" s="214"/>
      <c r="CT272" s="214"/>
      <c r="CU272" s="214"/>
      <c r="CV272" s="214"/>
      <c r="CW272" s="214"/>
      <c r="CX272" s="214"/>
      <c r="CY272" s="214"/>
      <c r="CZ272" s="214"/>
      <c r="DA272" s="214"/>
      <c r="DB272" s="214"/>
      <c r="DC272" s="214"/>
      <c r="DD272" s="214"/>
      <c r="DE272" s="214"/>
      <c r="DF272" s="214"/>
      <c r="DG272" s="214"/>
      <c r="DH272" s="214"/>
      <c r="DI272" s="214"/>
      <c r="DJ272" s="214"/>
      <c r="DK272" s="214"/>
      <c r="DL272" s="214"/>
      <c r="DM272" s="214"/>
      <c r="DN272" s="214"/>
      <c r="DO272" s="214"/>
      <c r="DP272" s="214"/>
      <c r="DQ272" s="214"/>
      <c r="DR272" s="214"/>
      <c r="DS272" s="214"/>
      <c r="DT272" s="214"/>
      <c r="DU272" s="214"/>
      <c r="DV272" s="214"/>
      <c r="DW272" s="214"/>
      <c r="DX272" s="214"/>
      <c r="DY272" s="214"/>
      <c r="DZ272" s="214"/>
      <c r="EA272" s="214"/>
      <c r="EB272" s="214"/>
      <c r="EC272" s="214"/>
      <c r="ED272" s="214"/>
      <c r="EE272" s="214"/>
      <c r="EF272" s="214"/>
      <c r="EG272" s="214"/>
      <c r="EH272" s="214"/>
      <c r="EI272" s="214"/>
      <c r="EJ272" s="214"/>
      <c r="EK272" s="214"/>
      <c r="EL272" s="214"/>
      <c r="EM272" s="214"/>
      <c r="EN272" s="214"/>
    </row>
    <row r="273" spans="1:144" s="226" customFormat="1" ht="30" customHeight="1" thickBot="1" x14ac:dyDescent="0.5">
      <c r="A273" s="22">
        <v>5</v>
      </c>
      <c r="B273" s="23" t="s">
        <v>298</v>
      </c>
      <c r="C273" s="24"/>
      <c r="D273" s="42" t="s">
        <v>47</v>
      </c>
      <c r="E273" s="42"/>
      <c r="F273" s="43">
        <v>0.41099999999999998</v>
      </c>
      <c r="G273" s="27"/>
      <c r="H273" s="24"/>
      <c r="I273" s="24"/>
      <c r="J273" s="24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29"/>
      <c r="Z273" s="29"/>
      <c r="AA273" s="24"/>
      <c r="AB273" s="24"/>
      <c r="AC273" s="24"/>
      <c r="AD273" s="24"/>
      <c r="AE273" s="24"/>
      <c r="AF273" s="24"/>
      <c r="AG273" s="41"/>
      <c r="AH273" s="214"/>
      <c r="AI273" s="214"/>
      <c r="AJ273" s="214"/>
      <c r="AK273" s="214"/>
      <c r="AL273" s="214"/>
      <c r="AM273" s="214"/>
      <c r="AN273" s="214"/>
      <c r="AO273" s="214"/>
      <c r="AP273" s="214"/>
      <c r="AQ273" s="214"/>
      <c r="AR273" s="214"/>
      <c r="AS273" s="214"/>
      <c r="AT273" s="214"/>
      <c r="AU273" s="214"/>
      <c r="AV273" s="214"/>
      <c r="AW273" s="214"/>
      <c r="AX273" s="214"/>
      <c r="AY273" s="214"/>
      <c r="AZ273" s="214"/>
      <c r="BA273" s="214"/>
      <c r="BB273" s="214"/>
      <c r="BC273" s="214"/>
      <c r="BD273" s="214"/>
      <c r="BE273" s="214"/>
      <c r="BF273" s="214"/>
      <c r="BG273" s="214"/>
      <c r="BH273" s="214"/>
      <c r="BI273" s="214"/>
      <c r="BJ273" s="214"/>
      <c r="BK273" s="214"/>
      <c r="BL273" s="214"/>
      <c r="BM273" s="214"/>
      <c r="BN273" s="214"/>
      <c r="BO273" s="214"/>
      <c r="BP273" s="214"/>
      <c r="BQ273" s="214"/>
      <c r="BR273" s="214"/>
      <c r="BS273" s="214"/>
      <c r="BT273" s="214"/>
      <c r="BU273" s="214"/>
      <c r="BV273" s="214"/>
      <c r="BW273" s="214"/>
      <c r="BX273" s="214"/>
      <c r="BY273" s="214"/>
      <c r="BZ273" s="214"/>
      <c r="CA273" s="214"/>
      <c r="CB273" s="214"/>
      <c r="CC273" s="214"/>
      <c r="CD273" s="214"/>
      <c r="CE273" s="214"/>
      <c r="CF273" s="214"/>
      <c r="CG273" s="214"/>
      <c r="CH273" s="214"/>
      <c r="CI273" s="214"/>
      <c r="CJ273" s="214"/>
      <c r="CK273" s="214"/>
      <c r="CL273" s="214"/>
      <c r="CM273" s="214"/>
      <c r="CN273" s="214"/>
      <c r="CO273" s="214"/>
      <c r="CP273" s="214"/>
      <c r="CQ273" s="214"/>
      <c r="CR273" s="214"/>
      <c r="CS273" s="214"/>
      <c r="CT273" s="214"/>
      <c r="CU273" s="214"/>
      <c r="CV273" s="214"/>
      <c r="CW273" s="214"/>
      <c r="CX273" s="214"/>
      <c r="CY273" s="214"/>
      <c r="CZ273" s="214"/>
      <c r="DA273" s="214"/>
      <c r="DB273" s="214"/>
      <c r="DC273" s="214"/>
      <c r="DD273" s="214"/>
      <c r="DE273" s="214"/>
      <c r="DF273" s="214"/>
      <c r="DG273" s="214"/>
      <c r="DH273" s="214"/>
      <c r="DI273" s="214"/>
      <c r="DJ273" s="214"/>
      <c r="DK273" s="214"/>
      <c r="DL273" s="214"/>
      <c r="DM273" s="214"/>
      <c r="DN273" s="214"/>
      <c r="DO273" s="214"/>
      <c r="DP273" s="214"/>
      <c r="DQ273" s="214"/>
      <c r="DR273" s="214"/>
      <c r="DS273" s="214"/>
      <c r="DT273" s="214"/>
      <c r="DU273" s="214"/>
      <c r="DV273" s="214"/>
      <c r="DW273" s="214"/>
      <c r="DX273" s="214"/>
      <c r="DY273" s="214"/>
      <c r="DZ273" s="214"/>
      <c r="EA273" s="214"/>
      <c r="EB273" s="214"/>
      <c r="EC273" s="214"/>
      <c r="ED273" s="214"/>
      <c r="EE273" s="214"/>
      <c r="EF273" s="214"/>
      <c r="EG273" s="214"/>
      <c r="EH273" s="214"/>
      <c r="EI273" s="214"/>
      <c r="EJ273" s="214"/>
      <c r="EK273" s="214"/>
      <c r="EL273" s="214"/>
      <c r="EM273" s="214"/>
      <c r="EN273" s="214"/>
    </row>
    <row r="274" spans="1:144" s="226" customFormat="1" ht="30" customHeight="1" thickBot="1" x14ac:dyDescent="0.5">
      <c r="A274" s="22">
        <v>5</v>
      </c>
      <c r="B274" s="23" t="s">
        <v>298</v>
      </c>
      <c r="C274" s="24"/>
      <c r="D274" s="44"/>
      <c r="E274" s="45"/>
      <c r="F274" s="45"/>
      <c r="G274" s="46"/>
      <c r="H274" s="47"/>
      <c r="I274" s="47"/>
      <c r="J274" s="48" t="s">
        <v>48</v>
      </c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50"/>
      <c r="Y274" s="1" t="s">
        <v>1</v>
      </c>
      <c r="Z274" s="1"/>
      <c r="AA274" s="2"/>
      <c r="AB274" s="2"/>
      <c r="AC274" s="2"/>
      <c r="AD274" s="2"/>
      <c r="AE274" s="2"/>
      <c r="AF274" s="3"/>
      <c r="AG274" s="51"/>
      <c r="AH274" s="214"/>
      <c r="AI274" s="214"/>
      <c r="AJ274" s="214"/>
      <c r="AK274" s="214"/>
      <c r="AL274" s="214"/>
      <c r="AM274" s="214"/>
      <c r="AN274" s="214"/>
      <c r="AO274" s="214"/>
      <c r="AP274" s="214"/>
      <c r="AQ274" s="214"/>
      <c r="AR274" s="214"/>
      <c r="AS274" s="214"/>
      <c r="AT274" s="214"/>
      <c r="AU274" s="214"/>
      <c r="AV274" s="214"/>
      <c r="AW274" s="214"/>
      <c r="AX274" s="214"/>
      <c r="AY274" s="214"/>
      <c r="AZ274" s="214"/>
      <c r="BA274" s="214"/>
      <c r="BB274" s="214"/>
      <c r="BC274" s="214"/>
      <c r="BD274" s="214"/>
      <c r="BE274" s="214"/>
      <c r="BF274" s="214"/>
      <c r="BG274" s="214"/>
      <c r="BH274" s="214"/>
      <c r="BI274" s="214"/>
      <c r="BJ274" s="214"/>
      <c r="BK274" s="214"/>
      <c r="BL274" s="214"/>
      <c r="BM274" s="214"/>
      <c r="BN274" s="214"/>
      <c r="BO274" s="214"/>
      <c r="BP274" s="214"/>
      <c r="BQ274" s="214"/>
      <c r="BR274" s="214"/>
      <c r="BS274" s="214"/>
      <c r="BT274" s="214"/>
      <c r="BU274" s="214"/>
      <c r="BV274" s="214"/>
      <c r="BW274" s="214"/>
      <c r="BX274" s="214"/>
      <c r="BY274" s="214"/>
      <c r="BZ274" s="214"/>
      <c r="CA274" s="214"/>
      <c r="CB274" s="214"/>
      <c r="CC274" s="214"/>
      <c r="CD274" s="214"/>
      <c r="CE274" s="214"/>
      <c r="CF274" s="214"/>
      <c r="CG274" s="214"/>
      <c r="CH274" s="214"/>
      <c r="CI274" s="214"/>
      <c r="CJ274" s="214"/>
      <c r="CK274" s="214"/>
      <c r="CL274" s="214"/>
      <c r="CM274" s="214"/>
      <c r="CN274" s="214"/>
      <c r="CO274" s="214"/>
      <c r="CP274" s="214"/>
      <c r="CQ274" s="214"/>
      <c r="CR274" s="214"/>
      <c r="CS274" s="214"/>
      <c r="CT274" s="214"/>
      <c r="CU274" s="214"/>
      <c r="CV274" s="214"/>
      <c r="CW274" s="214"/>
      <c r="CX274" s="214"/>
      <c r="CY274" s="214"/>
      <c r="CZ274" s="214"/>
      <c r="DA274" s="214"/>
      <c r="DB274" s="214"/>
      <c r="DC274" s="214"/>
      <c r="DD274" s="214"/>
      <c r="DE274" s="214"/>
      <c r="DF274" s="214"/>
      <c r="DG274" s="214"/>
      <c r="DH274" s="214"/>
      <c r="DI274" s="214"/>
      <c r="DJ274" s="214"/>
      <c r="DK274" s="214"/>
      <c r="DL274" s="214"/>
      <c r="DM274" s="214"/>
      <c r="DN274" s="214"/>
      <c r="DO274" s="214"/>
      <c r="DP274" s="214"/>
      <c r="DQ274" s="214"/>
      <c r="DR274" s="214"/>
      <c r="DS274" s="214"/>
      <c r="DT274" s="214"/>
      <c r="DU274" s="214"/>
      <c r="DV274" s="214"/>
      <c r="DW274" s="214"/>
      <c r="DX274" s="214"/>
      <c r="DY274" s="214"/>
      <c r="DZ274" s="214"/>
      <c r="EA274" s="214"/>
      <c r="EB274" s="214"/>
      <c r="EC274" s="214"/>
      <c r="ED274" s="214"/>
      <c r="EE274" s="214"/>
      <c r="EF274" s="214"/>
      <c r="EG274" s="214"/>
      <c r="EH274" s="214"/>
      <c r="EI274" s="214"/>
      <c r="EJ274" s="214"/>
      <c r="EK274" s="214"/>
      <c r="EL274" s="214"/>
      <c r="EM274" s="214"/>
      <c r="EN274" s="214"/>
    </row>
    <row r="275" spans="1:144" s="226" customFormat="1" ht="30" customHeight="1" thickBot="1" x14ac:dyDescent="0.5">
      <c r="A275" s="22">
        <v>5</v>
      </c>
      <c r="B275" s="23" t="s">
        <v>298</v>
      </c>
      <c r="C275" s="24"/>
      <c r="D275" s="235" t="s">
        <v>2</v>
      </c>
      <c r="E275" s="237" t="s">
        <v>3</v>
      </c>
      <c r="F275" s="237" t="s">
        <v>4</v>
      </c>
      <c r="G275" s="239" t="s">
        <v>5</v>
      </c>
      <c r="H275" s="4" t="s">
        <v>6</v>
      </c>
      <c r="I275" s="5" t="s">
        <v>7</v>
      </c>
      <c r="J275" s="241" t="s">
        <v>8</v>
      </c>
      <c r="K275" s="247" t="s">
        <v>49</v>
      </c>
      <c r="L275" s="243" t="s">
        <v>10</v>
      </c>
      <c r="M275" s="243" t="s">
        <v>11</v>
      </c>
      <c r="N275" s="245" t="s">
        <v>12</v>
      </c>
      <c r="O275" s="243" t="s">
        <v>13</v>
      </c>
      <c r="P275" s="243" t="s">
        <v>14</v>
      </c>
      <c r="Q275" s="243" t="s">
        <v>15</v>
      </c>
      <c r="R275" s="243" t="s">
        <v>16</v>
      </c>
      <c r="S275" s="245" t="s">
        <v>17</v>
      </c>
      <c r="T275" s="6" t="s">
        <v>18</v>
      </c>
      <c r="U275" s="6" t="s">
        <v>19</v>
      </c>
      <c r="V275" s="6" t="s">
        <v>20</v>
      </c>
      <c r="W275" s="52" t="s">
        <v>21</v>
      </c>
      <c r="X275" s="53" t="s">
        <v>22</v>
      </c>
      <c r="Y275" s="249" t="s">
        <v>50</v>
      </c>
      <c r="Z275" s="250" t="s">
        <v>24</v>
      </c>
      <c r="AA275" s="250" t="s">
        <v>25</v>
      </c>
      <c r="AB275" s="7" t="s">
        <v>26</v>
      </c>
      <c r="AC275" s="8" t="s">
        <v>18</v>
      </c>
      <c r="AD275" s="9" t="s">
        <v>27</v>
      </c>
      <c r="AE275" s="10" t="s">
        <v>28</v>
      </c>
      <c r="AF275" s="11" t="s">
        <v>29</v>
      </c>
      <c r="AG275" s="51"/>
      <c r="AH275" s="214"/>
      <c r="AI275" s="214"/>
      <c r="AJ275" s="214"/>
      <c r="AK275" s="214"/>
      <c r="AL275" s="214"/>
      <c r="AM275" s="214"/>
      <c r="AN275" s="214"/>
      <c r="AO275" s="214"/>
      <c r="AP275" s="214"/>
      <c r="AQ275" s="214"/>
      <c r="AR275" s="214"/>
      <c r="AS275" s="214"/>
      <c r="AT275" s="214"/>
      <c r="AU275" s="214"/>
      <c r="AV275" s="214"/>
      <c r="AW275" s="214"/>
      <c r="AX275" s="214"/>
      <c r="AY275" s="214"/>
      <c r="AZ275" s="214"/>
      <c r="BA275" s="214"/>
      <c r="BB275" s="214"/>
      <c r="BC275" s="214"/>
      <c r="BD275" s="214"/>
      <c r="BE275" s="214"/>
      <c r="BF275" s="214"/>
      <c r="BG275" s="214"/>
      <c r="BH275" s="214"/>
      <c r="BI275" s="214"/>
      <c r="BJ275" s="214"/>
      <c r="BK275" s="214"/>
      <c r="BL275" s="214"/>
      <c r="BM275" s="214"/>
      <c r="BN275" s="214"/>
      <c r="BO275" s="214"/>
      <c r="BP275" s="214"/>
      <c r="BQ275" s="214"/>
      <c r="BR275" s="214"/>
      <c r="BS275" s="214"/>
      <c r="BT275" s="214"/>
      <c r="BU275" s="214"/>
      <c r="BV275" s="214"/>
      <c r="BW275" s="214"/>
      <c r="BX275" s="214"/>
      <c r="BY275" s="214"/>
      <c r="BZ275" s="214"/>
      <c r="CA275" s="214"/>
      <c r="CB275" s="214"/>
      <c r="CC275" s="214"/>
      <c r="CD275" s="214"/>
      <c r="CE275" s="214"/>
      <c r="CF275" s="214"/>
      <c r="CG275" s="214"/>
      <c r="CH275" s="214"/>
      <c r="CI275" s="214"/>
      <c r="CJ275" s="214"/>
      <c r="CK275" s="214"/>
      <c r="CL275" s="214"/>
      <c r="CM275" s="214"/>
      <c r="CN275" s="214"/>
      <c r="CO275" s="214"/>
      <c r="CP275" s="214"/>
      <c r="CQ275" s="214"/>
      <c r="CR275" s="214"/>
      <c r="CS275" s="214"/>
      <c r="CT275" s="214"/>
      <c r="CU275" s="214"/>
      <c r="CV275" s="214"/>
      <c r="CW275" s="214"/>
      <c r="CX275" s="214"/>
      <c r="CY275" s="214"/>
      <c r="CZ275" s="214"/>
      <c r="DA275" s="214"/>
      <c r="DB275" s="214"/>
      <c r="DC275" s="214"/>
      <c r="DD275" s="214"/>
      <c r="DE275" s="214"/>
      <c r="DF275" s="214"/>
      <c r="DG275" s="214"/>
      <c r="DH275" s="214"/>
      <c r="DI275" s="214"/>
      <c r="DJ275" s="214"/>
      <c r="DK275" s="214"/>
      <c r="DL275" s="214"/>
      <c r="DM275" s="214"/>
      <c r="DN275" s="214"/>
      <c r="DO275" s="214"/>
      <c r="DP275" s="214"/>
      <c r="DQ275" s="214"/>
      <c r="DR275" s="214"/>
      <c r="DS275" s="214"/>
      <c r="DT275" s="214"/>
      <c r="DU275" s="214"/>
      <c r="DV275" s="214"/>
      <c r="DW275" s="214"/>
      <c r="DX275" s="214"/>
      <c r="DY275" s="214"/>
      <c r="DZ275" s="214"/>
      <c r="EA275" s="214"/>
      <c r="EB275" s="214"/>
      <c r="EC275" s="214"/>
      <c r="ED275" s="214"/>
      <c r="EE275" s="214"/>
      <c r="EF275" s="214"/>
      <c r="EG275" s="214"/>
      <c r="EH275" s="214"/>
      <c r="EI275" s="214"/>
      <c r="EJ275" s="214"/>
      <c r="EK275" s="214"/>
      <c r="EL275" s="214"/>
      <c r="EM275" s="214"/>
      <c r="EN275" s="214"/>
    </row>
    <row r="276" spans="1:144" s="226" customFormat="1" ht="30" customHeight="1" thickBot="1" x14ac:dyDescent="0.5">
      <c r="A276" s="22">
        <v>5</v>
      </c>
      <c r="B276" s="23" t="s">
        <v>298</v>
      </c>
      <c r="C276" s="24"/>
      <c r="D276" s="236"/>
      <c r="E276" s="238"/>
      <c r="F276" s="238"/>
      <c r="G276" s="240"/>
      <c r="H276" s="12" t="s">
        <v>32</v>
      </c>
      <c r="I276" s="13" t="s">
        <v>33</v>
      </c>
      <c r="J276" s="242"/>
      <c r="K276" s="248"/>
      <c r="L276" s="244"/>
      <c r="M276" s="244"/>
      <c r="N276" s="246"/>
      <c r="O276" s="244"/>
      <c r="P276" s="244"/>
      <c r="Q276" s="244"/>
      <c r="R276" s="244"/>
      <c r="S276" s="246"/>
      <c r="T276" s="14" t="s">
        <v>34</v>
      </c>
      <c r="U276" s="14" t="s">
        <v>35</v>
      </c>
      <c r="V276" s="14" t="s">
        <v>36</v>
      </c>
      <c r="W276" s="54" t="s">
        <v>37</v>
      </c>
      <c r="X276" s="55">
        <v>15</v>
      </c>
      <c r="Y276" s="250"/>
      <c r="Z276" s="250"/>
      <c r="AA276" s="250"/>
      <c r="AB276" s="15" t="s">
        <v>38</v>
      </c>
      <c r="AC276" s="15" t="s">
        <v>39</v>
      </c>
      <c r="AD276" s="16" t="s">
        <v>40</v>
      </c>
      <c r="AE276" s="16" t="s">
        <v>37</v>
      </c>
      <c r="AF276" s="17">
        <v>15</v>
      </c>
      <c r="AG276" s="51"/>
      <c r="AH276" s="214"/>
      <c r="AI276" s="214"/>
      <c r="AJ276" s="214"/>
      <c r="AK276" s="214"/>
      <c r="AL276" s="214"/>
      <c r="AM276" s="214"/>
      <c r="AN276" s="214"/>
      <c r="AO276" s="214"/>
      <c r="AP276" s="214"/>
      <c r="AQ276" s="214"/>
      <c r="AR276" s="214"/>
      <c r="AS276" s="214"/>
      <c r="AT276" s="214"/>
      <c r="AU276" s="214"/>
      <c r="AV276" s="214"/>
      <c r="AW276" s="214"/>
      <c r="AX276" s="214"/>
      <c r="AY276" s="214"/>
      <c r="AZ276" s="214"/>
      <c r="BA276" s="214"/>
      <c r="BB276" s="214"/>
      <c r="BC276" s="214"/>
      <c r="BD276" s="214"/>
      <c r="BE276" s="214"/>
      <c r="BF276" s="214"/>
      <c r="BG276" s="214"/>
      <c r="BH276" s="214"/>
      <c r="BI276" s="214"/>
      <c r="BJ276" s="214"/>
      <c r="BK276" s="214"/>
      <c r="BL276" s="214"/>
      <c r="BM276" s="214"/>
      <c r="BN276" s="214"/>
      <c r="BO276" s="214"/>
      <c r="BP276" s="214"/>
      <c r="BQ276" s="214"/>
      <c r="BR276" s="214"/>
      <c r="BS276" s="214"/>
      <c r="BT276" s="214"/>
      <c r="BU276" s="214"/>
      <c r="BV276" s="214"/>
      <c r="BW276" s="214"/>
      <c r="BX276" s="214"/>
      <c r="BY276" s="214"/>
      <c r="BZ276" s="214"/>
      <c r="CA276" s="214"/>
      <c r="CB276" s="214"/>
      <c r="CC276" s="214"/>
      <c r="CD276" s="214"/>
      <c r="CE276" s="214"/>
      <c r="CF276" s="214"/>
      <c r="CG276" s="214"/>
      <c r="CH276" s="214"/>
      <c r="CI276" s="214"/>
      <c r="CJ276" s="214"/>
      <c r="CK276" s="214"/>
      <c r="CL276" s="214"/>
      <c r="CM276" s="214"/>
      <c r="CN276" s="214"/>
      <c r="CO276" s="214"/>
      <c r="CP276" s="214"/>
      <c r="CQ276" s="214"/>
      <c r="CR276" s="214"/>
      <c r="CS276" s="214"/>
      <c r="CT276" s="214"/>
      <c r="CU276" s="214"/>
      <c r="CV276" s="214"/>
      <c r="CW276" s="214"/>
      <c r="CX276" s="214"/>
      <c r="CY276" s="214"/>
      <c r="CZ276" s="214"/>
      <c r="DA276" s="214"/>
      <c r="DB276" s="214"/>
      <c r="DC276" s="214"/>
      <c r="DD276" s="214"/>
      <c r="DE276" s="214"/>
      <c r="DF276" s="214"/>
      <c r="DG276" s="214"/>
      <c r="DH276" s="214"/>
      <c r="DI276" s="214"/>
      <c r="DJ276" s="214"/>
      <c r="DK276" s="214"/>
      <c r="DL276" s="214"/>
      <c r="DM276" s="214"/>
      <c r="DN276" s="214"/>
      <c r="DO276" s="214"/>
      <c r="DP276" s="214"/>
      <c r="DQ276" s="214"/>
      <c r="DR276" s="214"/>
      <c r="DS276" s="214"/>
      <c r="DT276" s="214"/>
      <c r="DU276" s="214"/>
      <c r="DV276" s="214"/>
      <c r="DW276" s="214"/>
      <c r="DX276" s="214"/>
      <c r="DY276" s="214"/>
      <c r="DZ276" s="214"/>
      <c r="EA276" s="214"/>
      <c r="EB276" s="214"/>
      <c r="EC276" s="214"/>
      <c r="ED276" s="214"/>
      <c r="EE276" s="214"/>
      <c r="EF276" s="214"/>
      <c r="EG276" s="214"/>
      <c r="EH276" s="214"/>
      <c r="EI276" s="214"/>
      <c r="EJ276" s="214"/>
      <c r="EK276" s="214"/>
      <c r="EL276" s="214"/>
      <c r="EM276" s="214"/>
      <c r="EN276" s="214"/>
    </row>
    <row r="277" spans="1:144" s="226" customFormat="1" ht="30" customHeight="1" x14ac:dyDescent="0.45">
      <c r="A277" s="22">
        <v>5</v>
      </c>
      <c r="B277" s="23" t="s">
        <v>298</v>
      </c>
      <c r="C277" s="24"/>
      <c r="D277" s="201"/>
      <c r="E277" s="98" t="s">
        <v>60</v>
      </c>
      <c r="F277" s="202" t="s">
        <v>239</v>
      </c>
      <c r="G277" s="203"/>
      <c r="H277" s="119">
        <v>24</v>
      </c>
      <c r="I277" s="120">
        <v>365</v>
      </c>
      <c r="J277" s="185" t="s">
        <v>240</v>
      </c>
      <c r="K277" s="104" t="s">
        <v>152</v>
      </c>
      <c r="L277" s="105">
        <v>1</v>
      </c>
      <c r="M277" s="186" t="s">
        <v>122</v>
      </c>
      <c r="N277" s="186">
        <v>0</v>
      </c>
      <c r="O277" s="186">
        <v>0</v>
      </c>
      <c r="P277" s="187">
        <v>0</v>
      </c>
      <c r="Q277" s="187">
        <v>0</v>
      </c>
      <c r="R277" s="187">
        <v>0</v>
      </c>
      <c r="S277" s="186">
        <v>0</v>
      </c>
      <c r="T277" s="188">
        <v>28</v>
      </c>
      <c r="U277" s="189">
        <v>1</v>
      </c>
      <c r="V277" s="189">
        <v>1</v>
      </c>
      <c r="W277" s="190">
        <v>245.28</v>
      </c>
      <c r="X277" s="191">
        <v>114055.20000000001</v>
      </c>
      <c r="Y277" s="192"/>
      <c r="Z277" s="193"/>
      <c r="AA277" s="194"/>
      <c r="AB277" s="195"/>
      <c r="AC277" s="196"/>
      <c r="AD277" s="189"/>
      <c r="AE277" s="188">
        <f t="shared" ref="AE277:AE326" si="8">IF(H277="-",0,(AC277/1000)*H277*I277*AD277)</f>
        <v>0</v>
      </c>
      <c r="AF277" s="197">
        <f t="shared" ref="AF277:AF326" si="9">IFERROR(AE277*$F$9*$F$8,0)</f>
        <v>0</v>
      </c>
      <c r="AG277" s="78"/>
      <c r="AH277" s="214"/>
      <c r="AI277" s="214"/>
      <c r="AJ277" s="214"/>
      <c r="AK277" s="214"/>
      <c r="AL277" s="214"/>
      <c r="AM277" s="214"/>
      <c r="AN277" s="214"/>
      <c r="AO277" s="214"/>
      <c r="AP277" s="214"/>
      <c r="AQ277" s="214"/>
      <c r="AR277" s="214"/>
      <c r="AS277" s="214"/>
      <c r="AT277" s="214"/>
      <c r="AU277" s="214"/>
      <c r="AV277" s="214"/>
      <c r="AW277" s="214"/>
      <c r="AX277" s="214"/>
      <c r="AY277" s="214"/>
      <c r="AZ277" s="214"/>
      <c r="BA277" s="214"/>
      <c r="BB277" s="214"/>
      <c r="BC277" s="214"/>
      <c r="BD277" s="214"/>
      <c r="BE277" s="214"/>
      <c r="BF277" s="214"/>
      <c r="BG277" s="214"/>
      <c r="BH277" s="214"/>
      <c r="BI277" s="214"/>
      <c r="BJ277" s="214"/>
      <c r="BK277" s="214"/>
      <c r="BL277" s="214"/>
      <c r="BM277" s="214"/>
      <c r="BN277" s="214"/>
      <c r="BO277" s="214"/>
      <c r="BP277" s="214"/>
      <c r="BQ277" s="214"/>
      <c r="BR277" s="214"/>
      <c r="BS277" s="214"/>
      <c r="BT277" s="214"/>
      <c r="BU277" s="214"/>
      <c r="BV277" s="214"/>
      <c r="BW277" s="214"/>
      <c r="BX277" s="214"/>
      <c r="BY277" s="214"/>
      <c r="BZ277" s="214"/>
      <c r="CA277" s="214"/>
      <c r="CB277" s="214"/>
      <c r="CC277" s="214"/>
      <c r="CD277" s="214"/>
      <c r="CE277" s="214"/>
      <c r="CF277" s="214"/>
      <c r="CG277" s="214"/>
      <c r="CH277" s="214"/>
      <c r="CI277" s="214"/>
      <c r="CJ277" s="214"/>
      <c r="CK277" s="214"/>
      <c r="CL277" s="214"/>
      <c r="CM277" s="214"/>
      <c r="CN277" s="214"/>
      <c r="CO277" s="214"/>
      <c r="CP277" s="214"/>
      <c r="CQ277" s="214"/>
      <c r="CR277" s="214"/>
      <c r="CS277" s="214"/>
      <c r="CT277" s="214"/>
      <c r="CU277" s="214"/>
      <c r="CV277" s="214"/>
      <c r="CW277" s="214"/>
      <c r="CX277" s="214"/>
      <c r="CY277" s="214"/>
      <c r="CZ277" s="214"/>
      <c r="DA277" s="214"/>
      <c r="DB277" s="214"/>
      <c r="DC277" s="214"/>
      <c r="DD277" s="214"/>
      <c r="DE277" s="214"/>
      <c r="DF277" s="214"/>
      <c r="DG277" s="214"/>
      <c r="DH277" s="214"/>
      <c r="DI277" s="214"/>
      <c r="DJ277" s="214"/>
      <c r="DK277" s="214"/>
      <c r="DL277" s="214"/>
      <c r="DM277" s="214"/>
      <c r="DN277" s="214"/>
      <c r="DO277" s="214"/>
      <c r="DP277" s="214"/>
      <c r="DQ277" s="214"/>
      <c r="DR277" s="214"/>
      <c r="DS277" s="214"/>
      <c r="DT277" s="214"/>
      <c r="DU277" s="214"/>
      <c r="DV277" s="214"/>
      <c r="DW277" s="214"/>
      <c r="DX277" s="214"/>
      <c r="DY277" s="214"/>
      <c r="DZ277" s="214"/>
      <c r="EA277" s="214"/>
      <c r="EB277" s="214"/>
      <c r="EC277" s="214"/>
      <c r="ED277" s="214"/>
      <c r="EE277" s="214"/>
      <c r="EF277" s="214"/>
      <c r="EG277" s="214"/>
      <c r="EH277" s="214"/>
      <c r="EI277" s="214"/>
      <c r="EJ277" s="214"/>
      <c r="EK277" s="214"/>
      <c r="EL277" s="214"/>
      <c r="EM277" s="214"/>
      <c r="EN277" s="214"/>
    </row>
    <row r="278" spans="1:144" s="226" customFormat="1" ht="30" customHeight="1" x14ac:dyDescent="0.45">
      <c r="A278" s="22">
        <v>5</v>
      </c>
      <c r="B278" s="23" t="s">
        <v>298</v>
      </c>
      <c r="C278" s="24"/>
      <c r="D278" s="97"/>
      <c r="E278" s="98" t="s">
        <v>60</v>
      </c>
      <c r="F278" s="99" t="s">
        <v>239</v>
      </c>
      <c r="G278" s="100"/>
      <c r="H278" s="101">
        <v>8</v>
      </c>
      <c r="I278" s="102">
        <v>307</v>
      </c>
      <c r="J278" s="103" t="s">
        <v>241</v>
      </c>
      <c r="K278" s="104" t="s">
        <v>147</v>
      </c>
      <c r="L278" s="105">
        <v>4</v>
      </c>
      <c r="M278" s="106" t="s">
        <v>242</v>
      </c>
      <c r="N278" s="106">
        <v>0</v>
      </c>
      <c r="O278" s="106" t="s">
        <v>243</v>
      </c>
      <c r="P278" s="107">
        <v>0</v>
      </c>
      <c r="Q278" s="107">
        <v>0</v>
      </c>
      <c r="R278" s="107">
        <v>0</v>
      </c>
      <c r="S278" s="106">
        <v>0</v>
      </c>
      <c r="T278" s="108">
        <v>44</v>
      </c>
      <c r="U278" s="109">
        <v>2</v>
      </c>
      <c r="V278" s="110">
        <v>8</v>
      </c>
      <c r="W278" s="111">
        <v>864.51199999999994</v>
      </c>
      <c r="X278" s="112">
        <v>401998.08000000002</v>
      </c>
      <c r="Y278" s="113"/>
      <c r="Z278" s="114"/>
      <c r="AA278" s="115"/>
      <c r="AB278" s="116"/>
      <c r="AC278" s="117"/>
      <c r="AD278" s="109"/>
      <c r="AE278" s="108">
        <f t="shared" si="8"/>
        <v>0</v>
      </c>
      <c r="AF278" s="118">
        <f t="shared" si="9"/>
        <v>0</v>
      </c>
      <c r="AG278" s="78"/>
      <c r="AH278" s="214"/>
      <c r="AI278" s="214"/>
      <c r="AJ278" s="214"/>
      <c r="AK278" s="214"/>
      <c r="AL278" s="214"/>
      <c r="AM278" s="214"/>
      <c r="AN278" s="214"/>
      <c r="AO278" s="214"/>
      <c r="AP278" s="214"/>
      <c r="AQ278" s="214"/>
      <c r="AR278" s="214"/>
      <c r="AS278" s="214"/>
      <c r="AT278" s="214"/>
      <c r="AU278" s="214"/>
      <c r="AV278" s="214"/>
      <c r="AW278" s="214"/>
      <c r="AX278" s="214"/>
      <c r="AY278" s="214"/>
      <c r="AZ278" s="214"/>
      <c r="BA278" s="214"/>
      <c r="BB278" s="214"/>
      <c r="BC278" s="214"/>
      <c r="BD278" s="214"/>
      <c r="BE278" s="214"/>
      <c r="BF278" s="214"/>
      <c r="BG278" s="214"/>
      <c r="BH278" s="214"/>
      <c r="BI278" s="214"/>
      <c r="BJ278" s="214"/>
      <c r="BK278" s="214"/>
      <c r="BL278" s="214"/>
      <c r="BM278" s="214"/>
      <c r="BN278" s="214"/>
      <c r="BO278" s="214"/>
      <c r="BP278" s="214"/>
      <c r="BQ278" s="214"/>
      <c r="BR278" s="214"/>
      <c r="BS278" s="214"/>
      <c r="BT278" s="214"/>
      <c r="BU278" s="214"/>
      <c r="BV278" s="214"/>
      <c r="BW278" s="214"/>
      <c r="BX278" s="214"/>
      <c r="BY278" s="214"/>
      <c r="BZ278" s="214"/>
      <c r="CA278" s="214"/>
      <c r="CB278" s="214"/>
      <c r="CC278" s="214"/>
      <c r="CD278" s="214"/>
      <c r="CE278" s="214"/>
      <c r="CF278" s="214"/>
      <c r="CG278" s="214"/>
      <c r="CH278" s="214"/>
      <c r="CI278" s="214"/>
      <c r="CJ278" s="214"/>
      <c r="CK278" s="214"/>
      <c r="CL278" s="214"/>
      <c r="CM278" s="214"/>
      <c r="CN278" s="214"/>
      <c r="CO278" s="214"/>
      <c r="CP278" s="214"/>
      <c r="CQ278" s="214"/>
      <c r="CR278" s="214"/>
      <c r="CS278" s="214"/>
      <c r="CT278" s="214"/>
      <c r="CU278" s="214"/>
      <c r="CV278" s="214"/>
      <c r="CW278" s="214"/>
      <c r="CX278" s="214"/>
      <c r="CY278" s="214"/>
      <c r="CZ278" s="214"/>
      <c r="DA278" s="214"/>
      <c r="DB278" s="214"/>
      <c r="DC278" s="214"/>
      <c r="DD278" s="214"/>
      <c r="DE278" s="214"/>
      <c r="DF278" s="214"/>
      <c r="DG278" s="214"/>
      <c r="DH278" s="214"/>
      <c r="DI278" s="214"/>
      <c r="DJ278" s="214"/>
      <c r="DK278" s="214"/>
      <c r="DL278" s="214"/>
      <c r="DM278" s="214"/>
      <c r="DN278" s="214"/>
      <c r="DO278" s="214"/>
      <c r="DP278" s="214"/>
      <c r="DQ278" s="214"/>
      <c r="DR278" s="214"/>
      <c r="DS278" s="214"/>
      <c r="DT278" s="214"/>
      <c r="DU278" s="214"/>
      <c r="DV278" s="214"/>
      <c r="DW278" s="214"/>
      <c r="DX278" s="214"/>
      <c r="DY278" s="214"/>
      <c r="DZ278" s="214"/>
      <c r="EA278" s="214"/>
      <c r="EB278" s="214"/>
      <c r="EC278" s="214"/>
      <c r="ED278" s="214"/>
      <c r="EE278" s="214"/>
      <c r="EF278" s="214"/>
      <c r="EG278" s="214"/>
      <c r="EH278" s="214"/>
      <c r="EI278" s="214"/>
      <c r="EJ278" s="214"/>
      <c r="EK278" s="214"/>
      <c r="EL278" s="214"/>
      <c r="EM278" s="214"/>
      <c r="EN278" s="214"/>
    </row>
    <row r="279" spans="1:144" s="226" customFormat="1" ht="30" customHeight="1" x14ac:dyDescent="0.45">
      <c r="A279" s="22">
        <v>5</v>
      </c>
      <c r="B279" s="23" t="s">
        <v>298</v>
      </c>
      <c r="C279" s="24"/>
      <c r="D279" s="97"/>
      <c r="E279" s="98" t="s">
        <v>60</v>
      </c>
      <c r="F279" s="99" t="s">
        <v>244</v>
      </c>
      <c r="G279" s="100"/>
      <c r="H279" s="119">
        <v>24</v>
      </c>
      <c r="I279" s="120">
        <v>365</v>
      </c>
      <c r="J279" s="103" t="s">
        <v>245</v>
      </c>
      <c r="K279" s="104" t="s">
        <v>68</v>
      </c>
      <c r="L279" s="105">
        <v>1</v>
      </c>
      <c r="M279" s="106" t="s">
        <v>69</v>
      </c>
      <c r="N279" s="106">
        <v>0</v>
      </c>
      <c r="O279" s="106" t="s">
        <v>70</v>
      </c>
      <c r="P279" s="107">
        <v>0</v>
      </c>
      <c r="Q279" s="107">
        <v>0</v>
      </c>
      <c r="R279" s="107">
        <v>0</v>
      </c>
      <c r="S279" s="106" t="s">
        <v>71</v>
      </c>
      <c r="T279" s="108">
        <v>2.7</v>
      </c>
      <c r="U279" s="109">
        <v>2</v>
      </c>
      <c r="V279" s="110">
        <v>2</v>
      </c>
      <c r="W279" s="111">
        <v>47.303999999999995</v>
      </c>
      <c r="X279" s="112">
        <v>21996.359999999997</v>
      </c>
      <c r="Y279" s="113"/>
      <c r="Z279" s="114"/>
      <c r="AA279" s="115"/>
      <c r="AB279" s="116"/>
      <c r="AC279" s="117"/>
      <c r="AD279" s="109"/>
      <c r="AE279" s="108">
        <f t="shared" si="8"/>
        <v>0</v>
      </c>
      <c r="AF279" s="118">
        <f t="shared" si="9"/>
        <v>0</v>
      </c>
      <c r="AG279" s="78"/>
      <c r="AH279" s="214"/>
      <c r="AI279" s="214"/>
      <c r="AJ279" s="214"/>
      <c r="AK279" s="214"/>
      <c r="AL279" s="214"/>
      <c r="AM279" s="214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  <c r="BI279" s="214"/>
      <c r="BJ279" s="214"/>
      <c r="BK279" s="214"/>
      <c r="BL279" s="214"/>
      <c r="BM279" s="214"/>
      <c r="BN279" s="214"/>
      <c r="BO279" s="214"/>
      <c r="BP279" s="214"/>
      <c r="BQ279" s="214"/>
      <c r="BR279" s="214"/>
      <c r="BS279" s="214"/>
      <c r="BT279" s="214"/>
      <c r="BU279" s="214"/>
      <c r="BV279" s="214"/>
      <c r="BW279" s="214"/>
      <c r="BX279" s="214"/>
      <c r="BY279" s="214"/>
      <c r="BZ279" s="214"/>
      <c r="CA279" s="214"/>
      <c r="CB279" s="214"/>
      <c r="CC279" s="214"/>
      <c r="CD279" s="214"/>
      <c r="CE279" s="214"/>
      <c r="CF279" s="214"/>
      <c r="CG279" s="214"/>
      <c r="CH279" s="214"/>
      <c r="CI279" s="214"/>
      <c r="CJ279" s="214"/>
      <c r="CK279" s="214"/>
      <c r="CL279" s="214"/>
      <c r="CM279" s="214"/>
      <c r="CN279" s="214"/>
      <c r="CO279" s="214"/>
      <c r="CP279" s="214"/>
      <c r="CQ279" s="214"/>
      <c r="CR279" s="214"/>
      <c r="CS279" s="214"/>
      <c r="CT279" s="214"/>
      <c r="CU279" s="214"/>
      <c r="CV279" s="214"/>
      <c r="CW279" s="214"/>
      <c r="CX279" s="214"/>
      <c r="CY279" s="214"/>
      <c r="CZ279" s="214"/>
      <c r="DA279" s="214"/>
      <c r="DB279" s="214"/>
      <c r="DC279" s="214"/>
      <c r="DD279" s="214"/>
      <c r="DE279" s="214"/>
      <c r="DF279" s="214"/>
      <c r="DG279" s="214"/>
      <c r="DH279" s="214"/>
      <c r="DI279" s="214"/>
      <c r="DJ279" s="214"/>
      <c r="DK279" s="214"/>
      <c r="DL279" s="214"/>
      <c r="DM279" s="214"/>
      <c r="DN279" s="214"/>
      <c r="DO279" s="214"/>
      <c r="DP279" s="214"/>
      <c r="DQ279" s="214"/>
      <c r="DR279" s="214"/>
      <c r="DS279" s="214"/>
      <c r="DT279" s="214"/>
      <c r="DU279" s="214"/>
      <c r="DV279" s="214"/>
      <c r="DW279" s="214"/>
      <c r="DX279" s="214"/>
      <c r="DY279" s="214"/>
      <c r="DZ279" s="214"/>
      <c r="EA279" s="214"/>
      <c r="EB279" s="214"/>
      <c r="EC279" s="214"/>
      <c r="ED279" s="214"/>
      <c r="EE279" s="214"/>
      <c r="EF279" s="214"/>
      <c r="EG279" s="214"/>
      <c r="EH279" s="214"/>
      <c r="EI279" s="214"/>
      <c r="EJ279" s="214"/>
      <c r="EK279" s="214"/>
      <c r="EL279" s="214"/>
      <c r="EM279" s="214"/>
      <c r="EN279" s="214"/>
    </row>
    <row r="280" spans="1:144" s="226" customFormat="1" ht="30" customHeight="1" x14ac:dyDescent="0.45">
      <c r="A280" s="22">
        <v>5</v>
      </c>
      <c r="B280" s="23" t="s">
        <v>298</v>
      </c>
      <c r="C280" s="24"/>
      <c r="D280" s="97"/>
      <c r="E280" s="98" t="s">
        <v>60</v>
      </c>
      <c r="F280" s="99" t="s">
        <v>244</v>
      </c>
      <c r="G280" s="100"/>
      <c r="H280" s="119">
        <v>24</v>
      </c>
      <c r="I280" s="120">
        <v>365</v>
      </c>
      <c r="J280" s="103" t="s">
        <v>246</v>
      </c>
      <c r="K280" s="104" t="s">
        <v>152</v>
      </c>
      <c r="L280" s="105">
        <v>1</v>
      </c>
      <c r="M280" s="106" t="s">
        <v>122</v>
      </c>
      <c r="N280" s="106">
        <v>0</v>
      </c>
      <c r="O280" s="106">
        <v>0</v>
      </c>
      <c r="P280" s="107">
        <v>0</v>
      </c>
      <c r="Q280" s="107" t="s">
        <v>247</v>
      </c>
      <c r="R280" s="107">
        <v>0</v>
      </c>
      <c r="S280" s="106">
        <v>0</v>
      </c>
      <c r="T280" s="108">
        <v>28</v>
      </c>
      <c r="U280" s="109">
        <v>1</v>
      </c>
      <c r="V280" s="110">
        <v>1</v>
      </c>
      <c r="W280" s="111">
        <v>245.28</v>
      </c>
      <c r="X280" s="112">
        <v>114055.20000000001</v>
      </c>
      <c r="Y280" s="113"/>
      <c r="Z280" s="114"/>
      <c r="AA280" s="115"/>
      <c r="AB280" s="116"/>
      <c r="AC280" s="117"/>
      <c r="AD280" s="109"/>
      <c r="AE280" s="108">
        <f t="shared" si="8"/>
        <v>0</v>
      </c>
      <c r="AF280" s="118">
        <f t="shared" si="9"/>
        <v>0</v>
      </c>
      <c r="AG280" s="78"/>
      <c r="AH280" s="214"/>
      <c r="AI280" s="214"/>
      <c r="AJ280" s="214"/>
      <c r="AK280" s="214"/>
      <c r="AL280" s="214"/>
      <c r="AM280" s="214"/>
      <c r="AN280" s="214"/>
      <c r="AO280" s="214"/>
      <c r="AP280" s="214"/>
      <c r="AQ280" s="214"/>
      <c r="AR280" s="214"/>
      <c r="AS280" s="214"/>
      <c r="AT280" s="214"/>
      <c r="AU280" s="214"/>
      <c r="AV280" s="214"/>
      <c r="AW280" s="214"/>
      <c r="AX280" s="214"/>
      <c r="AY280" s="214"/>
      <c r="AZ280" s="214"/>
      <c r="BA280" s="214"/>
      <c r="BB280" s="214"/>
      <c r="BC280" s="214"/>
      <c r="BD280" s="214"/>
      <c r="BE280" s="214"/>
      <c r="BF280" s="214"/>
      <c r="BG280" s="214"/>
      <c r="BH280" s="214"/>
      <c r="BI280" s="214"/>
      <c r="BJ280" s="214"/>
      <c r="BK280" s="214"/>
      <c r="BL280" s="214"/>
      <c r="BM280" s="214"/>
      <c r="BN280" s="214"/>
      <c r="BO280" s="214"/>
      <c r="BP280" s="214"/>
      <c r="BQ280" s="214"/>
      <c r="BR280" s="214"/>
      <c r="BS280" s="214"/>
      <c r="BT280" s="214"/>
      <c r="BU280" s="214"/>
      <c r="BV280" s="214"/>
      <c r="BW280" s="214"/>
      <c r="BX280" s="214"/>
      <c r="BY280" s="214"/>
      <c r="BZ280" s="214"/>
      <c r="CA280" s="214"/>
      <c r="CB280" s="214"/>
      <c r="CC280" s="214"/>
      <c r="CD280" s="214"/>
      <c r="CE280" s="214"/>
      <c r="CF280" s="214"/>
      <c r="CG280" s="214"/>
      <c r="CH280" s="214"/>
      <c r="CI280" s="214"/>
      <c r="CJ280" s="214"/>
      <c r="CK280" s="214"/>
      <c r="CL280" s="214"/>
      <c r="CM280" s="214"/>
      <c r="CN280" s="214"/>
      <c r="CO280" s="214"/>
      <c r="CP280" s="214"/>
      <c r="CQ280" s="214"/>
      <c r="CR280" s="214"/>
      <c r="CS280" s="214"/>
      <c r="CT280" s="214"/>
      <c r="CU280" s="214"/>
      <c r="CV280" s="214"/>
      <c r="CW280" s="214"/>
      <c r="CX280" s="214"/>
      <c r="CY280" s="214"/>
      <c r="CZ280" s="214"/>
      <c r="DA280" s="214"/>
      <c r="DB280" s="214"/>
      <c r="DC280" s="214"/>
      <c r="DD280" s="214"/>
      <c r="DE280" s="214"/>
      <c r="DF280" s="214"/>
      <c r="DG280" s="214"/>
      <c r="DH280" s="214"/>
      <c r="DI280" s="214"/>
      <c r="DJ280" s="214"/>
      <c r="DK280" s="214"/>
      <c r="DL280" s="214"/>
      <c r="DM280" s="214"/>
      <c r="DN280" s="214"/>
      <c r="DO280" s="214"/>
      <c r="DP280" s="214"/>
      <c r="DQ280" s="214"/>
      <c r="DR280" s="214"/>
      <c r="DS280" s="214"/>
      <c r="DT280" s="214"/>
      <c r="DU280" s="214"/>
      <c r="DV280" s="214"/>
      <c r="DW280" s="214"/>
      <c r="DX280" s="214"/>
      <c r="DY280" s="214"/>
      <c r="DZ280" s="214"/>
      <c r="EA280" s="214"/>
      <c r="EB280" s="214"/>
      <c r="EC280" s="214"/>
      <c r="ED280" s="214"/>
      <c r="EE280" s="214"/>
      <c r="EF280" s="214"/>
      <c r="EG280" s="214"/>
      <c r="EH280" s="214"/>
      <c r="EI280" s="214"/>
      <c r="EJ280" s="214"/>
      <c r="EK280" s="214"/>
      <c r="EL280" s="214"/>
      <c r="EM280" s="214"/>
      <c r="EN280" s="214"/>
    </row>
    <row r="281" spans="1:144" s="226" customFormat="1" ht="30" customHeight="1" x14ac:dyDescent="0.45">
      <c r="A281" s="22">
        <v>5</v>
      </c>
      <c r="B281" s="23" t="s">
        <v>298</v>
      </c>
      <c r="C281" s="24"/>
      <c r="D281" s="97"/>
      <c r="E281" s="98" t="s">
        <v>60</v>
      </c>
      <c r="F281" s="99" t="s">
        <v>244</v>
      </c>
      <c r="G281" s="100"/>
      <c r="H281" s="101">
        <v>8</v>
      </c>
      <c r="I281" s="102">
        <v>307</v>
      </c>
      <c r="J281" s="103" t="s">
        <v>241</v>
      </c>
      <c r="K281" s="104" t="s">
        <v>147</v>
      </c>
      <c r="L281" s="105">
        <v>4</v>
      </c>
      <c r="M281" s="106" t="s">
        <v>242</v>
      </c>
      <c r="N281" s="106">
        <v>0</v>
      </c>
      <c r="O281" s="106" t="s">
        <v>243</v>
      </c>
      <c r="P281" s="107">
        <v>0</v>
      </c>
      <c r="Q281" s="107">
        <v>0</v>
      </c>
      <c r="R281" s="107">
        <v>0</v>
      </c>
      <c r="S281" s="106">
        <v>0</v>
      </c>
      <c r="T281" s="108">
        <v>44</v>
      </c>
      <c r="U281" s="109">
        <v>5</v>
      </c>
      <c r="V281" s="110">
        <v>20</v>
      </c>
      <c r="W281" s="111">
        <v>2161.2799999999997</v>
      </c>
      <c r="X281" s="112">
        <v>1004995.2</v>
      </c>
      <c r="Y281" s="113"/>
      <c r="Z281" s="114"/>
      <c r="AA281" s="115"/>
      <c r="AB281" s="116"/>
      <c r="AC281" s="117"/>
      <c r="AD281" s="109"/>
      <c r="AE281" s="108">
        <f t="shared" si="8"/>
        <v>0</v>
      </c>
      <c r="AF281" s="118">
        <f t="shared" si="9"/>
        <v>0</v>
      </c>
      <c r="AG281" s="78"/>
      <c r="AH281" s="214"/>
      <c r="AI281" s="214"/>
      <c r="AJ281" s="214"/>
      <c r="AK281" s="214"/>
      <c r="AL281" s="214"/>
      <c r="AM281" s="214"/>
      <c r="AN281" s="214"/>
      <c r="AO281" s="214"/>
      <c r="AP281" s="214"/>
      <c r="AQ281" s="214"/>
      <c r="AR281" s="214"/>
      <c r="AS281" s="214"/>
      <c r="AT281" s="214"/>
      <c r="AU281" s="214"/>
      <c r="AV281" s="214"/>
      <c r="AW281" s="214"/>
      <c r="AX281" s="214"/>
      <c r="AY281" s="214"/>
      <c r="AZ281" s="214"/>
      <c r="BA281" s="214"/>
      <c r="BB281" s="214"/>
      <c r="BC281" s="214"/>
      <c r="BD281" s="214"/>
      <c r="BE281" s="214"/>
      <c r="BF281" s="214"/>
      <c r="BG281" s="214"/>
      <c r="BH281" s="214"/>
      <c r="BI281" s="214"/>
      <c r="BJ281" s="214"/>
      <c r="BK281" s="214"/>
      <c r="BL281" s="214"/>
      <c r="BM281" s="214"/>
      <c r="BN281" s="214"/>
      <c r="BO281" s="214"/>
      <c r="BP281" s="214"/>
      <c r="BQ281" s="214"/>
      <c r="BR281" s="214"/>
      <c r="BS281" s="214"/>
      <c r="BT281" s="214"/>
      <c r="BU281" s="214"/>
      <c r="BV281" s="214"/>
      <c r="BW281" s="214"/>
      <c r="BX281" s="214"/>
      <c r="BY281" s="214"/>
      <c r="BZ281" s="214"/>
      <c r="CA281" s="214"/>
      <c r="CB281" s="214"/>
      <c r="CC281" s="214"/>
      <c r="CD281" s="214"/>
      <c r="CE281" s="214"/>
      <c r="CF281" s="214"/>
      <c r="CG281" s="214"/>
      <c r="CH281" s="214"/>
      <c r="CI281" s="214"/>
      <c r="CJ281" s="214"/>
      <c r="CK281" s="214"/>
      <c r="CL281" s="214"/>
      <c r="CM281" s="214"/>
      <c r="CN281" s="214"/>
      <c r="CO281" s="214"/>
      <c r="CP281" s="214"/>
      <c r="CQ281" s="214"/>
      <c r="CR281" s="214"/>
      <c r="CS281" s="214"/>
      <c r="CT281" s="214"/>
      <c r="CU281" s="214"/>
      <c r="CV281" s="214"/>
      <c r="CW281" s="214"/>
      <c r="CX281" s="214"/>
      <c r="CY281" s="214"/>
      <c r="CZ281" s="214"/>
      <c r="DA281" s="214"/>
      <c r="DB281" s="214"/>
      <c r="DC281" s="214"/>
      <c r="DD281" s="214"/>
      <c r="DE281" s="214"/>
      <c r="DF281" s="214"/>
      <c r="DG281" s="214"/>
      <c r="DH281" s="214"/>
      <c r="DI281" s="214"/>
      <c r="DJ281" s="214"/>
      <c r="DK281" s="214"/>
      <c r="DL281" s="214"/>
      <c r="DM281" s="214"/>
      <c r="DN281" s="214"/>
      <c r="DO281" s="214"/>
      <c r="DP281" s="214"/>
      <c r="DQ281" s="214"/>
      <c r="DR281" s="214"/>
      <c r="DS281" s="214"/>
      <c r="DT281" s="214"/>
      <c r="DU281" s="214"/>
      <c r="DV281" s="214"/>
      <c r="DW281" s="214"/>
      <c r="DX281" s="214"/>
      <c r="DY281" s="214"/>
      <c r="DZ281" s="214"/>
      <c r="EA281" s="214"/>
      <c r="EB281" s="214"/>
      <c r="EC281" s="214"/>
      <c r="ED281" s="214"/>
      <c r="EE281" s="214"/>
      <c r="EF281" s="214"/>
      <c r="EG281" s="214"/>
      <c r="EH281" s="214"/>
      <c r="EI281" s="214"/>
      <c r="EJ281" s="214"/>
      <c r="EK281" s="214"/>
      <c r="EL281" s="214"/>
      <c r="EM281" s="214"/>
      <c r="EN281" s="214"/>
    </row>
    <row r="282" spans="1:144" s="226" customFormat="1" ht="30" customHeight="1" x14ac:dyDescent="0.45">
      <c r="A282" s="22">
        <v>5</v>
      </c>
      <c r="B282" s="23" t="s">
        <v>298</v>
      </c>
      <c r="C282" s="24"/>
      <c r="D282" s="97"/>
      <c r="E282" s="98" t="s">
        <v>60</v>
      </c>
      <c r="F282" s="99" t="s">
        <v>248</v>
      </c>
      <c r="G282" s="100"/>
      <c r="H282" s="101">
        <v>3</v>
      </c>
      <c r="I282" s="102">
        <v>307</v>
      </c>
      <c r="J282" s="103" t="s">
        <v>249</v>
      </c>
      <c r="K282" s="104" t="s">
        <v>250</v>
      </c>
      <c r="L282" s="105">
        <v>1</v>
      </c>
      <c r="M282" s="106" t="s">
        <v>161</v>
      </c>
      <c r="N282" s="106">
        <v>0</v>
      </c>
      <c r="O282" s="106">
        <v>0</v>
      </c>
      <c r="P282" s="107">
        <v>0</v>
      </c>
      <c r="Q282" s="107">
        <v>0</v>
      </c>
      <c r="R282" s="107" t="s">
        <v>251</v>
      </c>
      <c r="S282" s="106">
        <v>0</v>
      </c>
      <c r="T282" s="108">
        <v>47</v>
      </c>
      <c r="U282" s="109">
        <v>5</v>
      </c>
      <c r="V282" s="110">
        <v>5</v>
      </c>
      <c r="W282" s="111">
        <v>216.43500000000003</v>
      </c>
      <c r="X282" s="112">
        <v>100642.27500000001</v>
      </c>
      <c r="Y282" s="113"/>
      <c r="Z282" s="114"/>
      <c r="AA282" s="115"/>
      <c r="AB282" s="116"/>
      <c r="AC282" s="117"/>
      <c r="AD282" s="109"/>
      <c r="AE282" s="108">
        <f t="shared" si="8"/>
        <v>0</v>
      </c>
      <c r="AF282" s="118">
        <f t="shared" si="9"/>
        <v>0</v>
      </c>
      <c r="AG282" s="78"/>
      <c r="AH282" s="214"/>
      <c r="AI282" s="214"/>
      <c r="AJ282" s="214"/>
      <c r="AK282" s="214"/>
      <c r="AL282" s="214"/>
      <c r="AM282" s="214"/>
      <c r="AN282" s="214"/>
      <c r="AO282" s="214"/>
      <c r="AP282" s="214"/>
      <c r="AQ282" s="214"/>
      <c r="AR282" s="214"/>
      <c r="AS282" s="214"/>
      <c r="AT282" s="214"/>
      <c r="AU282" s="214"/>
      <c r="AV282" s="214"/>
      <c r="AW282" s="214"/>
      <c r="AX282" s="214"/>
      <c r="AY282" s="214"/>
      <c r="AZ282" s="214"/>
      <c r="BA282" s="214"/>
      <c r="BB282" s="214"/>
      <c r="BC282" s="214"/>
      <c r="BD282" s="214"/>
      <c r="BE282" s="214"/>
      <c r="BF282" s="214"/>
      <c r="BG282" s="214"/>
      <c r="BH282" s="214"/>
      <c r="BI282" s="214"/>
      <c r="BJ282" s="214"/>
      <c r="BK282" s="214"/>
      <c r="BL282" s="214"/>
      <c r="BM282" s="214"/>
      <c r="BN282" s="214"/>
      <c r="BO282" s="214"/>
      <c r="BP282" s="214"/>
      <c r="BQ282" s="214"/>
      <c r="BR282" s="214"/>
      <c r="BS282" s="214"/>
      <c r="BT282" s="214"/>
      <c r="BU282" s="214"/>
      <c r="BV282" s="214"/>
      <c r="BW282" s="214"/>
      <c r="BX282" s="214"/>
      <c r="BY282" s="214"/>
      <c r="BZ282" s="214"/>
      <c r="CA282" s="214"/>
      <c r="CB282" s="214"/>
      <c r="CC282" s="214"/>
      <c r="CD282" s="214"/>
      <c r="CE282" s="214"/>
      <c r="CF282" s="214"/>
      <c r="CG282" s="214"/>
      <c r="CH282" s="214"/>
      <c r="CI282" s="214"/>
      <c r="CJ282" s="214"/>
      <c r="CK282" s="214"/>
      <c r="CL282" s="214"/>
      <c r="CM282" s="214"/>
      <c r="CN282" s="214"/>
      <c r="CO282" s="214"/>
      <c r="CP282" s="214"/>
      <c r="CQ282" s="214"/>
      <c r="CR282" s="214"/>
      <c r="CS282" s="214"/>
      <c r="CT282" s="214"/>
      <c r="CU282" s="214"/>
      <c r="CV282" s="214"/>
      <c r="CW282" s="214"/>
      <c r="CX282" s="214"/>
      <c r="CY282" s="214"/>
      <c r="CZ282" s="214"/>
      <c r="DA282" s="214"/>
      <c r="DB282" s="214"/>
      <c r="DC282" s="214"/>
      <c r="DD282" s="214"/>
      <c r="DE282" s="214"/>
      <c r="DF282" s="214"/>
      <c r="DG282" s="214"/>
      <c r="DH282" s="214"/>
      <c r="DI282" s="214"/>
      <c r="DJ282" s="214"/>
      <c r="DK282" s="214"/>
      <c r="DL282" s="214"/>
      <c r="DM282" s="214"/>
      <c r="DN282" s="214"/>
      <c r="DO282" s="214"/>
      <c r="DP282" s="214"/>
      <c r="DQ282" s="214"/>
      <c r="DR282" s="214"/>
      <c r="DS282" s="214"/>
      <c r="DT282" s="214"/>
      <c r="DU282" s="214"/>
      <c r="DV282" s="214"/>
      <c r="DW282" s="214"/>
      <c r="DX282" s="214"/>
      <c r="DY282" s="214"/>
      <c r="DZ282" s="214"/>
      <c r="EA282" s="214"/>
      <c r="EB282" s="214"/>
      <c r="EC282" s="214"/>
      <c r="ED282" s="214"/>
      <c r="EE282" s="214"/>
      <c r="EF282" s="214"/>
      <c r="EG282" s="214"/>
      <c r="EH282" s="214"/>
      <c r="EI282" s="214"/>
      <c r="EJ282" s="214"/>
      <c r="EK282" s="214"/>
      <c r="EL282" s="214"/>
      <c r="EM282" s="214"/>
      <c r="EN282" s="214"/>
    </row>
    <row r="283" spans="1:144" s="226" customFormat="1" ht="30" customHeight="1" x14ac:dyDescent="0.45">
      <c r="A283" s="22">
        <v>5</v>
      </c>
      <c r="B283" s="23" t="s">
        <v>298</v>
      </c>
      <c r="C283" s="24"/>
      <c r="D283" s="97"/>
      <c r="E283" s="98" t="s">
        <v>60</v>
      </c>
      <c r="F283" s="99" t="s">
        <v>248</v>
      </c>
      <c r="G283" s="100"/>
      <c r="H283" s="101">
        <v>3</v>
      </c>
      <c r="I283" s="102">
        <v>307</v>
      </c>
      <c r="J283" s="103" t="s">
        <v>252</v>
      </c>
      <c r="K283" s="104" t="s">
        <v>200</v>
      </c>
      <c r="L283" s="105">
        <v>1</v>
      </c>
      <c r="M283" s="106" t="s">
        <v>201</v>
      </c>
      <c r="N283" s="106">
        <v>0</v>
      </c>
      <c r="O283" s="106" t="s">
        <v>70</v>
      </c>
      <c r="P283" s="107">
        <v>0</v>
      </c>
      <c r="Q283" s="107">
        <v>0</v>
      </c>
      <c r="R283" s="107">
        <v>0</v>
      </c>
      <c r="S283" s="106">
        <v>0</v>
      </c>
      <c r="T283" s="108">
        <v>26</v>
      </c>
      <c r="U283" s="109">
        <v>2</v>
      </c>
      <c r="V283" s="110">
        <v>2</v>
      </c>
      <c r="W283" s="111">
        <v>47.892000000000003</v>
      </c>
      <c r="X283" s="112">
        <v>22269.78</v>
      </c>
      <c r="Y283" s="113"/>
      <c r="Z283" s="114"/>
      <c r="AA283" s="115"/>
      <c r="AB283" s="116"/>
      <c r="AC283" s="117"/>
      <c r="AD283" s="109"/>
      <c r="AE283" s="108">
        <f t="shared" si="8"/>
        <v>0</v>
      </c>
      <c r="AF283" s="118">
        <f t="shared" si="9"/>
        <v>0</v>
      </c>
      <c r="AG283" s="78"/>
      <c r="AH283" s="214"/>
      <c r="AI283" s="214"/>
      <c r="AJ283" s="214"/>
      <c r="AK283" s="214"/>
      <c r="AL283" s="214"/>
      <c r="AM283" s="214"/>
      <c r="AN283" s="214"/>
      <c r="AO283" s="214"/>
      <c r="AP283" s="214"/>
      <c r="AQ283" s="214"/>
      <c r="AR283" s="214"/>
      <c r="AS283" s="214"/>
      <c r="AT283" s="214"/>
      <c r="AU283" s="214"/>
      <c r="AV283" s="214"/>
      <c r="AW283" s="214"/>
      <c r="AX283" s="214"/>
      <c r="AY283" s="214"/>
      <c r="AZ283" s="214"/>
      <c r="BA283" s="214"/>
      <c r="BB283" s="214"/>
      <c r="BC283" s="214"/>
      <c r="BD283" s="214"/>
      <c r="BE283" s="214"/>
      <c r="BF283" s="214"/>
      <c r="BG283" s="214"/>
      <c r="BH283" s="214"/>
      <c r="BI283" s="214"/>
      <c r="BJ283" s="214"/>
      <c r="BK283" s="214"/>
      <c r="BL283" s="214"/>
      <c r="BM283" s="214"/>
      <c r="BN283" s="214"/>
      <c r="BO283" s="214"/>
      <c r="BP283" s="214"/>
      <c r="BQ283" s="214"/>
      <c r="BR283" s="214"/>
      <c r="BS283" s="214"/>
      <c r="BT283" s="214"/>
      <c r="BU283" s="214"/>
      <c r="BV283" s="214"/>
      <c r="BW283" s="214"/>
      <c r="BX283" s="214"/>
      <c r="BY283" s="214"/>
      <c r="BZ283" s="214"/>
      <c r="CA283" s="214"/>
      <c r="CB283" s="214"/>
      <c r="CC283" s="214"/>
      <c r="CD283" s="214"/>
      <c r="CE283" s="214"/>
      <c r="CF283" s="214"/>
      <c r="CG283" s="214"/>
      <c r="CH283" s="214"/>
      <c r="CI283" s="214"/>
      <c r="CJ283" s="214"/>
      <c r="CK283" s="214"/>
      <c r="CL283" s="214"/>
      <c r="CM283" s="214"/>
      <c r="CN283" s="214"/>
      <c r="CO283" s="214"/>
      <c r="CP283" s="214"/>
      <c r="CQ283" s="214"/>
      <c r="CR283" s="214"/>
      <c r="CS283" s="214"/>
      <c r="CT283" s="214"/>
      <c r="CU283" s="214"/>
      <c r="CV283" s="214"/>
      <c r="CW283" s="214"/>
      <c r="CX283" s="214"/>
      <c r="CY283" s="214"/>
      <c r="CZ283" s="214"/>
      <c r="DA283" s="214"/>
      <c r="DB283" s="214"/>
      <c r="DC283" s="214"/>
      <c r="DD283" s="214"/>
      <c r="DE283" s="214"/>
      <c r="DF283" s="214"/>
      <c r="DG283" s="214"/>
      <c r="DH283" s="214"/>
      <c r="DI283" s="214"/>
      <c r="DJ283" s="214"/>
      <c r="DK283" s="214"/>
      <c r="DL283" s="214"/>
      <c r="DM283" s="214"/>
      <c r="DN283" s="214"/>
      <c r="DO283" s="214"/>
      <c r="DP283" s="214"/>
      <c r="DQ283" s="214"/>
      <c r="DR283" s="214"/>
      <c r="DS283" s="214"/>
      <c r="DT283" s="214"/>
      <c r="DU283" s="214"/>
      <c r="DV283" s="214"/>
      <c r="DW283" s="214"/>
      <c r="DX283" s="214"/>
      <c r="DY283" s="214"/>
      <c r="DZ283" s="214"/>
      <c r="EA283" s="214"/>
      <c r="EB283" s="214"/>
      <c r="EC283" s="214"/>
      <c r="ED283" s="214"/>
      <c r="EE283" s="214"/>
      <c r="EF283" s="214"/>
      <c r="EG283" s="214"/>
      <c r="EH283" s="214"/>
      <c r="EI283" s="214"/>
      <c r="EJ283" s="214"/>
      <c r="EK283" s="214"/>
      <c r="EL283" s="214"/>
      <c r="EM283" s="214"/>
      <c r="EN283" s="214"/>
    </row>
    <row r="284" spans="1:144" s="226" customFormat="1" ht="30" customHeight="1" x14ac:dyDescent="0.45">
      <c r="A284" s="22">
        <v>5</v>
      </c>
      <c r="B284" s="23" t="s">
        <v>298</v>
      </c>
      <c r="C284" s="24"/>
      <c r="D284" s="97"/>
      <c r="E284" s="98" t="s">
        <v>60</v>
      </c>
      <c r="F284" s="99" t="s">
        <v>235</v>
      </c>
      <c r="G284" s="100"/>
      <c r="H284" s="101">
        <v>3</v>
      </c>
      <c r="I284" s="102">
        <v>307</v>
      </c>
      <c r="J284" s="103" t="s">
        <v>249</v>
      </c>
      <c r="K284" s="104" t="s">
        <v>250</v>
      </c>
      <c r="L284" s="105">
        <v>1</v>
      </c>
      <c r="M284" s="106" t="s">
        <v>161</v>
      </c>
      <c r="N284" s="106">
        <v>0</v>
      </c>
      <c r="O284" s="106">
        <v>0</v>
      </c>
      <c r="P284" s="107">
        <v>0</v>
      </c>
      <c r="Q284" s="107">
        <v>0</v>
      </c>
      <c r="R284" s="107" t="s">
        <v>251</v>
      </c>
      <c r="S284" s="106">
        <v>0</v>
      </c>
      <c r="T284" s="108">
        <v>47</v>
      </c>
      <c r="U284" s="109">
        <v>4</v>
      </c>
      <c r="V284" s="110">
        <v>4</v>
      </c>
      <c r="W284" s="111">
        <v>173.14800000000002</v>
      </c>
      <c r="X284" s="112">
        <v>80513.820000000007</v>
      </c>
      <c r="Y284" s="113"/>
      <c r="Z284" s="114"/>
      <c r="AA284" s="115"/>
      <c r="AB284" s="116"/>
      <c r="AC284" s="117"/>
      <c r="AD284" s="109"/>
      <c r="AE284" s="108">
        <f t="shared" si="8"/>
        <v>0</v>
      </c>
      <c r="AF284" s="118">
        <f t="shared" si="9"/>
        <v>0</v>
      </c>
      <c r="AG284" s="78"/>
      <c r="AH284" s="214"/>
      <c r="AI284" s="214"/>
      <c r="AJ284" s="214"/>
      <c r="AK284" s="214"/>
      <c r="AL284" s="214"/>
      <c r="AM284" s="214"/>
      <c r="AN284" s="214"/>
      <c r="AO284" s="214"/>
      <c r="AP284" s="214"/>
      <c r="AQ284" s="214"/>
      <c r="AR284" s="214"/>
      <c r="AS284" s="214"/>
      <c r="AT284" s="214"/>
      <c r="AU284" s="214"/>
      <c r="AV284" s="214"/>
      <c r="AW284" s="214"/>
      <c r="AX284" s="214"/>
      <c r="AY284" s="214"/>
      <c r="AZ284" s="214"/>
      <c r="BA284" s="214"/>
      <c r="BB284" s="214"/>
      <c r="BC284" s="214"/>
      <c r="BD284" s="214"/>
      <c r="BE284" s="214"/>
      <c r="BF284" s="214"/>
      <c r="BG284" s="214"/>
      <c r="BH284" s="214"/>
      <c r="BI284" s="214"/>
      <c r="BJ284" s="214"/>
      <c r="BK284" s="214"/>
      <c r="BL284" s="214"/>
      <c r="BM284" s="214"/>
      <c r="BN284" s="214"/>
      <c r="BO284" s="214"/>
      <c r="BP284" s="214"/>
      <c r="BQ284" s="214"/>
      <c r="BR284" s="214"/>
      <c r="BS284" s="214"/>
      <c r="BT284" s="214"/>
      <c r="BU284" s="214"/>
      <c r="BV284" s="214"/>
      <c r="BW284" s="214"/>
      <c r="BX284" s="214"/>
      <c r="BY284" s="214"/>
      <c r="BZ284" s="214"/>
      <c r="CA284" s="214"/>
      <c r="CB284" s="214"/>
      <c r="CC284" s="214"/>
      <c r="CD284" s="214"/>
      <c r="CE284" s="214"/>
      <c r="CF284" s="214"/>
      <c r="CG284" s="214"/>
      <c r="CH284" s="214"/>
      <c r="CI284" s="214"/>
      <c r="CJ284" s="214"/>
      <c r="CK284" s="214"/>
      <c r="CL284" s="214"/>
      <c r="CM284" s="214"/>
      <c r="CN284" s="214"/>
      <c r="CO284" s="214"/>
      <c r="CP284" s="214"/>
      <c r="CQ284" s="214"/>
      <c r="CR284" s="214"/>
      <c r="CS284" s="214"/>
      <c r="CT284" s="214"/>
      <c r="CU284" s="214"/>
      <c r="CV284" s="214"/>
      <c r="CW284" s="214"/>
      <c r="CX284" s="214"/>
      <c r="CY284" s="214"/>
      <c r="CZ284" s="214"/>
      <c r="DA284" s="214"/>
      <c r="DB284" s="214"/>
      <c r="DC284" s="214"/>
      <c r="DD284" s="214"/>
      <c r="DE284" s="214"/>
      <c r="DF284" s="214"/>
      <c r="DG284" s="214"/>
      <c r="DH284" s="214"/>
      <c r="DI284" s="214"/>
      <c r="DJ284" s="214"/>
      <c r="DK284" s="214"/>
      <c r="DL284" s="214"/>
      <c r="DM284" s="214"/>
      <c r="DN284" s="214"/>
      <c r="DO284" s="214"/>
      <c r="DP284" s="214"/>
      <c r="DQ284" s="214"/>
      <c r="DR284" s="214"/>
      <c r="DS284" s="214"/>
      <c r="DT284" s="214"/>
      <c r="DU284" s="214"/>
      <c r="DV284" s="214"/>
      <c r="DW284" s="214"/>
      <c r="DX284" s="214"/>
      <c r="DY284" s="214"/>
      <c r="DZ284" s="214"/>
      <c r="EA284" s="214"/>
      <c r="EB284" s="214"/>
      <c r="EC284" s="214"/>
      <c r="ED284" s="214"/>
      <c r="EE284" s="214"/>
      <c r="EF284" s="214"/>
      <c r="EG284" s="214"/>
      <c r="EH284" s="214"/>
      <c r="EI284" s="214"/>
      <c r="EJ284" s="214"/>
      <c r="EK284" s="214"/>
      <c r="EL284" s="214"/>
      <c r="EM284" s="214"/>
      <c r="EN284" s="214"/>
    </row>
    <row r="285" spans="1:144" s="226" customFormat="1" ht="30" customHeight="1" x14ac:dyDescent="0.45">
      <c r="A285" s="22">
        <v>5</v>
      </c>
      <c r="B285" s="23" t="s">
        <v>298</v>
      </c>
      <c r="C285" s="24"/>
      <c r="D285" s="97"/>
      <c r="E285" s="98" t="s">
        <v>60</v>
      </c>
      <c r="F285" s="99" t="s">
        <v>235</v>
      </c>
      <c r="G285" s="100"/>
      <c r="H285" s="101">
        <v>3</v>
      </c>
      <c r="I285" s="102">
        <v>307</v>
      </c>
      <c r="J285" s="103" t="s">
        <v>252</v>
      </c>
      <c r="K285" s="104" t="s">
        <v>200</v>
      </c>
      <c r="L285" s="105">
        <v>1</v>
      </c>
      <c r="M285" s="106" t="s">
        <v>201</v>
      </c>
      <c r="N285" s="106">
        <v>0</v>
      </c>
      <c r="O285" s="106" t="s">
        <v>70</v>
      </c>
      <c r="P285" s="107">
        <v>0</v>
      </c>
      <c r="Q285" s="107">
        <v>0</v>
      </c>
      <c r="R285" s="107">
        <v>0</v>
      </c>
      <c r="S285" s="106">
        <v>0</v>
      </c>
      <c r="T285" s="108">
        <v>26</v>
      </c>
      <c r="U285" s="109">
        <v>2</v>
      </c>
      <c r="V285" s="110">
        <v>2</v>
      </c>
      <c r="W285" s="111">
        <v>47.892000000000003</v>
      </c>
      <c r="X285" s="112">
        <v>22269.78</v>
      </c>
      <c r="Y285" s="113"/>
      <c r="Z285" s="114"/>
      <c r="AA285" s="115"/>
      <c r="AB285" s="116"/>
      <c r="AC285" s="117"/>
      <c r="AD285" s="109"/>
      <c r="AE285" s="108">
        <f t="shared" si="8"/>
        <v>0</v>
      </c>
      <c r="AF285" s="118">
        <f t="shared" si="9"/>
        <v>0</v>
      </c>
      <c r="AG285" s="78"/>
      <c r="AH285" s="214"/>
      <c r="AI285" s="214"/>
      <c r="AJ285" s="214"/>
      <c r="AK285" s="214"/>
      <c r="AL285" s="214"/>
      <c r="AM285" s="214"/>
      <c r="AN285" s="214"/>
      <c r="AO285" s="214"/>
      <c r="AP285" s="214"/>
      <c r="AQ285" s="214"/>
      <c r="AR285" s="214"/>
      <c r="AS285" s="214"/>
      <c r="AT285" s="214"/>
      <c r="AU285" s="214"/>
      <c r="AV285" s="214"/>
      <c r="AW285" s="214"/>
      <c r="AX285" s="214"/>
      <c r="AY285" s="214"/>
      <c r="AZ285" s="214"/>
      <c r="BA285" s="214"/>
      <c r="BB285" s="214"/>
      <c r="BC285" s="214"/>
      <c r="BD285" s="214"/>
      <c r="BE285" s="214"/>
      <c r="BF285" s="214"/>
      <c r="BG285" s="214"/>
      <c r="BH285" s="214"/>
      <c r="BI285" s="214"/>
      <c r="BJ285" s="214"/>
      <c r="BK285" s="214"/>
      <c r="BL285" s="214"/>
      <c r="BM285" s="214"/>
      <c r="BN285" s="214"/>
      <c r="BO285" s="214"/>
      <c r="BP285" s="214"/>
      <c r="BQ285" s="214"/>
      <c r="BR285" s="214"/>
      <c r="BS285" s="214"/>
      <c r="BT285" s="214"/>
      <c r="BU285" s="214"/>
      <c r="BV285" s="214"/>
      <c r="BW285" s="214"/>
      <c r="BX285" s="214"/>
      <c r="BY285" s="214"/>
      <c r="BZ285" s="214"/>
      <c r="CA285" s="214"/>
      <c r="CB285" s="214"/>
      <c r="CC285" s="214"/>
      <c r="CD285" s="214"/>
      <c r="CE285" s="214"/>
      <c r="CF285" s="214"/>
      <c r="CG285" s="214"/>
      <c r="CH285" s="214"/>
      <c r="CI285" s="214"/>
      <c r="CJ285" s="214"/>
      <c r="CK285" s="214"/>
      <c r="CL285" s="214"/>
      <c r="CM285" s="214"/>
      <c r="CN285" s="214"/>
      <c r="CO285" s="214"/>
      <c r="CP285" s="214"/>
      <c r="CQ285" s="214"/>
      <c r="CR285" s="214"/>
      <c r="CS285" s="214"/>
      <c r="CT285" s="214"/>
      <c r="CU285" s="214"/>
      <c r="CV285" s="214"/>
      <c r="CW285" s="214"/>
      <c r="CX285" s="214"/>
      <c r="CY285" s="214"/>
      <c r="CZ285" s="214"/>
      <c r="DA285" s="214"/>
      <c r="DB285" s="214"/>
      <c r="DC285" s="214"/>
      <c r="DD285" s="214"/>
      <c r="DE285" s="214"/>
      <c r="DF285" s="214"/>
      <c r="DG285" s="214"/>
      <c r="DH285" s="214"/>
      <c r="DI285" s="214"/>
      <c r="DJ285" s="214"/>
      <c r="DK285" s="214"/>
      <c r="DL285" s="214"/>
      <c r="DM285" s="214"/>
      <c r="DN285" s="214"/>
      <c r="DO285" s="214"/>
      <c r="DP285" s="214"/>
      <c r="DQ285" s="214"/>
      <c r="DR285" s="214"/>
      <c r="DS285" s="214"/>
      <c r="DT285" s="214"/>
      <c r="DU285" s="214"/>
      <c r="DV285" s="214"/>
      <c r="DW285" s="214"/>
      <c r="DX285" s="214"/>
      <c r="DY285" s="214"/>
      <c r="DZ285" s="214"/>
      <c r="EA285" s="214"/>
      <c r="EB285" s="214"/>
      <c r="EC285" s="214"/>
      <c r="ED285" s="214"/>
      <c r="EE285" s="214"/>
      <c r="EF285" s="214"/>
      <c r="EG285" s="214"/>
      <c r="EH285" s="214"/>
      <c r="EI285" s="214"/>
      <c r="EJ285" s="214"/>
      <c r="EK285" s="214"/>
      <c r="EL285" s="214"/>
      <c r="EM285" s="214"/>
      <c r="EN285" s="214"/>
    </row>
    <row r="286" spans="1:144" s="226" customFormat="1" ht="30" customHeight="1" x14ac:dyDescent="0.45">
      <c r="A286" s="22">
        <v>5</v>
      </c>
      <c r="B286" s="23" t="s">
        <v>298</v>
      </c>
      <c r="C286" s="24"/>
      <c r="D286" s="97"/>
      <c r="E286" s="98" t="s">
        <v>60</v>
      </c>
      <c r="F286" s="99" t="s">
        <v>253</v>
      </c>
      <c r="G286" s="100"/>
      <c r="H286" s="101">
        <v>1</v>
      </c>
      <c r="I286" s="102">
        <v>307</v>
      </c>
      <c r="J286" s="103" t="s">
        <v>254</v>
      </c>
      <c r="K286" s="104" t="s">
        <v>180</v>
      </c>
      <c r="L286" s="105">
        <v>1</v>
      </c>
      <c r="M286" s="106" t="s">
        <v>122</v>
      </c>
      <c r="N286" s="106">
        <v>0</v>
      </c>
      <c r="O286" s="106">
        <v>0</v>
      </c>
      <c r="P286" s="107">
        <v>0</v>
      </c>
      <c r="Q286" s="107">
        <v>0</v>
      </c>
      <c r="R286" s="107">
        <v>0</v>
      </c>
      <c r="S286" s="106">
        <v>0</v>
      </c>
      <c r="T286" s="108">
        <v>28</v>
      </c>
      <c r="U286" s="109">
        <v>1</v>
      </c>
      <c r="V286" s="110">
        <v>1</v>
      </c>
      <c r="W286" s="111">
        <v>8.5960000000000001</v>
      </c>
      <c r="X286" s="112">
        <v>3997.14</v>
      </c>
      <c r="Y286" s="113"/>
      <c r="Z286" s="114"/>
      <c r="AA286" s="115"/>
      <c r="AB286" s="116"/>
      <c r="AC286" s="117"/>
      <c r="AD286" s="109"/>
      <c r="AE286" s="108">
        <f t="shared" si="8"/>
        <v>0</v>
      </c>
      <c r="AF286" s="118">
        <f t="shared" si="9"/>
        <v>0</v>
      </c>
      <c r="AG286" s="78"/>
      <c r="AH286" s="214"/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  <c r="BI286" s="214"/>
      <c r="BJ286" s="214"/>
      <c r="BK286" s="214"/>
      <c r="BL286" s="214"/>
      <c r="BM286" s="214"/>
      <c r="BN286" s="214"/>
      <c r="BO286" s="214"/>
      <c r="BP286" s="214"/>
      <c r="BQ286" s="214"/>
      <c r="BR286" s="214"/>
      <c r="BS286" s="214"/>
      <c r="BT286" s="214"/>
      <c r="BU286" s="214"/>
      <c r="BV286" s="214"/>
      <c r="BW286" s="214"/>
      <c r="BX286" s="214"/>
      <c r="BY286" s="214"/>
      <c r="BZ286" s="214"/>
      <c r="CA286" s="214"/>
      <c r="CB286" s="214"/>
      <c r="CC286" s="214"/>
      <c r="CD286" s="214"/>
      <c r="CE286" s="214"/>
      <c r="CF286" s="214"/>
      <c r="CG286" s="214"/>
      <c r="CH286" s="214"/>
      <c r="CI286" s="214"/>
      <c r="CJ286" s="214"/>
      <c r="CK286" s="214"/>
      <c r="CL286" s="214"/>
      <c r="CM286" s="214"/>
      <c r="CN286" s="214"/>
      <c r="CO286" s="214"/>
      <c r="CP286" s="214"/>
      <c r="CQ286" s="214"/>
      <c r="CR286" s="214"/>
      <c r="CS286" s="214"/>
      <c r="CT286" s="214"/>
      <c r="CU286" s="214"/>
      <c r="CV286" s="214"/>
      <c r="CW286" s="214"/>
      <c r="CX286" s="214"/>
      <c r="CY286" s="214"/>
      <c r="CZ286" s="214"/>
      <c r="DA286" s="214"/>
      <c r="DB286" s="214"/>
      <c r="DC286" s="214"/>
      <c r="DD286" s="214"/>
      <c r="DE286" s="214"/>
      <c r="DF286" s="214"/>
      <c r="DG286" s="214"/>
      <c r="DH286" s="214"/>
      <c r="DI286" s="214"/>
      <c r="DJ286" s="214"/>
      <c r="DK286" s="214"/>
      <c r="DL286" s="214"/>
      <c r="DM286" s="214"/>
      <c r="DN286" s="214"/>
      <c r="DO286" s="214"/>
      <c r="DP286" s="214"/>
      <c r="DQ286" s="214"/>
      <c r="DR286" s="214"/>
      <c r="DS286" s="214"/>
      <c r="DT286" s="214"/>
      <c r="DU286" s="214"/>
      <c r="DV286" s="214"/>
      <c r="DW286" s="214"/>
      <c r="DX286" s="214"/>
      <c r="DY286" s="214"/>
      <c r="DZ286" s="214"/>
      <c r="EA286" s="214"/>
      <c r="EB286" s="214"/>
      <c r="EC286" s="214"/>
      <c r="ED286" s="214"/>
      <c r="EE286" s="214"/>
      <c r="EF286" s="214"/>
      <c r="EG286" s="214"/>
      <c r="EH286" s="214"/>
      <c r="EI286" s="214"/>
      <c r="EJ286" s="214"/>
      <c r="EK286" s="214"/>
      <c r="EL286" s="214"/>
      <c r="EM286" s="214"/>
      <c r="EN286" s="214"/>
    </row>
    <row r="287" spans="1:144" s="226" customFormat="1" ht="30" customHeight="1" x14ac:dyDescent="0.45">
      <c r="A287" s="22">
        <v>5</v>
      </c>
      <c r="B287" s="23" t="s">
        <v>298</v>
      </c>
      <c r="C287" s="24"/>
      <c r="D287" s="97"/>
      <c r="E287" s="98" t="s">
        <v>60</v>
      </c>
      <c r="F287" s="99" t="s">
        <v>253</v>
      </c>
      <c r="G287" s="100"/>
      <c r="H287" s="101">
        <v>1</v>
      </c>
      <c r="I287" s="102">
        <v>307</v>
      </c>
      <c r="J287" s="103" t="s">
        <v>255</v>
      </c>
      <c r="K287" s="104" t="s">
        <v>160</v>
      </c>
      <c r="L287" s="105">
        <v>1</v>
      </c>
      <c r="M287" s="106" t="s">
        <v>161</v>
      </c>
      <c r="N287" s="106">
        <v>0</v>
      </c>
      <c r="O287" s="106" t="s">
        <v>177</v>
      </c>
      <c r="P287" s="107" t="s">
        <v>256</v>
      </c>
      <c r="Q287" s="107">
        <v>0</v>
      </c>
      <c r="R287" s="107" t="s">
        <v>251</v>
      </c>
      <c r="S287" s="106">
        <v>0</v>
      </c>
      <c r="T287" s="108">
        <v>47</v>
      </c>
      <c r="U287" s="109">
        <v>1</v>
      </c>
      <c r="V287" s="110">
        <v>1</v>
      </c>
      <c r="W287" s="111">
        <v>14.429</v>
      </c>
      <c r="X287" s="112">
        <v>6709.4850000000006</v>
      </c>
      <c r="Y287" s="113"/>
      <c r="Z287" s="114"/>
      <c r="AA287" s="115"/>
      <c r="AB287" s="116"/>
      <c r="AC287" s="117"/>
      <c r="AD287" s="109"/>
      <c r="AE287" s="108">
        <f t="shared" si="8"/>
        <v>0</v>
      </c>
      <c r="AF287" s="118">
        <f t="shared" si="9"/>
        <v>0</v>
      </c>
      <c r="AG287" s="78"/>
      <c r="AH287" s="214"/>
      <c r="AI287" s="214"/>
      <c r="AJ287" s="214"/>
      <c r="AK287" s="214"/>
      <c r="AL287" s="214"/>
      <c r="AM287" s="214"/>
      <c r="AN287" s="214"/>
      <c r="AO287" s="214"/>
      <c r="AP287" s="214"/>
      <c r="AQ287" s="214"/>
      <c r="AR287" s="214"/>
      <c r="AS287" s="214"/>
      <c r="AT287" s="214"/>
      <c r="AU287" s="214"/>
      <c r="AV287" s="214"/>
      <c r="AW287" s="214"/>
      <c r="AX287" s="214"/>
      <c r="AY287" s="214"/>
      <c r="AZ287" s="214"/>
      <c r="BA287" s="214"/>
      <c r="BB287" s="214"/>
      <c r="BC287" s="214"/>
      <c r="BD287" s="214"/>
      <c r="BE287" s="214"/>
      <c r="BF287" s="214"/>
      <c r="BG287" s="214"/>
      <c r="BH287" s="214"/>
      <c r="BI287" s="214"/>
      <c r="BJ287" s="214"/>
      <c r="BK287" s="214"/>
      <c r="BL287" s="214"/>
      <c r="BM287" s="214"/>
      <c r="BN287" s="214"/>
      <c r="BO287" s="214"/>
      <c r="BP287" s="214"/>
      <c r="BQ287" s="214"/>
      <c r="BR287" s="214"/>
      <c r="BS287" s="214"/>
      <c r="BT287" s="214"/>
      <c r="BU287" s="214"/>
      <c r="BV287" s="214"/>
      <c r="BW287" s="214"/>
      <c r="BX287" s="214"/>
      <c r="BY287" s="214"/>
      <c r="BZ287" s="214"/>
      <c r="CA287" s="214"/>
      <c r="CB287" s="214"/>
      <c r="CC287" s="214"/>
      <c r="CD287" s="214"/>
      <c r="CE287" s="214"/>
      <c r="CF287" s="214"/>
      <c r="CG287" s="214"/>
      <c r="CH287" s="214"/>
      <c r="CI287" s="214"/>
      <c r="CJ287" s="214"/>
      <c r="CK287" s="214"/>
      <c r="CL287" s="214"/>
      <c r="CM287" s="214"/>
      <c r="CN287" s="214"/>
      <c r="CO287" s="214"/>
      <c r="CP287" s="214"/>
      <c r="CQ287" s="214"/>
      <c r="CR287" s="214"/>
      <c r="CS287" s="214"/>
      <c r="CT287" s="214"/>
      <c r="CU287" s="214"/>
      <c r="CV287" s="214"/>
      <c r="CW287" s="214"/>
      <c r="CX287" s="214"/>
      <c r="CY287" s="214"/>
      <c r="CZ287" s="214"/>
      <c r="DA287" s="214"/>
      <c r="DB287" s="214"/>
      <c r="DC287" s="214"/>
      <c r="DD287" s="214"/>
      <c r="DE287" s="214"/>
      <c r="DF287" s="214"/>
      <c r="DG287" s="214"/>
      <c r="DH287" s="214"/>
      <c r="DI287" s="214"/>
      <c r="DJ287" s="214"/>
      <c r="DK287" s="214"/>
      <c r="DL287" s="214"/>
      <c r="DM287" s="214"/>
      <c r="DN287" s="214"/>
      <c r="DO287" s="214"/>
      <c r="DP287" s="214"/>
      <c r="DQ287" s="214"/>
      <c r="DR287" s="214"/>
      <c r="DS287" s="214"/>
      <c r="DT287" s="214"/>
      <c r="DU287" s="214"/>
      <c r="DV287" s="214"/>
      <c r="DW287" s="214"/>
      <c r="DX287" s="214"/>
      <c r="DY287" s="214"/>
      <c r="DZ287" s="214"/>
      <c r="EA287" s="214"/>
      <c r="EB287" s="214"/>
      <c r="EC287" s="214"/>
      <c r="ED287" s="214"/>
      <c r="EE287" s="214"/>
      <c r="EF287" s="214"/>
      <c r="EG287" s="214"/>
      <c r="EH287" s="214"/>
      <c r="EI287" s="214"/>
      <c r="EJ287" s="214"/>
      <c r="EK287" s="214"/>
      <c r="EL287" s="214"/>
      <c r="EM287" s="214"/>
      <c r="EN287" s="214"/>
    </row>
    <row r="288" spans="1:144" s="226" customFormat="1" ht="30" customHeight="1" x14ac:dyDescent="0.45">
      <c r="A288" s="22">
        <v>5</v>
      </c>
      <c r="B288" s="23" t="s">
        <v>298</v>
      </c>
      <c r="C288" s="24"/>
      <c r="D288" s="97"/>
      <c r="E288" s="98" t="s">
        <v>60</v>
      </c>
      <c r="F288" s="99" t="s">
        <v>257</v>
      </c>
      <c r="G288" s="100"/>
      <c r="H288" s="101">
        <v>1</v>
      </c>
      <c r="I288" s="102">
        <v>12</v>
      </c>
      <c r="J288" s="103" t="s">
        <v>258</v>
      </c>
      <c r="K288" s="104" t="s">
        <v>169</v>
      </c>
      <c r="L288" s="105">
        <v>1</v>
      </c>
      <c r="M288" s="106" t="s">
        <v>161</v>
      </c>
      <c r="N288" s="106">
        <v>0</v>
      </c>
      <c r="O288" s="106">
        <v>0</v>
      </c>
      <c r="P288" s="107">
        <v>0</v>
      </c>
      <c r="Q288" s="107">
        <v>0</v>
      </c>
      <c r="R288" s="107">
        <v>0</v>
      </c>
      <c r="S288" s="106">
        <v>0</v>
      </c>
      <c r="T288" s="108">
        <v>47</v>
      </c>
      <c r="U288" s="109">
        <v>1</v>
      </c>
      <c r="V288" s="110">
        <v>1</v>
      </c>
      <c r="W288" s="111">
        <v>0.56400000000000006</v>
      </c>
      <c r="X288" s="112">
        <v>262.26000000000005</v>
      </c>
      <c r="Y288" s="113"/>
      <c r="Z288" s="114"/>
      <c r="AA288" s="115"/>
      <c r="AB288" s="116"/>
      <c r="AC288" s="117"/>
      <c r="AD288" s="109"/>
      <c r="AE288" s="108">
        <f t="shared" si="8"/>
        <v>0</v>
      </c>
      <c r="AF288" s="118">
        <f t="shared" si="9"/>
        <v>0</v>
      </c>
      <c r="AG288" s="78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14"/>
      <c r="BJ288" s="214"/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14"/>
      <c r="CN288" s="214"/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14"/>
      <c r="DI288" s="214"/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14"/>
      <c r="EM288" s="214"/>
      <c r="EN288" s="214"/>
    </row>
    <row r="289" spans="1:144" s="226" customFormat="1" ht="30" customHeight="1" x14ac:dyDescent="0.45">
      <c r="A289" s="22">
        <v>5</v>
      </c>
      <c r="B289" s="23" t="s">
        <v>298</v>
      </c>
      <c r="C289" s="24"/>
      <c r="D289" s="97"/>
      <c r="E289" s="98" t="s">
        <v>60</v>
      </c>
      <c r="F289" s="99" t="s">
        <v>259</v>
      </c>
      <c r="G289" s="100"/>
      <c r="H289" s="101">
        <v>8</v>
      </c>
      <c r="I289" s="102">
        <v>307</v>
      </c>
      <c r="J289" s="103" t="s">
        <v>77</v>
      </c>
      <c r="K289" s="104" t="s">
        <v>160</v>
      </c>
      <c r="L289" s="105">
        <v>2</v>
      </c>
      <c r="M289" s="106" t="s">
        <v>161</v>
      </c>
      <c r="N289" s="106">
        <v>0</v>
      </c>
      <c r="O289" s="106" t="s">
        <v>260</v>
      </c>
      <c r="P289" s="107">
        <v>0</v>
      </c>
      <c r="Q289" s="107">
        <v>0</v>
      </c>
      <c r="R289" s="107" t="s">
        <v>261</v>
      </c>
      <c r="S289" s="106">
        <v>0</v>
      </c>
      <c r="T289" s="108">
        <v>47</v>
      </c>
      <c r="U289" s="109">
        <v>2</v>
      </c>
      <c r="V289" s="110">
        <v>4</v>
      </c>
      <c r="W289" s="111">
        <v>461.72800000000001</v>
      </c>
      <c r="X289" s="112">
        <v>214703.52000000002</v>
      </c>
      <c r="Y289" s="113"/>
      <c r="Z289" s="114"/>
      <c r="AA289" s="115"/>
      <c r="AB289" s="116"/>
      <c r="AC289" s="117"/>
      <c r="AD289" s="109"/>
      <c r="AE289" s="108">
        <f t="shared" si="8"/>
        <v>0</v>
      </c>
      <c r="AF289" s="118">
        <f t="shared" si="9"/>
        <v>0</v>
      </c>
      <c r="AG289" s="78"/>
      <c r="AH289" s="214"/>
      <c r="AI289" s="214"/>
      <c r="AJ289" s="214"/>
      <c r="AK289" s="214"/>
      <c r="AL289" s="214"/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  <c r="BI289" s="214"/>
      <c r="BJ289" s="214"/>
      <c r="BK289" s="214"/>
      <c r="BL289" s="214"/>
      <c r="BM289" s="214"/>
      <c r="BN289" s="214"/>
      <c r="BO289" s="214"/>
      <c r="BP289" s="214"/>
      <c r="BQ289" s="214"/>
      <c r="BR289" s="214"/>
      <c r="BS289" s="214"/>
      <c r="BT289" s="214"/>
      <c r="BU289" s="214"/>
      <c r="BV289" s="214"/>
      <c r="BW289" s="214"/>
      <c r="BX289" s="214"/>
      <c r="BY289" s="214"/>
      <c r="BZ289" s="214"/>
      <c r="CA289" s="214"/>
      <c r="CB289" s="214"/>
      <c r="CC289" s="214"/>
      <c r="CD289" s="214"/>
      <c r="CE289" s="214"/>
      <c r="CF289" s="214"/>
      <c r="CG289" s="214"/>
      <c r="CH289" s="214"/>
      <c r="CI289" s="214"/>
      <c r="CJ289" s="214"/>
      <c r="CK289" s="214"/>
      <c r="CL289" s="214"/>
      <c r="CM289" s="214"/>
      <c r="CN289" s="214"/>
      <c r="CO289" s="214"/>
      <c r="CP289" s="214"/>
      <c r="CQ289" s="214"/>
      <c r="CR289" s="214"/>
      <c r="CS289" s="214"/>
      <c r="CT289" s="214"/>
      <c r="CU289" s="214"/>
      <c r="CV289" s="214"/>
      <c r="CW289" s="214"/>
      <c r="CX289" s="214"/>
      <c r="CY289" s="214"/>
      <c r="CZ289" s="214"/>
      <c r="DA289" s="214"/>
      <c r="DB289" s="214"/>
      <c r="DC289" s="214"/>
      <c r="DD289" s="214"/>
      <c r="DE289" s="214"/>
      <c r="DF289" s="214"/>
      <c r="DG289" s="214"/>
      <c r="DH289" s="214"/>
      <c r="DI289" s="214"/>
      <c r="DJ289" s="214"/>
      <c r="DK289" s="214"/>
      <c r="DL289" s="214"/>
      <c r="DM289" s="214"/>
      <c r="DN289" s="214"/>
      <c r="DO289" s="214"/>
      <c r="DP289" s="214"/>
      <c r="DQ289" s="214"/>
      <c r="DR289" s="214"/>
      <c r="DS289" s="214"/>
      <c r="DT289" s="214"/>
      <c r="DU289" s="214"/>
      <c r="DV289" s="214"/>
      <c r="DW289" s="214"/>
      <c r="DX289" s="214"/>
      <c r="DY289" s="214"/>
      <c r="DZ289" s="214"/>
      <c r="EA289" s="214"/>
      <c r="EB289" s="214"/>
      <c r="EC289" s="214"/>
      <c r="ED289" s="214"/>
      <c r="EE289" s="214"/>
      <c r="EF289" s="214"/>
      <c r="EG289" s="214"/>
      <c r="EH289" s="214"/>
      <c r="EI289" s="214"/>
      <c r="EJ289" s="214"/>
      <c r="EK289" s="214"/>
      <c r="EL289" s="214"/>
      <c r="EM289" s="214"/>
      <c r="EN289" s="214"/>
    </row>
    <row r="290" spans="1:144" s="226" customFormat="1" ht="30" customHeight="1" x14ac:dyDescent="0.45">
      <c r="A290" s="22">
        <v>5</v>
      </c>
      <c r="B290" s="23" t="s">
        <v>298</v>
      </c>
      <c r="C290" s="24"/>
      <c r="D290" s="97"/>
      <c r="E290" s="98" t="s">
        <v>60</v>
      </c>
      <c r="F290" s="99" t="s">
        <v>259</v>
      </c>
      <c r="G290" s="100"/>
      <c r="H290" s="101">
        <v>8</v>
      </c>
      <c r="I290" s="102">
        <v>307</v>
      </c>
      <c r="J290" s="103" t="s">
        <v>262</v>
      </c>
      <c r="K290" s="104" t="s">
        <v>160</v>
      </c>
      <c r="L290" s="105">
        <v>2</v>
      </c>
      <c r="M290" s="106" t="s">
        <v>161</v>
      </c>
      <c r="N290" s="106">
        <v>0</v>
      </c>
      <c r="O290" s="106" t="s">
        <v>260</v>
      </c>
      <c r="P290" s="107">
        <v>0</v>
      </c>
      <c r="Q290" s="107">
        <v>0</v>
      </c>
      <c r="R290" s="107">
        <v>0</v>
      </c>
      <c r="S290" s="106" t="s">
        <v>71</v>
      </c>
      <c r="T290" s="108">
        <v>47</v>
      </c>
      <c r="U290" s="109">
        <v>1</v>
      </c>
      <c r="V290" s="110">
        <v>2</v>
      </c>
      <c r="W290" s="111">
        <v>230.864</v>
      </c>
      <c r="X290" s="112">
        <v>107351.76000000001</v>
      </c>
      <c r="Y290" s="113"/>
      <c r="Z290" s="114"/>
      <c r="AA290" s="115"/>
      <c r="AB290" s="116"/>
      <c r="AC290" s="117"/>
      <c r="AD290" s="109"/>
      <c r="AE290" s="108">
        <f t="shared" si="8"/>
        <v>0</v>
      </c>
      <c r="AF290" s="118">
        <f t="shared" si="9"/>
        <v>0</v>
      </c>
      <c r="AG290" s="78"/>
      <c r="AH290" s="214"/>
      <c r="AI290" s="214"/>
      <c r="AJ290" s="214"/>
      <c r="AK290" s="214"/>
      <c r="AL290" s="214"/>
      <c r="AM290" s="214"/>
      <c r="AN290" s="214"/>
      <c r="AO290" s="214"/>
      <c r="AP290" s="214"/>
      <c r="AQ290" s="214"/>
      <c r="AR290" s="214"/>
      <c r="AS290" s="214"/>
      <c r="AT290" s="214"/>
      <c r="AU290" s="214"/>
      <c r="AV290" s="214"/>
      <c r="AW290" s="214"/>
      <c r="AX290" s="214"/>
      <c r="AY290" s="214"/>
      <c r="AZ290" s="214"/>
      <c r="BA290" s="214"/>
      <c r="BB290" s="214"/>
      <c r="BC290" s="214"/>
      <c r="BD290" s="214"/>
      <c r="BE290" s="214"/>
      <c r="BF290" s="214"/>
      <c r="BG290" s="214"/>
      <c r="BH290" s="214"/>
      <c r="BI290" s="214"/>
      <c r="BJ290" s="214"/>
      <c r="BK290" s="214"/>
      <c r="BL290" s="214"/>
      <c r="BM290" s="214"/>
      <c r="BN290" s="214"/>
      <c r="BO290" s="214"/>
      <c r="BP290" s="214"/>
      <c r="BQ290" s="214"/>
      <c r="BR290" s="214"/>
      <c r="BS290" s="214"/>
      <c r="BT290" s="214"/>
      <c r="BU290" s="214"/>
      <c r="BV290" s="214"/>
      <c r="BW290" s="214"/>
      <c r="BX290" s="214"/>
      <c r="BY290" s="214"/>
      <c r="BZ290" s="214"/>
      <c r="CA290" s="214"/>
      <c r="CB290" s="214"/>
      <c r="CC290" s="214"/>
      <c r="CD290" s="214"/>
      <c r="CE290" s="214"/>
      <c r="CF290" s="214"/>
      <c r="CG290" s="214"/>
      <c r="CH290" s="214"/>
      <c r="CI290" s="214"/>
      <c r="CJ290" s="214"/>
      <c r="CK290" s="214"/>
      <c r="CL290" s="214"/>
      <c r="CM290" s="214"/>
      <c r="CN290" s="214"/>
      <c r="CO290" s="214"/>
      <c r="CP290" s="214"/>
      <c r="CQ290" s="214"/>
      <c r="CR290" s="214"/>
      <c r="CS290" s="214"/>
      <c r="CT290" s="214"/>
      <c r="CU290" s="214"/>
      <c r="CV290" s="214"/>
      <c r="CW290" s="214"/>
      <c r="CX290" s="214"/>
      <c r="CY290" s="214"/>
      <c r="CZ290" s="214"/>
      <c r="DA290" s="214"/>
      <c r="DB290" s="214"/>
      <c r="DC290" s="214"/>
      <c r="DD290" s="214"/>
      <c r="DE290" s="214"/>
      <c r="DF290" s="214"/>
      <c r="DG290" s="214"/>
      <c r="DH290" s="214"/>
      <c r="DI290" s="214"/>
      <c r="DJ290" s="214"/>
      <c r="DK290" s="214"/>
      <c r="DL290" s="214"/>
      <c r="DM290" s="214"/>
      <c r="DN290" s="214"/>
      <c r="DO290" s="214"/>
      <c r="DP290" s="214"/>
      <c r="DQ290" s="214"/>
      <c r="DR290" s="214"/>
      <c r="DS290" s="214"/>
      <c r="DT290" s="214"/>
      <c r="DU290" s="214"/>
      <c r="DV290" s="214"/>
      <c r="DW290" s="214"/>
      <c r="DX290" s="214"/>
      <c r="DY290" s="214"/>
      <c r="DZ290" s="214"/>
      <c r="EA290" s="214"/>
      <c r="EB290" s="214"/>
      <c r="EC290" s="214"/>
      <c r="ED290" s="214"/>
      <c r="EE290" s="214"/>
      <c r="EF290" s="214"/>
      <c r="EG290" s="214"/>
      <c r="EH290" s="214"/>
      <c r="EI290" s="214"/>
      <c r="EJ290" s="214"/>
      <c r="EK290" s="214"/>
      <c r="EL290" s="214"/>
      <c r="EM290" s="214"/>
      <c r="EN290" s="214"/>
    </row>
    <row r="291" spans="1:144" s="226" customFormat="1" ht="30" customHeight="1" x14ac:dyDescent="0.45">
      <c r="A291" s="22">
        <v>5</v>
      </c>
      <c r="B291" s="23" t="s">
        <v>298</v>
      </c>
      <c r="C291" s="24"/>
      <c r="D291" s="97"/>
      <c r="E291" s="98" t="s">
        <v>60</v>
      </c>
      <c r="F291" s="99" t="s">
        <v>263</v>
      </c>
      <c r="G291" s="100"/>
      <c r="H291" s="101">
        <v>8</v>
      </c>
      <c r="I291" s="102">
        <v>307</v>
      </c>
      <c r="J291" s="103" t="s">
        <v>264</v>
      </c>
      <c r="K291" s="104" t="s">
        <v>160</v>
      </c>
      <c r="L291" s="105">
        <v>1</v>
      </c>
      <c r="M291" s="106" t="s">
        <v>117</v>
      </c>
      <c r="N291" s="106">
        <v>0</v>
      </c>
      <c r="O291" s="106" t="s">
        <v>265</v>
      </c>
      <c r="P291" s="107">
        <v>0</v>
      </c>
      <c r="Q291" s="107">
        <v>0</v>
      </c>
      <c r="R291" s="107" t="s">
        <v>266</v>
      </c>
      <c r="S291" s="106">
        <v>0</v>
      </c>
      <c r="T291" s="108">
        <v>36</v>
      </c>
      <c r="U291" s="109">
        <v>36</v>
      </c>
      <c r="V291" s="110">
        <v>36</v>
      </c>
      <c r="W291" s="111">
        <v>3182.9759999999997</v>
      </c>
      <c r="X291" s="112">
        <v>1480083.8399999999</v>
      </c>
      <c r="Y291" s="113"/>
      <c r="Z291" s="114"/>
      <c r="AA291" s="115"/>
      <c r="AB291" s="116"/>
      <c r="AC291" s="117"/>
      <c r="AD291" s="109"/>
      <c r="AE291" s="108">
        <f t="shared" si="8"/>
        <v>0</v>
      </c>
      <c r="AF291" s="118">
        <f t="shared" si="9"/>
        <v>0</v>
      </c>
      <c r="AG291" s="78"/>
      <c r="AH291" s="214"/>
      <c r="AI291" s="214"/>
      <c r="AJ291" s="214"/>
      <c r="AK291" s="214"/>
      <c r="AL291" s="214"/>
      <c r="AM291" s="214"/>
      <c r="AN291" s="214"/>
      <c r="AO291" s="214"/>
      <c r="AP291" s="214"/>
      <c r="AQ291" s="214"/>
      <c r="AR291" s="214"/>
      <c r="AS291" s="214"/>
      <c r="AT291" s="214"/>
      <c r="AU291" s="214"/>
      <c r="AV291" s="214"/>
      <c r="AW291" s="214"/>
      <c r="AX291" s="214"/>
      <c r="AY291" s="214"/>
      <c r="AZ291" s="214"/>
      <c r="BA291" s="214"/>
      <c r="BB291" s="214"/>
      <c r="BC291" s="214"/>
      <c r="BD291" s="214"/>
      <c r="BE291" s="214"/>
      <c r="BF291" s="214"/>
      <c r="BG291" s="214"/>
      <c r="BH291" s="214"/>
      <c r="BI291" s="214"/>
      <c r="BJ291" s="214"/>
      <c r="BK291" s="214"/>
      <c r="BL291" s="214"/>
      <c r="BM291" s="214"/>
      <c r="BN291" s="214"/>
      <c r="BO291" s="214"/>
      <c r="BP291" s="214"/>
      <c r="BQ291" s="214"/>
      <c r="BR291" s="214"/>
      <c r="BS291" s="214"/>
      <c r="BT291" s="214"/>
      <c r="BU291" s="214"/>
      <c r="BV291" s="214"/>
      <c r="BW291" s="214"/>
      <c r="BX291" s="214"/>
      <c r="BY291" s="214"/>
      <c r="BZ291" s="214"/>
      <c r="CA291" s="214"/>
      <c r="CB291" s="214"/>
      <c r="CC291" s="214"/>
      <c r="CD291" s="214"/>
      <c r="CE291" s="214"/>
      <c r="CF291" s="214"/>
      <c r="CG291" s="214"/>
      <c r="CH291" s="214"/>
      <c r="CI291" s="214"/>
      <c r="CJ291" s="214"/>
      <c r="CK291" s="214"/>
      <c r="CL291" s="214"/>
      <c r="CM291" s="214"/>
      <c r="CN291" s="214"/>
      <c r="CO291" s="214"/>
      <c r="CP291" s="214"/>
      <c r="CQ291" s="214"/>
      <c r="CR291" s="214"/>
      <c r="CS291" s="214"/>
      <c r="CT291" s="214"/>
      <c r="CU291" s="214"/>
      <c r="CV291" s="214"/>
      <c r="CW291" s="214"/>
      <c r="CX291" s="214"/>
      <c r="CY291" s="214"/>
      <c r="CZ291" s="214"/>
      <c r="DA291" s="214"/>
      <c r="DB291" s="214"/>
      <c r="DC291" s="214"/>
      <c r="DD291" s="214"/>
      <c r="DE291" s="214"/>
      <c r="DF291" s="214"/>
      <c r="DG291" s="214"/>
      <c r="DH291" s="214"/>
      <c r="DI291" s="214"/>
      <c r="DJ291" s="214"/>
      <c r="DK291" s="214"/>
      <c r="DL291" s="214"/>
      <c r="DM291" s="214"/>
      <c r="DN291" s="214"/>
      <c r="DO291" s="214"/>
      <c r="DP291" s="214"/>
      <c r="DQ291" s="214"/>
      <c r="DR291" s="214"/>
      <c r="DS291" s="214"/>
      <c r="DT291" s="214"/>
      <c r="DU291" s="214"/>
      <c r="DV291" s="214"/>
      <c r="DW291" s="214"/>
      <c r="DX291" s="214"/>
      <c r="DY291" s="214"/>
      <c r="DZ291" s="214"/>
      <c r="EA291" s="214"/>
      <c r="EB291" s="214"/>
      <c r="EC291" s="214"/>
      <c r="ED291" s="214"/>
      <c r="EE291" s="214"/>
      <c r="EF291" s="214"/>
      <c r="EG291" s="214"/>
      <c r="EH291" s="214"/>
      <c r="EI291" s="214"/>
      <c r="EJ291" s="214"/>
      <c r="EK291" s="214"/>
      <c r="EL291" s="214"/>
      <c r="EM291" s="214"/>
      <c r="EN291" s="214"/>
    </row>
    <row r="292" spans="1:144" s="226" customFormat="1" ht="30" customHeight="1" x14ac:dyDescent="0.45">
      <c r="A292" s="22">
        <v>5</v>
      </c>
      <c r="B292" s="23" t="s">
        <v>298</v>
      </c>
      <c r="C292" s="24"/>
      <c r="D292" s="97"/>
      <c r="E292" s="98" t="s">
        <v>60</v>
      </c>
      <c r="F292" s="99" t="s">
        <v>263</v>
      </c>
      <c r="G292" s="100"/>
      <c r="H292" s="101">
        <v>8</v>
      </c>
      <c r="I292" s="102">
        <v>307</v>
      </c>
      <c r="J292" s="103" t="s">
        <v>267</v>
      </c>
      <c r="K292" s="104" t="s">
        <v>200</v>
      </c>
      <c r="L292" s="105">
        <v>1</v>
      </c>
      <c r="M292" s="106" t="s">
        <v>166</v>
      </c>
      <c r="N292" s="106">
        <v>0</v>
      </c>
      <c r="O292" s="106" t="s">
        <v>70</v>
      </c>
      <c r="P292" s="107">
        <v>0</v>
      </c>
      <c r="Q292" s="107">
        <v>0</v>
      </c>
      <c r="R292" s="107">
        <v>0</v>
      </c>
      <c r="S292" s="106">
        <v>0</v>
      </c>
      <c r="T292" s="108">
        <v>54</v>
      </c>
      <c r="U292" s="109">
        <v>18</v>
      </c>
      <c r="V292" s="110">
        <v>18</v>
      </c>
      <c r="W292" s="111">
        <v>2387.232</v>
      </c>
      <c r="X292" s="112">
        <v>1110062.8799999999</v>
      </c>
      <c r="Y292" s="113"/>
      <c r="Z292" s="114"/>
      <c r="AA292" s="115"/>
      <c r="AB292" s="116"/>
      <c r="AC292" s="117"/>
      <c r="AD292" s="109"/>
      <c r="AE292" s="108">
        <f t="shared" si="8"/>
        <v>0</v>
      </c>
      <c r="AF292" s="118">
        <f t="shared" si="9"/>
        <v>0</v>
      </c>
      <c r="AG292" s="78"/>
      <c r="AH292" s="214"/>
      <c r="AI292" s="214"/>
      <c r="AJ292" s="214"/>
      <c r="AK292" s="214"/>
      <c r="AL292" s="214"/>
      <c r="AM292" s="214"/>
      <c r="AN292" s="214"/>
      <c r="AO292" s="214"/>
      <c r="AP292" s="214"/>
      <c r="AQ292" s="214"/>
      <c r="AR292" s="214"/>
      <c r="AS292" s="214"/>
      <c r="AT292" s="214"/>
      <c r="AU292" s="214"/>
      <c r="AV292" s="214"/>
      <c r="AW292" s="214"/>
      <c r="AX292" s="214"/>
      <c r="AY292" s="214"/>
      <c r="AZ292" s="214"/>
      <c r="BA292" s="214"/>
      <c r="BB292" s="214"/>
      <c r="BC292" s="214"/>
      <c r="BD292" s="214"/>
      <c r="BE292" s="214"/>
      <c r="BF292" s="214"/>
      <c r="BG292" s="214"/>
      <c r="BH292" s="214"/>
      <c r="BI292" s="214"/>
      <c r="BJ292" s="214"/>
      <c r="BK292" s="214"/>
      <c r="BL292" s="214"/>
      <c r="BM292" s="214"/>
      <c r="BN292" s="214"/>
      <c r="BO292" s="214"/>
      <c r="BP292" s="214"/>
      <c r="BQ292" s="214"/>
      <c r="BR292" s="214"/>
      <c r="BS292" s="214"/>
      <c r="BT292" s="214"/>
      <c r="BU292" s="214"/>
      <c r="BV292" s="214"/>
      <c r="BW292" s="214"/>
      <c r="BX292" s="214"/>
      <c r="BY292" s="214"/>
      <c r="BZ292" s="214"/>
      <c r="CA292" s="214"/>
      <c r="CB292" s="214"/>
      <c r="CC292" s="214"/>
      <c r="CD292" s="214"/>
      <c r="CE292" s="214"/>
      <c r="CF292" s="214"/>
      <c r="CG292" s="214"/>
      <c r="CH292" s="214"/>
      <c r="CI292" s="214"/>
      <c r="CJ292" s="214"/>
      <c r="CK292" s="214"/>
      <c r="CL292" s="214"/>
      <c r="CM292" s="214"/>
      <c r="CN292" s="214"/>
      <c r="CO292" s="214"/>
      <c r="CP292" s="214"/>
      <c r="CQ292" s="214"/>
      <c r="CR292" s="214"/>
      <c r="CS292" s="214"/>
      <c r="CT292" s="214"/>
      <c r="CU292" s="214"/>
      <c r="CV292" s="214"/>
      <c r="CW292" s="214"/>
      <c r="CX292" s="214"/>
      <c r="CY292" s="214"/>
      <c r="CZ292" s="214"/>
      <c r="DA292" s="214"/>
      <c r="DB292" s="214"/>
      <c r="DC292" s="214"/>
      <c r="DD292" s="214"/>
      <c r="DE292" s="214"/>
      <c r="DF292" s="214"/>
      <c r="DG292" s="214"/>
      <c r="DH292" s="214"/>
      <c r="DI292" s="214"/>
      <c r="DJ292" s="214"/>
      <c r="DK292" s="214"/>
      <c r="DL292" s="214"/>
      <c r="DM292" s="214"/>
      <c r="DN292" s="214"/>
      <c r="DO292" s="214"/>
      <c r="DP292" s="214"/>
      <c r="DQ292" s="214"/>
      <c r="DR292" s="214"/>
      <c r="DS292" s="214"/>
      <c r="DT292" s="214"/>
      <c r="DU292" s="214"/>
      <c r="DV292" s="214"/>
      <c r="DW292" s="214"/>
      <c r="DX292" s="214"/>
      <c r="DY292" s="214"/>
      <c r="DZ292" s="214"/>
      <c r="EA292" s="214"/>
      <c r="EB292" s="214"/>
      <c r="EC292" s="214"/>
      <c r="ED292" s="214"/>
      <c r="EE292" s="214"/>
      <c r="EF292" s="214"/>
      <c r="EG292" s="214"/>
      <c r="EH292" s="214"/>
      <c r="EI292" s="214"/>
      <c r="EJ292" s="214"/>
      <c r="EK292" s="214"/>
      <c r="EL292" s="214"/>
      <c r="EM292" s="214"/>
      <c r="EN292" s="214"/>
    </row>
    <row r="293" spans="1:144" s="226" customFormat="1" ht="30" customHeight="1" x14ac:dyDescent="0.45">
      <c r="A293" s="22">
        <v>5</v>
      </c>
      <c r="B293" s="23" t="s">
        <v>298</v>
      </c>
      <c r="C293" s="24"/>
      <c r="D293" s="97"/>
      <c r="E293" s="98" t="s">
        <v>60</v>
      </c>
      <c r="F293" s="99" t="s">
        <v>263</v>
      </c>
      <c r="G293" s="100"/>
      <c r="H293" s="119">
        <v>24</v>
      </c>
      <c r="I293" s="120">
        <v>365</v>
      </c>
      <c r="J293" s="103" t="s">
        <v>268</v>
      </c>
      <c r="K293" s="104" t="s">
        <v>68</v>
      </c>
      <c r="L293" s="105">
        <v>1</v>
      </c>
      <c r="M293" s="106" t="s">
        <v>111</v>
      </c>
      <c r="N293" s="106">
        <v>0</v>
      </c>
      <c r="O293" s="106" t="s">
        <v>70</v>
      </c>
      <c r="P293" s="107">
        <v>0</v>
      </c>
      <c r="Q293" s="107">
        <v>0</v>
      </c>
      <c r="R293" s="107">
        <v>0</v>
      </c>
      <c r="S293" s="106" t="s">
        <v>71</v>
      </c>
      <c r="T293" s="108">
        <v>3.8</v>
      </c>
      <c r="U293" s="109">
        <v>4</v>
      </c>
      <c r="V293" s="110">
        <v>4</v>
      </c>
      <c r="W293" s="111">
        <v>133.15200000000002</v>
      </c>
      <c r="X293" s="112">
        <v>61915.680000000008</v>
      </c>
      <c r="Y293" s="113"/>
      <c r="Z293" s="114"/>
      <c r="AA293" s="115"/>
      <c r="AB293" s="116"/>
      <c r="AC293" s="117"/>
      <c r="AD293" s="109"/>
      <c r="AE293" s="108">
        <f t="shared" si="8"/>
        <v>0</v>
      </c>
      <c r="AF293" s="118">
        <f t="shared" si="9"/>
        <v>0</v>
      </c>
      <c r="AG293" s="78"/>
      <c r="AH293" s="214"/>
      <c r="AI293" s="214"/>
      <c r="AJ293" s="214"/>
      <c r="AK293" s="214"/>
      <c r="AL293" s="214"/>
      <c r="AM293" s="214"/>
      <c r="AN293" s="214"/>
      <c r="AO293" s="214"/>
      <c r="AP293" s="214"/>
      <c r="AQ293" s="214"/>
      <c r="AR293" s="214"/>
      <c r="AS293" s="214"/>
      <c r="AT293" s="214"/>
      <c r="AU293" s="214"/>
      <c r="AV293" s="214"/>
      <c r="AW293" s="214"/>
      <c r="AX293" s="214"/>
      <c r="AY293" s="214"/>
      <c r="AZ293" s="214"/>
      <c r="BA293" s="214"/>
      <c r="BB293" s="214"/>
      <c r="BC293" s="214"/>
      <c r="BD293" s="214"/>
      <c r="BE293" s="214"/>
      <c r="BF293" s="214"/>
      <c r="BG293" s="214"/>
      <c r="BH293" s="214"/>
      <c r="BI293" s="214"/>
      <c r="BJ293" s="214"/>
      <c r="BK293" s="214"/>
      <c r="BL293" s="214"/>
      <c r="BM293" s="214"/>
      <c r="BN293" s="214"/>
      <c r="BO293" s="214"/>
      <c r="BP293" s="214"/>
      <c r="BQ293" s="214"/>
      <c r="BR293" s="214"/>
      <c r="BS293" s="214"/>
      <c r="BT293" s="214"/>
      <c r="BU293" s="214"/>
      <c r="BV293" s="214"/>
      <c r="BW293" s="214"/>
      <c r="BX293" s="214"/>
      <c r="BY293" s="214"/>
      <c r="BZ293" s="214"/>
      <c r="CA293" s="214"/>
      <c r="CB293" s="214"/>
      <c r="CC293" s="214"/>
      <c r="CD293" s="214"/>
      <c r="CE293" s="214"/>
      <c r="CF293" s="214"/>
      <c r="CG293" s="214"/>
      <c r="CH293" s="214"/>
      <c r="CI293" s="214"/>
      <c r="CJ293" s="214"/>
      <c r="CK293" s="214"/>
      <c r="CL293" s="214"/>
      <c r="CM293" s="214"/>
      <c r="CN293" s="214"/>
      <c r="CO293" s="214"/>
      <c r="CP293" s="214"/>
      <c r="CQ293" s="214"/>
      <c r="CR293" s="214"/>
      <c r="CS293" s="214"/>
      <c r="CT293" s="214"/>
      <c r="CU293" s="214"/>
      <c r="CV293" s="214"/>
      <c r="CW293" s="214"/>
      <c r="CX293" s="214"/>
      <c r="CY293" s="214"/>
      <c r="CZ293" s="214"/>
      <c r="DA293" s="214"/>
      <c r="DB293" s="214"/>
      <c r="DC293" s="214"/>
      <c r="DD293" s="214"/>
      <c r="DE293" s="214"/>
      <c r="DF293" s="214"/>
      <c r="DG293" s="214"/>
      <c r="DH293" s="214"/>
      <c r="DI293" s="214"/>
      <c r="DJ293" s="214"/>
      <c r="DK293" s="214"/>
      <c r="DL293" s="214"/>
      <c r="DM293" s="214"/>
      <c r="DN293" s="214"/>
      <c r="DO293" s="214"/>
      <c r="DP293" s="214"/>
      <c r="DQ293" s="214"/>
      <c r="DR293" s="214"/>
      <c r="DS293" s="214"/>
      <c r="DT293" s="214"/>
      <c r="DU293" s="214"/>
      <c r="DV293" s="214"/>
      <c r="DW293" s="214"/>
      <c r="DX293" s="214"/>
      <c r="DY293" s="214"/>
      <c r="DZ293" s="214"/>
      <c r="EA293" s="214"/>
      <c r="EB293" s="214"/>
      <c r="EC293" s="214"/>
      <c r="ED293" s="214"/>
      <c r="EE293" s="214"/>
      <c r="EF293" s="214"/>
      <c r="EG293" s="214"/>
      <c r="EH293" s="214"/>
      <c r="EI293" s="214"/>
      <c r="EJ293" s="214"/>
      <c r="EK293" s="214"/>
      <c r="EL293" s="214"/>
      <c r="EM293" s="214"/>
      <c r="EN293" s="214"/>
    </row>
    <row r="294" spans="1:144" s="226" customFormat="1" ht="30" customHeight="1" x14ac:dyDescent="0.45">
      <c r="A294" s="22">
        <v>5</v>
      </c>
      <c r="B294" s="23" t="s">
        <v>298</v>
      </c>
      <c r="C294" s="24"/>
      <c r="D294" s="97"/>
      <c r="E294" s="98" t="s">
        <v>60</v>
      </c>
      <c r="F294" s="99" t="s">
        <v>263</v>
      </c>
      <c r="G294" s="100"/>
      <c r="H294" s="119">
        <v>24</v>
      </c>
      <c r="I294" s="120">
        <v>365</v>
      </c>
      <c r="J294" s="103" t="s">
        <v>269</v>
      </c>
      <c r="K294" s="104" t="s">
        <v>152</v>
      </c>
      <c r="L294" s="105">
        <v>1</v>
      </c>
      <c r="M294" s="106" t="s">
        <v>122</v>
      </c>
      <c r="N294" s="106">
        <v>0</v>
      </c>
      <c r="O294" s="106">
        <v>0</v>
      </c>
      <c r="P294" s="107">
        <v>0</v>
      </c>
      <c r="Q294" s="107" t="s">
        <v>247</v>
      </c>
      <c r="R294" s="107">
        <v>0</v>
      </c>
      <c r="S294" s="106">
        <v>0</v>
      </c>
      <c r="T294" s="108">
        <v>28</v>
      </c>
      <c r="U294" s="109">
        <v>2</v>
      </c>
      <c r="V294" s="110">
        <v>2</v>
      </c>
      <c r="W294" s="111">
        <v>490.56</v>
      </c>
      <c r="X294" s="112">
        <v>228110.40000000002</v>
      </c>
      <c r="Y294" s="113"/>
      <c r="Z294" s="114"/>
      <c r="AA294" s="115"/>
      <c r="AB294" s="116"/>
      <c r="AC294" s="117"/>
      <c r="AD294" s="109"/>
      <c r="AE294" s="108">
        <f t="shared" si="8"/>
        <v>0</v>
      </c>
      <c r="AF294" s="118">
        <f t="shared" si="9"/>
        <v>0</v>
      </c>
      <c r="AG294" s="78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  <c r="CA294" s="214"/>
      <c r="CB294" s="214"/>
      <c r="CC294" s="214"/>
      <c r="CD294" s="214"/>
      <c r="CE294" s="214"/>
      <c r="CF294" s="214"/>
      <c r="CG294" s="214"/>
      <c r="CH294" s="214"/>
      <c r="CI294" s="214"/>
      <c r="CJ294" s="214"/>
      <c r="CK294" s="214"/>
      <c r="CL294" s="214"/>
      <c r="CM294" s="214"/>
      <c r="CN294" s="214"/>
      <c r="CO294" s="214"/>
      <c r="CP294" s="214"/>
      <c r="CQ294" s="214"/>
      <c r="CR294" s="214"/>
      <c r="CS294" s="214"/>
      <c r="CT294" s="214"/>
      <c r="CU294" s="214"/>
      <c r="CV294" s="214"/>
      <c r="CW294" s="214"/>
      <c r="CX294" s="214"/>
      <c r="CY294" s="214"/>
      <c r="CZ294" s="214"/>
      <c r="DA294" s="214"/>
      <c r="DB294" s="214"/>
      <c r="DC294" s="214"/>
      <c r="DD294" s="214"/>
      <c r="DE294" s="214"/>
      <c r="DF294" s="214"/>
      <c r="DG294" s="214"/>
      <c r="DH294" s="214"/>
      <c r="DI294" s="214"/>
      <c r="DJ294" s="214"/>
      <c r="DK294" s="214"/>
      <c r="DL294" s="214"/>
      <c r="DM294" s="214"/>
      <c r="DN294" s="214"/>
      <c r="DO294" s="214"/>
      <c r="DP294" s="214"/>
      <c r="DQ294" s="214"/>
      <c r="DR294" s="214"/>
      <c r="DS294" s="214"/>
      <c r="DT294" s="214"/>
      <c r="DU294" s="214"/>
      <c r="DV294" s="214"/>
      <c r="DW294" s="214"/>
      <c r="DX294" s="214"/>
      <c r="DY294" s="214"/>
      <c r="DZ294" s="214"/>
      <c r="EA294" s="214"/>
      <c r="EB294" s="214"/>
      <c r="EC294" s="214"/>
      <c r="ED294" s="214"/>
      <c r="EE294" s="214"/>
      <c r="EF294" s="214"/>
      <c r="EG294" s="214"/>
      <c r="EH294" s="214"/>
      <c r="EI294" s="214"/>
      <c r="EJ294" s="214"/>
      <c r="EK294" s="214"/>
      <c r="EL294" s="214"/>
      <c r="EM294" s="214"/>
      <c r="EN294" s="214"/>
    </row>
    <row r="295" spans="1:144" s="226" customFormat="1" ht="30" customHeight="1" x14ac:dyDescent="0.45">
      <c r="A295" s="22">
        <v>5</v>
      </c>
      <c r="B295" s="23" t="s">
        <v>298</v>
      </c>
      <c r="C295" s="24"/>
      <c r="D295" s="97"/>
      <c r="E295" s="98" t="s">
        <v>60</v>
      </c>
      <c r="F295" s="99" t="s">
        <v>270</v>
      </c>
      <c r="G295" s="100"/>
      <c r="H295" s="101">
        <v>4</v>
      </c>
      <c r="I295" s="102">
        <v>307</v>
      </c>
      <c r="J295" s="103" t="s">
        <v>264</v>
      </c>
      <c r="K295" s="104" t="s">
        <v>160</v>
      </c>
      <c r="L295" s="105">
        <v>1</v>
      </c>
      <c r="M295" s="106" t="s">
        <v>117</v>
      </c>
      <c r="N295" s="106">
        <v>0</v>
      </c>
      <c r="O295" s="106" t="s">
        <v>265</v>
      </c>
      <c r="P295" s="107">
        <v>0</v>
      </c>
      <c r="Q295" s="107">
        <v>0</v>
      </c>
      <c r="R295" s="107" t="s">
        <v>266</v>
      </c>
      <c r="S295" s="106">
        <v>0</v>
      </c>
      <c r="T295" s="108">
        <v>36</v>
      </c>
      <c r="U295" s="109">
        <v>12</v>
      </c>
      <c r="V295" s="110">
        <v>12</v>
      </c>
      <c r="W295" s="111">
        <v>530.49599999999998</v>
      </c>
      <c r="X295" s="112">
        <v>246680.64</v>
      </c>
      <c r="Y295" s="113"/>
      <c r="Z295" s="114"/>
      <c r="AA295" s="115"/>
      <c r="AB295" s="116"/>
      <c r="AC295" s="117"/>
      <c r="AD295" s="109"/>
      <c r="AE295" s="108">
        <f t="shared" si="8"/>
        <v>0</v>
      </c>
      <c r="AF295" s="118">
        <f t="shared" si="9"/>
        <v>0</v>
      </c>
      <c r="AG295" s="78"/>
      <c r="AH295" s="214"/>
      <c r="AI295" s="214"/>
      <c r="AJ295" s="214"/>
      <c r="AK295" s="214"/>
      <c r="AL295" s="214"/>
      <c r="AM295" s="214"/>
      <c r="AN295" s="214"/>
      <c r="AO295" s="214"/>
      <c r="AP295" s="214"/>
      <c r="AQ295" s="214"/>
      <c r="AR295" s="214"/>
      <c r="AS295" s="214"/>
      <c r="AT295" s="214"/>
      <c r="AU295" s="214"/>
      <c r="AV295" s="214"/>
      <c r="AW295" s="214"/>
      <c r="AX295" s="214"/>
      <c r="AY295" s="214"/>
      <c r="AZ295" s="214"/>
      <c r="BA295" s="214"/>
      <c r="BB295" s="214"/>
      <c r="BC295" s="214"/>
      <c r="BD295" s="214"/>
      <c r="BE295" s="214"/>
      <c r="BF295" s="214"/>
      <c r="BG295" s="214"/>
      <c r="BH295" s="214"/>
      <c r="BI295" s="214"/>
      <c r="BJ295" s="214"/>
      <c r="BK295" s="214"/>
      <c r="BL295" s="214"/>
      <c r="BM295" s="214"/>
      <c r="BN295" s="214"/>
      <c r="BO295" s="214"/>
      <c r="BP295" s="214"/>
      <c r="BQ295" s="214"/>
      <c r="BR295" s="214"/>
      <c r="BS295" s="214"/>
      <c r="BT295" s="214"/>
      <c r="BU295" s="214"/>
      <c r="BV295" s="214"/>
      <c r="BW295" s="214"/>
      <c r="BX295" s="214"/>
      <c r="BY295" s="214"/>
      <c r="BZ295" s="214"/>
      <c r="CA295" s="214"/>
      <c r="CB295" s="214"/>
      <c r="CC295" s="214"/>
      <c r="CD295" s="214"/>
      <c r="CE295" s="214"/>
      <c r="CF295" s="214"/>
      <c r="CG295" s="214"/>
      <c r="CH295" s="214"/>
      <c r="CI295" s="214"/>
      <c r="CJ295" s="214"/>
      <c r="CK295" s="214"/>
      <c r="CL295" s="214"/>
      <c r="CM295" s="214"/>
      <c r="CN295" s="214"/>
      <c r="CO295" s="214"/>
      <c r="CP295" s="214"/>
      <c r="CQ295" s="214"/>
      <c r="CR295" s="214"/>
      <c r="CS295" s="214"/>
      <c r="CT295" s="214"/>
      <c r="CU295" s="214"/>
      <c r="CV295" s="214"/>
      <c r="CW295" s="214"/>
      <c r="CX295" s="214"/>
      <c r="CY295" s="214"/>
      <c r="CZ295" s="214"/>
      <c r="DA295" s="214"/>
      <c r="DB295" s="214"/>
      <c r="DC295" s="214"/>
      <c r="DD295" s="214"/>
      <c r="DE295" s="214"/>
      <c r="DF295" s="214"/>
      <c r="DG295" s="214"/>
      <c r="DH295" s="214"/>
      <c r="DI295" s="214"/>
      <c r="DJ295" s="214"/>
      <c r="DK295" s="214"/>
      <c r="DL295" s="214"/>
      <c r="DM295" s="214"/>
      <c r="DN295" s="214"/>
      <c r="DO295" s="214"/>
      <c r="DP295" s="214"/>
      <c r="DQ295" s="214"/>
      <c r="DR295" s="214"/>
      <c r="DS295" s="214"/>
      <c r="DT295" s="214"/>
      <c r="DU295" s="214"/>
      <c r="DV295" s="214"/>
      <c r="DW295" s="214"/>
      <c r="DX295" s="214"/>
      <c r="DY295" s="214"/>
      <c r="DZ295" s="214"/>
      <c r="EA295" s="214"/>
      <c r="EB295" s="214"/>
      <c r="EC295" s="214"/>
      <c r="ED295" s="214"/>
      <c r="EE295" s="214"/>
      <c r="EF295" s="214"/>
      <c r="EG295" s="214"/>
      <c r="EH295" s="214"/>
      <c r="EI295" s="214"/>
      <c r="EJ295" s="214"/>
      <c r="EK295" s="214"/>
      <c r="EL295" s="214"/>
      <c r="EM295" s="214"/>
      <c r="EN295" s="214"/>
    </row>
    <row r="296" spans="1:144" s="226" customFormat="1" ht="30" customHeight="1" x14ac:dyDescent="0.45">
      <c r="A296" s="22">
        <v>5</v>
      </c>
      <c r="B296" s="23" t="s">
        <v>298</v>
      </c>
      <c r="C296" s="24"/>
      <c r="D296" s="97"/>
      <c r="E296" s="98" t="s">
        <v>60</v>
      </c>
      <c r="F296" s="99" t="s">
        <v>271</v>
      </c>
      <c r="G296" s="100"/>
      <c r="H296" s="101">
        <v>1</v>
      </c>
      <c r="I296" s="102">
        <v>12</v>
      </c>
      <c r="J296" s="103" t="s">
        <v>258</v>
      </c>
      <c r="K296" s="104" t="s">
        <v>169</v>
      </c>
      <c r="L296" s="105">
        <v>1</v>
      </c>
      <c r="M296" s="106" t="s">
        <v>161</v>
      </c>
      <c r="N296" s="106">
        <v>0</v>
      </c>
      <c r="O296" s="106">
        <v>0</v>
      </c>
      <c r="P296" s="107">
        <v>0</v>
      </c>
      <c r="Q296" s="107">
        <v>0</v>
      </c>
      <c r="R296" s="107">
        <v>0</v>
      </c>
      <c r="S296" s="106">
        <v>0</v>
      </c>
      <c r="T296" s="108">
        <v>47</v>
      </c>
      <c r="U296" s="109">
        <v>3</v>
      </c>
      <c r="V296" s="110">
        <v>3</v>
      </c>
      <c r="W296" s="111">
        <v>1.6920000000000002</v>
      </c>
      <c r="X296" s="112">
        <v>786.78000000000009</v>
      </c>
      <c r="Y296" s="113"/>
      <c r="Z296" s="114"/>
      <c r="AA296" s="115"/>
      <c r="AB296" s="116"/>
      <c r="AC296" s="117"/>
      <c r="AD296" s="109"/>
      <c r="AE296" s="108">
        <f t="shared" si="8"/>
        <v>0</v>
      </c>
      <c r="AF296" s="118">
        <f t="shared" si="9"/>
        <v>0</v>
      </c>
      <c r="AG296" s="78"/>
      <c r="AH296" s="214"/>
      <c r="AI296" s="214"/>
      <c r="AJ296" s="214"/>
      <c r="AK296" s="214"/>
      <c r="AL296" s="214"/>
      <c r="AM296" s="214"/>
      <c r="AN296" s="214"/>
      <c r="AO296" s="214"/>
      <c r="AP296" s="214"/>
      <c r="AQ296" s="214"/>
      <c r="AR296" s="214"/>
      <c r="AS296" s="214"/>
      <c r="AT296" s="214"/>
      <c r="AU296" s="214"/>
      <c r="AV296" s="214"/>
      <c r="AW296" s="214"/>
      <c r="AX296" s="214"/>
      <c r="AY296" s="214"/>
      <c r="AZ296" s="214"/>
      <c r="BA296" s="214"/>
      <c r="BB296" s="214"/>
      <c r="BC296" s="214"/>
      <c r="BD296" s="214"/>
      <c r="BE296" s="214"/>
      <c r="BF296" s="214"/>
      <c r="BG296" s="214"/>
      <c r="BH296" s="214"/>
      <c r="BI296" s="214"/>
      <c r="BJ296" s="214"/>
      <c r="BK296" s="214"/>
      <c r="BL296" s="214"/>
      <c r="BM296" s="214"/>
      <c r="BN296" s="214"/>
      <c r="BO296" s="214"/>
      <c r="BP296" s="214"/>
      <c r="BQ296" s="214"/>
      <c r="BR296" s="214"/>
      <c r="BS296" s="214"/>
      <c r="BT296" s="214"/>
      <c r="BU296" s="214"/>
      <c r="BV296" s="214"/>
      <c r="BW296" s="214"/>
      <c r="BX296" s="214"/>
      <c r="BY296" s="214"/>
      <c r="BZ296" s="214"/>
      <c r="CA296" s="214"/>
      <c r="CB296" s="214"/>
      <c r="CC296" s="214"/>
      <c r="CD296" s="214"/>
      <c r="CE296" s="214"/>
      <c r="CF296" s="214"/>
      <c r="CG296" s="214"/>
      <c r="CH296" s="214"/>
      <c r="CI296" s="214"/>
      <c r="CJ296" s="214"/>
      <c r="CK296" s="214"/>
      <c r="CL296" s="214"/>
      <c r="CM296" s="214"/>
      <c r="CN296" s="214"/>
      <c r="CO296" s="214"/>
      <c r="CP296" s="214"/>
      <c r="CQ296" s="214"/>
      <c r="CR296" s="214"/>
      <c r="CS296" s="214"/>
      <c r="CT296" s="214"/>
      <c r="CU296" s="214"/>
      <c r="CV296" s="214"/>
      <c r="CW296" s="214"/>
      <c r="CX296" s="214"/>
      <c r="CY296" s="214"/>
      <c r="CZ296" s="214"/>
      <c r="DA296" s="214"/>
      <c r="DB296" s="214"/>
      <c r="DC296" s="214"/>
      <c r="DD296" s="214"/>
      <c r="DE296" s="214"/>
      <c r="DF296" s="214"/>
      <c r="DG296" s="214"/>
      <c r="DH296" s="214"/>
      <c r="DI296" s="214"/>
      <c r="DJ296" s="214"/>
      <c r="DK296" s="214"/>
      <c r="DL296" s="214"/>
      <c r="DM296" s="214"/>
      <c r="DN296" s="214"/>
      <c r="DO296" s="214"/>
      <c r="DP296" s="214"/>
      <c r="DQ296" s="214"/>
      <c r="DR296" s="214"/>
      <c r="DS296" s="214"/>
      <c r="DT296" s="214"/>
      <c r="DU296" s="214"/>
      <c r="DV296" s="214"/>
      <c r="DW296" s="214"/>
      <c r="DX296" s="214"/>
      <c r="DY296" s="214"/>
      <c r="DZ296" s="214"/>
      <c r="EA296" s="214"/>
      <c r="EB296" s="214"/>
      <c r="EC296" s="214"/>
      <c r="ED296" s="214"/>
      <c r="EE296" s="214"/>
      <c r="EF296" s="214"/>
      <c r="EG296" s="214"/>
      <c r="EH296" s="214"/>
      <c r="EI296" s="214"/>
      <c r="EJ296" s="214"/>
      <c r="EK296" s="214"/>
      <c r="EL296" s="214"/>
      <c r="EM296" s="214"/>
      <c r="EN296" s="214"/>
    </row>
    <row r="297" spans="1:144" s="226" customFormat="1" ht="30" customHeight="1" x14ac:dyDescent="0.45">
      <c r="A297" s="22">
        <v>5</v>
      </c>
      <c r="B297" s="23" t="s">
        <v>298</v>
      </c>
      <c r="C297" s="24"/>
      <c r="D297" s="97"/>
      <c r="E297" s="98" t="s">
        <v>128</v>
      </c>
      <c r="F297" s="99" t="s">
        <v>272</v>
      </c>
      <c r="G297" s="100"/>
      <c r="H297" s="101">
        <v>8</v>
      </c>
      <c r="I297" s="102">
        <v>307</v>
      </c>
      <c r="J297" s="103" t="s">
        <v>273</v>
      </c>
      <c r="K297" s="104" t="s">
        <v>200</v>
      </c>
      <c r="L297" s="105">
        <v>1</v>
      </c>
      <c r="M297" s="106" t="s">
        <v>201</v>
      </c>
      <c r="N297" s="106">
        <v>0</v>
      </c>
      <c r="O297" s="106" t="s">
        <v>274</v>
      </c>
      <c r="P297" s="107">
        <v>0</v>
      </c>
      <c r="Q297" s="107">
        <v>0</v>
      </c>
      <c r="R297" s="107" t="s">
        <v>275</v>
      </c>
      <c r="S297" s="106">
        <v>0</v>
      </c>
      <c r="T297" s="108">
        <v>26</v>
      </c>
      <c r="U297" s="109">
        <v>2</v>
      </c>
      <c r="V297" s="110">
        <v>2</v>
      </c>
      <c r="W297" s="111">
        <v>127.71199999999999</v>
      </c>
      <c r="X297" s="112">
        <v>59386.079999999994</v>
      </c>
      <c r="Y297" s="113"/>
      <c r="Z297" s="114"/>
      <c r="AA297" s="115"/>
      <c r="AB297" s="116"/>
      <c r="AC297" s="117"/>
      <c r="AD297" s="109"/>
      <c r="AE297" s="108">
        <f t="shared" si="8"/>
        <v>0</v>
      </c>
      <c r="AF297" s="118">
        <f t="shared" si="9"/>
        <v>0</v>
      </c>
      <c r="AG297" s="78"/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  <c r="BI297" s="214"/>
      <c r="BJ297" s="214"/>
      <c r="BK297" s="214"/>
      <c r="BL297" s="214"/>
      <c r="BM297" s="214"/>
      <c r="BN297" s="214"/>
      <c r="BO297" s="214"/>
      <c r="BP297" s="214"/>
      <c r="BQ297" s="214"/>
      <c r="BR297" s="214"/>
      <c r="BS297" s="214"/>
      <c r="BT297" s="214"/>
      <c r="BU297" s="214"/>
      <c r="BV297" s="214"/>
      <c r="BW297" s="214"/>
      <c r="BX297" s="214"/>
      <c r="BY297" s="214"/>
      <c r="BZ297" s="214"/>
      <c r="CA297" s="214"/>
      <c r="CB297" s="214"/>
      <c r="CC297" s="214"/>
      <c r="CD297" s="214"/>
      <c r="CE297" s="214"/>
      <c r="CF297" s="214"/>
      <c r="CG297" s="214"/>
      <c r="CH297" s="214"/>
      <c r="CI297" s="214"/>
      <c r="CJ297" s="214"/>
      <c r="CK297" s="214"/>
      <c r="CL297" s="214"/>
      <c r="CM297" s="214"/>
      <c r="CN297" s="214"/>
      <c r="CO297" s="214"/>
      <c r="CP297" s="214"/>
      <c r="CQ297" s="214"/>
      <c r="CR297" s="214"/>
      <c r="CS297" s="214"/>
      <c r="CT297" s="214"/>
      <c r="CU297" s="214"/>
      <c r="CV297" s="214"/>
      <c r="CW297" s="214"/>
      <c r="CX297" s="214"/>
      <c r="CY297" s="214"/>
      <c r="CZ297" s="214"/>
      <c r="DA297" s="214"/>
      <c r="DB297" s="214"/>
      <c r="DC297" s="214"/>
      <c r="DD297" s="214"/>
      <c r="DE297" s="214"/>
      <c r="DF297" s="214"/>
      <c r="DG297" s="214"/>
      <c r="DH297" s="214"/>
      <c r="DI297" s="214"/>
      <c r="DJ297" s="214"/>
      <c r="DK297" s="214"/>
      <c r="DL297" s="214"/>
      <c r="DM297" s="214"/>
      <c r="DN297" s="214"/>
      <c r="DO297" s="214"/>
      <c r="DP297" s="214"/>
      <c r="DQ297" s="214"/>
      <c r="DR297" s="214"/>
      <c r="DS297" s="214"/>
      <c r="DT297" s="214"/>
      <c r="DU297" s="214"/>
      <c r="DV297" s="214"/>
      <c r="DW297" s="214"/>
      <c r="DX297" s="214"/>
      <c r="DY297" s="214"/>
      <c r="DZ297" s="214"/>
      <c r="EA297" s="214"/>
      <c r="EB297" s="214"/>
      <c r="EC297" s="214"/>
      <c r="ED297" s="214"/>
      <c r="EE297" s="214"/>
      <c r="EF297" s="214"/>
      <c r="EG297" s="214"/>
      <c r="EH297" s="214"/>
      <c r="EI297" s="214"/>
      <c r="EJ297" s="214"/>
      <c r="EK297" s="214"/>
      <c r="EL297" s="214"/>
      <c r="EM297" s="214"/>
      <c r="EN297" s="214"/>
    </row>
    <row r="298" spans="1:144" s="226" customFormat="1" ht="30" customHeight="1" x14ac:dyDescent="0.45">
      <c r="A298" s="22">
        <v>5</v>
      </c>
      <c r="B298" s="23" t="s">
        <v>298</v>
      </c>
      <c r="C298" s="24"/>
      <c r="D298" s="97"/>
      <c r="E298" s="98" t="s">
        <v>128</v>
      </c>
      <c r="F298" s="99" t="s">
        <v>272</v>
      </c>
      <c r="G298" s="100"/>
      <c r="H298" s="101">
        <v>8</v>
      </c>
      <c r="I298" s="102">
        <v>307</v>
      </c>
      <c r="J298" s="103" t="s">
        <v>276</v>
      </c>
      <c r="K298" s="104" t="s">
        <v>147</v>
      </c>
      <c r="L298" s="105">
        <v>4</v>
      </c>
      <c r="M298" s="106" t="s">
        <v>192</v>
      </c>
      <c r="N298" s="106">
        <v>0</v>
      </c>
      <c r="O298" s="106" t="s">
        <v>193</v>
      </c>
      <c r="P298" s="107">
        <v>0</v>
      </c>
      <c r="Q298" s="107">
        <v>0</v>
      </c>
      <c r="R298" s="107">
        <v>0</v>
      </c>
      <c r="S298" s="106">
        <v>0</v>
      </c>
      <c r="T298" s="108">
        <v>60</v>
      </c>
      <c r="U298" s="109">
        <v>1</v>
      </c>
      <c r="V298" s="110">
        <v>4</v>
      </c>
      <c r="W298" s="111">
        <v>589.43999999999994</v>
      </c>
      <c r="X298" s="112">
        <v>274089.59999999998</v>
      </c>
      <c r="Y298" s="113"/>
      <c r="Z298" s="114"/>
      <c r="AA298" s="115"/>
      <c r="AB298" s="116"/>
      <c r="AC298" s="117"/>
      <c r="AD298" s="109"/>
      <c r="AE298" s="108">
        <f t="shared" si="8"/>
        <v>0</v>
      </c>
      <c r="AF298" s="118">
        <f t="shared" si="9"/>
        <v>0</v>
      </c>
      <c r="AG298" s="78"/>
      <c r="AH298" s="214"/>
      <c r="AI298" s="214"/>
      <c r="AJ298" s="214"/>
      <c r="AK298" s="214"/>
      <c r="AL298" s="214"/>
      <c r="AM298" s="214"/>
      <c r="AN298" s="214"/>
      <c r="AO298" s="214"/>
      <c r="AP298" s="214"/>
      <c r="AQ298" s="214"/>
      <c r="AR298" s="214"/>
      <c r="AS298" s="214"/>
      <c r="AT298" s="214"/>
      <c r="AU298" s="214"/>
      <c r="AV298" s="214"/>
      <c r="AW298" s="214"/>
      <c r="AX298" s="214"/>
      <c r="AY298" s="214"/>
      <c r="AZ298" s="214"/>
      <c r="BA298" s="214"/>
      <c r="BB298" s="214"/>
      <c r="BC298" s="214"/>
      <c r="BD298" s="214"/>
      <c r="BE298" s="214"/>
      <c r="BF298" s="214"/>
      <c r="BG298" s="214"/>
      <c r="BH298" s="214"/>
      <c r="BI298" s="214"/>
      <c r="BJ298" s="214"/>
      <c r="BK298" s="214"/>
      <c r="BL298" s="214"/>
      <c r="BM298" s="214"/>
      <c r="BN298" s="214"/>
      <c r="BO298" s="214"/>
      <c r="BP298" s="214"/>
      <c r="BQ298" s="214"/>
      <c r="BR298" s="214"/>
      <c r="BS298" s="214"/>
      <c r="BT298" s="214"/>
      <c r="BU298" s="214"/>
      <c r="BV298" s="214"/>
      <c r="BW298" s="214"/>
      <c r="BX298" s="214"/>
      <c r="BY298" s="214"/>
      <c r="BZ298" s="214"/>
      <c r="CA298" s="214"/>
      <c r="CB298" s="214"/>
      <c r="CC298" s="214"/>
      <c r="CD298" s="214"/>
      <c r="CE298" s="214"/>
      <c r="CF298" s="214"/>
      <c r="CG298" s="214"/>
      <c r="CH298" s="214"/>
      <c r="CI298" s="214"/>
      <c r="CJ298" s="214"/>
      <c r="CK298" s="214"/>
      <c r="CL298" s="214"/>
      <c r="CM298" s="214"/>
      <c r="CN298" s="214"/>
      <c r="CO298" s="214"/>
      <c r="CP298" s="214"/>
      <c r="CQ298" s="214"/>
      <c r="CR298" s="214"/>
      <c r="CS298" s="214"/>
      <c r="CT298" s="214"/>
      <c r="CU298" s="214"/>
      <c r="CV298" s="214"/>
      <c r="CW298" s="214"/>
      <c r="CX298" s="214"/>
      <c r="CY298" s="214"/>
      <c r="CZ298" s="214"/>
      <c r="DA298" s="214"/>
      <c r="DB298" s="214"/>
      <c r="DC298" s="214"/>
      <c r="DD298" s="214"/>
      <c r="DE298" s="214"/>
      <c r="DF298" s="214"/>
      <c r="DG298" s="214"/>
      <c r="DH298" s="214"/>
      <c r="DI298" s="214"/>
      <c r="DJ298" s="214"/>
      <c r="DK298" s="214"/>
      <c r="DL298" s="214"/>
      <c r="DM298" s="214"/>
      <c r="DN298" s="214"/>
      <c r="DO298" s="214"/>
      <c r="DP298" s="214"/>
      <c r="DQ298" s="214"/>
      <c r="DR298" s="214"/>
      <c r="DS298" s="214"/>
      <c r="DT298" s="214"/>
      <c r="DU298" s="214"/>
      <c r="DV298" s="214"/>
      <c r="DW298" s="214"/>
      <c r="DX298" s="214"/>
      <c r="DY298" s="214"/>
      <c r="DZ298" s="214"/>
      <c r="EA298" s="214"/>
      <c r="EB298" s="214"/>
      <c r="EC298" s="214"/>
      <c r="ED298" s="214"/>
      <c r="EE298" s="214"/>
      <c r="EF298" s="214"/>
      <c r="EG298" s="214"/>
      <c r="EH298" s="214"/>
      <c r="EI298" s="214"/>
      <c r="EJ298" s="214"/>
      <c r="EK298" s="214"/>
      <c r="EL298" s="214"/>
      <c r="EM298" s="214"/>
      <c r="EN298" s="214"/>
    </row>
    <row r="299" spans="1:144" s="226" customFormat="1" ht="30" customHeight="1" x14ac:dyDescent="0.45">
      <c r="A299" s="22">
        <v>5</v>
      </c>
      <c r="B299" s="23" t="s">
        <v>298</v>
      </c>
      <c r="C299" s="24"/>
      <c r="D299" s="97"/>
      <c r="E299" s="98" t="s">
        <v>128</v>
      </c>
      <c r="F299" s="99" t="s">
        <v>253</v>
      </c>
      <c r="G299" s="100"/>
      <c r="H299" s="101">
        <v>1</v>
      </c>
      <c r="I299" s="102">
        <v>307</v>
      </c>
      <c r="J299" s="103" t="s">
        <v>255</v>
      </c>
      <c r="K299" s="104" t="s">
        <v>160</v>
      </c>
      <c r="L299" s="105">
        <v>1</v>
      </c>
      <c r="M299" s="106" t="s">
        <v>161</v>
      </c>
      <c r="N299" s="106">
        <v>0</v>
      </c>
      <c r="O299" s="106" t="s">
        <v>177</v>
      </c>
      <c r="P299" s="107" t="s">
        <v>256</v>
      </c>
      <c r="Q299" s="107">
        <v>0</v>
      </c>
      <c r="R299" s="107" t="s">
        <v>251</v>
      </c>
      <c r="S299" s="106">
        <v>0</v>
      </c>
      <c r="T299" s="108">
        <v>47</v>
      </c>
      <c r="U299" s="109">
        <v>1</v>
      </c>
      <c r="V299" s="110">
        <v>1</v>
      </c>
      <c r="W299" s="111">
        <v>14.429</v>
      </c>
      <c r="X299" s="112">
        <v>6709.4850000000006</v>
      </c>
      <c r="Y299" s="113"/>
      <c r="Z299" s="114"/>
      <c r="AA299" s="115"/>
      <c r="AB299" s="116"/>
      <c r="AC299" s="117"/>
      <c r="AD299" s="109"/>
      <c r="AE299" s="108">
        <f t="shared" si="8"/>
        <v>0</v>
      </c>
      <c r="AF299" s="118">
        <f t="shared" si="9"/>
        <v>0</v>
      </c>
      <c r="AG299" s="78"/>
      <c r="AH299" s="214"/>
      <c r="AI299" s="214"/>
      <c r="AJ299" s="214"/>
      <c r="AK299" s="214"/>
      <c r="AL299" s="214"/>
      <c r="AM299" s="214"/>
      <c r="AN299" s="214"/>
      <c r="AO299" s="214"/>
      <c r="AP299" s="214"/>
      <c r="AQ299" s="214"/>
      <c r="AR299" s="214"/>
      <c r="AS299" s="214"/>
      <c r="AT299" s="214"/>
      <c r="AU299" s="214"/>
      <c r="AV299" s="214"/>
      <c r="AW299" s="214"/>
      <c r="AX299" s="214"/>
      <c r="AY299" s="214"/>
      <c r="AZ299" s="214"/>
      <c r="BA299" s="214"/>
      <c r="BB299" s="214"/>
      <c r="BC299" s="214"/>
      <c r="BD299" s="214"/>
      <c r="BE299" s="214"/>
      <c r="BF299" s="214"/>
      <c r="BG299" s="214"/>
      <c r="BH299" s="214"/>
      <c r="BI299" s="214"/>
      <c r="BJ299" s="214"/>
      <c r="BK299" s="214"/>
      <c r="BL299" s="214"/>
      <c r="BM299" s="214"/>
      <c r="BN299" s="214"/>
      <c r="BO299" s="214"/>
      <c r="BP299" s="214"/>
      <c r="BQ299" s="214"/>
      <c r="BR299" s="214"/>
      <c r="BS299" s="214"/>
      <c r="BT299" s="214"/>
      <c r="BU299" s="214"/>
      <c r="BV299" s="214"/>
      <c r="BW299" s="214"/>
      <c r="BX299" s="214"/>
      <c r="BY299" s="214"/>
      <c r="BZ299" s="214"/>
      <c r="CA299" s="214"/>
      <c r="CB299" s="214"/>
      <c r="CC299" s="214"/>
      <c r="CD299" s="214"/>
      <c r="CE299" s="214"/>
      <c r="CF299" s="214"/>
      <c r="CG299" s="214"/>
      <c r="CH299" s="214"/>
      <c r="CI299" s="214"/>
      <c r="CJ299" s="214"/>
      <c r="CK299" s="214"/>
      <c r="CL299" s="214"/>
      <c r="CM299" s="214"/>
      <c r="CN299" s="214"/>
      <c r="CO299" s="214"/>
      <c r="CP299" s="214"/>
      <c r="CQ299" s="214"/>
      <c r="CR299" s="214"/>
      <c r="CS299" s="214"/>
      <c r="CT299" s="214"/>
      <c r="CU299" s="214"/>
      <c r="CV299" s="214"/>
      <c r="CW299" s="214"/>
      <c r="CX299" s="214"/>
      <c r="CY299" s="214"/>
      <c r="CZ299" s="214"/>
      <c r="DA299" s="214"/>
      <c r="DB299" s="214"/>
      <c r="DC299" s="214"/>
      <c r="DD299" s="214"/>
      <c r="DE299" s="214"/>
      <c r="DF299" s="214"/>
      <c r="DG299" s="214"/>
      <c r="DH299" s="214"/>
      <c r="DI299" s="214"/>
      <c r="DJ299" s="214"/>
      <c r="DK299" s="214"/>
      <c r="DL299" s="214"/>
      <c r="DM299" s="214"/>
      <c r="DN299" s="214"/>
      <c r="DO299" s="214"/>
      <c r="DP299" s="214"/>
      <c r="DQ299" s="214"/>
      <c r="DR299" s="214"/>
      <c r="DS299" s="214"/>
      <c r="DT299" s="214"/>
      <c r="DU299" s="214"/>
      <c r="DV299" s="214"/>
      <c r="DW299" s="214"/>
      <c r="DX299" s="214"/>
      <c r="DY299" s="214"/>
      <c r="DZ299" s="214"/>
      <c r="EA299" s="214"/>
      <c r="EB299" s="214"/>
      <c r="EC299" s="214"/>
      <c r="ED299" s="214"/>
      <c r="EE299" s="214"/>
      <c r="EF299" s="214"/>
      <c r="EG299" s="214"/>
      <c r="EH299" s="214"/>
      <c r="EI299" s="214"/>
      <c r="EJ299" s="214"/>
      <c r="EK299" s="214"/>
      <c r="EL299" s="214"/>
      <c r="EM299" s="214"/>
      <c r="EN299" s="214"/>
    </row>
    <row r="300" spans="1:144" s="226" customFormat="1" ht="30" customHeight="1" x14ac:dyDescent="0.45">
      <c r="A300" s="22">
        <v>5</v>
      </c>
      <c r="B300" s="23" t="s">
        <v>298</v>
      </c>
      <c r="C300" s="24"/>
      <c r="D300" s="97"/>
      <c r="E300" s="98" t="s">
        <v>128</v>
      </c>
      <c r="F300" s="99" t="s">
        <v>253</v>
      </c>
      <c r="G300" s="100"/>
      <c r="H300" s="101">
        <v>1</v>
      </c>
      <c r="I300" s="102">
        <v>307</v>
      </c>
      <c r="J300" s="103" t="s">
        <v>254</v>
      </c>
      <c r="K300" s="104" t="s">
        <v>180</v>
      </c>
      <c r="L300" s="105">
        <v>1</v>
      </c>
      <c r="M300" s="106" t="s">
        <v>122</v>
      </c>
      <c r="N300" s="106">
        <v>0</v>
      </c>
      <c r="O300" s="106">
        <v>0</v>
      </c>
      <c r="P300" s="107">
        <v>0</v>
      </c>
      <c r="Q300" s="107">
        <v>0</v>
      </c>
      <c r="R300" s="107">
        <v>0</v>
      </c>
      <c r="S300" s="106">
        <v>0</v>
      </c>
      <c r="T300" s="108">
        <v>28</v>
      </c>
      <c r="U300" s="109">
        <v>1</v>
      </c>
      <c r="V300" s="110">
        <v>1</v>
      </c>
      <c r="W300" s="111">
        <v>8.5960000000000001</v>
      </c>
      <c r="X300" s="112">
        <v>3997.14</v>
      </c>
      <c r="Y300" s="113"/>
      <c r="Z300" s="114"/>
      <c r="AA300" s="115"/>
      <c r="AB300" s="116"/>
      <c r="AC300" s="117"/>
      <c r="AD300" s="109"/>
      <c r="AE300" s="108">
        <f t="shared" si="8"/>
        <v>0</v>
      </c>
      <c r="AF300" s="118">
        <f t="shared" si="9"/>
        <v>0</v>
      </c>
      <c r="AG300" s="78"/>
      <c r="AH300" s="214"/>
      <c r="AI300" s="214"/>
      <c r="AJ300" s="214"/>
      <c r="AK300" s="214"/>
      <c r="AL300" s="214"/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4"/>
      <c r="AZ300" s="214"/>
      <c r="BA300" s="214"/>
      <c r="BB300" s="214"/>
      <c r="BC300" s="214"/>
      <c r="BD300" s="214"/>
      <c r="BE300" s="214"/>
      <c r="BF300" s="214"/>
      <c r="BG300" s="214"/>
      <c r="BH300" s="214"/>
      <c r="BI300" s="214"/>
      <c r="BJ300" s="214"/>
      <c r="BK300" s="214"/>
      <c r="BL300" s="214"/>
      <c r="BM300" s="214"/>
      <c r="BN300" s="214"/>
      <c r="BO300" s="214"/>
      <c r="BP300" s="214"/>
      <c r="BQ300" s="214"/>
      <c r="BR300" s="214"/>
      <c r="BS300" s="214"/>
      <c r="BT300" s="214"/>
      <c r="BU300" s="214"/>
      <c r="BV300" s="214"/>
      <c r="BW300" s="214"/>
      <c r="BX300" s="214"/>
      <c r="BY300" s="214"/>
      <c r="BZ300" s="214"/>
      <c r="CA300" s="214"/>
      <c r="CB300" s="214"/>
      <c r="CC300" s="214"/>
      <c r="CD300" s="214"/>
      <c r="CE300" s="214"/>
      <c r="CF300" s="214"/>
      <c r="CG300" s="214"/>
      <c r="CH300" s="214"/>
      <c r="CI300" s="214"/>
      <c r="CJ300" s="214"/>
      <c r="CK300" s="214"/>
      <c r="CL300" s="214"/>
      <c r="CM300" s="214"/>
      <c r="CN300" s="214"/>
      <c r="CO300" s="214"/>
      <c r="CP300" s="214"/>
      <c r="CQ300" s="214"/>
      <c r="CR300" s="214"/>
      <c r="CS300" s="214"/>
      <c r="CT300" s="214"/>
      <c r="CU300" s="214"/>
      <c r="CV300" s="214"/>
      <c r="CW300" s="214"/>
      <c r="CX300" s="214"/>
      <c r="CY300" s="214"/>
      <c r="CZ300" s="214"/>
      <c r="DA300" s="214"/>
      <c r="DB300" s="214"/>
      <c r="DC300" s="214"/>
      <c r="DD300" s="214"/>
      <c r="DE300" s="214"/>
      <c r="DF300" s="214"/>
      <c r="DG300" s="214"/>
      <c r="DH300" s="214"/>
      <c r="DI300" s="214"/>
      <c r="DJ300" s="214"/>
      <c r="DK300" s="214"/>
      <c r="DL300" s="214"/>
      <c r="DM300" s="214"/>
      <c r="DN300" s="214"/>
      <c r="DO300" s="214"/>
      <c r="DP300" s="214"/>
      <c r="DQ300" s="214"/>
      <c r="DR300" s="214"/>
      <c r="DS300" s="214"/>
      <c r="DT300" s="214"/>
      <c r="DU300" s="214"/>
      <c r="DV300" s="214"/>
      <c r="DW300" s="214"/>
      <c r="DX300" s="214"/>
      <c r="DY300" s="214"/>
      <c r="DZ300" s="214"/>
      <c r="EA300" s="214"/>
      <c r="EB300" s="214"/>
      <c r="EC300" s="214"/>
      <c r="ED300" s="214"/>
      <c r="EE300" s="214"/>
      <c r="EF300" s="214"/>
      <c r="EG300" s="214"/>
      <c r="EH300" s="214"/>
      <c r="EI300" s="214"/>
      <c r="EJ300" s="214"/>
      <c r="EK300" s="214"/>
      <c r="EL300" s="214"/>
      <c r="EM300" s="214"/>
      <c r="EN300" s="214"/>
    </row>
    <row r="301" spans="1:144" s="226" customFormat="1" ht="30" customHeight="1" x14ac:dyDescent="0.45">
      <c r="A301" s="22">
        <v>5</v>
      </c>
      <c r="B301" s="23" t="s">
        <v>298</v>
      </c>
      <c r="C301" s="24"/>
      <c r="D301" s="97"/>
      <c r="E301" s="98" t="s">
        <v>128</v>
      </c>
      <c r="F301" s="99" t="s">
        <v>277</v>
      </c>
      <c r="G301" s="100"/>
      <c r="H301" s="101">
        <v>3</v>
      </c>
      <c r="I301" s="102">
        <v>307</v>
      </c>
      <c r="J301" s="103" t="s">
        <v>249</v>
      </c>
      <c r="K301" s="104" t="s">
        <v>250</v>
      </c>
      <c r="L301" s="105">
        <v>1</v>
      </c>
      <c r="M301" s="106" t="s">
        <v>161</v>
      </c>
      <c r="N301" s="106">
        <v>0</v>
      </c>
      <c r="O301" s="106">
        <v>0</v>
      </c>
      <c r="P301" s="107">
        <v>0</v>
      </c>
      <c r="Q301" s="107">
        <v>0</v>
      </c>
      <c r="R301" s="107" t="s">
        <v>251</v>
      </c>
      <c r="S301" s="106">
        <v>0</v>
      </c>
      <c r="T301" s="108">
        <v>47</v>
      </c>
      <c r="U301" s="109">
        <v>12</v>
      </c>
      <c r="V301" s="110">
        <v>12</v>
      </c>
      <c r="W301" s="111">
        <v>519.44400000000007</v>
      </c>
      <c r="X301" s="112">
        <v>241541.46000000005</v>
      </c>
      <c r="Y301" s="113"/>
      <c r="Z301" s="114"/>
      <c r="AA301" s="115"/>
      <c r="AB301" s="116"/>
      <c r="AC301" s="117"/>
      <c r="AD301" s="109"/>
      <c r="AE301" s="108">
        <f t="shared" si="8"/>
        <v>0</v>
      </c>
      <c r="AF301" s="118">
        <f t="shared" si="9"/>
        <v>0</v>
      </c>
      <c r="AG301" s="78"/>
      <c r="AH301" s="214"/>
      <c r="AI301" s="214"/>
      <c r="AJ301" s="214"/>
      <c r="AK301" s="214"/>
      <c r="AL301" s="214"/>
      <c r="AM301" s="214"/>
      <c r="AN301" s="214"/>
      <c r="AO301" s="214"/>
      <c r="AP301" s="214"/>
      <c r="AQ301" s="214"/>
      <c r="AR301" s="214"/>
      <c r="AS301" s="214"/>
      <c r="AT301" s="214"/>
      <c r="AU301" s="214"/>
      <c r="AV301" s="214"/>
      <c r="AW301" s="214"/>
      <c r="AX301" s="214"/>
      <c r="AY301" s="214"/>
      <c r="AZ301" s="214"/>
      <c r="BA301" s="214"/>
      <c r="BB301" s="214"/>
      <c r="BC301" s="214"/>
      <c r="BD301" s="214"/>
      <c r="BE301" s="214"/>
      <c r="BF301" s="214"/>
      <c r="BG301" s="214"/>
      <c r="BH301" s="214"/>
      <c r="BI301" s="214"/>
      <c r="BJ301" s="214"/>
      <c r="BK301" s="214"/>
      <c r="BL301" s="214"/>
      <c r="BM301" s="214"/>
      <c r="BN301" s="214"/>
      <c r="BO301" s="214"/>
      <c r="BP301" s="214"/>
      <c r="BQ301" s="214"/>
      <c r="BR301" s="214"/>
      <c r="BS301" s="214"/>
      <c r="BT301" s="214"/>
      <c r="BU301" s="214"/>
      <c r="BV301" s="214"/>
      <c r="BW301" s="214"/>
      <c r="BX301" s="214"/>
      <c r="BY301" s="214"/>
      <c r="BZ301" s="214"/>
      <c r="CA301" s="214"/>
      <c r="CB301" s="214"/>
      <c r="CC301" s="214"/>
      <c r="CD301" s="214"/>
      <c r="CE301" s="214"/>
      <c r="CF301" s="214"/>
      <c r="CG301" s="214"/>
      <c r="CH301" s="214"/>
      <c r="CI301" s="214"/>
      <c r="CJ301" s="214"/>
      <c r="CK301" s="214"/>
      <c r="CL301" s="214"/>
      <c r="CM301" s="214"/>
      <c r="CN301" s="214"/>
      <c r="CO301" s="214"/>
      <c r="CP301" s="214"/>
      <c r="CQ301" s="214"/>
      <c r="CR301" s="214"/>
      <c r="CS301" s="214"/>
      <c r="CT301" s="214"/>
      <c r="CU301" s="214"/>
      <c r="CV301" s="214"/>
      <c r="CW301" s="214"/>
      <c r="CX301" s="214"/>
      <c r="CY301" s="214"/>
      <c r="CZ301" s="214"/>
      <c r="DA301" s="214"/>
      <c r="DB301" s="214"/>
      <c r="DC301" s="214"/>
      <c r="DD301" s="214"/>
      <c r="DE301" s="214"/>
      <c r="DF301" s="214"/>
      <c r="DG301" s="214"/>
      <c r="DH301" s="214"/>
      <c r="DI301" s="214"/>
      <c r="DJ301" s="214"/>
      <c r="DK301" s="214"/>
      <c r="DL301" s="214"/>
      <c r="DM301" s="214"/>
      <c r="DN301" s="214"/>
      <c r="DO301" s="214"/>
      <c r="DP301" s="214"/>
      <c r="DQ301" s="214"/>
      <c r="DR301" s="214"/>
      <c r="DS301" s="214"/>
      <c r="DT301" s="214"/>
      <c r="DU301" s="214"/>
      <c r="DV301" s="214"/>
      <c r="DW301" s="214"/>
      <c r="DX301" s="214"/>
      <c r="DY301" s="214"/>
      <c r="DZ301" s="214"/>
      <c r="EA301" s="214"/>
      <c r="EB301" s="214"/>
      <c r="EC301" s="214"/>
      <c r="ED301" s="214"/>
      <c r="EE301" s="214"/>
      <c r="EF301" s="214"/>
      <c r="EG301" s="214"/>
      <c r="EH301" s="214"/>
      <c r="EI301" s="214"/>
      <c r="EJ301" s="214"/>
      <c r="EK301" s="214"/>
      <c r="EL301" s="214"/>
      <c r="EM301" s="214"/>
      <c r="EN301" s="214"/>
    </row>
    <row r="302" spans="1:144" s="226" customFormat="1" ht="30" customHeight="1" x14ac:dyDescent="0.45">
      <c r="A302" s="22">
        <v>5</v>
      </c>
      <c r="B302" s="23" t="s">
        <v>298</v>
      </c>
      <c r="C302" s="24"/>
      <c r="D302" s="97"/>
      <c r="E302" s="98" t="s">
        <v>128</v>
      </c>
      <c r="F302" s="99" t="s">
        <v>277</v>
      </c>
      <c r="G302" s="100"/>
      <c r="H302" s="119">
        <v>24</v>
      </c>
      <c r="I302" s="120">
        <v>365</v>
      </c>
      <c r="J302" s="103" t="s">
        <v>245</v>
      </c>
      <c r="K302" s="104" t="s">
        <v>68</v>
      </c>
      <c r="L302" s="105">
        <v>1</v>
      </c>
      <c r="M302" s="106" t="s">
        <v>69</v>
      </c>
      <c r="N302" s="106">
        <v>0</v>
      </c>
      <c r="O302" s="106" t="s">
        <v>70</v>
      </c>
      <c r="P302" s="107">
        <v>0</v>
      </c>
      <c r="Q302" s="107">
        <v>0</v>
      </c>
      <c r="R302" s="107">
        <v>0</v>
      </c>
      <c r="S302" s="106" t="s">
        <v>71</v>
      </c>
      <c r="T302" s="108">
        <v>2.7</v>
      </c>
      <c r="U302" s="109">
        <v>1</v>
      </c>
      <c r="V302" s="110">
        <v>1</v>
      </c>
      <c r="W302" s="111">
        <v>23.651999999999997</v>
      </c>
      <c r="X302" s="112">
        <v>10998.179999999998</v>
      </c>
      <c r="Y302" s="113"/>
      <c r="Z302" s="114"/>
      <c r="AA302" s="115"/>
      <c r="AB302" s="116"/>
      <c r="AC302" s="117"/>
      <c r="AD302" s="109"/>
      <c r="AE302" s="108">
        <f t="shared" si="8"/>
        <v>0</v>
      </c>
      <c r="AF302" s="118">
        <f t="shared" si="9"/>
        <v>0</v>
      </c>
      <c r="AG302" s="78"/>
      <c r="AH302" s="214"/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  <c r="BI302" s="214"/>
      <c r="BJ302" s="214"/>
      <c r="BK302" s="214"/>
      <c r="BL302" s="214"/>
      <c r="BM302" s="214"/>
      <c r="BN302" s="214"/>
      <c r="BO302" s="214"/>
      <c r="BP302" s="214"/>
      <c r="BQ302" s="214"/>
      <c r="BR302" s="214"/>
      <c r="BS302" s="214"/>
      <c r="BT302" s="214"/>
      <c r="BU302" s="214"/>
      <c r="BV302" s="214"/>
      <c r="BW302" s="214"/>
      <c r="BX302" s="214"/>
      <c r="BY302" s="214"/>
      <c r="BZ302" s="214"/>
      <c r="CA302" s="214"/>
      <c r="CB302" s="214"/>
      <c r="CC302" s="214"/>
      <c r="CD302" s="214"/>
      <c r="CE302" s="214"/>
      <c r="CF302" s="214"/>
      <c r="CG302" s="214"/>
      <c r="CH302" s="214"/>
      <c r="CI302" s="214"/>
      <c r="CJ302" s="214"/>
      <c r="CK302" s="214"/>
      <c r="CL302" s="214"/>
      <c r="CM302" s="214"/>
      <c r="CN302" s="214"/>
      <c r="CO302" s="214"/>
      <c r="CP302" s="214"/>
      <c r="CQ302" s="214"/>
      <c r="CR302" s="214"/>
      <c r="CS302" s="214"/>
      <c r="CT302" s="214"/>
      <c r="CU302" s="214"/>
      <c r="CV302" s="214"/>
      <c r="CW302" s="214"/>
      <c r="CX302" s="214"/>
      <c r="CY302" s="214"/>
      <c r="CZ302" s="214"/>
      <c r="DA302" s="214"/>
      <c r="DB302" s="214"/>
      <c r="DC302" s="214"/>
      <c r="DD302" s="214"/>
      <c r="DE302" s="214"/>
      <c r="DF302" s="214"/>
      <c r="DG302" s="214"/>
      <c r="DH302" s="214"/>
      <c r="DI302" s="214"/>
      <c r="DJ302" s="214"/>
      <c r="DK302" s="214"/>
      <c r="DL302" s="214"/>
      <c r="DM302" s="214"/>
      <c r="DN302" s="214"/>
      <c r="DO302" s="214"/>
      <c r="DP302" s="214"/>
      <c r="DQ302" s="214"/>
      <c r="DR302" s="214"/>
      <c r="DS302" s="214"/>
      <c r="DT302" s="214"/>
      <c r="DU302" s="214"/>
      <c r="DV302" s="214"/>
      <c r="DW302" s="214"/>
      <c r="DX302" s="214"/>
      <c r="DY302" s="214"/>
      <c r="DZ302" s="214"/>
      <c r="EA302" s="214"/>
      <c r="EB302" s="214"/>
      <c r="EC302" s="214"/>
      <c r="ED302" s="214"/>
      <c r="EE302" s="214"/>
      <c r="EF302" s="214"/>
      <c r="EG302" s="214"/>
      <c r="EH302" s="214"/>
      <c r="EI302" s="214"/>
      <c r="EJ302" s="214"/>
      <c r="EK302" s="214"/>
      <c r="EL302" s="214"/>
      <c r="EM302" s="214"/>
      <c r="EN302" s="214"/>
    </row>
    <row r="303" spans="1:144" s="226" customFormat="1" ht="30" customHeight="1" x14ac:dyDescent="0.45">
      <c r="A303" s="22">
        <v>5</v>
      </c>
      <c r="B303" s="23" t="s">
        <v>298</v>
      </c>
      <c r="C303" s="24"/>
      <c r="D303" s="97"/>
      <c r="E303" s="98" t="s">
        <v>128</v>
      </c>
      <c r="F303" s="99" t="s">
        <v>278</v>
      </c>
      <c r="G303" s="100"/>
      <c r="H303" s="101">
        <v>3</v>
      </c>
      <c r="I303" s="102">
        <v>307</v>
      </c>
      <c r="J303" s="103" t="s">
        <v>279</v>
      </c>
      <c r="K303" s="104" t="s">
        <v>217</v>
      </c>
      <c r="L303" s="105">
        <v>1</v>
      </c>
      <c r="M303" s="106" t="s">
        <v>122</v>
      </c>
      <c r="N303" s="106">
        <v>0</v>
      </c>
      <c r="O303" s="106">
        <v>0</v>
      </c>
      <c r="P303" s="107">
        <v>0</v>
      </c>
      <c r="Q303" s="107">
        <v>0</v>
      </c>
      <c r="R303" s="107" t="s">
        <v>300</v>
      </c>
      <c r="S303" s="106">
        <v>0</v>
      </c>
      <c r="T303" s="108">
        <v>28</v>
      </c>
      <c r="U303" s="109">
        <v>1</v>
      </c>
      <c r="V303" s="110">
        <v>1</v>
      </c>
      <c r="W303" s="111">
        <v>25.788</v>
      </c>
      <c r="X303" s="112">
        <v>11991.42</v>
      </c>
      <c r="Y303" s="113"/>
      <c r="Z303" s="114"/>
      <c r="AA303" s="115"/>
      <c r="AB303" s="116"/>
      <c r="AC303" s="117"/>
      <c r="AD303" s="109"/>
      <c r="AE303" s="108">
        <f t="shared" si="8"/>
        <v>0</v>
      </c>
      <c r="AF303" s="118">
        <f t="shared" si="9"/>
        <v>0</v>
      </c>
      <c r="AG303" s="78"/>
      <c r="AH303" s="214"/>
      <c r="AI303" s="214"/>
      <c r="AJ303" s="214"/>
      <c r="AK303" s="214"/>
      <c r="AL303" s="214"/>
      <c r="AM303" s="214"/>
      <c r="AN303" s="214"/>
      <c r="AO303" s="214"/>
      <c r="AP303" s="214"/>
      <c r="AQ303" s="214"/>
      <c r="AR303" s="214"/>
      <c r="AS303" s="214"/>
      <c r="AT303" s="214"/>
      <c r="AU303" s="214"/>
      <c r="AV303" s="214"/>
      <c r="AW303" s="214"/>
      <c r="AX303" s="214"/>
      <c r="AY303" s="214"/>
      <c r="AZ303" s="214"/>
      <c r="BA303" s="214"/>
      <c r="BB303" s="214"/>
      <c r="BC303" s="214"/>
      <c r="BD303" s="214"/>
      <c r="BE303" s="214"/>
      <c r="BF303" s="214"/>
      <c r="BG303" s="214"/>
      <c r="BH303" s="214"/>
      <c r="BI303" s="214"/>
      <c r="BJ303" s="214"/>
      <c r="BK303" s="214"/>
      <c r="BL303" s="214"/>
      <c r="BM303" s="214"/>
      <c r="BN303" s="214"/>
      <c r="BO303" s="214"/>
      <c r="BP303" s="214"/>
      <c r="BQ303" s="214"/>
      <c r="BR303" s="214"/>
      <c r="BS303" s="214"/>
      <c r="BT303" s="214"/>
      <c r="BU303" s="214"/>
      <c r="BV303" s="214"/>
      <c r="BW303" s="214"/>
      <c r="BX303" s="214"/>
      <c r="BY303" s="214"/>
      <c r="BZ303" s="214"/>
      <c r="CA303" s="214"/>
      <c r="CB303" s="214"/>
      <c r="CC303" s="214"/>
      <c r="CD303" s="214"/>
      <c r="CE303" s="214"/>
      <c r="CF303" s="214"/>
      <c r="CG303" s="214"/>
      <c r="CH303" s="214"/>
      <c r="CI303" s="214"/>
      <c r="CJ303" s="214"/>
      <c r="CK303" s="214"/>
      <c r="CL303" s="214"/>
      <c r="CM303" s="214"/>
      <c r="CN303" s="214"/>
      <c r="CO303" s="214"/>
      <c r="CP303" s="214"/>
      <c r="CQ303" s="214"/>
      <c r="CR303" s="214"/>
      <c r="CS303" s="214"/>
      <c r="CT303" s="214"/>
      <c r="CU303" s="214"/>
      <c r="CV303" s="214"/>
      <c r="CW303" s="214"/>
      <c r="CX303" s="214"/>
      <c r="CY303" s="214"/>
      <c r="CZ303" s="214"/>
      <c r="DA303" s="214"/>
      <c r="DB303" s="214"/>
      <c r="DC303" s="214"/>
      <c r="DD303" s="214"/>
      <c r="DE303" s="214"/>
      <c r="DF303" s="214"/>
      <c r="DG303" s="214"/>
      <c r="DH303" s="214"/>
      <c r="DI303" s="214"/>
      <c r="DJ303" s="214"/>
      <c r="DK303" s="214"/>
      <c r="DL303" s="214"/>
      <c r="DM303" s="214"/>
      <c r="DN303" s="214"/>
      <c r="DO303" s="214"/>
      <c r="DP303" s="214"/>
      <c r="DQ303" s="214"/>
      <c r="DR303" s="214"/>
      <c r="DS303" s="214"/>
      <c r="DT303" s="214"/>
      <c r="DU303" s="214"/>
      <c r="DV303" s="214"/>
      <c r="DW303" s="214"/>
      <c r="DX303" s="214"/>
      <c r="DY303" s="214"/>
      <c r="DZ303" s="214"/>
      <c r="EA303" s="214"/>
      <c r="EB303" s="214"/>
      <c r="EC303" s="214"/>
      <c r="ED303" s="214"/>
      <c r="EE303" s="214"/>
      <c r="EF303" s="214"/>
      <c r="EG303" s="214"/>
      <c r="EH303" s="214"/>
      <c r="EI303" s="214"/>
      <c r="EJ303" s="214"/>
      <c r="EK303" s="214"/>
      <c r="EL303" s="214"/>
      <c r="EM303" s="214"/>
      <c r="EN303" s="214"/>
    </row>
    <row r="304" spans="1:144" s="226" customFormat="1" ht="30" customHeight="1" x14ac:dyDescent="0.45">
      <c r="A304" s="22">
        <v>5</v>
      </c>
      <c r="B304" s="23" t="s">
        <v>298</v>
      </c>
      <c r="C304" s="24"/>
      <c r="D304" s="97"/>
      <c r="E304" s="98" t="s">
        <v>128</v>
      </c>
      <c r="F304" s="99" t="s">
        <v>280</v>
      </c>
      <c r="G304" s="100"/>
      <c r="H304" s="101">
        <v>3</v>
      </c>
      <c r="I304" s="102">
        <v>307</v>
      </c>
      <c r="J304" s="103" t="s">
        <v>188</v>
      </c>
      <c r="K304" s="104" t="s">
        <v>160</v>
      </c>
      <c r="L304" s="105">
        <v>2</v>
      </c>
      <c r="M304" s="106" t="s">
        <v>161</v>
      </c>
      <c r="N304" s="106">
        <v>0</v>
      </c>
      <c r="O304" s="106" t="s">
        <v>172</v>
      </c>
      <c r="P304" s="107">
        <v>0</v>
      </c>
      <c r="Q304" s="107">
        <v>0</v>
      </c>
      <c r="R304" s="107">
        <v>0</v>
      </c>
      <c r="S304" s="106">
        <v>0</v>
      </c>
      <c r="T304" s="108">
        <v>47</v>
      </c>
      <c r="U304" s="109">
        <v>8</v>
      </c>
      <c r="V304" s="110">
        <v>16</v>
      </c>
      <c r="W304" s="111">
        <v>692.5920000000001</v>
      </c>
      <c r="X304" s="112">
        <v>322055.28000000003</v>
      </c>
      <c r="Y304" s="113"/>
      <c r="Z304" s="114"/>
      <c r="AA304" s="115"/>
      <c r="AB304" s="116"/>
      <c r="AC304" s="117"/>
      <c r="AD304" s="109"/>
      <c r="AE304" s="108">
        <f t="shared" si="8"/>
        <v>0</v>
      </c>
      <c r="AF304" s="118">
        <f t="shared" si="9"/>
        <v>0</v>
      </c>
      <c r="AG304" s="78"/>
      <c r="AH304" s="214"/>
      <c r="AI304" s="214"/>
      <c r="AJ304" s="214"/>
      <c r="AK304" s="214"/>
      <c r="AL304" s="214"/>
      <c r="AM304" s="214"/>
      <c r="AN304" s="214"/>
      <c r="AO304" s="214"/>
      <c r="AP304" s="214"/>
      <c r="AQ304" s="214"/>
      <c r="AR304" s="214"/>
      <c r="AS304" s="214"/>
      <c r="AT304" s="214"/>
      <c r="AU304" s="214"/>
      <c r="AV304" s="214"/>
      <c r="AW304" s="214"/>
      <c r="AX304" s="214"/>
      <c r="AY304" s="214"/>
      <c r="AZ304" s="214"/>
      <c r="BA304" s="214"/>
      <c r="BB304" s="214"/>
      <c r="BC304" s="214"/>
      <c r="BD304" s="214"/>
      <c r="BE304" s="214"/>
      <c r="BF304" s="214"/>
      <c r="BG304" s="214"/>
      <c r="BH304" s="214"/>
      <c r="BI304" s="214"/>
      <c r="BJ304" s="214"/>
      <c r="BK304" s="214"/>
      <c r="BL304" s="214"/>
      <c r="BM304" s="214"/>
      <c r="BN304" s="214"/>
      <c r="BO304" s="214"/>
      <c r="BP304" s="214"/>
      <c r="BQ304" s="214"/>
      <c r="BR304" s="214"/>
      <c r="BS304" s="214"/>
      <c r="BT304" s="214"/>
      <c r="BU304" s="214"/>
      <c r="BV304" s="214"/>
      <c r="BW304" s="214"/>
      <c r="BX304" s="214"/>
      <c r="BY304" s="214"/>
      <c r="BZ304" s="214"/>
      <c r="CA304" s="214"/>
      <c r="CB304" s="214"/>
      <c r="CC304" s="214"/>
      <c r="CD304" s="214"/>
      <c r="CE304" s="214"/>
      <c r="CF304" s="214"/>
      <c r="CG304" s="214"/>
      <c r="CH304" s="214"/>
      <c r="CI304" s="214"/>
      <c r="CJ304" s="214"/>
      <c r="CK304" s="214"/>
      <c r="CL304" s="214"/>
      <c r="CM304" s="214"/>
      <c r="CN304" s="214"/>
      <c r="CO304" s="214"/>
      <c r="CP304" s="214"/>
      <c r="CQ304" s="214"/>
      <c r="CR304" s="214"/>
      <c r="CS304" s="214"/>
      <c r="CT304" s="214"/>
      <c r="CU304" s="214"/>
      <c r="CV304" s="214"/>
      <c r="CW304" s="214"/>
      <c r="CX304" s="214"/>
      <c r="CY304" s="214"/>
      <c r="CZ304" s="214"/>
      <c r="DA304" s="214"/>
      <c r="DB304" s="214"/>
      <c r="DC304" s="214"/>
      <c r="DD304" s="214"/>
      <c r="DE304" s="214"/>
      <c r="DF304" s="214"/>
      <c r="DG304" s="214"/>
      <c r="DH304" s="214"/>
      <c r="DI304" s="214"/>
      <c r="DJ304" s="214"/>
      <c r="DK304" s="214"/>
      <c r="DL304" s="214"/>
      <c r="DM304" s="214"/>
      <c r="DN304" s="214"/>
      <c r="DO304" s="214"/>
      <c r="DP304" s="214"/>
      <c r="DQ304" s="214"/>
      <c r="DR304" s="214"/>
      <c r="DS304" s="214"/>
      <c r="DT304" s="214"/>
      <c r="DU304" s="214"/>
      <c r="DV304" s="214"/>
      <c r="DW304" s="214"/>
      <c r="DX304" s="214"/>
      <c r="DY304" s="214"/>
      <c r="DZ304" s="214"/>
      <c r="EA304" s="214"/>
      <c r="EB304" s="214"/>
      <c r="EC304" s="214"/>
      <c r="ED304" s="214"/>
      <c r="EE304" s="214"/>
      <c r="EF304" s="214"/>
      <c r="EG304" s="214"/>
      <c r="EH304" s="214"/>
      <c r="EI304" s="214"/>
      <c r="EJ304" s="214"/>
      <c r="EK304" s="214"/>
      <c r="EL304" s="214"/>
      <c r="EM304" s="214"/>
      <c r="EN304" s="214"/>
    </row>
    <row r="305" spans="1:144" s="226" customFormat="1" ht="30" customHeight="1" x14ac:dyDescent="0.45">
      <c r="A305" s="22">
        <v>5</v>
      </c>
      <c r="B305" s="23" t="s">
        <v>298</v>
      </c>
      <c r="C305" s="24"/>
      <c r="D305" s="97"/>
      <c r="E305" s="98" t="s">
        <v>128</v>
      </c>
      <c r="F305" s="99" t="s">
        <v>280</v>
      </c>
      <c r="G305" s="100"/>
      <c r="H305" s="119">
        <v>24</v>
      </c>
      <c r="I305" s="120">
        <v>365</v>
      </c>
      <c r="J305" s="103" t="s">
        <v>245</v>
      </c>
      <c r="K305" s="104" t="s">
        <v>68</v>
      </c>
      <c r="L305" s="105">
        <v>1</v>
      </c>
      <c r="M305" s="106" t="s">
        <v>69</v>
      </c>
      <c r="N305" s="106">
        <v>0</v>
      </c>
      <c r="O305" s="106" t="s">
        <v>70</v>
      </c>
      <c r="P305" s="107">
        <v>0</v>
      </c>
      <c r="Q305" s="107">
        <v>0</v>
      </c>
      <c r="R305" s="107">
        <v>0</v>
      </c>
      <c r="S305" s="106" t="s">
        <v>71</v>
      </c>
      <c r="T305" s="108">
        <v>2.7</v>
      </c>
      <c r="U305" s="109">
        <v>1</v>
      </c>
      <c r="V305" s="110">
        <v>1</v>
      </c>
      <c r="W305" s="111">
        <v>23.651999999999997</v>
      </c>
      <c r="X305" s="112">
        <v>10998.179999999998</v>
      </c>
      <c r="Y305" s="113"/>
      <c r="Z305" s="114"/>
      <c r="AA305" s="115"/>
      <c r="AB305" s="116"/>
      <c r="AC305" s="117"/>
      <c r="AD305" s="109"/>
      <c r="AE305" s="108">
        <f t="shared" si="8"/>
        <v>0</v>
      </c>
      <c r="AF305" s="118">
        <f t="shared" si="9"/>
        <v>0</v>
      </c>
      <c r="AG305" s="78"/>
      <c r="AH305" s="214"/>
      <c r="AI305" s="214"/>
      <c r="AJ305" s="214"/>
      <c r="AK305" s="214"/>
      <c r="AL305" s="214"/>
      <c r="AM305" s="214"/>
      <c r="AN305" s="214"/>
      <c r="AO305" s="214"/>
      <c r="AP305" s="214"/>
      <c r="AQ305" s="214"/>
      <c r="AR305" s="214"/>
      <c r="AS305" s="214"/>
      <c r="AT305" s="214"/>
      <c r="AU305" s="214"/>
      <c r="AV305" s="214"/>
      <c r="AW305" s="214"/>
      <c r="AX305" s="214"/>
      <c r="AY305" s="214"/>
      <c r="AZ305" s="214"/>
      <c r="BA305" s="214"/>
      <c r="BB305" s="214"/>
      <c r="BC305" s="214"/>
      <c r="BD305" s="214"/>
      <c r="BE305" s="214"/>
      <c r="BF305" s="214"/>
      <c r="BG305" s="214"/>
      <c r="BH305" s="214"/>
      <c r="BI305" s="214"/>
      <c r="BJ305" s="214"/>
      <c r="BK305" s="214"/>
      <c r="BL305" s="214"/>
      <c r="BM305" s="214"/>
      <c r="BN305" s="214"/>
      <c r="BO305" s="214"/>
      <c r="BP305" s="214"/>
      <c r="BQ305" s="214"/>
      <c r="BR305" s="214"/>
      <c r="BS305" s="214"/>
      <c r="BT305" s="214"/>
      <c r="BU305" s="214"/>
      <c r="BV305" s="214"/>
      <c r="BW305" s="214"/>
      <c r="BX305" s="214"/>
      <c r="BY305" s="214"/>
      <c r="BZ305" s="214"/>
      <c r="CA305" s="214"/>
      <c r="CB305" s="214"/>
      <c r="CC305" s="214"/>
      <c r="CD305" s="214"/>
      <c r="CE305" s="214"/>
      <c r="CF305" s="214"/>
      <c r="CG305" s="214"/>
      <c r="CH305" s="214"/>
      <c r="CI305" s="214"/>
      <c r="CJ305" s="214"/>
      <c r="CK305" s="214"/>
      <c r="CL305" s="214"/>
      <c r="CM305" s="214"/>
      <c r="CN305" s="214"/>
      <c r="CO305" s="214"/>
      <c r="CP305" s="214"/>
      <c r="CQ305" s="214"/>
      <c r="CR305" s="214"/>
      <c r="CS305" s="214"/>
      <c r="CT305" s="214"/>
      <c r="CU305" s="214"/>
      <c r="CV305" s="214"/>
      <c r="CW305" s="214"/>
      <c r="CX305" s="214"/>
      <c r="CY305" s="214"/>
      <c r="CZ305" s="214"/>
      <c r="DA305" s="214"/>
      <c r="DB305" s="214"/>
      <c r="DC305" s="214"/>
      <c r="DD305" s="214"/>
      <c r="DE305" s="214"/>
      <c r="DF305" s="214"/>
      <c r="DG305" s="214"/>
      <c r="DH305" s="214"/>
      <c r="DI305" s="214"/>
      <c r="DJ305" s="214"/>
      <c r="DK305" s="214"/>
      <c r="DL305" s="214"/>
      <c r="DM305" s="214"/>
      <c r="DN305" s="214"/>
      <c r="DO305" s="214"/>
      <c r="DP305" s="214"/>
      <c r="DQ305" s="214"/>
      <c r="DR305" s="214"/>
      <c r="DS305" s="214"/>
      <c r="DT305" s="214"/>
      <c r="DU305" s="214"/>
      <c r="DV305" s="214"/>
      <c r="DW305" s="214"/>
      <c r="DX305" s="214"/>
      <c r="DY305" s="214"/>
      <c r="DZ305" s="214"/>
      <c r="EA305" s="214"/>
      <c r="EB305" s="214"/>
      <c r="EC305" s="214"/>
      <c r="ED305" s="214"/>
      <c r="EE305" s="214"/>
      <c r="EF305" s="214"/>
      <c r="EG305" s="214"/>
      <c r="EH305" s="214"/>
      <c r="EI305" s="214"/>
      <c r="EJ305" s="214"/>
      <c r="EK305" s="214"/>
      <c r="EL305" s="214"/>
      <c r="EM305" s="214"/>
      <c r="EN305" s="214"/>
    </row>
    <row r="306" spans="1:144" s="226" customFormat="1" ht="30" customHeight="1" x14ac:dyDescent="0.45">
      <c r="A306" s="22">
        <v>5</v>
      </c>
      <c r="B306" s="23" t="s">
        <v>298</v>
      </c>
      <c r="C306" s="24"/>
      <c r="D306" s="97"/>
      <c r="E306" s="98" t="s">
        <v>128</v>
      </c>
      <c r="F306" s="99" t="s">
        <v>281</v>
      </c>
      <c r="G306" s="100"/>
      <c r="H306" s="101">
        <v>3</v>
      </c>
      <c r="I306" s="102">
        <v>307</v>
      </c>
      <c r="J306" s="103" t="s">
        <v>188</v>
      </c>
      <c r="K306" s="104" t="s">
        <v>160</v>
      </c>
      <c r="L306" s="105">
        <v>2</v>
      </c>
      <c r="M306" s="106" t="s">
        <v>161</v>
      </c>
      <c r="N306" s="106">
        <v>0</v>
      </c>
      <c r="O306" s="106" t="s">
        <v>172</v>
      </c>
      <c r="P306" s="107">
        <v>0</v>
      </c>
      <c r="Q306" s="107">
        <v>0</v>
      </c>
      <c r="R306" s="107">
        <v>0</v>
      </c>
      <c r="S306" s="106">
        <v>0</v>
      </c>
      <c r="T306" s="108">
        <v>47</v>
      </c>
      <c r="U306" s="109">
        <v>4</v>
      </c>
      <c r="V306" s="110">
        <v>8</v>
      </c>
      <c r="W306" s="111">
        <v>346.29600000000005</v>
      </c>
      <c r="X306" s="112">
        <v>161027.64000000001</v>
      </c>
      <c r="Y306" s="113"/>
      <c r="Z306" s="114"/>
      <c r="AA306" s="115"/>
      <c r="AB306" s="116"/>
      <c r="AC306" s="117"/>
      <c r="AD306" s="109"/>
      <c r="AE306" s="108">
        <f t="shared" si="8"/>
        <v>0</v>
      </c>
      <c r="AF306" s="118">
        <f t="shared" si="9"/>
        <v>0</v>
      </c>
      <c r="AG306" s="78"/>
      <c r="AH306" s="214"/>
      <c r="AI306" s="214"/>
      <c r="AJ306" s="214"/>
      <c r="AK306" s="214"/>
      <c r="AL306" s="214"/>
      <c r="AM306" s="214"/>
      <c r="AN306" s="214"/>
      <c r="AO306" s="214"/>
      <c r="AP306" s="214"/>
      <c r="AQ306" s="214"/>
      <c r="AR306" s="214"/>
      <c r="AS306" s="214"/>
      <c r="AT306" s="214"/>
      <c r="AU306" s="214"/>
      <c r="AV306" s="214"/>
      <c r="AW306" s="214"/>
      <c r="AX306" s="214"/>
      <c r="AY306" s="214"/>
      <c r="AZ306" s="214"/>
      <c r="BA306" s="214"/>
      <c r="BB306" s="214"/>
      <c r="BC306" s="214"/>
      <c r="BD306" s="214"/>
      <c r="BE306" s="214"/>
      <c r="BF306" s="214"/>
      <c r="BG306" s="214"/>
      <c r="BH306" s="214"/>
      <c r="BI306" s="214"/>
      <c r="BJ306" s="214"/>
      <c r="BK306" s="214"/>
      <c r="BL306" s="214"/>
      <c r="BM306" s="214"/>
      <c r="BN306" s="214"/>
      <c r="BO306" s="214"/>
      <c r="BP306" s="214"/>
      <c r="BQ306" s="214"/>
      <c r="BR306" s="214"/>
      <c r="BS306" s="214"/>
      <c r="BT306" s="214"/>
      <c r="BU306" s="214"/>
      <c r="BV306" s="214"/>
      <c r="BW306" s="214"/>
      <c r="BX306" s="214"/>
      <c r="BY306" s="214"/>
      <c r="BZ306" s="214"/>
      <c r="CA306" s="214"/>
      <c r="CB306" s="214"/>
      <c r="CC306" s="214"/>
      <c r="CD306" s="214"/>
      <c r="CE306" s="214"/>
      <c r="CF306" s="214"/>
      <c r="CG306" s="214"/>
      <c r="CH306" s="214"/>
      <c r="CI306" s="214"/>
      <c r="CJ306" s="214"/>
      <c r="CK306" s="214"/>
      <c r="CL306" s="214"/>
      <c r="CM306" s="214"/>
      <c r="CN306" s="214"/>
      <c r="CO306" s="214"/>
      <c r="CP306" s="214"/>
      <c r="CQ306" s="214"/>
      <c r="CR306" s="214"/>
      <c r="CS306" s="214"/>
      <c r="CT306" s="214"/>
      <c r="CU306" s="214"/>
      <c r="CV306" s="214"/>
      <c r="CW306" s="214"/>
      <c r="CX306" s="214"/>
      <c r="CY306" s="214"/>
      <c r="CZ306" s="214"/>
      <c r="DA306" s="214"/>
      <c r="DB306" s="214"/>
      <c r="DC306" s="214"/>
      <c r="DD306" s="214"/>
      <c r="DE306" s="214"/>
      <c r="DF306" s="214"/>
      <c r="DG306" s="214"/>
      <c r="DH306" s="214"/>
      <c r="DI306" s="214"/>
      <c r="DJ306" s="214"/>
      <c r="DK306" s="214"/>
      <c r="DL306" s="214"/>
      <c r="DM306" s="214"/>
      <c r="DN306" s="214"/>
      <c r="DO306" s="214"/>
      <c r="DP306" s="214"/>
      <c r="DQ306" s="214"/>
      <c r="DR306" s="214"/>
      <c r="DS306" s="214"/>
      <c r="DT306" s="214"/>
      <c r="DU306" s="214"/>
      <c r="DV306" s="214"/>
      <c r="DW306" s="214"/>
      <c r="DX306" s="214"/>
      <c r="DY306" s="214"/>
      <c r="DZ306" s="214"/>
      <c r="EA306" s="214"/>
      <c r="EB306" s="214"/>
      <c r="EC306" s="214"/>
      <c r="ED306" s="214"/>
      <c r="EE306" s="214"/>
      <c r="EF306" s="214"/>
      <c r="EG306" s="214"/>
      <c r="EH306" s="214"/>
      <c r="EI306" s="214"/>
      <c r="EJ306" s="214"/>
      <c r="EK306" s="214"/>
      <c r="EL306" s="214"/>
      <c r="EM306" s="214"/>
      <c r="EN306" s="214"/>
    </row>
    <row r="307" spans="1:144" s="226" customFormat="1" ht="30" customHeight="1" x14ac:dyDescent="0.45">
      <c r="A307" s="22">
        <v>5</v>
      </c>
      <c r="B307" s="23" t="s">
        <v>298</v>
      </c>
      <c r="C307" s="24"/>
      <c r="D307" s="97"/>
      <c r="E307" s="98" t="s">
        <v>128</v>
      </c>
      <c r="F307" s="99" t="s">
        <v>281</v>
      </c>
      <c r="G307" s="100"/>
      <c r="H307" s="119">
        <v>24</v>
      </c>
      <c r="I307" s="120">
        <v>365</v>
      </c>
      <c r="J307" s="103" t="s">
        <v>245</v>
      </c>
      <c r="K307" s="104" t="s">
        <v>68</v>
      </c>
      <c r="L307" s="105">
        <v>1</v>
      </c>
      <c r="M307" s="106" t="s">
        <v>69</v>
      </c>
      <c r="N307" s="106">
        <v>0</v>
      </c>
      <c r="O307" s="106" t="s">
        <v>70</v>
      </c>
      <c r="P307" s="107">
        <v>0</v>
      </c>
      <c r="Q307" s="107">
        <v>0</v>
      </c>
      <c r="R307" s="107">
        <v>0</v>
      </c>
      <c r="S307" s="106" t="s">
        <v>71</v>
      </c>
      <c r="T307" s="108">
        <v>2.7</v>
      </c>
      <c r="U307" s="109">
        <v>1</v>
      </c>
      <c r="V307" s="110">
        <v>1</v>
      </c>
      <c r="W307" s="111">
        <v>23.651999999999997</v>
      </c>
      <c r="X307" s="112">
        <v>10998.179999999998</v>
      </c>
      <c r="Y307" s="113"/>
      <c r="Z307" s="114"/>
      <c r="AA307" s="115"/>
      <c r="AB307" s="116"/>
      <c r="AC307" s="117"/>
      <c r="AD307" s="109"/>
      <c r="AE307" s="108">
        <f t="shared" si="8"/>
        <v>0</v>
      </c>
      <c r="AF307" s="118">
        <f t="shared" si="9"/>
        <v>0</v>
      </c>
      <c r="AG307" s="78"/>
      <c r="AH307" s="214"/>
      <c r="AI307" s="214"/>
      <c r="AJ307" s="214"/>
      <c r="AK307" s="214"/>
      <c r="AL307" s="214"/>
      <c r="AM307" s="214"/>
      <c r="AN307" s="214"/>
      <c r="AO307" s="214"/>
      <c r="AP307" s="214"/>
      <c r="AQ307" s="214"/>
      <c r="AR307" s="214"/>
      <c r="AS307" s="214"/>
      <c r="AT307" s="214"/>
      <c r="AU307" s="214"/>
      <c r="AV307" s="214"/>
      <c r="AW307" s="214"/>
      <c r="AX307" s="214"/>
      <c r="AY307" s="214"/>
      <c r="AZ307" s="214"/>
      <c r="BA307" s="214"/>
      <c r="BB307" s="214"/>
      <c r="BC307" s="214"/>
      <c r="BD307" s="214"/>
      <c r="BE307" s="214"/>
      <c r="BF307" s="214"/>
      <c r="BG307" s="214"/>
      <c r="BH307" s="214"/>
      <c r="BI307" s="214"/>
      <c r="BJ307" s="214"/>
      <c r="BK307" s="214"/>
      <c r="BL307" s="214"/>
      <c r="BM307" s="214"/>
      <c r="BN307" s="214"/>
      <c r="BO307" s="214"/>
      <c r="BP307" s="214"/>
      <c r="BQ307" s="214"/>
      <c r="BR307" s="214"/>
      <c r="BS307" s="214"/>
      <c r="BT307" s="214"/>
      <c r="BU307" s="214"/>
      <c r="BV307" s="214"/>
      <c r="BW307" s="214"/>
      <c r="BX307" s="214"/>
      <c r="BY307" s="214"/>
      <c r="BZ307" s="214"/>
      <c r="CA307" s="214"/>
      <c r="CB307" s="214"/>
      <c r="CC307" s="214"/>
      <c r="CD307" s="214"/>
      <c r="CE307" s="214"/>
      <c r="CF307" s="214"/>
      <c r="CG307" s="214"/>
      <c r="CH307" s="214"/>
      <c r="CI307" s="214"/>
      <c r="CJ307" s="214"/>
      <c r="CK307" s="214"/>
      <c r="CL307" s="214"/>
      <c r="CM307" s="214"/>
      <c r="CN307" s="214"/>
      <c r="CO307" s="214"/>
      <c r="CP307" s="214"/>
      <c r="CQ307" s="214"/>
      <c r="CR307" s="214"/>
      <c r="CS307" s="214"/>
      <c r="CT307" s="214"/>
      <c r="CU307" s="214"/>
      <c r="CV307" s="214"/>
      <c r="CW307" s="214"/>
      <c r="CX307" s="214"/>
      <c r="CY307" s="214"/>
      <c r="CZ307" s="214"/>
      <c r="DA307" s="214"/>
      <c r="DB307" s="214"/>
      <c r="DC307" s="214"/>
      <c r="DD307" s="214"/>
      <c r="DE307" s="214"/>
      <c r="DF307" s="214"/>
      <c r="DG307" s="214"/>
      <c r="DH307" s="214"/>
      <c r="DI307" s="214"/>
      <c r="DJ307" s="214"/>
      <c r="DK307" s="214"/>
      <c r="DL307" s="214"/>
      <c r="DM307" s="214"/>
      <c r="DN307" s="214"/>
      <c r="DO307" s="214"/>
      <c r="DP307" s="214"/>
      <c r="DQ307" s="214"/>
      <c r="DR307" s="214"/>
      <c r="DS307" s="214"/>
      <c r="DT307" s="214"/>
      <c r="DU307" s="214"/>
      <c r="DV307" s="214"/>
      <c r="DW307" s="214"/>
      <c r="DX307" s="214"/>
      <c r="DY307" s="214"/>
      <c r="DZ307" s="214"/>
      <c r="EA307" s="214"/>
      <c r="EB307" s="214"/>
      <c r="EC307" s="214"/>
      <c r="ED307" s="214"/>
      <c r="EE307" s="214"/>
      <c r="EF307" s="214"/>
      <c r="EG307" s="214"/>
      <c r="EH307" s="214"/>
      <c r="EI307" s="214"/>
      <c r="EJ307" s="214"/>
      <c r="EK307" s="214"/>
      <c r="EL307" s="214"/>
      <c r="EM307" s="214"/>
      <c r="EN307" s="214"/>
    </row>
    <row r="308" spans="1:144" s="226" customFormat="1" ht="30" customHeight="1" x14ac:dyDescent="0.45">
      <c r="A308" s="22">
        <v>5</v>
      </c>
      <c r="B308" s="23" t="s">
        <v>298</v>
      </c>
      <c r="C308" s="24"/>
      <c r="D308" s="97" t="s">
        <v>282</v>
      </c>
      <c r="E308" s="98" t="s">
        <v>114</v>
      </c>
      <c r="F308" s="99" t="s">
        <v>282</v>
      </c>
      <c r="G308" s="100"/>
      <c r="H308" s="101">
        <v>8</v>
      </c>
      <c r="I308" s="102">
        <v>307</v>
      </c>
      <c r="J308" s="103" t="s">
        <v>252</v>
      </c>
      <c r="K308" s="104" t="s">
        <v>200</v>
      </c>
      <c r="L308" s="105">
        <v>1</v>
      </c>
      <c r="M308" s="106" t="s">
        <v>201</v>
      </c>
      <c r="N308" s="106">
        <v>0</v>
      </c>
      <c r="O308" s="106" t="s">
        <v>70</v>
      </c>
      <c r="P308" s="107">
        <v>0</v>
      </c>
      <c r="Q308" s="107">
        <v>0</v>
      </c>
      <c r="R308" s="107">
        <v>0</v>
      </c>
      <c r="S308" s="106">
        <v>0</v>
      </c>
      <c r="T308" s="108">
        <v>26</v>
      </c>
      <c r="U308" s="109">
        <v>1</v>
      </c>
      <c r="V308" s="110">
        <v>1</v>
      </c>
      <c r="W308" s="111">
        <v>63.855999999999995</v>
      </c>
      <c r="X308" s="112">
        <v>29693.039999999997</v>
      </c>
      <c r="Y308" s="113"/>
      <c r="Z308" s="114"/>
      <c r="AA308" s="115"/>
      <c r="AB308" s="116"/>
      <c r="AC308" s="117"/>
      <c r="AD308" s="109"/>
      <c r="AE308" s="108">
        <f t="shared" si="8"/>
        <v>0</v>
      </c>
      <c r="AF308" s="118">
        <f t="shared" si="9"/>
        <v>0</v>
      </c>
      <c r="AG308" s="78"/>
      <c r="AH308" s="214"/>
      <c r="AI308" s="214"/>
      <c r="AJ308" s="214"/>
      <c r="AK308" s="214"/>
      <c r="AL308" s="214"/>
      <c r="AM308" s="214"/>
      <c r="AN308" s="214"/>
      <c r="AO308" s="214"/>
      <c r="AP308" s="214"/>
      <c r="AQ308" s="214"/>
      <c r="AR308" s="214"/>
      <c r="AS308" s="214"/>
      <c r="AT308" s="214"/>
      <c r="AU308" s="214"/>
      <c r="AV308" s="214"/>
      <c r="AW308" s="214"/>
      <c r="AX308" s="214"/>
      <c r="AY308" s="214"/>
      <c r="AZ308" s="214"/>
      <c r="BA308" s="214"/>
      <c r="BB308" s="214"/>
      <c r="BC308" s="214"/>
      <c r="BD308" s="214"/>
      <c r="BE308" s="214"/>
      <c r="BF308" s="214"/>
      <c r="BG308" s="214"/>
      <c r="BH308" s="214"/>
      <c r="BI308" s="214"/>
      <c r="BJ308" s="214"/>
      <c r="BK308" s="214"/>
      <c r="BL308" s="214"/>
      <c r="BM308" s="214"/>
      <c r="BN308" s="214"/>
      <c r="BO308" s="214"/>
      <c r="BP308" s="214"/>
      <c r="BQ308" s="214"/>
      <c r="BR308" s="214"/>
      <c r="BS308" s="214"/>
      <c r="BT308" s="214"/>
      <c r="BU308" s="214"/>
      <c r="BV308" s="214"/>
      <c r="BW308" s="214"/>
      <c r="BX308" s="214"/>
      <c r="BY308" s="214"/>
      <c r="BZ308" s="214"/>
      <c r="CA308" s="214"/>
      <c r="CB308" s="214"/>
      <c r="CC308" s="214"/>
      <c r="CD308" s="214"/>
      <c r="CE308" s="214"/>
      <c r="CF308" s="214"/>
      <c r="CG308" s="214"/>
      <c r="CH308" s="214"/>
      <c r="CI308" s="214"/>
      <c r="CJ308" s="214"/>
      <c r="CK308" s="214"/>
      <c r="CL308" s="214"/>
      <c r="CM308" s="214"/>
      <c r="CN308" s="214"/>
      <c r="CO308" s="214"/>
      <c r="CP308" s="214"/>
      <c r="CQ308" s="214"/>
      <c r="CR308" s="214"/>
      <c r="CS308" s="214"/>
      <c r="CT308" s="214"/>
      <c r="CU308" s="214"/>
      <c r="CV308" s="214"/>
      <c r="CW308" s="214"/>
      <c r="CX308" s="214"/>
      <c r="CY308" s="214"/>
      <c r="CZ308" s="214"/>
      <c r="DA308" s="214"/>
      <c r="DB308" s="214"/>
      <c r="DC308" s="214"/>
      <c r="DD308" s="214"/>
      <c r="DE308" s="214"/>
      <c r="DF308" s="214"/>
      <c r="DG308" s="214"/>
      <c r="DH308" s="214"/>
      <c r="DI308" s="214"/>
      <c r="DJ308" s="214"/>
      <c r="DK308" s="214"/>
      <c r="DL308" s="214"/>
      <c r="DM308" s="214"/>
      <c r="DN308" s="214"/>
      <c r="DO308" s="214"/>
      <c r="DP308" s="214"/>
      <c r="DQ308" s="214"/>
      <c r="DR308" s="214"/>
      <c r="DS308" s="214"/>
      <c r="DT308" s="214"/>
      <c r="DU308" s="214"/>
      <c r="DV308" s="214"/>
      <c r="DW308" s="214"/>
      <c r="DX308" s="214"/>
      <c r="DY308" s="214"/>
      <c r="DZ308" s="214"/>
      <c r="EA308" s="214"/>
      <c r="EB308" s="214"/>
      <c r="EC308" s="214"/>
      <c r="ED308" s="214"/>
      <c r="EE308" s="214"/>
      <c r="EF308" s="214"/>
      <c r="EG308" s="214"/>
      <c r="EH308" s="214"/>
      <c r="EI308" s="214"/>
      <c r="EJ308" s="214"/>
      <c r="EK308" s="214"/>
      <c r="EL308" s="214"/>
      <c r="EM308" s="214"/>
      <c r="EN308" s="214"/>
    </row>
    <row r="309" spans="1:144" s="226" customFormat="1" ht="30" customHeight="1" x14ac:dyDescent="0.45">
      <c r="A309" s="22">
        <v>5</v>
      </c>
      <c r="B309" s="23" t="s">
        <v>298</v>
      </c>
      <c r="C309" s="24"/>
      <c r="D309" s="97" t="s">
        <v>282</v>
      </c>
      <c r="E309" s="98" t="s">
        <v>114</v>
      </c>
      <c r="F309" s="99" t="s">
        <v>282</v>
      </c>
      <c r="G309" s="100"/>
      <c r="H309" s="119">
        <v>24</v>
      </c>
      <c r="I309" s="120">
        <v>365</v>
      </c>
      <c r="J309" s="103" t="s">
        <v>245</v>
      </c>
      <c r="K309" s="104" t="s">
        <v>68</v>
      </c>
      <c r="L309" s="105">
        <v>1</v>
      </c>
      <c r="M309" s="106" t="s">
        <v>69</v>
      </c>
      <c r="N309" s="106">
        <v>0</v>
      </c>
      <c r="O309" s="106" t="s">
        <v>70</v>
      </c>
      <c r="P309" s="107">
        <v>0</v>
      </c>
      <c r="Q309" s="107">
        <v>0</v>
      </c>
      <c r="R309" s="107">
        <v>0</v>
      </c>
      <c r="S309" s="106" t="s">
        <v>71</v>
      </c>
      <c r="T309" s="108">
        <v>2.7</v>
      </c>
      <c r="U309" s="109">
        <v>1</v>
      </c>
      <c r="V309" s="110">
        <v>1</v>
      </c>
      <c r="W309" s="111">
        <v>23.651999999999997</v>
      </c>
      <c r="X309" s="112">
        <v>10998.179999999998</v>
      </c>
      <c r="Y309" s="113"/>
      <c r="Z309" s="114"/>
      <c r="AA309" s="115"/>
      <c r="AB309" s="116"/>
      <c r="AC309" s="117"/>
      <c r="AD309" s="109"/>
      <c r="AE309" s="108">
        <f t="shared" si="8"/>
        <v>0</v>
      </c>
      <c r="AF309" s="118">
        <f t="shared" si="9"/>
        <v>0</v>
      </c>
      <c r="AG309" s="78"/>
      <c r="AH309" s="214"/>
      <c r="AI309" s="214"/>
      <c r="AJ309" s="214"/>
      <c r="AK309" s="214"/>
      <c r="AL309" s="214"/>
      <c r="AM309" s="214"/>
      <c r="AN309" s="214"/>
      <c r="AO309" s="214"/>
      <c r="AP309" s="214"/>
      <c r="AQ309" s="214"/>
      <c r="AR309" s="214"/>
      <c r="AS309" s="214"/>
      <c r="AT309" s="214"/>
      <c r="AU309" s="214"/>
      <c r="AV309" s="214"/>
      <c r="AW309" s="214"/>
      <c r="AX309" s="214"/>
      <c r="AY309" s="214"/>
      <c r="AZ309" s="214"/>
      <c r="BA309" s="214"/>
      <c r="BB309" s="214"/>
      <c r="BC309" s="214"/>
      <c r="BD309" s="214"/>
      <c r="BE309" s="214"/>
      <c r="BF309" s="214"/>
      <c r="BG309" s="214"/>
      <c r="BH309" s="214"/>
      <c r="BI309" s="214"/>
      <c r="BJ309" s="214"/>
      <c r="BK309" s="214"/>
      <c r="BL309" s="214"/>
      <c r="BM309" s="214"/>
      <c r="BN309" s="214"/>
      <c r="BO309" s="214"/>
      <c r="BP309" s="214"/>
      <c r="BQ309" s="214"/>
      <c r="BR309" s="214"/>
      <c r="BS309" s="214"/>
      <c r="BT309" s="214"/>
      <c r="BU309" s="214"/>
      <c r="BV309" s="214"/>
      <c r="BW309" s="214"/>
      <c r="BX309" s="214"/>
      <c r="BY309" s="214"/>
      <c r="BZ309" s="214"/>
      <c r="CA309" s="214"/>
      <c r="CB309" s="214"/>
      <c r="CC309" s="214"/>
      <c r="CD309" s="214"/>
      <c r="CE309" s="214"/>
      <c r="CF309" s="214"/>
      <c r="CG309" s="214"/>
      <c r="CH309" s="214"/>
      <c r="CI309" s="214"/>
      <c r="CJ309" s="214"/>
      <c r="CK309" s="214"/>
      <c r="CL309" s="214"/>
      <c r="CM309" s="214"/>
      <c r="CN309" s="214"/>
      <c r="CO309" s="214"/>
      <c r="CP309" s="214"/>
      <c r="CQ309" s="214"/>
      <c r="CR309" s="214"/>
      <c r="CS309" s="214"/>
      <c r="CT309" s="214"/>
      <c r="CU309" s="214"/>
      <c r="CV309" s="214"/>
      <c r="CW309" s="214"/>
      <c r="CX309" s="214"/>
      <c r="CY309" s="214"/>
      <c r="CZ309" s="214"/>
      <c r="DA309" s="214"/>
      <c r="DB309" s="214"/>
      <c r="DC309" s="214"/>
      <c r="DD309" s="214"/>
      <c r="DE309" s="214"/>
      <c r="DF309" s="214"/>
      <c r="DG309" s="214"/>
      <c r="DH309" s="214"/>
      <c r="DI309" s="214"/>
      <c r="DJ309" s="214"/>
      <c r="DK309" s="214"/>
      <c r="DL309" s="214"/>
      <c r="DM309" s="214"/>
      <c r="DN309" s="214"/>
      <c r="DO309" s="214"/>
      <c r="DP309" s="214"/>
      <c r="DQ309" s="214"/>
      <c r="DR309" s="214"/>
      <c r="DS309" s="214"/>
      <c r="DT309" s="214"/>
      <c r="DU309" s="214"/>
      <c r="DV309" s="214"/>
      <c r="DW309" s="214"/>
      <c r="DX309" s="214"/>
      <c r="DY309" s="214"/>
      <c r="DZ309" s="214"/>
      <c r="EA309" s="214"/>
      <c r="EB309" s="214"/>
      <c r="EC309" s="214"/>
      <c r="ED309" s="214"/>
      <c r="EE309" s="214"/>
      <c r="EF309" s="214"/>
      <c r="EG309" s="214"/>
      <c r="EH309" s="214"/>
      <c r="EI309" s="214"/>
      <c r="EJ309" s="214"/>
      <c r="EK309" s="214"/>
      <c r="EL309" s="214"/>
      <c r="EM309" s="214"/>
      <c r="EN309" s="214"/>
    </row>
    <row r="310" spans="1:144" s="226" customFormat="1" ht="30" customHeight="1" x14ac:dyDescent="0.45">
      <c r="A310" s="22">
        <v>5</v>
      </c>
      <c r="B310" s="23" t="s">
        <v>298</v>
      </c>
      <c r="C310" s="24"/>
      <c r="D310" s="97" t="s">
        <v>282</v>
      </c>
      <c r="E310" s="98" t="s">
        <v>114</v>
      </c>
      <c r="F310" s="99" t="s">
        <v>282</v>
      </c>
      <c r="G310" s="100"/>
      <c r="H310" s="101">
        <v>8</v>
      </c>
      <c r="I310" s="102">
        <v>307</v>
      </c>
      <c r="J310" s="103" t="s">
        <v>283</v>
      </c>
      <c r="K310" s="104" t="s">
        <v>200</v>
      </c>
      <c r="L310" s="105">
        <v>1</v>
      </c>
      <c r="M310" s="106" t="s">
        <v>284</v>
      </c>
      <c r="N310" s="106">
        <v>0</v>
      </c>
      <c r="O310" s="106" t="s">
        <v>149</v>
      </c>
      <c r="P310" s="107">
        <v>0</v>
      </c>
      <c r="Q310" s="107">
        <v>0</v>
      </c>
      <c r="R310" s="107" t="s">
        <v>285</v>
      </c>
      <c r="S310" s="106">
        <v>0</v>
      </c>
      <c r="T310" s="108">
        <v>70</v>
      </c>
      <c r="U310" s="109">
        <v>3</v>
      </c>
      <c r="V310" s="110">
        <v>3</v>
      </c>
      <c r="W310" s="111">
        <v>515.76</v>
      </c>
      <c r="X310" s="112">
        <v>239828.4</v>
      </c>
      <c r="Y310" s="113"/>
      <c r="Z310" s="114"/>
      <c r="AA310" s="115"/>
      <c r="AB310" s="116"/>
      <c r="AC310" s="117"/>
      <c r="AD310" s="109"/>
      <c r="AE310" s="108">
        <f t="shared" si="8"/>
        <v>0</v>
      </c>
      <c r="AF310" s="118">
        <f t="shared" si="9"/>
        <v>0</v>
      </c>
      <c r="AG310" s="78"/>
      <c r="AH310" s="214"/>
      <c r="AI310" s="214"/>
      <c r="AJ310" s="214"/>
      <c r="AK310" s="214"/>
      <c r="AL310" s="214"/>
      <c r="AM310" s="214"/>
      <c r="AN310" s="214"/>
      <c r="AO310" s="214"/>
      <c r="AP310" s="214"/>
      <c r="AQ310" s="214"/>
      <c r="AR310" s="214"/>
      <c r="AS310" s="214"/>
      <c r="AT310" s="214"/>
      <c r="AU310" s="214"/>
      <c r="AV310" s="214"/>
      <c r="AW310" s="214"/>
      <c r="AX310" s="214"/>
      <c r="AY310" s="214"/>
      <c r="AZ310" s="214"/>
      <c r="BA310" s="214"/>
      <c r="BB310" s="214"/>
      <c r="BC310" s="214"/>
      <c r="BD310" s="214"/>
      <c r="BE310" s="214"/>
      <c r="BF310" s="214"/>
      <c r="BG310" s="214"/>
      <c r="BH310" s="214"/>
      <c r="BI310" s="214"/>
      <c r="BJ310" s="214"/>
      <c r="BK310" s="214"/>
      <c r="BL310" s="214"/>
      <c r="BM310" s="214"/>
      <c r="BN310" s="214"/>
      <c r="BO310" s="214"/>
      <c r="BP310" s="214"/>
      <c r="BQ310" s="214"/>
      <c r="BR310" s="214"/>
      <c r="BS310" s="214"/>
      <c r="BT310" s="214"/>
      <c r="BU310" s="214"/>
      <c r="BV310" s="214"/>
      <c r="BW310" s="214"/>
      <c r="BX310" s="214"/>
      <c r="BY310" s="214"/>
      <c r="BZ310" s="214"/>
      <c r="CA310" s="214"/>
      <c r="CB310" s="214"/>
      <c r="CC310" s="214"/>
      <c r="CD310" s="214"/>
      <c r="CE310" s="214"/>
      <c r="CF310" s="214"/>
      <c r="CG310" s="214"/>
      <c r="CH310" s="214"/>
      <c r="CI310" s="214"/>
      <c r="CJ310" s="214"/>
      <c r="CK310" s="214"/>
      <c r="CL310" s="214"/>
      <c r="CM310" s="214"/>
      <c r="CN310" s="214"/>
      <c r="CO310" s="214"/>
      <c r="CP310" s="214"/>
      <c r="CQ310" s="214"/>
      <c r="CR310" s="214"/>
      <c r="CS310" s="214"/>
      <c r="CT310" s="214"/>
      <c r="CU310" s="214"/>
      <c r="CV310" s="214"/>
      <c r="CW310" s="214"/>
      <c r="CX310" s="214"/>
      <c r="CY310" s="214"/>
      <c r="CZ310" s="214"/>
      <c r="DA310" s="214"/>
      <c r="DB310" s="214"/>
      <c r="DC310" s="214"/>
      <c r="DD310" s="214"/>
      <c r="DE310" s="214"/>
      <c r="DF310" s="214"/>
      <c r="DG310" s="214"/>
      <c r="DH310" s="214"/>
      <c r="DI310" s="214"/>
      <c r="DJ310" s="214"/>
      <c r="DK310" s="214"/>
      <c r="DL310" s="214"/>
      <c r="DM310" s="214"/>
      <c r="DN310" s="214"/>
      <c r="DO310" s="214"/>
      <c r="DP310" s="214"/>
      <c r="DQ310" s="214"/>
      <c r="DR310" s="214"/>
      <c r="DS310" s="214"/>
      <c r="DT310" s="214"/>
      <c r="DU310" s="214"/>
      <c r="DV310" s="214"/>
      <c r="DW310" s="214"/>
      <c r="DX310" s="214"/>
      <c r="DY310" s="214"/>
      <c r="DZ310" s="214"/>
      <c r="EA310" s="214"/>
      <c r="EB310" s="214"/>
      <c r="EC310" s="214"/>
      <c r="ED310" s="214"/>
      <c r="EE310" s="214"/>
      <c r="EF310" s="214"/>
      <c r="EG310" s="214"/>
      <c r="EH310" s="214"/>
      <c r="EI310" s="214"/>
      <c r="EJ310" s="214"/>
      <c r="EK310" s="214"/>
      <c r="EL310" s="214"/>
      <c r="EM310" s="214"/>
      <c r="EN310" s="214"/>
    </row>
    <row r="311" spans="1:144" s="226" customFormat="1" ht="30" customHeight="1" x14ac:dyDescent="0.45">
      <c r="A311" s="22">
        <v>5</v>
      </c>
      <c r="B311" s="23" t="s">
        <v>298</v>
      </c>
      <c r="C311" s="24"/>
      <c r="D311" s="97" t="s">
        <v>282</v>
      </c>
      <c r="E311" s="98" t="s">
        <v>114</v>
      </c>
      <c r="F311" s="99" t="s">
        <v>282</v>
      </c>
      <c r="G311" s="100"/>
      <c r="H311" s="101">
        <v>8</v>
      </c>
      <c r="I311" s="102">
        <v>307</v>
      </c>
      <c r="J311" s="103" t="s">
        <v>276</v>
      </c>
      <c r="K311" s="104" t="s">
        <v>147</v>
      </c>
      <c r="L311" s="105">
        <v>4</v>
      </c>
      <c r="M311" s="106" t="s">
        <v>192</v>
      </c>
      <c r="N311" s="106">
        <v>0</v>
      </c>
      <c r="O311" s="106" t="s">
        <v>193</v>
      </c>
      <c r="P311" s="107">
        <v>0</v>
      </c>
      <c r="Q311" s="107">
        <v>0</v>
      </c>
      <c r="R311" s="107">
        <v>0</v>
      </c>
      <c r="S311" s="106">
        <v>0</v>
      </c>
      <c r="T311" s="108">
        <v>60</v>
      </c>
      <c r="U311" s="109">
        <v>1</v>
      </c>
      <c r="V311" s="110">
        <v>4</v>
      </c>
      <c r="W311" s="111">
        <v>589.43999999999994</v>
      </c>
      <c r="X311" s="112">
        <v>274089.59999999998</v>
      </c>
      <c r="Y311" s="113"/>
      <c r="Z311" s="114"/>
      <c r="AA311" s="115"/>
      <c r="AB311" s="116"/>
      <c r="AC311" s="117"/>
      <c r="AD311" s="109"/>
      <c r="AE311" s="108">
        <f t="shared" si="8"/>
        <v>0</v>
      </c>
      <c r="AF311" s="118">
        <f t="shared" si="9"/>
        <v>0</v>
      </c>
      <c r="AG311" s="78"/>
      <c r="AH311" s="214"/>
      <c r="AI311" s="214"/>
      <c r="AJ311" s="214"/>
      <c r="AK311" s="214"/>
      <c r="AL311" s="214"/>
      <c r="AM311" s="214"/>
      <c r="AN311" s="214"/>
      <c r="AO311" s="214"/>
      <c r="AP311" s="214"/>
      <c r="AQ311" s="214"/>
      <c r="AR311" s="214"/>
      <c r="AS311" s="214"/>
      <c r="AT311" s="214"/>
      <c r="AU311" s="214"/>
      <c r="AV311" s="214"/>
      <c r="AW311" s="214"/>
      <c r="AX311" s="214"/>
      <c r="AY311" s="214"/>
      <c r="AZ311" s="214"/>
      <c r="BA311" s="214"/>
      <c r="BB311" s="214"/>
      <c r="BC311" s="214"/>
      <c r="BD311" s="214"/>
      <c r="BE311" s="214"/>
      <c r="BF311" s="214"/>
      <c r="BG311" s="214"/>
      <c r="BH311" s="214"/>
      <c r="BI311" s="214"/>
      <c r="BJ311" s="214"/>
      <c r="BK311" s="214"/>
      <c r="BL311" s="214"/>
      <c r="BM311" s="214"/>
      <c r="BN311" s="214"/>
      <c r="BO311" s="214"/>
      <c r="BP311" s="214"/>
      <c r="BQ311" s="214"/>
      <c r="BR311" s="214"/>
      <c r="BS311" s="214"/>
      <c r="BT311" s="214"/>
      <c r="BU311" s="214"/>
      <c r="BV311" s="214"/>
      <c r="BW311" s="214"/>
      <c r="BX311" s="214"/>
      <c r="BY311" s="214"/>
      <c r="BZ311" s="214"/>
      <c r="CA311" s="214"/>
      <c r="CB311" s="214"/>
      <c r="CC311" s="214"/>
      <c r="CD311" s="214"/>
      <c r="CE311" s="214"/>
      <c r="CF311" s="214"/>
      <c r="CG311" s="214"/>
      <c r="CH311" s="214"/>
      <c r="CI311" s="214"/>
      <c r="CJ311" s="214"/>
      <c r="CK311" s="214"/>
      <c r="CL311" s="214"/>
      <c r="CM311" s="214"/>
      <c r="CN311" s="214"/>
      <c r="CO311" s="214"/>
      <c r="CP311" s="214"/>
      <c r="CQ311" s="214"/>
      <c r="CR311" s="214"/>
      <c r="CS311" s="214"/>
      <c r="CT311" s="214"/>
      <c r="CU311" s="214"/>
      <c r="CV311" s="214"/>
      <c r="CW311" s="214"/>
      <c r="CX311" s="214"/>
      <c r="CY311" s="214"/>
      <c r="CZ311" s="214"/>
      <c r="DA311" s="214"/>
      <c r="DB311" s="214"/>
      <c r="DC311" s="214"/>
      <c r="DD311" s="214"/>
      <c r="DE311" s="214"/>
      <c r="DF311" s="214"/>
      <c r="DG311" s="214"/>
      <c r="DH311" s="214"/>
      <c r="DI311" s="214"/>
      <c r="DJ311" s="214"/>
      <c r="DK311" s="214"/>
      <c r="DL311" s="214"/>
      <c r="DM311" s="214"/>
      <c r="DN311" s="214"/>
      <c r="DO311" s="214"/>
      <c r="DP311" s="214"/>
      <c r="DQ311" s="214"/>
      <c r="DR311" s="214"/>
      <c r="DS311" s="214"/>
      <c r="DT311" s="214"/>
      <c r="DU311" s="214"/>
      <c r="DV311" s="214"/>
      <c r="DW311" s="214"/>
      <c r="DX311" s="214"/>
      <c r="DY311" s="214"/>
      <c r="DZ311" s="214"/>
      <c r="EA311" s="214"/>
      <c r="EB311" s="214"/>
      <c r="EC311" s="214"/>
      <c r="ED311" s="214"/>
      <c r="EE311" s="214"/>
      <c r="EF311" s="214"/>
      <c r="EG311" s="214"/>
      <c r="EH311" s="214"/>
      <c r="EI311" s="214"/>
      <c r="EJ311" s="214"/>
      <c r="EK311" s="214"/>
      <c r="EL311" s="214"/>
      <c r="EM311" s="214"/>
      <c r="EN311" s="214"/>
    </row>
    <row r="312" spans="1:144" s="226" customFormat="1" ht="30" customHeight="1" x14ac:dyDescent="0.45">
      <c r="A312" s="22">
        <v>5</v>
      </c>
      <c r="B312" s="23" t="s">
        <v>298</v>
      </c>
      <c r="C312" s="24"/>
      <c r="D312" s="97" t="s">
        <v>282</v>
      </c>
      <c r="E312" s="98" t="s">
        <v>114</v>
      </c>
      <c r="F312" s="99" t="s">
        <v>282</v>
      </c>
      <c r="G312" s="100"/>
      <c r="H312" s="101">
        <v>8</v>
      </c>
      <c r="I312" s="102">
        <v>307</v>
      </c>
      <c r="J312" s="103" t="s">
        <v>286</v>
      </c>
      <c r="K312" s="104" t="s">
        <v>116</v>
      </c>
      <c r="L312" s="105">
        <v>1</v>
      </c>
      <c r="M312" s="106" t="s">
        <v>287</v>
      </c>
      <c r="N312" s="106">
        <v>0</v>
      </c>
      <c r="O312" s="106">
        <v>0</v>
      </c>
      <c r="P312" s="107">
        <v>0</v>
      </c>
      <c r="Q312" s="107">
        <v>0</v>
      </c>
      <c r="R312" s="107">
        <v>0</v>
      </c>
      <c r="S312" s="106" t="s">
        <v>71</v>
      </c>
      <c r="T312" s="108">
        <v>34</v>
      </c>
      <c r="U312" s="109">
        <v>2</v>
      </c>
      <c r="V312" s="110">
        <v>2</v>
      </c>
      <c r="W312" s="111">
        <v>167.00800000000001</v>
      </c>
      <c r="X312" s="112">
        <v>77658.720000000001</v>
      </c>
      <c r="Y312" s="113"/>
      <c r="Z312" s="114"/>
      <c r="AA312" s="115"/>
      <c r="AB312" s="116"/>
      <c r="AC312" s="117"/>
      <c r="AD312" s="109"/>
      <c r="AE312" s="108">
        <f t="shared" si="8"/>
        <v>0</v>
      </c>
      <c r="AF312" s="118">
        <f t="shared" si="9"/>
        <v>0</v>
      </c>
      <c r="AG312" s="78"/>
      <c r="AH312" s="214"/>
      <c r="AI312" s="214"/>
      <c r="AJ312" s="214"/>
      <c r="AK312" s="214"/>
      <c r="AL312" s="214"/>
      <c r="AM312" s="214"/>
      <c r="AN312" s="214"/>
      <c r="AO312" s="214"/>
      <c r="AP312" s="214"/>
      <c r="AQ312" s="214"/>
      <c r="AR312" s="214"/>
      <c r="AS312" s="214"/>
      <c r="AT312" s="214"/>
      <c r="AU312" s="214"/>
      <c r="AV312" s="214"/>
      <c r="AW312" s="214"/>
      <c r="AX312" s="214"/>
      <c r="AY312" s="214"/>
      <c r="AZ312" s="214"/>
      <c r="BA312" s="214"/>
      <c r="BB312" s="214"/>
      <c r="BC312" s="214"/>
      <c r="BD312" s="214"/>
      <c r="BE312" s="214"/>
      <c r="BF312" s="214"/>
      <c r="BG312" s="214"/>
      <c r="BH312" s="214"/>
      <c r="BI312" s="214"/>
      <c r="BJ312" s="214"/>
      <c r="BK312" s="214"/>
      <c r="BL312" s="214"/>
      <c r="BM312" s="214"/>
      <c r="BN312" s="214"/>
      <c r="BO312" s="214"/>
      <c r="BP312" s="214"/>
      <c r="BQ312" s="214"/>
      <c r="BR312" s="214"/>
      <c r="BS312" s="214"/>
      <c r="BT312" s="214"/>
      <c r="BU312" s="214"/>
      <c r="BV312" s="214"/>
      <c r="BW312" s="214"/>
      <c r="BX312" s="214"/>
      <c r="BY312" s="214"/>
      <c r="BZ312" s="214"/>
      <c r="CA312" s="214"/>
      <c r="CB312" s="214"/>
      <c r="CC312" s="214"/>
      <c r="CD312" s="214"/>
      <c r="CE312" s="214"/>
      <c r="CF312" s="214"/>
      <c r="CG312" s="214"/>
      <c r="CH312" s="214"/>
      <c r="CI312" s="214"/>
      <c r="CJ312" s="214"/>
      <c r="CK312" s="214"/>
      <c r="CL312" s="214"/>
      <c r="CM312" s="214"/>
      <c r="CN312" s="214"/>
      <c r="CO312" s="214"/>
      <c r="CP312" s="214"/>
      <c r="CQ312" s="214"/>
      <c r="CR312" s="214"/>
      <c r="CS312" s="214"/>
      <c r="CT312" s="214"/>
      <c r="CU312" s="214"/>
      <c r="CV312" s="214"/>
      <c r="CW312" s="214"/>
      <c r="CX312" s="214"/>
      <c r="CY312" s="214"/>
      <c r="CZ312" s="214"/>
      <c r="DA312" s="214"/>
      <c r="DB312" s="214"/>
      <c r="DC312" s="214"/>
      <c r="DD312" s="214"/>
      <c r="DE312" s="214"/>
      <c r="DF312" s="214"/>
      <c r="DG312" s="214"/>
      <c r="DH312" s="214"/>
      <c r="DI312" s="214"/>
      <c r="DJ312" s="214"/>
      <c r="DK312" s="214"/>
      <c r="DL312" s="214"/>
      <c r="DM312" s="214"/>
      <c r="DN312" s="214"/>
      <c r="DO312" s="214"/>
      <c r="DP312" s="214"/>
      <c r="DQ312" s="214"/>
      <c r="DR312" s="214"/>
      <c r="DS312" s="214"/>
      <c r="DT312" s="214"/>
      <c r="DU312" s="214"/>
      <c r="DV312" s="214"/>
      <c r="DW312" s="214"/>
      <c r="DX312" s="214"/>
      <c r="DY312" s="214"/>
      <c r="DZ312" s="214"/>
      <c r="EA312" s="214"/>
      <c r="EB312" s="214"/>
      <c r="EC312" s="214"/>
      <c r="ED312" s="214"/>
      <c r="EE312" s="214"/>
      <c r="EF312" s="214"/>
      <c r="EG312" s="214"/>
      <c r="EH312" s="214"/>
      <c r="EI312" s="214"/>
      <c r="EJ312" s="214"/>
      <c r="EK312" s="214"/>
      <c r="EL312" s="214"/>
      <c r="EM312" s="214"/>
      <c r="EN312" s="214"/>
    </row>
    <row r="313" spans="1:144" s="226" customFormat="1" ht="30" customHeight="1" x14ac:dyDescent="0.45">
      <c r="A313" s="22">
        <v>5</v>
      </c>
      <c r="B313" s="23" t="s">
        <v>298</v>
      </c>
      <c r="C313" s="24"/>
      <c r="D313" s="97" t="s">
        <v>282</v>
      </c>
      <c r="E313" s="98" t="s">
        <v>114</v>
      </c>
      <c r="F313" s="99" t="s">
        <v>282</v>
      </c>
      <c r="G313" s="100"/>
      <c r="H313" s="119">
        <v>24</v>
      </c>
      <c r="I313" s="120">
        <v>365</v>
      </c>
      <c r="J313" s="103" t="s">
        <v>288</v>
      </c>
      <c r="K313" s="104" t="s">
        <v>152</v>
      </c>
      <c r="L313" s="105">
        <v>1</v>
      </c>
      <c r="M313" s="106" t="s">
        <v>122</v>
      </c>
      <c r="N313" s="106">
        <v>0</v>
      </c>
      <c r="O313" s="106">
        <v>0</v>
      </c>
      <c r="P313" s="107">
        <v>0</v>
      </c>
      <c r="Q313" s="107" t="s">
        <v>247</v>
      </c>
      <c r="R313" s="107">
        <v>0</v>
      </c>
      <c r="S313" s="106">
        <v>0</v>
      </c>
      <c r="T313" s="108">
        <v>28</v>
      </c>
      <c r="U313" s="109">
        <v>1</v>
      </c>
      <c r="V313" s="110">
        <v>1</v>
      </c>
      <c r="W313" s="111">
        <v>245.28</v>
      </c>
      <c r="X313" s="112">
        <v>114055.20000000001</v>
      </c>
      <c r="Y313" s="113"/>
      <c r="Z313" s="114"/>
      <c r="AA313" s="115"/>
      <c r="AB313" s="116"/>
      <c r="AC313" s="117"/>
      <c r="AD313" s="109"/>
      <c r="AE313" s="108">
        <f t="shared" si="8"/>
        <v>0</v>
      </c>
      <c r="AF313" s="118">
        <f t="shared" si="9"/>
        <v>0</v>
      </c>
      <c r="AG313" s="78"/>
      <c r="AH313" s="214"/>
      <c r="AI313" s="214"/>
      <c r="AJ313" s="214"/>
      <c r="AK313" s="214"/>
      <c r="AL313" s="214"/>
      <c r="AM313" s="214"/>
      <c r="AN313" s="214"/>
      <c r="AO313" s="214"/>
      <c r="AP313" s="214"/>
      <c r="AQ313" s="214"/>
      <c r="AR313" s="214"/>
      <c r="AS313" s="214"/>
      <c r="AT313" s="214"/>
      <c r="AU313" s="214"/>
      <c r="AV313" s="214"/>
      <c r="AW313" s="214"/>
      <c r="AX313" s="214"/>
      <c r="AY313" s="214"/>
      <c r="AZ313" s="214"/>
      <c r="BA313" s="214"/>
      <c r="BB313" s="214"/>
      <c r="BC313" s="214"/>
      <c r="BD313" s="214"/>
      <c r="BE313" s="214"/>
      <c r="BF313" s="214"/>
      <c r="BG313" s="214"/>
      <c r="BH313" s="214"/>
      <c r="BI313" s="214"/>
      <c r="BJ313" s="214"/>
      <c r="BK313" s="214"/>
      <c r="BL313" s="214"/>
      <c r="BM313" s="214"/>
      <c r="BN313" s="214"/>
      <c r="BO313" s="214"/>
      <c r="BP313" s="214"/>
      <c r="BQ313" s="214"/>
      <c r="BR313" s="214"/>
      <c r="BS313" s="214"/>
      <c r="BT313" s="214"/>
      <c r="BU313" s="214"/>
      <c r="BV313" s="214"/>
      <c r="BW313" s="214"/>
      <c r="BX313" s="214"/>
      <c r="BY313" s="214"/>
      <c r="BZ313" s="214"/>
      <c r="CA313" s="214"/>
      <c r="CB313" s="214"/>
      <c r="CC313" s="214"/>
      <c r="CD313" s="214"/>
      <c r="CE313" s="214"/>
      <c r="CF313" s="214"/>
      <c r="CG313" s="214"/>
      <c r="CH313" s="214"/>
      <c r="CI313" s="214"/>
      <c r="CJ313" s="214"/>
      <c r="CK313" s="214"/>
      <c r="CL313" s="214"/>
      <c r="CM313" s="214"/>
      <c r="CN313" s="214"/>
      <c r="CO313" s="214"/>
      <c r="CP313" s="214"/>
      <c r="CQ313" s="214"/>
      <c r="CR313" s="214"/>
      <c r="CS313" s="214"/>
      <c r="CT313" s="214"/>
      <c r="CU313" s="214"/>
      <c r="CV313" s="214"/>
      <c r="CW313" s="214"/>
      <c r="CX313" s="214"/>
      <c r="CY313" s="214"/>
      <c r="CZ313" s="214"/>
      <c r="DA313" s="214"/>
      <c r="DB313" s="214"/>
      <c r="DC313" s="214"/>
      <c r="DD313" s="214"/>
      <c r="DE313" s="214"/>
      <c r="DF313" s="214"/>
      <c r="DG313" s="214"/>
      <c r="DH313" s="214"/>
      <c r="DI313" s="214"/>
      <c r="DJ313" s="214"/>
      <c r="DK313" s="214"/>
      <c r="DL313" s="214"/>
      <c r="DM313" s="214"/>
      <c r="DN313" s="214"/>
      <c r="DO313" s="214"/>
      <c r="DP313" s="214"/>
      <c r="DQ313" s="214"/>
      <c r="DR313" s="214"/>
      <c r="DS313" s="214"/>
      <c r="DT313" s="214"/>
      <c r="DU313" s="214"/>
      <c r="DV313" s="214"/>
      <c r="DW313" s="214"/>
      <c r="DX313" s="214"/>
      <c r="DY313" s="214"/>
      <c r="DZ313" s="214"/>
      <c r="EA313" s="214"/>
      <c r="EB313" s="214"/>
      <c r="EC313" s="214"/>
      <c r="ED313" s="214"/>
      <c r="EE313" s="214"/>
      <c r="EF313" s="214"/>
      <c r="EG313" s="214"/>
      <c r="EH313" s="214"/>
      <c r="EI313" s="214"/>
      <c r="EJ313" s="214"/>
      <c r="EK313" s="214"/>
      <c r="EL313" s="214"/>
      <c r="EM313" s="214"/>
      <c r="EN313" s="214"/>
    </row>
    <row r="314" spans="1:144" s="226" customFormat="1" ht="30" customHeight="1" x14ac:dyDescent="0.45">
      <c r="A314" s="22">
        <v>5</v>
      </c>
      <c r="B314" s="23" t="s">
        <v>298</v>
      </c>
      <c r="C314" s="24"/>
      <c r="D314" s="97" t="s">
        <v>282</v>
      </c>
      <c r="E314" s="98" t="s">
        <v>114</v>
      </c>
      <c r="F314" s="99" t="s">
        <v>282</v>
      </c>
      <c r="G314" s="100"/>
      <c r="H314" s="119">
        <v>24</v>
      </c>
      <c r="I314" s="120">
        <v>365</v>
      </c>
      <c r="J314" s="103" t="s">
        <v>268</v>
      </c>
      <c r="K314" s="104" t="s">
        <v>68</v>
      </c>
      <c r="L314" s="105">
        <v>1</v>
      </c>
      <c r="M314" s="106" t="s">
        <v>111</v>
      </c>
      <c r="N314" s="106">
        <v>0</v>
      </c>
      <c r="O314" s="106" t="s">
        <v>70</v>
      </c>
      <c r="P314" s="107">
        <v>0</v>
      </c>
      <c r="Q314" s="107">
        <v>0</v>
      </c>
      <c r="R314" s="107">
        <v>0</v>
      </c>
      <c r="S314" s="106" t="s">
        <v>71</v>
      </c>
      <c r="T314" s="108">
        <v>3.8</v>
      </c>
      <c r="U314" s="109">
        <v>1</v>
      </c>
      <c r="V314" s="110">
        <v>1</v>
      </c>
      <c r="W314" s="111">
        <v>33.288000000000004</v>
      </c>
      <c r="X314" s="112">
        <v>15478.920000000002</v>
      </c>
      <c r="Y314" s="113"/>
      <c r="Z314" s="114"/>
      <c r="AA314" s="115"/>
      <c r="AB314" s="116"/>
      <c r="AC314" s="117"/>
      <c r="AD314" s="109"/>
      <c r="AE314" s="108">
        <f t="shared" si="8"/>
        <v>0</v>
      </c>
      <c r="AF314" s="118">
        <f t="shared" si="9"/>
        <v>0</v>
      </c>
      <c r="AG314" s="78"/>
      <c r="AH314" s="214"/>
      <c r="AI314" s="214"/>
      <c r="AJ314" s="214"/>
      <c r="AK314" s="214"/>
      <c r="AL314" s="214"/>
      <c r="AM314" s="214"/>
      <c r="AN314" s="214"/>
      <c r="AO314" s="214"/>
      <c r="AP314" s="214"/>
      <c r="AQ314" s="214"/>
      <c r="AR314" s="214"/>
      <c r="AS314" s="214"/>
      <c r="AT314" s="214"/>
      <c r="AU314" s="214"/>
      <c r="AV314" s="214"/>
      <c r="AW314" s="214"/>
      <c r="AX314" s="214"/>
      <c r="AY314" s="214"/>
      <c r="AZ314" s="214"/>
      <c r="BA314" s="214"/>
      <c r="BB314" s="214"/>
      <c r="BC314" s="214"/>
      <c r="BD314" s="214"/>
      <c r="BE314" s="214"/>
      <c r="BF314" s="214"/>
      <c r="BG314" s="214"/>
      <c r="BH314" s="214"/>
      <c r="BI314" s="214"/>
      <c r="BJ314" s="214"/>
      <c r="BK314" s="214"/>
      <c r="BL314" s="214"/>
      <c r="BM314" s="214"/>
      <c r="BN314" s="214"/>
      <c r="BO314" s="214"/>
      <c r="BP314" s="214"/>
      <c r="BQ314" s="214"/>
      <c r="BR314" s="214"/>
      <c r="BS314" s="214"/>
      <c r="BT314" s="214"/>
      <c r="BU314" s="214"/>
      <c r="BV314" s="214"/>
      <c r="BW314" s="214"/>
      <c r="BX314" s="214"/>
      <c r="BY314" s="214"/>
      <c r="BZ314" s="214"/>
      <c r="CA314" s="214"/>
      <c r="CB314" s="214"/>
      <c r="CC314" s="214"/>
      <c r="CD314" s="214"/>
      <c r="CE314" s="214"/>
      <c r="CF314" s="214"/>
      <c r="CG314" s="214"/>
      <c r="CH314" s="214"/>
      <c r="CI314" s="214"/>
      <c r="CJ314" s="214"/>
      <c r="CK314" s="214"/>
      <c r="CL314" s="214"/>
      <c r="CM314" s="214"/>
      <c r="CN314" s="214"/>
      <c r="CO314" s="214"/>
      <c r="CP314" s="214"/>
      <c r="CQ314" s="214"/>
      <c r="CR314" s="214"/>
      <c r="CS314" s="214"/>
      <c r="CT314" s="214"/>
      <c r="CU314" s="214"/>
      <c r="CV314" s="214"/>
      <c r="CW314" s="214"/>
      <c r="CX314" s="214"/>
      <c r="CY314" s="214"/>
      <c r="CZ314" s="214"/>
      <c r="DA314" s="214"/>
      <c r="DB314" s="214"/>
      <c r="DC314" s="214"/>
      <c r="DD314" s="214"/>
      <c r="DE314" s="214"/>
      <c r="DF314" s="214"/>
      <c r="DG314" s="214"/>
      <c r="DH314" s="214"/>
      <c r="DI314" s="214"/>
      <c r="DJ314" s="214"/>
      <c r="DK314" s="214"/>
      <c r="DL314" s="214"/>
      <c r="DM314" s="214"/>
      <c r="DN314" s="214"/>
      <c r="DO314" s="214"/>
      <c r="DP314" s="214"/>
      <c r="DQ314" s="214"/>
      <c r="DR314" s="214"/>
      <c r="DS314" s="214"/>
      <c r="DT314" s="214"/>
      <c r="DU314" s="214"/>
      <c r="DV314" s="214"/>
      <c r="DW314" s="214"/>
      <c r="DX314" s="214"/>
      <c r="DY314" s="214"/>
      <c r="DZ314" s="214"/>
      <c r="EA314" s="214"/>
      <c r="EB314" s="214"/>
      <c r="EC314" s="214"/>
      <c r="ED314" s="214"/>
      <c r="EE314" s="214"/>
      <c r="EF314" s="214"/>
      <c r="EG314" s="214"/>
      <c r="EH314" s="214"/>
      <c r="EI314" s="214"/>
      <c r="EJ314" s="214"/>
      <c r="EK314" s="214"/>
      <c r="EL314" s="214"/>
      <c r="EM314" s="214"/>
      <c r="EN314" s="214"/>
    </row>
    <row r="315" spans="1:144" s="226" customFormat="1" ht="30" customHeight="1" x14ac:dyDescent="0.45">
      <c r="A315" s="22">
        <v>5</v>
      </c>
      <c r="B315" s="23" t="s">
        <v>298</v>
      </c>
      <c r="C315" s="24"/>
      <c r="D315" s="97" t="s">
        <v>289</v>
      </c>
      <c r="E315" s="204" t="s">
        <v>54</v>
      </c>
      <c r="F315" s="99" t="s">
        <v>289</v>
      </c>
      <c r="G315" s="100"/>
      <c r="H315" s="101">
        <v>4</v>
      </c>
      <c r="I315" s="102">
        <v>307</v>
      </c>
      <c r="J315" s="103" t="s">
        <v>290</v>
      </c>
      <c r="K315" s="104" t="s">
        <v>200</v>
      </c>
      <c r="L315" s="105">
        <v>1</v>
      </c>
      <c r="M315" s="106" t="s">
        <v>201</v>
      </c>
      <c r="N315" s="106">
        <v>0</v>
      </c>
      <c r="O315" s="106" t="s">
        <v>70</v>
      </c>
      <c r="P315" s="107" t="s">
        <v>123</v>
      </c>
      <c r="Q315" s="107" t="s">
        <v>291</v>
      </c>
      <c r="R315" s="107" t="s">
        <v>292</v>
      </c>
      <c r="S315" s="106">
        <v>0</v>
      </c>
      <c r="T315" s="108">
        <v>26</v>
      </c>
      <c r="U315" s="109">
        <v>6</v>
      </c>
      <c r="V315" s="110">
        <v>6</v>
      </c>
      <c r="W315" s="111">
        <v>191.56799999999998</v>
      </c>
      <c r="X315" s="112">
        <v>89079.12</v>
      </c>
      <c r="Y315" s="113"/>
      <c r="Z315" s="114"/>
      <c r="AA315" s="115"/>
      <c r="AB315" s="116"/>
      <c r="AC315" s="117"/>
      <c r="AD315" s="109"/>
      <c r="AE315" s="108">
        <f t="shared" si="8"/>
        <v>0</v>
      </c>
      <c r="AF315" s="118">
        <f t="shared" si="9"/>
        <v>0</v>
      </c>
      <c r="AG315" s="78"/>
      <c r="AH315" s="214"/>
      <c r="AI315" s="214"/>
      <c r="AJ315" s="214"/>
      <c r="AK315" s="214"/>
      <c r="AL315" s="214"/>
      <c r="AM315" s="214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14"/>
      <c r="BN315" s="214"/>
      <c r="BO315" s="214"/>
      <c r="BP315" s="214"/>
      <c r="BQ315" s="214"/>
      <c r="BR315" s="214"/>
      <c r="BS315" s="214"/>
      <c r="BT315" s="214"/>
      <c r="BU315" s="214"/>
      <c r="BV315" s="214"/>
      <c r="BW315" s="214"/>
      <c r="BX315" s="214"/>
      <c r="BY315" s="214"/>
      <c r="BZ315" s="214"/>
      <c r="CA315" s="214"/>
      <c r="CB315" s="214"/>
      <c r="CC315" s="214"/>
      <c r="CD315" s="214"/>
      <c r="CE315" s="214"/>
      <c r="CF315" s="214"/>
      <c r="CG315" s="214"/>
      <c r="CH315" s="214"/>
      <c r="CI315" s="214"/>
      <c r="CJ315" s="214"/>
      <c r="CK315" s="214"/>
      <c r="CL315" s="214"/>
      <c r="CM315" s="214"/>
      <c r="CN315" s="214"/>
      <c r="CO315" s="214"/>
      <c r="CP315" s="214"/>
      <c r="CQ315" s="214"/>
      <c r="CR315" s="214"/>
      <c r="CS315" s="214"/>
      <c r="CT315" s="214"/>
      <c r="CU315" s="214"/>
      <c r="CV315" s="214"/>
      <c r="CW315" s="214"/>
      <c r="CX315" s="214"/>
      <c r="CY315" s="214"/>
      <c r="CZ315" s="214"/>
      <c r="DA315" s="214"/>
      <c r="DB315" s="214"/>
      <c r="DC315" s="214"/>
      <c r="DD315" s="214"/>
      <c r="DE315" s="214"/>
      <c r="DF315" s="214"/>
      <c r="DG315" s="214"/>
      <c r="DH315" s="214"/>
      <c r="DI315" s="214"/>
      <c r="DJ315" s="214"/>
      <c r="DK315" s="214"/>
      <c r="DL315" s="214"/>
      <c r="DM315" s="214"/>
      <c r="DN315" s="214"/>
      <c r="DO315" s="214"/>
      <c r="DP315" s="214"/>
      <c r="DQ315" s="214"/>
      <c r="DR315" s="214"/>
      <c r="DS315" s="214"/>
      <c r="DT315" s="214"/>
      <c r="DU315" s="214"/>
      <c r="DV315" s="214"/>
      <c r="DW315" s="214"/>
      <c r="DX315" s="214"/>
      <c r="DY315" s="214"/>
      <c r="DZ315" s="214"/>
      <c r="EA315" s="214"/>
      <c r="EB315" s="214"/>
      <c r="EC315" s="214"/>
      <c r="ED315" s="214"/>
      <c r="EE315" s="214"/>
      <c r="EF315" s="214"/>
      <c r="EG315" s="214"/>
      <c r="EH315" s="214"/>
      <c r="EI315" s="214"/>
      <c r="EJ315" s="214"/>
      <c r="EK315" s="214"/>
      <c r="EL315" s="214"/>
      <c r="EM315" s="214"/>
      <c r="EN315" s="214"/>
    </row>
    <row r="316" spans="1:144" s="226" customFormat="1" ht="30" customHeight="1" x14ac:dyDescent="0.45">
      <c r="A316" s="22">
        <v>5</v>
      </c>
      <c r="B316" s="23" t="s">
        <v>298</v>
      </c>
      <c r="C316" s="24"/>
      <c r="D316" s="97" t="s">
        <v>289</v>
      </c>
      <c r="E316" s="204" t="s">
        <v>54</v>
      </c>
      <c r="F316" s="99" t="s">
        <v>289</v>
      </c>
      <c r="G316" s="100"/>
      <c r="H316" s="101">
        <v>4</v>
      </c>
      <c r="I316" s="102">
        <v>307</v>
      </c>
      <c r="J316" s="103" t="s">
        <v>293</v>
      </c>
      <c r="K316" s="104" t="s">
        <v>121</v>
      </c>
      <c r="L316" s="105">
        <v>1</v>
      </c>
      <c r="M316" s="106" t="s">
        <v>201</v>
      </c>
      <c r="N316" s="106">
        <v>0</v>
      </c>
      <c r="O316" s="106">
        <v>0</v>
      </c>
      <c r="P316" s="107" t="s">
        <v>123</v>
      </c>
      <c r="Q316" s="107">
        <v>0</v>
      </c>
      <c r="R316" s="107" t="s">
        <v>292</v>
      </c>
      <c r="S316" s="106">
        <v>0</v>
      </c>
      <c r="T316" s="108">
        <v>26</v>
      </c>
      <c r="U316" s="109">
        <v>3</v>
      </c>
      <c r="V316" s="110">
        <v>3</v>
      </c>
      <c r="W316" s="111">
        <v>95.783999999999992</v>
      </c>
      <c r="X316" s="112">
        <v>44539.56</v>
      </c>
      <c r="Y316" s="113"/>
      <c r="Z316" s="114"/>
      <c r="AA316" s="115"/>
      <c r="AB316" s="116"/>
      <c r="AC316" s="117"/>
      <c r="AD316" s="109"/>
      <c r="AE316" s="108">
        <f t="shared" si="8"/>
        <v>0</v>
      </c>
      <c r="AF316" s="118">
        <f t="shared" si="9"/>
        <v>0</v>
      </c>
      <c r="AG316" s="78"/>
      <c r="AH316" s="214"/>
      <c r="AI316" s="214"/>
      <c r="AJ316" s="214"/>
      <c r="AK316" s="214"/>
      <c r="AL316" s="214"/>
      <c r="AM316" s="214"/>
      <c r="AN316" s="214"/>
      <c r="AO316" s="214"/>
      <c r="AP316" s="214"/>
      <c r="AQ316" s="214"/>
      <c r="AR316" s="214"/>
      <c r="AS316" s="214"/>
      <c r="AT316" s="214"/>
      <c r="AU316" s="214"/>
      <c r="AV316" s="214"/>
      <c r="AW316" s="214"/>
      <c r="AX316" s="214"/>
      <c r="AY316" s="214"/>
      <c r="AZ316" s="214"/>
      <c r="BA316" s="214"/>
      <c r="BB316" s="214"/>
      <c r="BC316" s="214"/>
      <c r="BD316" s="214"/>
      <c r="BE316" s="214"/>
      <c r="BF316" s="214"/>
      <c r="BG316" s="214"/>
      <c r="BH316" s="214"/>
      <c r="BI316" s="214"/>
      <c r="BJ316" s="214"/>
      <c r="BK316" s="214"/>
      <c r="BL316" s="214"/>
      <c r="BM316" s="214"/>
      <c r="BN316" s="214"/>
      <c r="BO316" s="214"/>
      <c r="BP316" s="214"/>
      <c r="BQ316" s="214"/>
      <c r="BR316" s="214"/>
      <c r="BS316" s="214"/>
      <c r="BT316" s="214"/>
      <c r="BU316" s="214"/>
      <c r="BV316" s="214"/>
      <c r="BW316" s="214"/>
      <c r="BX316" s="214"/>
      <c r="BY316" s="214"/>
      <c r="BZ316" s="214"/>
      <c r="CA316" s="214"/>
      <c r="CB316" s="214"/>
      <c r="CC316" s="214"/>
      <c r="CD316" s="214"/>
      <c r="CE316" s="214"/>
      <c r="CF316" s="214"/>
      <c r="CG316" s="214"/>
      <c r="CH316" s="214"/>
      <c r="CI316" s="214"/>
      <c r="CJ316" s="214"/>
      <c r="CK316" s="214"/>
      <c r="CL316" s="214"/>
      <c r="CM316" s="214"/>
      <c r="CN316" s="214"/>
      <c r="CO316" s="214"/>
      <c r="CP316" s="214"/>
      <c r="CQ316" s="214"/>
      <c r="CR316" s="214"/>
      <c r="CS316" s="214"/>
      <c r="CT316" s="214"/>
      <c r="CU316" s="214"/>
      <c r="CV316" s="214"/>
      <c r="CW316" s="214"/>
      <c r="CX316" s="214"/>
      <c r="CY316" s="214"/>
      <c r="CZ316" s="214"/>
      <c r="DA316" s="214"/>
      <c r="DB316" s="214"/>
      <c r="DC316" s="214"/>
      <c r="DD316" s="214"/>
      <c r="DE316" s="214"/>
      <c r="DF316" s="214"/>
      <c r="DG316" s="214"/>
      <c r="DH316" s="214"/>
      <c r="DI316" s="214"/>
      <c r="DJ316" s="214"/>
      <c r="DK316" s="214"/>
      <c r="DL316" s="214"/>
      <c r="DM316" s="214"/>
      <c r="DN316" s="214"/>
      <c r="DO316" s="214"/>
      <c r="DP316" s="214"/>
      <c r="DQ316" s="214"/>
      <c r="DR316" s="214"/>
      <c r="DS316" s="214"/>
      <c r="DT316" s="214"/>
      <c r="DU316" s="214"/>
      <c r="DV316" s="214"/>
      <c r="DW316" s="214"/>
      <c r="DX316" s="214"/>
      <c r="DY316" s="214"/>
      <c r="DZ316" s="214"/>
      <c r="EA316" s="214"/>
      <c r="EB316" s="214"/>
      <c r="EC316" s="214"/>
      <c r="ED316" s="214"/>
      <c r="EE316" s="214"/>
      <c r="EF316" s="214"/>
      <c r="EG316" s="214"/>
      <c r="EH316" s="214"/>
      <c r="EI316" s="214"/>
      <c r="EJ316" s="214"/>
      <c r="EK316" s="214"/>
      <c r="EL316" s="214"/>
      <c r="EM316" s="214"/>
      <c r="EN316" s="214"/>
    </row>
    <row r="317" spans="1:144" s="226" customFormat="1" ht="30" customHeight="1" x14ac:dyDescent="0.45">
      <c r="A317" s="22">
        <v>5</v>
      </c>
      <c r="B317" s="23" t="s">
        <v>298</v>
      </c>
      <c r="C317" s="24"/>
      <c r="D317" s="97" t="s">
        <v>289</v>
      </c>
      <c r="E317" s="204" t="s">
        <v>54</v>
      </c>
      <c r="F317" s="99" t="s">
        <v>289</v>
      </c>
      <c r="G317" s="100"/>
      <c r="H317" s="101">
        <v>4</v>
      </c>
      <c r="I317" s="102">
        <v>307</v>
      </c>
      <c r="J317" s="103" t="s">
        <v>294</v>
      </c>
      <c r="K317" s="104" t="s">
        <v>295</v>
      </c>
      <c r="L317" s="105">
        <v>1</v>
      </c>
      <c r="M317" s="106" t="s">
        <v>166</v>
      </c>
      <c r="N317" s="106">
        <v>0</v>
      </c>
      <c r="O317" s="106">
        <v>0</v>
      </c>
      <c r="P317" s="107" t="s">
        <v>123</v>
      </c>
      <c r="Q317" s="107">
        <v>0</v>
      </c>
      <c r="R317" s="107">
        <v>0</v>
      </c>
      <c r="S317" s="106">
        <v>0</v>
      </c>
      <c r="T317" s="108">
        <v>54</v>
      </c>
      <c r="U317" s="109">
        <v>1</v>
      </c>
      <c r="V317" s="110">
        <v>1</v>
      </c>
      <c r="W317" s="111">
        <v>66.311999999999998</v>
      </c>
      <c r="X317" s="112">
        <v>30835.08</v>
      </c>
      <c r="Y317" s="113"/>
      <c r="Z317" s="114"/>
      <c r="AA317" s="115"/>
      <c r="AB317" s="116"/>
      <c r="AC317" s="117"/>
      <c r="AD317" s="109"/>
      <c r="AE317" s="108">
        <f t="shared" si="8"/>
        <v>0</v>
      </c>
      <c r="AF317" s="118">
        <f t="shared" si="9"/>
        <v>0</v>
      </c>
      <c r="AG317" s="78"/>
      <c r="AH317" s="214"/>
      <c r="AI317" s="214"/>
      <c r="AJ317" s="214"/>
      <c r="AK317" s="214"/>
      <c r="AL317" s="214"/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  <c r="BI317" s="214"/>
      <c r="BJ317" s="214"/>
      <c r="BK317" s="214"/>
      <c r="BL317" s="214"/>
      <c r="BM317" s="214"/>
      <c r="BN317" s="214"/>
      <c r="BO317" s="214"/>
      <c r="BP317" s="214"/>
      <c r="BQ317" s="214"/>
      <c r="BR317" s="214"/>
      <c r="BS317" s="214"/>
      <c r="BT317" s="214"/>
      <c r="BU317" s="214"/>
      <c r="BV317" s="214"/>
      <c r="BW317" s="214"/>
      <c r="BX317" s="214"/>
      <c r="BY317" s="214"/>
      <c r="BZ317" s="214"/>
      <c r="CA317" s="214"/>
      <c r="CB317" s="214"/>
      <c r="CC317" s="214"/>
      <c r="CD317" s="214"/>
      <c r="CE317" s="214"/>
      <c r="CF317" s="214"/>
      <c r="CG317" s="214"/>
      <c r="CH317" s="214"/>
      <c r="CI317" s="214"/>
      <c r="CJ317" s="214"/>
      <c r="CK317" s="214"/>
      <c r="CL317" s="214"/>
      <c r="CM317" s="214"/>
      <c r="CN317" s="214"/>
      <c r="CO317" s="214"/>
      <c r="CP317" s="214"/>
      <c r="CQ317" s="214"/>
      <c r="CR317" s="214"/>
      <c r="CS317" s="214"/>
      <c r="CT317" s="214"/>
      <c r="CU317" s="214"/>
      <c r="CV317" s="214"/>
      <c r="CW317" s="214"/>
      <c r="CX317" s="214"/>
      <c r="CY317" s="214"/>
      <c r="CZ317" s="214"/>
      <c r="DA317" s="214"/>
      <c r="DB317" s="214"/>
      <c r="DC317" s="214"/>
      <c r="DD317" s="214"/>
      <c r="DE317" s="214"/>
      <c r="DF317" s="214"/>
      <c r="DG317" s="214"/>
      <c r="DH317" s="214"/>
      <c r="DI317" s="214"/>
      <c r="DJ317" s="214"/>
      <c r="DK317" s="214"/>
      <c r="DL317" s="214"/>
      <c r="DM317" s="214"/>
      <c r="DN317" s="214"/>
      <c r="DO317" s="214"/>
      <c r="DP317" s="214"/>
      <c r="DQ317" s="214"/>
      <c r="DR317" s="214"/>
      <c r="DS317" s="214"/>
      <c r="DT317" s="214"/>
      <c r="DU317" s="214"/>
      <c r="DV317" s="214"/>
      <c r="DW317" s="214"/>
      <c r="DX317" s="214"/>
      <c r="DY317" s="214"/>
      <c r="DZ317" s="214"/>
      <c r="EA317" s="214"/>
      <c r="EB317" s="214"/>
      <c r="EC317" s="214"/>
      <c r="ED317" s="214"/>
      <c r="EE317" s="214"/>
      <c r="EF317" s="214"/>
      <c r="EG317" s="214"/>
      <c r="EH317" s="214"/>
      <c r="EI317" s="214"/>
      <c r="EJ317" s="214"/>
      <c r="EK317" s="214"/>
      <c r="EL317" s="214"/>
      <c r="EM317" s="214"/>
      <c r="EN317" s="214"/>
    </row>
    <row r="318" spans="1:144" s="226" customFormat="1" ht="30" customHeight="1" x14ac:dyDescent="0.45">
      <c r="A318" s="22">
        <v>5</v>
      </c>
      <c r="B318" s="23" t="s">
        <v>298</v>
      </c>
      <c r="C318" s="24"/>
      <c r="D318" s="97" t="s">
        <v>289</v>
      </c>
      <c r="E318" s="204" t="s">
        <v>54</v>
      </c>
      <c r="F318" s="99" t="s">
        <v>289</v>
      </c>
      <c r="G318" s="100"/>
      <c r="H318" s="101">
        <v>4</v>
      </c>
      <c r="I318" s="102">
        <v>307</v>
      </c>
      <c r="J318" s="103" t="s">
        <v>293</v>
      </c>
      <c r="K318" s="104" t="s">
        <v>121</v>
      </c>
      <c r="L318" s="105">
        <v>1</v>
      </c>
      <c r="M318" s="106" t="s">
        <v>201</v>
      </c>
      <c r="N318" s="106">
        <v>0</v>
      </c>
      <c r="O318" s="106">
        <v>0</v>
      </c>
      <c r="P318" s="107" t="s">
        <v>123</v>
      </c>
      <c r="Q318" s="107">
        <v>0</v>
      </c>
      <c r="R318" s="107" t="s">
        <v>292</v>
      </c>
      <c r="S318" s="106">
        <v>0</v>
      </c>
      <c r="T318" s="108">
        <v>26</v>
      </c>
      <c r="U318" s="109">
        <v>2</v>
      </c>
      <c r="V318" s="110">
        <v>2</v>
      </c>
      <c r="W318" s="111">
        <v>63.855999999999995</v>
      </c>
      <c r="X318" s="112">
        <v>29693.039999999997</v>
      </c>
      <c r="Y318" s="113"/>
      <c r="Z318" s="114"/>
      <c r="AA318" s="115"/>
      <c r="AB318" s="116"/>
      <c r="AC318" s="117"/>
      <c r="AD318" s="109"/>
      <c r="AE318" s="108">
        <f t="shared" si="8"/>
        <v>0</v>
      </c>
      <c r="AF318" s="118">
        <f t="shared" si="9"/>
        <v>0</v>
      </c>
      <c r="AG318" s="78"/>
      <c r="AH318" s="214"/>
      <c r="AI318" s="214"/>
      <c r="AJ318" s="214"/>
      <c r="AK318" s="214"/>
      <c r="AL318" s="214"/>
      <c r="AM318" s="214"/>
      <c r="AN318" s="214"/>
      <c r="AO318" s="214"/>
      <c r="AP318" s="214"/>
      <c r="AQ318" s="214"/>
      <c r="AR318" s="214"/>
      <c r="AS318" s="214"/>
      <c r="AT318" s="214"/>
      <c r="AU318" s="214"/>
      <c r="AV318" s="214"/>
      <c r="AW318" s="214"/>
      <c r="AX318" s="214"/>
      <c r="AY318" s="214"/>
      <c r="AZ318" s="214"/>
      <c r="BA318" s="214"/>
      <c r="BB318" s="214"/>
      <c r="BC318" s="214"/>
      <c r="BD318" s="214"/>
      <c r="BE318" s="214"/>
      <c r="BF318" s="214"/>
      <c r="BG318" s="214"/>
      <c r="BH318" s="214"/>
      <c r="BI318" s="214"/>
      <c r="BJ318" s="214"/>
      <c r="BK318" s="214"/>
      <c r="BL318" s="214"/>
      <c r="BM318" s="214"/>
      <c r="BN318" s="214"/>
      <c r="BO318" s="214"/>
      <c r="BP318" s="214"/>
      <c r="BQ318" s="214"/>
      <c r="BR318" s="214"/>
      <c r="BS318" s="214"/>
      <c r="BT318" s="214"/>
      <c r="BU318" s="214"/>
      <c r="BV318" s="214"/>
      <c r="BW318" s="214"/>
      <c r="BX318" s="214"/>
      <c r="BY318" s="214"/>
      <c r="BZ318" s="214"/>
      <c r="CA318" s="214"/>
      <c r="CB318" s="214"/>
      <c r="CC318" s="214"/>
      <c r="CD318" s="214"/>
      <c r="CE318" s="214"/>
      <c r="CF318" s="214"/>
      <c r="CG318" s="214"/>
      <c r="CH318" s="214"/>
      <c r="CI318" s="214"/>
      <c r="CJ318" s="214"/>
      <c r="CK318" s="214"/>
      <c r="CL318" s="214"/>
      <c r="CM318" s="214"/>
      <c r="CN318" s="214"/>
      <c r="CO318" s="214"/>
      <c r="CP318" s="214"/>
      <c r="CQ318" s="214"/>
      <c r="CR318" s="214"/>
      <c r="CS318" s="214"/>
      <c r="CT318" s="214"/>
      <c r="CU318" s="214"/>
      <c r="CV318" s="214"/>
      <c r="CW318" s="214"/>
      <c r="CX318" s="214"/>
      <c r="CY318" s="214"/>
      <c r="CZ318" s="214"/>
      <c r="DA318" s="214"/>
      <c r="DB318" s="214"/>
      <c r="DC318" s="214"/>
      <c r="DD318" s="214"/>
      <c r="DE318" s="214"/>
      <c r="DF318" s="214"/>
      <c r="DG318" s="214"/>
      <c r="DH318" s="214"/>
      <c r="DI318" s="214"/>
      <c r="DJ318" s="214"/>
      <c r="DK318" s="214"/>
      <c r="DL318" s="214"/>
      <c r="DM318" s="214"/>
      <c r="DN318" s="214"/>
      <c r="DO318" s="214"/>
      <c r="DP318" s="214"/>
      <c r="DQ318" s="214"/>
      <c r="DR318" s="214"/>
      <c r="DS318" s="214"/>
      <c r="DT318" s="214"/>
      <c r="DU318" s="214"/>
      <c r="DV318" s="214"/>
      <c r="DW318" s="214"/>
      <c r="DX318" s="214"/>
      <c r="DY318" s="214"/>
      <c r="DZ318" s="214"/>
      <c r="EA318" s="214"/>
      <c r="EB318" s="214"/>
      <c r="EC318" s="214"/>
      <c r="ED318" s="214"/>
      <c r="EE318" s="214"/>
      <c r="EF318" s="214"/>
      <c r="EG318" s="214"/>
      <c r="EH318" s="214"/>
      <c r="EI318" s="214"/>
      <c r="EJ318" s="214"/>
      <c r="EK318" s="214"/>
      <c r="EL318" s="214"/>
      <c r="EM318" s="214"/>
      <c r="EN318" s="214"/>
    </row>
    <row r="319" spans="1:144" s="226" customFormat="1" ht="30" customHeight="1" x14ac:dyDescent="0.45">
      <c r="A319" s="22">
        <v>5</v>
      </c>
      <c r="B319" s="23" t="s">
        <v>298</v>
      </c>
      <c r="C319" s="24"/>
      <c r="D319" s="97" t="s">
        <v>289</v>
      </c>
      <c r="E319" s="98" t="s">
        <v>128</v>
      </c>
      <c r="F319" s="99" t="s">
        <v>289</v>
      </c>
      <c r="G319" s="100"/>
      <c r="H319" s="101">
        <v>4</v>
      </c>
      <c r="I319" s="102">
        <v>307</v>
      </c>
      <c r="J319" s="103" t="s">
        <v>296</v>
      </c>
      <c r="K319" s="104" t="s">
        <v>200</v>
      </c>
      <c r="L319" s="105">
        <v>1</v>
      </c>
      <c r="M319" s="106" t="s">
        <v>297</v>
      </c>
      <c r="N319" s="106">
        <v>0</v>
      </c>
      <c r="O319" s="106" t="s">
        <v>149</v>
      </c>
      <c r="P319" s="107">
        <v>0</v>
      </c>
      <c r="Q319" s="107">
        <v>0</v>
      </c>
      <c r="R319" s="107">
        <v>0</v>
      </c>
      <c r="S319" s="106">
        <v>0</v>
      </c>
      <c r="T319" s="108">
        <v>85</v>
      </c>
      <c r="U319" s="109">
        <v>2</v>
      </c>
      <c r="V319" s="110">
        <v>2</v>
      </c>
      <c r="W319" s="111">
        <v>208.76000000000002</v>
      </c>
      <c r="X319" s="112">
        <v>97073.400000000009</v>
      </c>
      <c r="Y319" s="113"/>
      <c r="Z319" s="114"/>
      <c r="AA319" s="115"/>
      <c r="AB319" s="116"/>
      <c r="AC319" s="117"/>
      <c r="AD319" s="109"/>
      <c r="AE319" s="108">
        <f t="shared" si="8"/>
        <v>0</v>
      </c>
      <c r="AF319" s="118">
        <f t="shared" si="9"/>
        <v>0</v>
      </c>
      <c r="AG319" s="78"/>
      <c r="AH319" s="214"/>
      <c r="AI319" s="214"/>
      <c r="AJ319" s="214"/>
      <c r="AK319" s="214"/>
      <c r="AL319" s="214"/>
      <c r="AM319" s="214"/>
      <c r="AN319" s="214"/>
      <c r="AO319" s="214"/>
      <c r="AP319" s="214"/>
      <c r="AQ319" s="214"/>
      <c r="AR319" s="214"/>
      <c r="AS319" s="214"/>
      <c r="AT319" s="214"/>
      <c r="AU319" s="214"/>
      <c r="AV319" s="214"/>
      <c r="AW319" s="214"/>
      <c r="AX319" s="214"/>
      <c r="AY319" s="214"/>
      <c r="AZ319" s="214"/>
      <c r="BA319" s="214"/>
      <c r="BB319" s="214"/>
      <c r="BC319" s="214"/>
      <c r="BD319" s="214"/>
      <c r="BE319" s="214"/>
      <c r="BF319" s="214"/>
      <c r="BG319" s="214"/>
      <c r="BH319" s="214"/>
      <c r="BI319" s="214"/>
      <c r="BJ319" s="214"/>
      <c r="BK319" s="214"/>
      <c r="BL319" s="214"/>
      <c r="BM319" s="214"/>
      <c r="BN319" s="214"/>
      <c r="BO319" s="214"/>
      <c r="BP319" s="214"/>
      <c r="BQ319" s="214"/>
      <c r="BR319" s="214"/>
      <c r="BS319" s="214"/>
      <c r="BT319" s="214"/>
      <c r="BU319" s="214"/>
      <c r="BV319" s="214"/>
      <c r="BW319" s="214"/>
      <c r="BX319" s="214"/>
      <c r="BY319" s="214"/>
      <c r="BZ319" s="214"/>
      <c r="CA319" s="214"/>
      <c r="CB319" s="214"/>
      <c r="CC319" s="214"/>
      <c r="CD319" s="214"/>
      <c r="CE319" s="214"/>
      <c r="CF319" s="214"/>
      <c r="CG319" s="214"/>
      <c r="CH319" s="214"/>
      <c r="CI319" s="214"/>
      <c r="CJ319" s="214"/>
      <c r="CK319" s="214"/>
      <c r="CL319" s="214"/>
      <c r="CM319" s="214"/>
      <c r="CN319" s="214"/>
      <c r="CO319" s="214"/>
      <c r="CP319" s="214"/>
      <c r="CQ319" s="214"/>
      <c r="CR319" s="214"/>
      <c r="CS319" s="214"/>
      <c r="CT319" s="214"/>
      <c r="CU319" s="214"/>
      <c r="CV319" s="214"/>
      <c r="CW319" s="214"/>
      <c r="CX319" s="214"/>
      <c r="CY319" s="214"/>
      <c r="CZ319" s="214"/>
      <c r="DA319" s="214"/>
      <c r="DB319" s="214"/>
      <c r="DC319" s="214"/>
      <c r="DD319" s="214"/>
      <c r="DE319" s="214"/>
      <c r="DF319" s="214"/>
      <c r="DG319" s="214"/>
      <c r="DH319" s="214"/>
      <c r="DI319" s="214"/>
      <c r="DJ319" s="214"/>
      <c r="DK319" s="214"/>
      <c r="DL319" s="214"/>
      <c r="DM319" s="214"/>
      <c r="DN319" s="214"/>
      <c r="DO319" s="214"/>
      <c r="DP319" s="214"/>
      <c r="DQ319" s="214"/>
      <c r="DR319" s="214"/>
      <c r="DS319" s="214"/>
      <c r="DT319" s="214"/>
      <c r="DU319" s="214"/>
      <c r="DV319" s="214"/>
      <c r="DW319" s="214"/>
      <c r="DX319" s="214"/>
      <c r="DY319" s="214"/>
      <c r="DZ319" s="214"/>
      <c r="EA319" s="214"/>
      <c r="EB319" s="214"/>
      <c r="EC319" s="214"/>
      <c r="ED319" s="214"/>
      <c r="EE319" s="214"/>
      <c r="EF319" s="214"/>
      <c r="EG319" s="214"/>
      <c r="EH319" s="214"/>
      <c r="EI319" s="214"/>
      <c r="EJ319" s="214"/>
      <c r="EK319" s="214"/>
      <c r="EL319" s="214"/>
      <c r="EM319" s="214"/>
      <c r="EN319" s="214"/>
    </row>
    <row r="320" spans="1:144" s="226" customFormat="1" ht="30" customHeight="1" x14ac:dyDescent="0.45">
      <c r="A320" s="22">
        <v>5</v>
      </c>
      <c r="B320" s="23" t="s">
        <v>298</v>
      </c>
      <c r="C320" s="24"/>
      <c r="D320" s="97" t="s">
        <v>301</v>
      </c>
      <c r="E320" s="98" t="s">
        <v>58</v>
      </c>
      <c r="F320" s="99" t="s">
        <v>301</v>
      </c>
      <c r="G320" s="100"/>
      <c r="H320" s="101">
        <v>1</v>
      </c>
      <c r="I320" s="102">
        <v>307</v>
      </c>
      <c r="J320" s="103" t="s">
        <v>302</v>
      </c>
      <c r="K320" s="104" t="s">
        <v>169</v>
      </c>
      <c r="L320" s="105">
        <v>1</v>
      </c>
      <c r="M320" s="106" t="s">
        <v>161</v>
      </c>
      <c r="N320" s="106">
        <v>0</v>
      </c>
      <c r="O320" s="106">
        <v>0</v>
      </c>
      <c r="P320" s="107">
        <v>0</v>
      </c>
      <c r="Q320" s="107">
        <v>0</v>
      </c>
      <c r="R320" s="107">
        <v>0</v>
      </c>
      <c r="S320" s="106">
        <v>0</v>
      </c>
      <c r="T320" s="108">
        <v>47</v>
      </c>
      <c r="U320" s="109">
        <v>2</v>
      </c>
      <c r="V320" s="110">
        <v>2</v>
      </c>
      <c r="W320" s="111">
        <v>28.858000000000001</v>
      </c>
      <c r="X320" s="112">
        <v>13418.970000000001</v>
      </c>
      <c r="Y320" s="113"/>
      <c r="Z320" s="114"/>
      <c r="AA320" s="115"/>
      <c r="AB320" s="116"/>
      <c r="AC320" s="117"/>
      <c r="AD320" s="109"/>
      <c r="AE320" s="108">
        <f t="shared" si="8"/>
        <v>0</v>
      </c>
      <c r="AF320" s="118">
        <f t="shared" si="9"/>
        <v>0</v>
      </c>
      <c r="AG320" s="78"/>
      <c r="AH320" s="214"/>
      <c r="AI320" s="214"/>
      <c r="AJ320" s="214"/>
      <c r="AK320" s="214"/>
      <c r="AL320" s="214"/>
      <c r="AM320" s="214"/>
      <c r="AN320" s="214"/>
      <c r="AO320" s="214"/>
      <c r="AP320" s="214"/>
      <c r="AQ320" s="214"/>
      <c r="AR320" s="214"/>
      <c r="AS320" s="214"/>
      <c r="AT320" s="214"/>
      <c r="AU320" s="214"/>
      <c r="AV320" s="214"/>
      <c r="AW320" s="214"/>
      <c r="AX320" s="214"/>
      <c r="AY320" s="214"/>
      <c r="AZ320" s="214"/>
      <c r="BA320" s="214"/>
      <c r="BB320" s="214"/>
      <c r="BC320" s="214"/>
      <c r="BD320" s="214"/>
      <c r="BE320" s="214"/>
      <c r="BF320" s="214"/>
      <c r="BG320" s="214"/>
      <c r="BH320" s="214"/>
      <c r="BI320" s="214"/>
      <c r="BJ320" s="214"/>
      <c r="BK320" s="214"/>
      <c r="BL320" s="214"/>
      <c r="BM320" s="214"/>
      <c r="BN320" s="214"/>
      <c r="BO320" s="214"/>
      <c r="BP320" s="214"/>
      <c r="BQ320" s="214"/>
      <c r="BR320" s="214"/>
      <c r="BS320" s="214"/>
      <c r="BT320" s="214"/>
      <c r="BU320" s="214"/>
      <c r="BV320" s="214"/>
      <c r="BW320" s="214"/>
      <c r="BX320" s="214"/>
      <c r="BY320" s="214"/>
      <c r="BZ320" s="214"/>
      <c r="CA320" s="214"/>
      <c r="CB320" s="214"/>
      <c r="CC320" s="214"/>
      <c r="CD320" s="214"/>
      <c r="CE320" s="214"/>
      <c r="CF320" s="214"/>
      <c r="CG320" s="214"/>
      <c r="CH320" s="214"/>
      <c r="CI320" s="214"/>
      <c r="CJ320" s="214"/>
      <c r="CK320" s="214"/>
      <c r="CL320" s="214"/>
      <c r="CM320" s="214"/>
      <c r="CN320" s="214"/>
      <c r="CO320" s="214"/>
      <c r="CP320" s="214"/>
      <c r="CQ320" s="214"/>
      <c r="CR320" s="214"/>
      <c r="CS320" s="214"/>
      <c r="CT320" s="214"/>
      <c r="CU320" s="214"/>
      <c r="CV320" s="214"/>
      <c r="CW320" s="214"/>
      <c r="CX320" s="214"/>
      <c r="CY320" s="214"/>
      <c r="CZ320" s="214"/>
      <c r="DA320" s="214"/>
      <c r="DB320" s="214"/>
      <c r="DC320" s="214"/>
      <c r="DD320" s="214"/>
      <c r="DE320" s="214"/>
      <c r="DF320" s="214"/>
      <c r="DG320" s="214"/>
      <c r="DH320" s="214"/>
      <c r="DI320" s="214"/>
      <c r="DJ320" s="214"/>
      <c r="DK320" s="214"/>
      <c r="DL320" s="214"/>
      <c r="DM320" s="214"/>
      <c r="DN320" s="214"/>
      <c r="DO320" s="214"/>
      <c r="DP320" s="214"/>
      <c r="DQ320" s="214"/>
      <c r="DR320" s="214"/>
      <c r="DS320" s="214"/>
      <c r="DT320" s="214"/>
      <c r="DU320" s="214"/>
      <c r="DV320" s="214"/>
      <c r="DW320" s="214"/>
      <c r="DX320" s="214"/>
      <c r="DY320" s="214"/>
      <c r="DZ320" s="214"/>
      <c r="EA320" s="214"/>
      <c r="EB320" s="214"/>
      <c r="EC320" s="214"/>
      <c r="ED320" s="214"/>
      <c r="EE320" s="214"/>
      <c r="EF320" s="214"/>
      <c r="EG320" s="214"/>
      <c r="EH320" s="214"/>
      <c r="EI320" s="214"/>
      <c r="EJ320" s="214"/>
      <c r="EK320" s="214"/>
      <c r="EL320" s="214"/>
      <c r="EM320" s="214"/>
      <c r="EN320" s="214"/>
    </row>
    <row r="321" spans="1:144" s="226" customFormat="1" ht="30" customHeight="1" x14ac:dyDescent="0.45">
      <c r="A321" s="22">
        <v>5</v>
      </c>
      <c r="B321" s="23" t="s">
        <v>298</v>
      </c>
      <c r="C321" s="24"/>
      <c r="D321" s="97" t="s">
        <v>301</v>
      </c>
      <c r="E321" s="98" t="s">
        <v>58</v>
      </c>
      <c r="F321" s="99" t="s">
        <v>301</v>
      </c>
      <c r="G321" s="100"/>
      <c r="H321" s="101">
        <v>1</v>
      </c>
      <c r="I321" s="102">
        <v>307</v>
      </c>
      <c r="J321" s="103" t="s">
        <v>303</v>
      </c>
      <c r="K321" s="104" t="s">
        <v>304</v>
      </c>
      <c r="L321" s="105">
        <v>1</v>
      </c>
      <c r="M321" s="106" t="s">
        <v>122</v>
      </c>
      <c r="N321" s="106">
        <v>0</v>
      </c>
      <c r="O321" s="106">
        <v>0</v>
      </c>
      <c r="P321" s="107">
        <v>0</v>
      </c>
      <c r="Q321" s="107">
        <v>0</v>
      </c>
      <c r="R321" s="107">
        <v>0</v>
      </c>
      <c r="S321" s="106">
        <v>0</v>
      </c>
      <c r="T321" s="108">
        <v>28</v>
      </c>
      <c r="U321" s="109">
        <v>2</v>
      </c>
      <c r="V321" s="110">
        <v>2</v>
      </c>
      <c r="W321" s="111">
        <v>17.192</v>
      </c>
      <c r="X321" s="112">
        <v>7994.28</v>
      </c>
      <c r="Y321" s="113"/>
      <c r="Z321" s="114"/>
      <c r="AA321" s="115"/>
      <c r="AB321" s="116"/>
      <c r="AC321" s="117"/>
      <c r="AD321" s="109"/>
      <c r="AE321" s="108">
        <f t="shared" si="8"/>
        <v>0</v>
      </c>
      <c r="AF321" s="118">
        <f t="shared" si="9"/>
        <v>0</v>
      </c>
      <c r="AG321" s="78"/>
      <c r="AH321" s="214"/>
      <c r="AI321" s="214"/>
      <c r="AJ321" s="214"/>
      <c r="AK321" s="214"/>
      <c r="AL321" s="214"/>
      <c r="AM321" s="214"/>
      <c r="AN321" s="214"/>
      <c r="AO321" s="214"/>
      <c r="AP321" s="214"/>
      <c r="AQ321" s="214"/>
      <c r="AR321" s="214"/>
      <c r="AS321" s="214"/>
      <c r="AT321" s="214"/>
      <c r="AU321" s="214"/>
      <c r="AV321" s="214"/>
      <c r="AW321" s="214"/>
      <c r="AX321" s="214"/>
      <c r="AY321" s="214"/>
      <c r="AZ321" s="214"/>
      <c r="BA321" s="214"/>
      <c r="BB321" s="214"/>
      <c r="BC321" s="214"/>
      <c r="BD321" s="214"/>
      <c r="BE321" s="214"/>
      <c r="BF321" s="214"/>
      <c r="BG321" s="214"/>
      <c r="BH321" s="214"/>
      <c r="BI321" s="214"/>
      <c r="BJ321" s="214"/>
      <c r="BK321" s="214"/>
      <c r="BL321" s="214"/>
      <c r="BM321" s="214"/>
      <c r="BN321" s="214"/>
      <c r="BO321" s="214"/>
      <c r="BP321" s="214"/>
      <c r="BQ321" s="214"/>
      <c r="BR321" s="214"/>
      <c r="BS321" s="214"/>
      <c r="BT321" s="214"/>
      <c r="BU321" s="214"/>
      <c r="BV321" s="214"/>
      <c r="BW321" s="214"/>
      <c r="BX321" s="214"/>
      <c r="BY321" s="214"/>
      <c r="BZ321" s="214"/>
      <c r="CA321" s="214"/>
      <c r="CB321" s="214"/>
      <c r="CC321" s="214"/>
      <c r="CD321" s="214"/>
      <c r="CE321" s="214"/>
      <c r="CF321" s="214"/>
      <c r="CG321" s="214"/>
      <c r="CH321" s="214"/>
      <c r="CI321" s="214"/>
      <c r="CJ321" s="214"/>
      <c r="CK321" s="214"/>
      <c r="CL321" s="214"/>
      <c r="CM321" s="214"/>
      <c r="CN321" s="214"/>
      <c r="CO321" s="214"/>
      <c r="CP321" s="214"/>
      <c r="CQ321" s="214"/>
      <c r="CR321" s="214"/>
      <c r="CS321" s="214"/>
      <c r="CT321" s="214"/>
      <c r="CU321" s="214"/>
      <c r="CV321" s="214"/>
      <c r="CW321" s="214"/>
      <c r="CX321" s="214"/>
      <c r="CY321" s="214"/>
      <c r="CZ321" s="214"/>
      <c r="DA321" s="214"/>
      <c r="DB321" s="214"/>
      <c r="DC321" s="214"/>
      <c r="DD321" s="214"/>
      <c r="DE321" s="214"/>
      <c r="DF321" s="214"/>
      <c r="DG321" s="214"/>
      <c r="DH321" s="214"/>
      <c r="DI321" s="214"/>
      <c r="DJ321" s="214"/>
      <c r="DK321" s="214"/>
      <c r="DL321" s="214"/>
      <c r="DM321" s="214"/>
      <c r="DN321" s="214"/>
      <c r="DO321" s="214"/>
      <c r="DP321" s="214"/>
      <c r="DQ321" s="214"/>
      <c r="DR321" s="214"/>
      <c r="DS321" s="214"/>
      <c r="DT321" s="214"/>
      <c r="DU321" s="214"/>
      <c r="DV321" s="214"/>
      <c r="DW321" s="214"/>
      <c r="DX321" s="214"/>
      <c r="DY321" s="214"/>
      <c r="DZ321" s="214"/>
      <c r="EA321" s="214"/>
      <c r="EB321" s="214"/>
      <c r="EC321" s="214"/>
      <c r="ED321" s="214"/>
      <c r="EE321" s="214"/>
      <c r="EF321" s="214"/>
      <c r="EG321" s="214"/>
      <c r="EH321" s="214"/>
      <c r="EI321" s="214"/>
      <c r="EJ321" s="214"/>
      <c r="EK321" s="214"/>
      <c r="EL321" s="214"/>
      <c r="EM321" s="214"/>
      <c r="EN321" s="214"/>
    </row>
    <row r="322" spans="1:144" s="226" customFormat="1" ht="30" customHeight="1" x14ac:dyDescent="0.45">
      <c r="A322" s="22">
        <v>5</v>
      </c>
      <c r="B322" s="23" t="s">
        <v>298</v>
      </c>
      <c r="C322" s="24"/>
      <c r="D322" s="97" t="s">
        <v>305</v>
      </c>
      <c r="E322" s="98" t="s">
        <v>58</v>
      </c>
      <c r="F322" s="99" t="s">
        <v>305</v>
      </c>
      <c r="G322" s="100"/>
      <c r="H322" s="101">
        <v>4</v>
      </c>
      <c r="I322" s="102">
        <v>307</v>
      </c>
      <c r="J322" s="103" t="s">
        <v>306</v>
      </c>
      <c r="K322" s="104" t="s">
        <v>169</v>
      </c>
      <c r="L322" s="105">
        <v>1</v>
      </c>
      <c r="M322" s="106" t="s">
        <v>122</v>
      </c>
      <c r="N322" s="106">
        <v>0</v>
      </c>
      <c r="O322" s="106">
        <v>0</v>
      </c>
      <c r="P322" s="107" t="s">
        <v>307</v>
      </c>
      <c r="Q322" s="107">
        <v>0</v>
      </c>
      <c r="R322" s="107">
        <v>0</v>
      </c>
      <c r="S322" s="106">
        <v>0</v>
      </c>
      <c r="T322" s="108">
        <v>28</v>
      </c>
      <c r="U322" s="109">
        <v>4</v>
      </c>
      <c r="V322" s="110">
        <v>4</v>
      </c>
      <c r="W322" s="111">
        <v>137.536</v>
      </c>
      <c r="X322" s="112">
        <v>63954.239999999998</v>
      </c>
      <c r="Y322" s="113"/>
      <c r="Z322" s="114"/>
      <c r="AA322" s="115"/>
      <c r="AB322" s="116"/>
      <c r="AC322" s="117"/>
      <c r="AD322" s="109"/>
      <c r="AE322" s="108">
        <f t="shared" si="8"/>
        <v>0</v>
      </c>
      <c r="AF322" s="118">
        <f t="shared" si="9"/>
        <v>0</v>
      </c>
      <c r="AG322" s="78"/>
      <c r="AH322" s="214"/>
      <c r="AI322" s="214"/>
      <c r="AJ322" s="214"/>
      <c r="AK322" s="214"/>
      <c r="AL322" s="214"/>
      <c r="AM322" s="214"/>
      <c r="AN322" s="214"/>
      <c r="AO322" s="214"/>
      <c r="AP322" s="214"/>
      <c r="AQ322" s="214"/>
      <c r="AR322" s="214"/>
      <c r="AS322" s="214"/>
      <c r="AT322" s="214"/>
      <c r="AU322" s="214"/>
      <c r="AV322" s="214"/>
      <c r="AW322" s="214"/>
      <c r="AX322" s="214"/>
      <c r="AY322" s="214"/>
      <c r="AZ322" s="214"/>
      <c r="BA322" s="214"/>
      <c r="BB322" s="214"/>
      <c r="BC322" s="214"/>
      <c r="BD322" s="214"/>
      <c r="BE322" s="214"/>
      <c r="BF322" s="214"/>
      <c r="BG322" s="214"/>
      <c r="BH322" s="214"/>
      <c r="BI322" s="214"/>
      <c r="BJ322" s="214"/>
      <c r="BK322" s="214"/>
      <c r="BL322" s="214"/>
      <c r="BM322" s="214"/>
      <c r="BN322" s="214"/>
      <c r="BO322" s="214"/>
      <c r="BP322" s="214"/>
      <c r="BQ322" s="214"/>
      <c r="BR322" s="214"/>
      <c r="BS322" s="214"/>
      <c r="BT322" s="214"/>
      <c r="BU322" s="214"/>
      <c r="BV322" s="214"/>
      <c r="BW322" s="214"/>
      <c r="BX322" s="214"/>
      <c r="BY322" s="214"/>
      <c r="BZ322" s="214"/>
      <c r="CA322" s="214"/>
      <c r="CB322" s="214"/>
      <c r="CC322" s="214"/>
      <c r="CD322" s="214"/>
      <c r="CE322" s="214"/>
      <c r="CF322" s="214"/>
      <c r="CG322" s="214"/>
      <c r="CH322" s="214"/>
      <c r="CI322" s="214"/>
      <c r="CJ322" s="214"/>
      <c r="CK322" s="214"/>
      <c r="CL322" s="214"/>
      <c r="CM322" s="214"/>
      <c r="CN322" s="214"/>
      <c r="CO322" s="214"/>
      <c r="CP322" s="214"/>
      <c r="CQ322" s="214"/>
      <c r="CR322" s="214"/>
      <c r="CS322" s="214"/>
      <c r="CT322" s="214"/>
      <c r="CU322" s="214"/>
      <c r="CV322" s="214"/>
      <c r="CW322" s="214"/>
      <c r="CX322" s="214"/>
      <c r="CY322" s="214"/>
      <c r="CZ322" s="214"/>
      <c r="DA322" s="214"/>
      <c r="DB322" s="214"/>
      <c r="DC322" s="214"/>
      <c r="DD322" s="214"/>
      <c r="DE322" s="214"/>
      <c r="DF322" s="214"/>
      <c r="DG322" s="214"/>
      <c r="DH322" s="214"/>
      <c r="DI322" s="214"/>
      <c r="DJ322" s="214"/>
      <c r="DK322" s="214"/>
      <c r="DL322" s="214"/>
      <c r="DM322" s="214"/>
      <c r="DN322" s="214"/>
      <c r="DO322" s="214"/>
      <c r="DP322" s="214"/>
      <c r="DQ322" s="214"/>
      <c r="DR322" s="214"/>
      <c r="DS322" s="214"/>
      <c r="DT322" s="214"/>
      <c r="DU322" s="214"/>
      <c r="DV322" s="214"/>
      <c r="DW322" s="214"/>
      <c r="DX322" s="214"/>
      <c r="DY322" s="214"/>
      <c r="DZ322" s="214"/>
      <c r="EA322" s="214"/>
      <c r="EB322" s="214"/>
      <c r="EC322" s="214"/>
      <c r="ED322" s="214"/>
      <c r="EE322" s="214"/>
      <c r="EF322" s="214"/>
      <c r="EG322" s="214"/>
      <c r="EH322" s="214"/>
      <c r="EI322" s="214"/>
      <c r="EJ322" s="214"/>
      <c r="EK322" s="214"/>
      <c r="EL322" s="214"/>
      <c r="EM322" s="214"/>
      <c r="EN322" s="214"/>
    </row>
    <row r="323" spans="1:144" s="226" customFormat="1" ht="30" customHeight="1" x14ac:dyDescent="0.45">
      <c r="A323" s="22">
        <v>5</v>
      </c>
      <c r="B323" s="23" t="s">
        <v>298</v>
      </c>
      <c r="C323" s="24"/>
      <c r="D323" s="97" t="s">
        <v>257</v>
      </c>
      <c r="E323" s="98" t="s">
        <v>58</v>
      </c>
      <c r="F323" s="99" t="s">
        <v>257</v>
      </c>
      <c r="G323" s="100"/>
      <c r="H323" s="101">
        <v>1</v>
      </c>
      <c r="I323" s="102">
        <v>12</v>
      </c>
      <c r="J323" s="103" t="s">
        <v>125</v>
      </c>
      <c r="K323" s="104" t="s">
        <v>169</v>
      </c>
      <c r="L323" s="105">
        <v>2</v>
      </c>
      <c r="M323" s="106" t="s">
        <v>122</v>
      </c>
      <c r="N323" s="106">
        <v>0</v>
      </c>
      <c r="O323" s="106">
        <v>0</v>
      </c>
      <c r="P323" s="107">
        <v>0</v>
      </c>
      <c r="Q323" s="107">
        <v>0</v>
      </c>
      <c r="R323" s="107">
        <v>0</v>
      </c>
      <c r="S323" s="106">
        <v>0</v>
      </c>
      <c r="T323" s="108">
        <v>28</v>
      </c>
      <c r="U323" s="109">
        <v>2</v>
      </c>
      <c r="V323" s="110">
        <v>4</v>
      </c>
      <c r="W323" s="111">
        <v>1.3440000000000001</v>
      </c>
      <c r="X323" s="112">
        <v>624.96</v>
      </c>
      <c r="Y323" s="113"/>
      <c r="Z323" s="114"/>
      <c r="AA323" s="115"/>
      <c r="AB323" s="116"/>
      <c r="AC323" s="117"/>
      <c r="AD323" s="109"/>
      <c r="AE323" s="108">
        <f t="shared" si="8"/>
        <v>0</v>
      </c>
      <c r="AF323" s="118">
        <f t="shared" si="9"/>
        <v>0</v>
      </c>
      <c r="AG323" s="78"/>
      <c r="AH323" s="214"/>
      <c r="AI323" s="214"/>
      <c r="AJ323" s="214"/>
      <c r="AK323" s="214"/>
      <c r="AL323" s="214"/>
      <c r="AM323" s="214"/>
      <c r="AN323" s="214"/>
      <c r="AO323" s="214"/>
      <c r="AP323" s="214"/>
      <c r="AQ323" s="214"/>
      <c r="AR323" s="214"/>
      <c r="AS323" s="214"/>
      <c r="AT323" s="214"/>
      <c r="AU323" s="214"/>
      <c r="AV323" s="214"/>
      <c r="AW323" s="214"/>
      <c r="AX323" s="214"/>
      <c r="AY323" s="214"/>
      <c r="AZ323" s="214"/>
      <c r="BA323" s="214"/>
      <c r="BB323" s="214"/>
      <c r="BC323" s="214"/>
      <c r="BD323" s="214"/>
      <c r="BE323" s="214"/>
      <c r="BF323" s="214"/>
      <c r="BG323" s="214"/>
      <c r="BH323" s="214"/>
      <c r="BI323" s="214"/>
      <c r="BJ323" s="214"/>
      <c r="BK323" s="214"/>
      <c r="BL323" s="214"/>
      <c r="BM323" s="214"/>
      <c r="BN323" s="214"/>
      <c r="BO323" s="214"/>
      <c r="BP323" s="214"/>
      <c r="BQ323" s="214"/>
      <c r="BR323" s="214"/>
      <c r="BS323" s="214"/>
      <c r="BT323" s="214"/>
      <c r="BU323" s="214"/>
      <c r="BV323" s="214"/>
      <c r="BW323" s="214"/>
      <c r="BX323" s="214"/>
      <c r="BY323" s="214"/>
      <c r="BZ323" s="214"/>
      <c r="CA323" s="214"/>
      <c r="CB323" s="214"/>
      <c r="CC323" s="214"/>
      <c r="CD323" s="214"/>
      <c r="CE323" s="214"/>
      <c r="CF323" s="214"/>
      <c r="CG323" s="214"/>
      <c r="CH323" s="214"/>
      <c r="CI323" s="214"/>
      <c r="CJ323" s="214"/>
      <c r="CK323" s="214"/>
      <c r="CL323" s="214"/>
      <c r="CM323" s="214"/>
      <c r="CN323" s="214"/>
      <c r="CO323" s="214"/>
      <c r="CP323" s="214"/>
      <c r="CQ323" s="214"/>
      <c r="CR323" s="214"/>
      <c r="CS323" s="214"/>
      <c r="CT323" s="214"/>
      <c r="CU323" s="214"/>
      <c r="CV323" s="214"/>
      <c r="CW323" s="214"/>
      <c r="CX323" s="214"/>
      <c r="CY323" s="214"/>
      <c r="CZ323" s="214"/>
      <c r="DA323" s="214"/>
      <c r="DB323" s="214"/>
      <c r="DC323" s="214"/>
      <c r="DD323" s="214"/>
      <c r="DE323" s="214"/>
      <c r="DF323" s="214"/>
      <c r="DG323" s="214"/>
      <c r="DH323" s="214"/>
      <c r="DI323" s="214"/>
      <c r="DJ323" s="214"/>
      <c r="DK323" s="214"/>
      <c r="DL323" s="214"/>
      <c r="DM323" s="214"/>
      <c r="DN323" s="214"/>
      <c r="DO323" s="214"/>
      <c r="DP323" s="214"/>
      <c r="DQ323" s="214"/>
      <c r="DR323" s="214"/>
      <c r="DS323" s="214"/>
      <c r="DT323" s="214"/>
      <c r="DU323" s="214"/>
      <c r="DV323" s="214"/>
      <c r="DW323" s="214"/>
      <c r="DX323" s="214"/>
      <c r="DY323" s="214"/>
      <c r="DZ323" s="214"/>
      <c r="EA323" s="214"/>
      <c r="EB323" s="214"/>
      <c r="EC323" s="214"/>
      <c r="ED323" s="214"/>
      <c r="EE323" s="214"/>
      <c r="EF323" s="214"/>
      <c r="EG323" s="214"/>
      <c r="EH323" s="214"/>
      <c r="EI323" s="214"/>
      <c r="EJ323" s="214"/>
      <c r="EK323" s="214"/>
      <c r="EL323" s="214"/>
      <c r="EM323" s="214"/>
      <c r="EN323" s="214"/>
    </row>
    <row r="324" spans="1:144" s="226" customFormat="1" ht="30" customHeight="1" x14ac:dyDescent="0.45">
      <c r="A324" s="22">
        <v>5</v>
      </c>
      <c r="B324" s="23" t="s">
        <v>298</v>
      </c>
      <c r="C324" s="121"/>
      <c r="D324" s="97"/>
      <c r="E324" s="98"/>
      <c r="F324" s="99"/>
      <c r="G324" s="100"/>
      <c r="H324" s="101"/>
      <c r="I324" s="102"/>
      <c r="J324" s="103" t="s">
        <v>54</v>
      </c>
      <c r="K324" s="104" t="s">
        <v>130</v>
      </c>
      <c r="L324" s="105">
        <v>0</v>
      </c>
      <c r="M324" s="106">
        <v>0</v>
      </c>
      <c r="N324" s="106">
        <v>0</v>
      </c>
      <c r="O324" s="106">
        <v>0</v>
      </c>
      <c r="P324" s="107">
        <v>0</v>
      </c>
      <c r="Q324" s="107">
        <v>0</v>
      </c>
      <c r="R324" s="107">
        <v>0</v>
      </c>
      <c r="S324" s="106">
        <v>0</v>
      </c>
      <c r="T324" s="108">
        <v>0</v>
      </c>
      <c r="U324" s="109"/>
      <c r="V324" s="110" t="s">
        <v>58</v>
      </c>
      <c r="W324" s="111" t="s">
        <v>58</v>
      </c>
      <c r="X324" s="112" t="s">
        <v>58</v>
      </c>
      <c r="Y324" s="113"/>
      <c r="Z324" s="114"/>
      <c r="AA324" s="115"/>
      <c r="AB324" s="116"/>
      <c r="AC324" s="117"/>
      <c r="AD324" s="109"/>
      <c r="AE324" s="108">
        <f t="shared" si="8"/>
        <v>0</v>
      </c>
      <c r="AF324" s="118">
        <f t="shared" si="9"/>
        <v>0</v>
      </c>
      <c r="AG324" s="78"/>
      <c r="AH324" s="214"/>
      <c r="AI324" s="214"/>
      <c r="AJ324" s="214"/>
      <c r="AK324" s="214"/>
      <c r="AL324" s="214"/>
      <c r="AM324" s="214"/>
      <c r="AN324" s="214"/>
      <c r="AO324" s="214"/>
      <c r="AP324" s="214"/>
      <c r="AQ324" s="214"/>
      <c r="AR324" s="214"/>
      <c r="AS324" s="214"/>
      <c r="AT324" s="214"/>
      <c r="AU324" s="214"/>
      <c r="AV324" s="214"/>
      <c r="AW324" s="214"/>
      <c r="AX324" s="214"/>
      <c r="AY324" s="214"/>
      <c r="AZ324" s="214"/>
      <c r="BA324" s="214"/>
      <c r="BB324" s="214"/>
      <c r="BC324" s="214"/>
      <c r="BD324" s="214"/>
      <c r="BE324" s="214"/>
      <c r="BF324" s="214"/>
      <c r="BG324" s="214"/>
      <c r="BH324" s="214"/>
      <c r="BI324" s="214"/>
      <c r="BJ324" s="214"/>
      <c r="BK324" s="214"/>
      <c r="BL324" s="214"/>
      <c r="BM324" s="214"/>
      <c r="BN324" s="214"/>
      <c r="BO324" s="214"/>
      <c r="BP324" s="214"/>
      <c r="BQ324" s="214"/>
      <c r="BR324" s="214"/>
      <c r="BS324" s="214"/>
      <c r="BT324" s="214"/>
      <c r="BU324" s="214"/>
      <c r="BV324" s="214"/>
      <c r="BW324" s="214"/>
      <c r="BX324" s="214"/>
      <c r="BY324" s="214"/>
      <c r="BZ324" s="214"/>
      <c r="CA324" s="214"/>
      <c r="CB324" s="214"/>
      <c r="CC324" s="214"/>
      <c r="CD324" s="214"/>
      <c r="CE324" s="214"/>
      <c r="CF324" s="214"/>
      <c r="CG324" s="214"/>
      <c r="CH324" s="214"/>
      <c r="CI324" s="214"/>
      <c r="CJ324" s="214"/>
      <c r="CK324" s="214"/>
      <c r="CL324" s="214"/>
      <c r="CM324" s="214"/>
      <c r="CN324" s="214"/>
      <c r="CO324" s="214"/>
      <c r="CP324" s="214"/>
      <c r="CQ324" s="214"/>
      <c r="CR324" s="214"/>
      <c r="CS324" s="214"/>
      <c r="CT324" s="214"/>
      <c r="CU324" s="214"/>
      <c r="CV324" s="214"/>
      <c r="CW324" s="214"/>
      <c r="CX324" s="214"/>
      <c r="CY324" s="214"/>
      <c r="CZ324" s="214"/>
      <c r="DA324" s="214"/>
      <c r="DB324" s="214"/>
      <c r="DC324" s="214"/>
      <c r="DD324" s="214"/>
      <c r="DE324" s="214"/>
      <c r="DF324" s="214"/>
      <c r="DG324" s="214"/>
      <c r="DH324" s="214"/>
      <c r="DI324" s="214"/>
      <c r="DJ324" s="214"/>
      <c r="DK324" s="214"/>
      <c r="DL324" s="214"/>
      <c r="DM324" s="214"/>
      <c r="DN324" s="214"/>
      <c r="DO324" s="214"/>
      <c r="DP324" s="214"/>
      <c r="DQ324" s="214"/>
      <c r="DR324" s="214"/>
      <c r="DS324" s="214"/>
      <c r="DT324" s="214"/>
      <c r="DU324" s="214"/>
      <c r="DV324" s="214"/>
      <c r="DW324" s="214"/>
      <c r="DX324" s="214"/>
      <c r="DY324" s="214"/>
      <c r="DZ324" s="214"/>
      <c r="EA324" s="214"/>
      <c r="EB324" s="214"/>
      <c r="EC324" s="214"/>
      <c r="ED324" s="214"/>
      <c r="EE324" s="214"/>
      <c r="EF324" s="214"/>
      <c r="EG324" s="214"/>
      <c r="EH324" s="214"/>
      <c r="EI324" s="214"/>
      <c r="EJ324" s="214"/>
      <c r="EK324" s="214"/>
      <c r="EL324" s="214"/>
      <c r="EM324" s="214"/>
      <c r="EN324" s="214"/>
    </row>
    <row r="325" spans="1:144" s="226" customFormat="1" ht="30" customHeight="1" x14ac:dyDescent="0.45">
      <c r="A325" s="22">
        <v>5</v>
      </c>
      <c r="B325" s="23" t="s">
        <v>298</v>
      </c>
      <c r="C325" s="121"/>
      <c r="D325" s="97"/>
      <c r="E325" s="98"/>
      <c r="F325" s="99"/>
      <c r="G325" s="100"/>
      <c r="H325" s="101"/>
      <c r="I325" s="102"/>
      <c r="J325" s="103" t="s">
        <v>54</v>
      </c>
      <c r="K325" s="104" t="s">
        <v>130</v>
      </c>
      <c r="L325" s="105">
        <v>0</v>
      </c>
      <c r="M325" s="106">
        <v>0</v>
      </c>
      <c r="N325" s="106">
        <v>0</v>
      </c>
      <c r="O325" s="106">
        <v>0</v>
      </c>
      <c r="P325" s="107">
        <v>0</v>
      </c>
      <c r="Q325" s="107">
        <v>0</v>
      </c>
      <c r="R325" s="107">
        <v>0</v>
      </c>
      <c r="S325" s="106">
        <v>0</v>
      </c>
      <c r="T325" s="108">
        <v>0</v>
      </c>
      <c r="U325" s="109"/>
      <c r="V325" s="110" t="s">
        <v>58</v>
      </c>
      <c r="W325" s="111" t="s">
        <v>58</v>
      </c>
      <c r="X325" s="112" t="s">
        <v>58</v>
      </c>
      <c r="Y325" s="113"/>
      <c r="Z325" s="114"/>
      <c r="AA325" s="115"/>
      <c r="AB325" s="116"/>
      <c r="AC325" s="117"/>
      <c r="AD325" s="109"/>
      <c r="AE325" s="108">
        <f t="shared" si="8"/>
        <v>0</v>
      </c>
      <c r="AF325" s="118">
        <f t="shared" si="9"/>
        <v>0</v>
      </c>
      <c r="AG325" s="78"/>
      <c r="AH325" s="214"/>
      <c r="AI325" s="214"/>
      <c r="AJ325" s="214"/>
      <c r="AK325" s="214"/>
      <c r="AL325" s="214"/>
      <c r="AM325" s="214"/>
      <c r="AN325" s="214"/>
      <c r="AO325" s="214"/>
      <c r="AP325" s="214"/>
      <c r="AQ325" s="214"/>
      <c r="AR325" s="214"/>
      <c r="AS325" s="214"/>
      <c r="AT325" s="214"/>
      <c r="AU325" s="214"/>
      <c r="AV325" s="214"/>
      <c r="AW325" s="214"/>
      <c r="AX325" s="214"/>
      <c r="AY325" s="214"/>
      <c r="AZ325" s="214"/>
      <c r="BA325" s="214"/>
      <c r="BB325" s="214"/>
      <c r="BC325" s="214"/>
      <c r="BD325" s="214"/>
      <c r="BE325" s="214"/>
      <c r="BF325" s="214"/>
      <c r="BG325" s="214"/>
      <c r="BH325" s="214"/>
      <c r="BI325" s="214"/>
      <c r="BJ325" s="214"/>
      <c r="BK325" s="214"/>
      <c r="BL325" s="214"/>
      <c r="BM325" s="214"/>
      <c r="BN325" s="214"/>
      <c r="BO325" s="214"/>
      <c r="BP325" s="214"/>
      <c r="BQ325" s="214"/>
      <c r="BR325" s="214"/>
      <c r="BS325" s="214"/>
      <c r="BT325" s="214"/>
      <c r="BU325" s="214"/>
      <c r="BV325" s="214"/>
      <c r="BW325" s="214"/>
      <c r="BX325" s="214"/>
      <c r="BY325" s="214"/>
      <c r="BZ325" s="214"/>
      <c r="CA325" s="214"/>
      <c r="CB325" s="214"/>
      <c r="CC325" s="214"/>
      <c r="CD325" s="214"/>
      <c r="CE325" s="214"/>
      <c r="CF325" s="214"/>
      <c r="CG325" s="214"/>
      <c r="CH325" s="214"/>
      <c r="CI325" s="214"/>
      <c r="CJ325" s="214"/>
      <c r="CK325" s="214"/>
      <c r="CL325" s="214"/>
      <c r="CM325" s="214"/>
      <c r="CN325" s="214"/>
      <c r="CO325" s="214"/>
      <c r="CP325" s="214"/>
      <c r="CQ325" s="214"/>
      <c r="CR325" s="214"/>
      <c r="CS325" s="214"/>
      <c r="CT325" s="214"/>
      <c r="CU325" s="214"/>
      <c r="CV325" s="214"/>
      <c r="CW325" s="214"/>
      <c r="CX325" s="214"/>
      <c r="CY325" s="214"/>
      <c r="CZ325" s="214"/>
      <c r="DA325" s="214"/>
      <c r="DB325" s="214"/>
      <c r="DC325" s="214"/>
      <c r="DD325" s="214"/>
      <c r="DE325" s="214"/>
      <c r="DF325" s="214"/>
      <c r="DG325" s="214"/>
      <c r="DH325" s="214"/>
      <c r="DI325" s="214"/>
      <c r="DJ325" s="214"/>
      <c r="DK325" s="214"/>
      <c r="DL325" s="214"/>
      <c r="DM325" s="214"/>
      <c r="DN325" s="214"/>
      <c r="DO325" s="214"/>
      <c r="DP325" s="214"/>
      <c r="DQ325" s="214"/>
      <c r="DR325" s="214"/>
      <c r="DS325" s="214"/>
      <c r="DT325" s="214"/>
      <c r="DU325" s="214"/>
      <c r="DV325" s="214"/>
      <c r="DW325" s="214"/>
      <c r="DX325" s="214"/>
      <c r="DY325" s="214"/>
      <c r="DZ325" s="214"/>
      <c r="EA325" s="214"/>
      <c r="EB325" s="214"/>
      <c r="EC325" s="214"/>
      <c r="ED325" s="214"/>
      <c r="EE325" s="214"/>
      <c r="EF325" s="214"/>
      <c r="EG325" s="214"/>
      <c r="EH325" s="214"/>
      <c r="EI325" s="214"/>
      <c r="EJ325" s="214"/>
      <c r="EK325" s="214"/>
      <c r="EL325" s="214"/>
      <c r="EM325" s="214"/>
      <c r="EN325" s="214"/>
    </row>
    <row r="326" spans="1:144" s="226" customFormat="1" ht="30" customHeight="1" thickBot="1" x14ac:dyDescent="0.5">
      <c r="A326" s="22">
        <v>5</v>
      </c>
      <c r="B326" s="23" t="s">
        <v>298</v>
      </c>
      <c r="C326" s="121"/>
      <c r="D326" s="122"/>
      <c r="E326" s="123"/>
      <c r="F326" s="124"/>
      <c r="G326" s="125"/>
      <c r="H326" s="126"/>
      <c r="I326" s="127"/>
      <c r="J326" s="128" t="s">
        <v>54</v>
      </c>
      <c r="K326" s="129" t="s">
        <v>130</v>
      </c>
      <c r="L326" s="130">
        <v>0</v>
      </c>
      <c r="M326" s="131">
        <v>0</v>
      </c>
      <c r="N326" s="132">
        <v>0</v>
      </c>
      <c r="O326" s="131">
        <v>0</v>
      </c>
      <c r="P326" s="133">
        <v>0</v>
      </c>
      <c r="Q326" s="133">
        <v>0</v>
      </c>
      <c r="R326" s="133">
        <v>0</v>
      </c>
      <c r="S326" s="131">
        <v>0</v>
      </c>
      <c r="T326" s="134">
        <v>0</v>
      </c>
      <c r="U326" s="135"/>
      <c r="V326" s="135" t="s">
        <v>58</v>
      </c>
      <c r="W326" s="136" t="s">
        <v>58</v>
      </c>
      <c r="X326" s="137" t="s">
        <v>58</v>
      </c>
      <c r="Y326" s="138"/>
      <c r="Z326" s="139"/>
      <c r="AA326" s="140"/>
      <c r="AB326" s="141"/>
      <c r="AC326" s="142"/>
      <c r="AD326" s="135"/>
      <c r="AE326" s="134">
        <f t="shared" si="8"/>
        <v>0</v>
      </c>
      <c r="AF326" s="143">
        <f t="shared" si="9"/>
        <v>0</v>
      </c>
      <c r="AG326" s="78"/>
      <c r="AH326" s="214"/>
      <c r="AI326" s="214"/>
      <c r="AJ326" s="214"/>
      <c r="AK326" s="214"/>
      <c r="AL326" s="214"/>
      <c r="AM326" s="214"/>
      <c r="AN326" s="214"/>
      <c r="AO326" s="214"/>
      <c r="AP326" s="214"/>
      <c r="AQ326" s="214"/>
      <c r="AR326" s="214"/>
      <c r="AS326" s="214"/>
      <c r="AT326" s="214"/>
      <c r="AU326" s="214"/>
      <c r="AV326" s="214"/>
      <c r="AW326" s="214"/>
      <c r="AX326" s="214"/>
      <c r="AY326" s="214"/>
      <c r="AZ326" s="214"/>
      <c r="BA326" s="214"/>
      <c r="BB326" s="214"/>
      <c r="BC326" s="214"/>
      <c r="BD326" s="214"/>
      <c r="BE326" s="214"/>
      <c r="BF326" s="214"/>
      <c r="BG326" s="214"/>
      <c r="BH326" s="214"/>
      <c r="BI326" s="214"/>
      <c r="BJ326" s="214"/>
      <c r="BK326" s="214"/>
      <c r="BL326" s="214"/>
      <c r="BM326" s="214"/>
      <c r="BN326" s="214"/>
      <c r="BO326" s="214"/>
      <c r="BP326" s="214"/>
      <c r="BQ326" s="214"/>
      <c r="BR326" s="214"/>
      <c r="BS326" s="214"/>
      <c r="BT326" s="214"/>
      <c r="BU326" s="214"/>
      <c r="BV326" s="214"/>
      <c r="BW326" s="214"/>
      <c r="BX326" s="214"/>
      <c r="BY326" s="214"/>
      <c r="BZ326" s="214"/>
      <c r="CA326" s="214"/>
      <c r="CB326" s="214"/>
      <c r="CC326" s="214"/>
      <c r="CD326" s="214"/>
      <c r="CE326" s="214"/>
      <c r="CF326" s="214"/>
      <c r="CG326" s="214"/>
      <c r="CH326" s="214"/>
      <c r="CI326" s="214"/>
      <c r="CJ326" s="214"/>
      <c r="CK326" s="214"/>
      <c r="CL326" s="214"/>
      <c r="CM326" s="214"/>
      <c r="CN326" s="214"/>
      <c r="CO326" s="214"/>
      <c r="CP326" s="214"/>
      <c r="CQ326" s="214"/>
      <c r="CR326" s="214"/>
      <c r="CS326" s="214"/>
      <c r="CT326" s="214"/>
      <c r="CU326" s="214"/>
      <c r="CV326" s="214"/>
      <c r="CW326" s="214"/>
      <c r="CX326" s="214"/>
      <c r="CY326" s="214"/>
      <c r="CZ326" s="214"/>
      <c r="DA326" s="214"/>
      <c r="DB326" s="214"/>
      <c r="DC326" s="214"/>
      <c r="DD326" s="214"/>
      <c r="DE326" s="214"/>
      <c r="DF326" s="214"/>
      <c r="DG326" s="214"/>
      <c r="DH326" s="214"/>
      <c r="DI326" s="214"/>
      <c r="DJ326" s="214"/>
      <c r="DK326" s="214"/>
      <c r="DL326" s="214"/>
      <c r="DM326" s="214"/>
      <c r="DN326" s="214"/>
      <c r="DO326" s="214"/>
      <c r="DP326" s="214"/>
      <c r="DQ326" s="214"/>
      <c r="DR326" s="214"/>
      <c r="DS326" s="214"/>
      <c r="DT326" s="214"/>
      <c r="DU326" s="214"/>
      <c r="DV326" s="214"/>
      <c r="DW326" s="214"/>
      <c r="DX326" s="214"/>
      <c r="DY326" s="214"/>
      <c r="DZ326" s="214"/>
      <c r="EA326" s="214"/>
      <c r="EB326" s="214"/>
      <c r="EC326" s="214"/>
      <c r="ED326" s="214"/>
      <c r="EE326" s="214"/>
      <c r="EF326" s="214"/>
      <c r="EG326" s="214"/>
      <c r="EH326" s="214"/>
      <c r="EI326" s="214"/>
      <c r="EJ326" s="214"/>
      <c r="EK326" s="214"/>
      <c r="EL326" s="214"/>
      <c r="EM326" s="214"/>
      <c r="EN326" s="214"/>
    </row>
    <row r="327" spans="1:144" s="226" customFormat="1" ht="30" customHeight="1" thickTop="1" x14ac:dyDescent="0.45">
      <c r="A327" s="22">
        <v>5</v>
      </c>
      <c r="B327" s="23" t="s">
        <v>298</v>
      </c>
      <c r="C327" s="24"/>
      <c r="D327" s="47"/>
      <c r="E327" s="47"/>
      <c r="F327" s="47"/>
      <c r="G327" s="47"/>
      <c r="H327" s="47"/>
      <c r="I327" s="47"/>
      <c r="J327" s="47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44"/>
      <c r="W327" s="145" t="s">
        <v>133</v>
      </c>
      <c r="X327" s="145" t="s">
        <v>134</v>
      </c>
      <c r="Y327" s="146"/>
      <c r="Z327" s="146"/>
      <c r="AA327" s="144"/>
      <c r="AB327" s="144"/>
      <c r="AC327" s="144"/>
      <c r="AD327" s="147"/>
      <c r="AE327" s="148" t="s">
        <v>135</v>
      </c>
      <c r="AF327" s="148" t="s">
        <v>136</v>
      </c>
      <c r="AG327" s="51"/>
      <c r="AH327" s="214"/>
      <c r="AI327" s="214"/>
      <c r="AJ327" s="214"/>
      <c r="AK327" s="214"/>
      <c r="AL327" s="214"/>
      <c r="AM327" s="214"/>
      <c r="AN327" s="214"/>
      <c r="AO327" s="214"/>
      <c r="AP327" s="214"/>
      <c r="AQ327" s="214"/>
      <c r="AR327" s="214"/>
      <c r="AS327" s="214"/>
      <c r="AT327" s="214"/>
      <c r="AU327" s="214"/>
      <c r="AV327" s="214"/>
      <c r="AW327" s="214"/>
      <c r="AX327" s="214"/>
      <c r="AY327" s="214"/>
      <c r="AZ327" s="214"/>
      <c r="BA327" s="214"/>
      <c r="BB327" s="214"/>
      <c r="BC327" s="214"/>
      <c r="BD327" s="214"/>
      <c r="BE327" s="214"/>
      <c r="BF327" s="214"/>
      <c r="BG327" s="214"/>
      <c r="BH327" s="214"/>
      <c r="BI327" s="214"/>
      <c r="BJ327" s="214"/>
      <c r="BK327" s="214"/>
      <c r="BL327" s="214"/>
      <c r="BM327" s="214"/>
      <c r="BN327" s="214"/>
      <c r="BO327" s="214"/>
      <c r="BP327" s="214"/>
      <c r="BQ327" s="214"/>
      <c r="BR327" s="214"/>
      <c r="BS327" s="214"/>
      <c r="BT327" s="214"/>
      <c r="BU327" s="214"/>
      <c r="BV327" s="214"/>
      <c r="BW327" s="214"/>
      <c r="BX327" s="214"/>
      <c r="BY327" s="214"/>
      <c r="BZ327" s="214"/>
      <c r="CA327" s="214"/>
      <c r="CB327" s="214"/>
      <c r="CC327" s="214"/>
      <c r="CD327" s="214"/>
      <c r="CE327" s="214"/>
      <c r="CF327" s="214"/>
      <c r="CG327" s="214"/>
      <c r="CH327" s="214"/>
      <c r="CI327" s="214"/>
      <c r="CJ327" s="214"/>
      <c r="CK327" s="214"/>
      <c r="CL327" s="214"/>
      <c r="CM327" s="214"/>
      <c r="CN327" s="214"/>
      <c r="CO327" s="214"/>
      <c r="CP327" s="214"/>
      <c r="CQ327" s="214"/>
      <c r="CR327" s="214"/>
      <c r="CS327" s="214"/>
      <c r="CT327" s="214"/>
      <c r="CU327" s="214"/>
      <c r="CV327" s="214"/>
      <c r="CW327" s="214"/>
      <c r="CX327" s="214"/>
      <c r="CY327" s="214"/>
      <c r="CZ327" s="214"/>
      <c r="DA327" s="214"/>
      <c r="DB327" s="214"/>
      <c r="DC327" s="214"/>
      <c r="DD327" s="214"/>
      <c r="DE327" s="214"/>
      <c r="DF327" s="214"/>
      <c r="DG327" s="214"/>
      <c r="DH327" s="214"/>
      <c r="DI327" s="214"/>
      <c r="DJ327" s="214"/>
      <c r="DK327" s="214"/>
      <c r="DL327" s="214"/>
      <c r="DM327" s="214"/>
      <c r="DN327" s="214"/>
      <c r="DO327" s="214"/>
      <c r="DP327" s="214"/>
      <c r="DQ327" s="214"/>
      <c r="DR327" s="214"/>
      <c r="DS327" s="214"/>
      <c r="DT327" s="214"/>
      <c r="DU327" s="214"/>
      <c r="DV327" s="214"/>
      <c r="DW327" s="214"/>
      <c r="DX327" s="214"/>
      <c r="DY327" s="214"/>
      <c r="DZ327" s="214"/>
      <c r="EA327" s="214"/>
      <c r="EB327" s="214"/>
      <c r="EC327" s="214"/>
      <c r="ED327" s="214"/>
      <c r="EE327" s="214"/>
      <c r="EF327" s="214"/>
      <c r="EG327" s="214"/>
      <c r="EH327" s="214"/>
      <c r="EI327" s="214"/>
      <c r="EJ327" s="214"/>
      <c r="EK327" s="214"/>
      <c r="EL327" s="214"/>
      <c r="EM327" s="214"/>
      <c r="EN327" s="214"/>
    </row>
    <row r="328" spans="1:144" s="226" customFormat="1" ht="30" customHeight="1" thickBot="1" x14ac:dyDescent="0.5">
      <c r="A328" s="22">
        <v>5</v>
      </c>
      <c r="B328" s="23" t="s">
        <v>298</v>
      </c>
      <c r="C328" s="24"/>
      <c r="D328" s="24"/>
      <c r="E328" s="149"/>
      <c r="F328" s="149"/>
      <c r="G328" s="27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150" t="s">
        <v>37</v>
      </c>
      <c r="X328" s="151">
        <v>15</v>
      </c>
      <c r="Y328" s="29"/>
      <c r="Z328" s="29"/>
      <c r="AA328" s="24"/>
      <c r="AB328" s="24"/>
      <c r="AC328" s="24"/>
      <c r="AD328" s="24"/>
      <c r="AE328" s="152" t="s">
        <v>37</v>
      </c>
      <c r="AF328" s="152">
        <v>15</v>
      </c>
      <c r="AG328" s="78"/>
      <c r="AH328" s="214"/>
      <c r="AI328" s="214"/>
      <c r="AJ328" s="214"/>
      <c r="AK328" s="214"/>
      <c r="AL328" s="214"/>
      <c r="AM328" s="214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  <c r="BI328" s="214"/>
      <c r="BJ328" s="214"/>
      <c r="BK328" s="214"/>
      <c r="BL328" s="214"/>
      <c r="BM328" s="214"/>
      <c r="BN328" s="214"/>
      <c r="BO328" s="214"/>
      <c r="BP328" s="214"/>
      <c r="BQ328" s="214"/>
      <c r="BR328" s="214"/>
      <c r="BS328" s="214"/>
      <c r="BT328" s="214"/>
      <c r="BU328" s="214"/>
      <c r="BV328" s="214"/>
      <c r="BW328" s="214"/>
      <c r="BX328" s="214"/>
      <c r="BY328" s="214"/>
      <c r="BZ328" s="214"/>
      <c r="CA328" s="214"/>
      <c r="CB328" s="214"/>
      <c r="CC328" s="214"/>
      <c r="CD328" s="214"/>
      <c r="CE328" s="214"/>
      <c r="CF328" s="214"/>
      <c r="CG328" s="214"/>
      <c r="CH328" s="214"/>
      <c r="CI328" s="214"/>
      <c r="CJ328" s="214"/>
      <c r="CK328" s="214"/>
      <c r="CL328" s="214"/>
      <c r="CM328" s="214"/>
      <c r="CN328" s="214"/>
      <c r="CO328" s="214"/>
      <c r="CP328" s="214"/>
      <c r="CQ328" s="214"/>
      <c r="CR328" s="214"/>
      <c r="CS328" s="214"/>
      <c r="CT328" s="214"/>
      <c r="CU328" s="214"/>
      <c r="CV328" s="214"/>
      <c r="CW328" s="214"/>
      <c r="CX328" s="214"/>
      <c r="CY328" s="214"/>
      <c r="CZ328" s="214"/>
      <c r="DA328" s="214"/>
      <c r="DB328" s="214"/>
      <c r="DC328" s="214"/>
      <c r="DD328" s="214"/>
      <c r="DE328" s="214"/>
      <c r="DF328" s="214"/>
      <c r="DG328" s="214"/>
      <c r="DH328" s="214"/>
      <c r="DI328" s="214"/>
      <c r="DJ328" s="214"/>
      <c r="DK328" s="214"/>
      <c r="DL328" s="214"/>
      <c r="DM328" s="214"/>
      <c r="DN328" s="214"/>
      <c r="DO328" s="214"/>
      <c r="DP328" s="214"/>
      <c r="DQ328" s="214"/>
      <c r="DR328" s="214"/>
      <c r="DS328" s="214"/>
      <c r="DT328" s="214"/>
      <c r="DU328" s="214"/>
      <c r="DV328" s="214"/>
      <c r="DW328" s="214"/>
      <c r="DX328" s="214"/>
      <c r="DY328" s="214"/>
      <c r="DZ328" s="214"/>
      <c r="EA328" s="214"/>
      <c r="EB328" s="214"/>
      <c r="EC328" s="214"/>
      <c r="ED328" s="214"/>
      <c r="EE328" s="214"/>
      <c r="EF328" s="214"/>
      <c r="EG328" s="214"/>
      <c r="EH328" s="214"/>
      <c r="EI328" s="214"/>
      <c r="EJ328" s="214"/>
      <c r="EK328" s="214"/>
      <c r="EL328" s="214"/>
      <c r="EM328" s="214"/>
      <c r="EN328" s="214"/>
    </row>
    <row r="329" spans="1:144" s="226" customFormat="1" ht="30" customHeight="1" thickTop="1" thickBot="1" x14ac:dyDescent="0.5">
      <c r="A329" s="22">
        <v>5</v>
      </c>
      <c r="B329" s="23" t="s">
        <v>298</v>
      </c>
      <c r="C329" s="24"/>
      <c r="D329" s="153"/>
      <c r="E329" s="154"/>
      <c r="F329" s="154"/>
      <c r="G329" s="155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6">
        <v>16336.058999999996</v>
      </c>
      <c r="X329" s="157">
        <v>7596267.4349999987</v>
      </c>
      <c r="Y329" s="158"/>
      <c r="Z329" s="158"/>
      <c r="AA329" s="159"/>
      <c r="AB329" s="159"/>
      <c r="AC329" s="159"/>
      <c r="AD329" s="159"/>
      <c r="AE329" s="160">
        <f>SUM(AE277:AE326)</f>
        <v>0</v>
      </c>
      <c r="AF329" s="161">
        <f>SUM(AF277:AF326)</f>
        <v>0</v>
      </c>
      <c r="AG329" s="162"/>
      <c r="AH329" s="214"/>
      <c r="AI329" s="214"/>
      <c r="AJ329" s="214"/>
      <c r="AK329" s="214"/>
      <c r="AL329" s="214"/>
      <c r="AM329" s="214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  <c r="BI329" s="214"/>
      <c r="BJ329" s="214"/>
      <c r="BK329" s="214"/>
      <c r="BL329" s="214"/>
      <c r="BM329" s="214"/>
      <c r="BN329" s="214"/>
      <c r="BO329" s="214"/>
      <c r="BP329" s="214"/>
      <c r="BQ329" s="214"/>
      <c r="BR329" s="214"/>
      <c r="BS329" s="214"/>
      <c r="BT329" s="214"/>
      <c r="BU329" s="214"/>
      <c r="BV329" s="214"/>
      <c r="BW329" s="214"/>
      <c r="BX329" s="214"/>
      <c r="BY329" s="214"/>
      <c r="BZ329" s="214"/>
      <c r="CA329" s="214"/>
      <c r="CB329" s="214"/>
      <c r="CC329" s="214"/>
      <c r="CD329" s="214"/>
      <c r="CE329" s="214"/>
      <c r="CF329" s="214"/>
      <c r="CG329" s="214"/>
      <c r="CH329" s="214"/>
      <c r="CI329" s="214"/>
      <c r="CJ329" s="214"/>
      <c r="CK329" s="214"/>
      <c r="CL329" s="214"/>
      <c r="CM329" s="214"/>
      <c r="CN329" s="214"/>
      <c r="CO329" s="214"/>
      <c r="CP329" s="214"/>
      <c r="CQ329" s="214"/>
      <c r="CR329" s="214"/>
      <c r="CS329" s="214"/>
      <c r="CT329" s="214"/>
      <c r="CU329" s="214"/>
      <c r="CV329" s="214"/>
      <c r="CW329" s="214"/>
      <c r="CX329" s="214"/>
      <c r="CY329" s="214"/>
      <c r="CZ329" s="214"/>
      <c r="DA329" s="214"/>
      <c r="DB329" s="214"/>
      <c r="DC329" s="214"/>
      <c r="DD329" s="214"/>
      <c r="DE329" s="214"/>
      <c r="DF329" s="214"/>
      <c r="DG329" s="214"/>
      <c r="DH329" s="214"/>
      <c r="DI329" s="214"/>
      <c r="DJ329" s="214"/>
      <c r="DK329" s="214"/>
      <c r="DL329" s="214"/>
      <c r="DM329" s="214"/>
      <c r="DN329" s="214"/>
      <c r="DO329" s="214"/>
      <c r="DP329" s="214"/>
      <c r="DQ329" s="214"/>
      <c r="DR329" s="214"/>
      <c r="DS329" s="214"/>
      <c r="DT329" s="214"/>
      <c r="DU329" s="214"/>
      <c r="DV329" s="214"/>
      <c r="DW329" s="214"/>
      <c r="DX329" s="214"/>
      <c r="DY329" s="214"/>
      <c r="DZ329" s="214"/>
      <c r="EA329" s="214"/>
      <c r="EB329" s="214"/>
      <c r="EC329" s="214"/>
      <c r="ED329" s="214"/>
      <c r="EE329" s="214"/>
      <c r="EF329" s="214"/>
      <c r="EG329" s="214"/>
      <c r="EH329" s="214"/>
      <c r="EI329" s="214"/>
      <c r="EJ329" s="214"/>
      <c r="EK329" s="214"/>
      <c r="EL329" s="214"/>
      <c r="EM329" s="214"/>
      <c r="EN329" s="214"/>
    </row>
    <row r="330" spans="1:144" s="226" customFormat="1" ht="30" customHeight="1" thickTop="1" thickBot="1" x14ac:dyDescent="0.5">
      <c r="A330" s="22">
        <v>5</v>
      </c>
      <c r="B330" s="23" t="s">
        <v>298</v>
      </c>
      <c r="C330" s="24"/>
      <c r="D330" s="47"/>
      <c r="E330" s="45"/>
      <c r="F330" s="45"/>
      <c r="G330" s="46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163"/>
      <c r="X330" s="164" t="s">
        <v>137</v>
      </c>
      <c r="Y330" s="165"/>
      <c r="Z330" s="165"/>
      <c r="AA330" s="166"/>
      <c r="AB330" s="166"/>
      <c r="AC330" s="166"/>
      <c r="AD330" s="166"/>
      <c r="AE330" s="163"/>
      <c r="AF330" s="167"/>
      <c r="AG330" s="168"/>
      <c r="AH330" s="214"/>
      <c r="AI330" s="214"/>
      <c r="AJ330" s="214"/>
      <c r="AK330" s="214"/>
      <c r="AL330" s="214"/>
      <c r="AM330" s="214"/>
      <c r="AN330" s="214"/>
      <c r="AO330" s="214"/>
      <c r="AP330" s="214"/>
      <c r="AQ330" s="214"/>
      <c r="AR330" s="214"/>
      <c r="AS330" s="214"/>
      <c r="AT330" s="214"/>
      <c r="AU330" s="214"/>
      <c r="AV330" s="214"/>
      <c r="AW330" s="214"/>
      <c r="AX330" s="214"/>
      <c r="AY330" s="214"/>
      <c r="AZ330" s="214"/>
      <c r="BA330" s="214"/>
      <c r="BB330" s="214"/>
      <c r="BC330" s="214"/>
      <c r="BD330" s="214"/>
      <c r="BE330" s="214"/>
      <c r="BF330" s="214"/>
      <c r="BG330" s="214"/>
      <c r="BH330" s="214"/>
      <c r="BI330" s="214"/>
      <c r="BJ330" s="214"/>
      <c r="BK330" s="214"/>
      <c r="BL330" s="214"/>
      <c r="BM330" s="214"/>
      <c r="BN330" s="214"/>
      <c r="BO330" s="214"/>
      <c r="BP330" s="214"/>
      <c r="BQ330" s="214"/>
      <c r="BR330" s="214"/>
      <c r="BS330" s="214"/>
      <c r="BT330" s="214"/>
      <c r="BU330" s="214"/>
      <c r="BV330" s="214"/>
      <c r="BW330" s="214"/>
      <c r="BX330" s="214"/>
      <c r="BY330" s="214"/>
      <c r="BZ330" s="214"/>
      <c r="CA330" s="214"/>
      <c r="CB330" s="214"/>
      <c r="CC330" s="214"/>
      <c r="CD330" s="214"/>
      <c r="CE330" s="214"/>
      <c r="CF330" s="214"/>
      <c r="CG330" s="214"/>
      <c r="CH330" s="214"/>
      <c r="CI330" s="214"/>
      <c r="CJ330" s="214"/>
      <c r="CK330" s="214"/>
      <c r="CL330" s="214"/>
      <c r="CM330" s="214"/>
      <c r="CN330" s="214"/>
      <c r="CO330" s="214"/>
      <c r="CP330" s="214"/>
      <c r="CQ330" s="214"/>
      <c r="CR330" s="214"/>
      <c r="CS330" s="214"/>
      <c r="CT330" s="214"/>
      <c r="CU330" s="214"/>
      <c r="CV330" s="214"/>
      <c r="CW330" s="214"/>
      <c r="CX330" s="214"/>
      <c r="CY330" s="214"/>
      <c r="CZ330" s="214"/>
      <c r="DA330" s="214"/>
      <c r="DB330" s="214"/>
      <c r="DC330" s="214"/>
      <c r="DD330" s="214"/>
      <c r="DE330" s="214"/>
      <c r="DF330" s="214"/>
      <c r="DG330" s="214"/>
      <c r="DH330" s="214"/>
      <c r="DI330" s="214"/>
      <c r="DJ330" s="214"/>
      <c r="DK330" s="214"/>
      <c r="DL330" s="214"/>
      <c r="DM330" s="214"/>
      <c r="DN330" s="214"/>
      <c r="DO330" s="214"/>
      <c r="DP330" s="214"/>
      <c r="DQ330" s="214"/>
      <c r="DR330" s="214"/>
      <c r="DS330" s="214"/>
      <c r="DT330" s="214"/>
      <c r="DU330" s="214"/>
      <c r="DV330" s="214"/>
      <c r="DW330" s="214"/>
      <c r="DX330" s="214"/>
      <c r="DY330" s="214"/>
      <c r="DZ330" s="214"/>
      <c r="EA330" s="214"/>
      <c r="EB330" s="214"/>
      <c r="EC330" s="214"/>
      <c r="ED330" s="214"/>
      <c r="EE330" s="214"/>
      <c r="EF330" s="214"/>
      <c r="EG330" s="214"/>
      <c r="EH330" s="214"/>
      <c r="EI330" s="214"/>
      <c r="EJ330" s="214"/>
      <c r="EK330" s="214"/>
      <c r="EL330" s="214"/>
      <c r="EM330" s="214"/>
      <c r="EN330" s="214"/>
    </row>
    <row r="331" spans="1:144" s="226" customFormat="1" ht="30" customHeight="1" thickTop="1" x14ac:dyDescent="0.45">
      <c r="A331" s="22">
        <v>5</v>
      </c>
      <c r="B331" s="23" t="s">
        <v>298</v>
      </c>
      <c r="C331" s="24"/>
      <c r="D331" s="153"/>
      <c r="E331" s="154"/>
      <c r="F331" s="154"/>
      <c r="G331" s="155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69"/>
      <c r="X331" s="170" t="s">
        <v>138</v>
      </c>
      <c r="Y331" s="158"/>
      <c r="Z331" s="158"/>
      <c r="AA331" s="159"/>
      <c r="AB331" s="159"/>
      <c r="AC331" s="159"/>
      <c r="AD331" s="159"/>
      <c r="AE331" s="171" t="s">
        <v>139</v>
      </c>
      <c r="AF331" s="172"/>
      <c r="AG331" s="173"/>
      <c r="AH331" s="214"/>
      <c r="AI331" s="214"/>
      <c r="AJ331" s="214"/>
      <c r="AK331" s="214"/>
      <c r="AL331" s="214"/>
      <c r="AM331" s="214"/>
      <c r="AN331" s="214"/>
      <c r="AO331" s="214"/>
      <c r="AP331" s="214"/>
      <c r="AQ331" s="214"/>
      <c r="AR331" s="214"/>
      <c r="AS331" s="214"/>
      <c r="AT331" s="214"/>
      <c r="AU331" s="214"/>
      <c r="AV331" s="214"/>
      <c r="AW331" s="214"/>
      <c r="AX331" s="214"/>
      <c r="AY331" s="214"/>
      <c r="AZ331" s="214"/>
      <c r="BA331" s="214"/>
      <c r="BB331" s="214"/>
      <c r="BC331" s="214"/>
      <c r="BD331" s="214"/>
      <c r="BE331" s="214"/>
      <c r="BF331" s="214"/>
      <c r="BG331" s="214"/>
      <c r="BH331" s="214"/>
      <c r="BI331" s="214"/>
      <c r="BJ331" s="214"/>
      <c r="BK331" s="214"/>
      <c r="BL331" s="214"/>
      <c r="BM331" s="214"/>
      <c r="BN331" s="214"/>
      <c r="BO331" s="214"/>
      <c r="BP331" s="214"/>
      <c r="BQ331" s="214"/>
      <c r="BR331" s="214"/>
      <c r="BS331" s="214"/>
      <c r="BT331" s="214"/>
      <c r="BU331" s="214"/>
      <c r="BV331" s="214"/>
      <c r="BW331" s="214"/>
      <c r="BX331" s="214"/>
      <c r="BY331" s="214"/>
      <c r="BZ331" s="214"/>
      <c r="CA331" s="214"/>
      <c r="CB331" s="214"/>
      <c r="CC331" s="214"/>
      <c r="CD331" s="214"/>
      <c r="CE331" s="214"/>
      <c r="CF331" s="214"/>
      <c r="CG331" s="214"/>
      <c r="CH331" s="214"/>
      <c r="CI331" s="214"/>
      <c r="CJ331" s="214"/>
      <c r="CK331" s="214"/>
      <c r="CL331" s="214"/>
      <c r="CM331" s="214"/>
      <c r="CN331" s="214"/>
      <c r="CO331" s="214"/>
      <c r="CP331" s="214"/>
      <c r="CQ331" s="214"/>
      <c r="CR331" s="214"/>
      <c r="CS331" s="214"/>
      <c r="CT331" s="214"/>
      <c r="CU331" s="214"/>
      <c r="CV331" s="214"/>
      <c r="CW331" s="214"/>
      <c r="CX331" s="214"/>
      <c r="CY331" s="214"/>
      <c r="CZ331" s="214"/>
      <c r="DA331" s="214"/>
      <c r="DB331" s="214"/>
      <c r="DC331" s="214"/>
      <c r="DD331" s="214"/>
      <c r="DE331" s="214"/>
      <c r="DF331" s="214"/>
      <c r="DG331" s="214"/>
      <c r="DH331" s="214"/>
      <c r="DI331" s="214"/>
      <c r="DJ331" s="214"/>
      <c r="DK331" s="214"/>
      <c r="DL331" s="214"/>
      <c r="DM331" s="214"/>
      <c r="DN331" s="214"/>
      <c r="DO331" s="214"/>
      <c r="DP331" s="214"/>
      <c r="DQ331" s="214"/>
      <c r="DR331" s="214"/>
      <c r="DS331" s="214"/>
      <c r="DT331" s="214"/>
      <c r="DU331" s="214"/>
      <c r="DV331" s="214"/>
      <c r="DW331" s="214"/>
      <c r="DX331" s="214"/>
      <c r="DY331" s="214"/>
      <c r="DZ331" s="214"/>
      <c r="EA331" s="214"/>
      <c r="EB331" s="214"/>
      <c r="EC331" s="214"/>
      <c r="ED331" s="214"/>
      <c r="EE331" s="214"/>
      <c r="EF331" s="214"/>
      <c r="EG331" s="214"/>
      <c r="EH331" s="214"/>
      <c r="EI331" s="214"/>
      <c r="EJ331" s="214"/>
      <c r="EK331" s="214"/>
      <c r="EL331" s="214"/>
      <c r="EM331" s="214"/>
      <c r="EN331" s="214"/>
    </row>
    <row r="332" spans="1:144" s="226" customFormat="1" ht="30" customHeight="1" thickBot="1" x14ac:dyDescent="0.5">
      <c r="A332" s="22">
        <v>5</v>
      </c>
      <c r="B332" s="23" t="s">
        <v>298</v>
      </c>
      <c r="C332" s="24"/>
      <c r="D332" s="153"/>
      <c r="E332" s="154"/>
      <c r="F332" s="154"/>
      <c r="G332" s="155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74"/>
      <c r="X332" s="175">
        <v>15</v>
      </c>
      <c r="Y332" s="158"/>
      <c r="Z332" s="158"/>
      <c r="AA332" s="159"/>
      <c r="AB332" s="159"/>
      <c r="AC332" s="159"/>
      <c r="AD332" s="159"/>
      <c r="AE332" s="176" t="s">
        <v>140</v>
      </c>
      <c r="AF332" s="159"/>
      <c r="AG332" s="177"/>
      <c r="AH332" s="214"/>
      <c r="AI332" s="214"/>
      <c r="AJ332" s="214"/>
      <c r="AK332" s="214"/>
      <c r="AL332" s="214"/>
      <c r="AM332" s="214"/>
      <c r="AN332" s="214"/>
      <c r="AO332" s="214"/>
      <c r="AP332" s="214"/>
      <c r="AQ332" s="214"/>
      <c r="AR332" s="214"/>
      <c r="AS332" s="214"/>
      <c r="AT332" s="214"/>
      <c r="AU332" s="214"/>
      <c r="AV332" s="214"/>
      <c r="AW332" s="214"/>
      <c r="AX332" s="214"/>
      <c r="AY332" s="214"/>
      <c r="AZ332" s="214"/>
      <c r="BA332" s="214"/>
      <c r="BB332" s="214"/>
      <c r="BC332" s="214"/>
      <c r="BD332" s="214"/>
      <c r="BE332" s="214"/>
      <c r="BF332" s="214"/>
      <c r="BG332" s="214"/>
      <c r="BH332" s="214"/>
      <c r="BI332" s="214"/>
      <c r="BJ332" s="214"/>
      <c r="BK332" s="214"/>
      <c r="BL332" s="214"/>
      <c r="BM332" s="214"/>
      <c r="BN332" s="214"/>
      <c r="BO332" s="214"/>
      <c r="BP332" s="214"/>
      <c r="BQ332" s="214"/>
      <c r="BR332" s="214"/>
      <c r="BS332" s="214"/>
      <c r="BT332" s="214"/>
      <c r="BU332" s="214"/>
      <c r="BV332" s="214"/>
      <c r="BW332" s="214"/>
      <c r="BX332" s="214"/>
      <c r="BY332" s="214"/>
      <c r="BZ332" s="214"/>
      <c r="CA332" s="214"/>
      <c r="CB332" s="214"/>
      <c r="CC332" s="214"/>
      <c r="CD332" s="214"/>
      <c r="CE332" s="214"/>
      <c r="CF332" s="214"/>
      <c r="CG332" s="214"/>
      <c r="CH332" s="214"/>
      <c r="CI332" s="214"/>
      <c r="CJ332" s="214"/>
      <c r="CK332" s="214"/>
      <c r="CL332" s="214"/>
      <c r="CM332" s="214"/>
      <c r="CN332" s="214"/>
      <c r="CO332" s="214"/>
      <c r="CP332" s="214"/>
      <c r="CQ332" s="214"/>
      <c r="CR332" s="214"/>
      <c r="CS332" s="214"/>
      <c r="CT332" s="214"/>
      <c r="CU332" s="214"/>
      <c r="CV332" s="214"/>
      <c r="CW332" s="214"/>
      <c r="CX332" s="214"/>
      <c r="CY332" s="214"/>
      <c r="CZ332" s="214"/>
      <c r="DA332" s="214"/>
      <c r="DB332" s="214"/>
      <c r="DC332" s="214"/>
      <c r="DD332" s="214"/>
      <c r="DE332" s="214"/>
      <c r="DF332" s="214"/>
      <c r="DG332" s="214"/>
      <c r="DH332" s="214"/>
      <c r="DI332" s="214"/>
      <c r="DJ332" s="214"/>
      <c r="DK332" s="214"/>
      <c r="DL332" s="214"/>
      <c r="DM332" s="214"/>
      <c r="DN332" s="214"/>
      <c r="DO332" s="214"/>
      <c r="DP332" s="214"/>
      <c r="DQ332" s="214"/>
      <c r="DR332" s="214"/>
      <c r="DS332" s="214"/>
      <c r="DT332" s="214"/>
      <c r="DU332" s="214"/>
      <c r="DV332" s="214"/>
      <c r="DW332" s="214"/>
      <c r="DX332" s="214"/>
      <c r="DY332" s="214"/>
      <c r="DZ332" s="214"/>
      <c r="EA332" s="214"/>
      <c r="EB332" s="214"/>
      <c r="EC332" s="214"/>
      <c r="ED332" s="214"/>
      <c r="EE332" s="214"/>
      <c r="EF332" s="214"/>
      <c r="EG332" s="214"/>
      <c r="EH332" s="214"/>
      <c r="EI332" s="214"/>
      <c r="EJ332" s="214"/>
      <c r="EK332" s="214"/>
      <c r="EL332" s="214"/>
      <c r="EM332" s="214"/>
      <c r="EN332" s="214"/>
    </row>
    <row r="333" spans="1:144" s="226" customFormat="1" ht="30" customHeight="1" thickTop="1" thickBot="1" x14ac:dyDescent="0.5">
      <c r="A333" s="22">
        <v>5</v>
      </c>
      <c r="B333" s="23" t="s">
        <v>298</v>
      </c>
      <c r="C333" s="24"/>
      <c r="D333" s="24"/>
      <c r="E333" s="149"/>
      <c r="F333" s="149"/>
      <c r="G333" s="27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178"/>
      <c r="X333" s="157">
        <v>823897.95710784325</v>
      </c>
      <c r="Y333" s="179"/>
      <c r="Z333" s="179"/>
      <c r="AA333" s="178"/>
      <c r="AB333" s="178"/>
      <c r="AC333" s="178"/>
      <c r="AD333" s="178"/>
      <c r="AE333" s="180">
        <f>(W329-AE329)*$F$10/1000</f>
        <v>6.7141202489999978</v>
      </c>
      <c r="AF333" s="181"/>
      <c r="AG333" s="182"/>
      <c r="AH333" s="214"/>
      <c r="AI333" s="214"/>
      <c r="AJ333" s="214"/>
      <c r="AK333" s="214"/>
      <c r="AL333" s="214"/>
      <c r="AM333" s="214"/>
      <c r="AN333" s="214"/>
      <c r="AO333" s="214"/>
      <c r="AP333" s="214"/>
      <c r="AQ333" s="214"/>
      <c r="AR333" s="214"/>
      <c r="AS333" s="214"/>
      <c r="AT333" s="214"/>
      <c r="AU333" s="214"/>
      <c r="AV333" s="214"/>
      <c r="AW333" s="214"/>
      <c r="AX333" s="214"/>
      <c r="AY333" s="214"/>
      <c r="AZ333" s="214"/>
      <c r="BA333" s="214"/>
      <c r="BB333" s="214"/>
      <c r="BC333" s="214"/>
      <c r="BD333" s="214"/>
      <c r="BE333" s="214"/>
      <c r="BF333" s="214"/>
      <c r="BG333" s="214"/>
      <c r="BH333" s="214"/>
      <c r="BI333" s="214"/>
      <c r="BJ333" s="214"/>
      <c r="BK333" s="214"/>
      <c r="BL333" s="214"/>
      <c r="BM333" s="214"/>
      <c r="BN333" s="214"/>
      <c r="BO333" s="214"/>
      <c r="BP333" s="214"/>
      <c r="BQ333" s="214"/>
      <c r="BR333" s="214"/>
      <c r="BS333" s="214"/>
      <c r="BT333" s="214"/>
      <c r="BU333" s="214"/>
      <c r="BV333" s="214"/>
      <c r="BW333" s="214"/>
      <c r="BX333" s="214"/>
      <c r="BY333" s="214"/>
      <c r="BZ333" s="214"/>
      <c r="CA333" s="214"/>
      <c r="CB333" s="214"/>
      <c r="CC333" s="214"/>
      <c r="CD333" s="214"/>
      <c r="CE333" s="214"/>
      <c r="CF333" s="214"/>
      <c r="CG333" s="214"/>
      <c r="CH333" s="214"/>
      <c r="CI333" s="214"/>
      <c r="CJ333" s="214"/>
      <c r="CK333" s="214"/>
      <c r="CL333" s="214"/>
      <c r="CM333" s="214"/>
      <c r="CN333" s="214"/>
      <c r="CO333" s="214"/>
      <c r="CP333" s="214"/>
      <c r="CQ333" s="214"/>
      <c r="CR333" s="214"/>
      <c r="CS333" s="214"/>
      <c r="CT333" s="214"/>
      <c r="CU333" s="214"/>
      <c r="CV333" s="214"/>
      <c r="CW333" s="214"/>
      <c r="CX333" s="214"/>
      <c r="CY333" s="214"/>
      <c r="CZ333" s="214"/>
      <c r="DA333" s="214"/>
      <c r="DB333" s="214"/>
      <c r="DC333" s="214"/>
      <c r="DD333" s="214"/>
      <c r="DE333" s="214"/>
      <c r="DF333" s="214"/>
      <c r="DG333" s="214"/>
      <c r="DH333" s="214"/>
      <c r="DI333" s="214"/>
      <c r="DJ333" s="214"/>
      <c r="DK333" s="214"/>
      <c r="DL333" s="214"/>
      <c r="DM333" s="214"/>
      <c r="DN333" s="214"/>
      <c r="DO333" s="214"/>
      <c r="DP333" s="214"/>
      <c r="DQ333" s="214"/>
      <c r="DR333" s="214"/>
      <c r="DS333" s="214"/>
      <c r="DT333" s="214"/>
      <c r="DU333" s="214"/>
      <c r="DV333" s="214"/>
      <c r="DW333" s="214"/>
      <c r="DX333" s="214"/>
      <c r="DY333" s="214"/>
      <c r="DZ333" s="214"/>
      <c r="EA333" s="214"/>
      <c r="EB333" s="214"/>
      <c r="EC333" s="214"/>
      <c r="ED333" s="214"/>
      <c r="EE333" s="214"/>
      <c r="EF333" s="214"/>
      <c r="EG333" s="214"/>
      <c r="EH333" s="214"/>
      <c r="EI333" s="214"/>
      <c r="EJ333" s="214"/>
      <c r="EK333" s="214"/>
      <c r="EL333" s="214"/>
      <c r="EM333" s="214"/>
      <c r="EN333" s="214"/>
    </row>
    <row r="334" spans="1:144" s="226" customFormat="1" ht="30" customHeight="1" thickTop="1" x14ac:dyDescent="0.45">
      <c r="A334" s="22">
        <v>5</v>
      </c>
      <c r="B334" s="23" t="s">
        <v>298</v>
      </c>
      <c r="C334" s="24"/>
      <c r="D334" s="24"/>
      <c r="E334" s="149"/>
      <c r="F334" s="149"/>
      <c r="G334" s="27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183" t="s">
        <v>141</v>
      </c>
      <c r="Y334" s="29"/>
      <c r="Z334" s="29"/>
      <c r="AA334" s="24"/>
      <c r="AB334" s="24"/>
      <c r="AC334" s="24"/>
      <c r="AD334" s="24"/>
      <c r="AE334" s="24"/>
      <c r="AF334" s="24"/>
      <c r="AG334" s="24"/>
      <c r="AH334" s="214"/>
      <c r="AI334" s="214"/>
      <c r="AJ334" s="214"/>
      <c r="AK334" s="214"/>
      <c r="AL334" s="214"/>
      <c r="AM334" s="214"/>
      <c r="AN334" s="214"/>
      <c r="AO334" s="214"/>
      <c r="AP334" s="214"/>
      <c r="AQ334" s="214"/>
      <c r="AR334" s="214"/>
      <c r="AS334" s="214"/>
      <c r="AT334" s="214"/>
      <c r="AU334" s="214"/>
      <c r="AV334" s="214"/>
      <c r="AW334" s="214"/>
      <c r="AX334" s="214"/>
      <c r="AY334" s="214"/>
      <c r="AZ334" s="214"/>
      <c r="BA334" s="214"/>
      <c r="BB334" s="214"/>
      <c r="BC334" s="214"/>
      <c r="BD334" s="214"/>
      <c r="BE334" s="214"/>
      <c r="BF334" s="214"/>
      <c r="BG334" s="214"/>
      <c r="BH334" s="214"/>
      <c r="BI334" s="214"/>
      <c r="BJ334" s="214"/>
      <c r="BK334" s="214"/>
      <c r="BL334" s="214"/>
      <c r="BM334" s="214"/>
      <c r="BN334" s="214"/>
      <c r="BO334" s="214"/>
      <c r="BP334" s="214"/>
      <c r="BQ334" s="214"/>
      <c r="BR334" s="214"/>
      <c r="BS334" s="214"/>
      <c r="BT334" s="214"/>
      <c r="BU334" s="214"/>
      <c r="BV334" s="214"/>
      <c r="BW334" s="214"/>
      <c r="BX334" s="214"/>
      <c r="BY334" s="214"/>
      <c r="BZ334" s="214"/>
      <c r="CA334" s="214"/>
      <c r="CB334" s="214"/>
      <c r="CC334" s="214"/>
      <c r="CD334" s="214"/>
      <c r="CE334" s="214"/>
      <c r="CF334" s="214"/>
      <c r="CG334" s="214"/>
      <c r="CH334" s="214"/>
      <c r="CI334" s="214"/>
      <c r="CJ334" s="214"/>
      <c r="CK334" s="214"/>
      <c r="CL334" s="214"/>
      <c r="CM334" s="214"/>
      <c r="CN334" s="214"/>
      <c r="CO334" s="214"/>
      <c r="CP334" s="214"/>
      <c r="CQ334" s="214"/>
      <c r="CR334" s="214"/>
      <c r="CS334" s="214"/>
      <c r="CT334" s="214"/>
      <c r="CU334" s="214"/>
      <c r="CV334" s="214"/>
      <c r="CW334" s="214"/>
      <c r="CX334" s="214"/>
      <c r="CY334" s="214"/>
      <c r="CZ334" s="214"/>
      <c r="DA334" s="214"/>
      <c r="DB334" s="214"/>
      <c r="DC334" s="214"/>
      <c r="DD334" s="214"/>
      <c r="DE334" s="214"/>
      <c r="DF334" s="214"/>
      <c r="DG334" s="214"/>
      <c r="DH334" s="214"/>
      <c r="DI334" s="214"/>
      <c r="DJ334" s="214"/>
      <c r="DK334" s="214"/>
      <c r="DL334" s="214"/>
      <c r="DM334" s="214"/>
      <c r="DN334" s="214"/>
      <c r="DO334" s="214"/>
      <c r="DP334" s="214"/>
      <c r="DQ334" s="214"/>
      <c r="DR334" s="214"/>
      <c r="DS334" s="214"/>
      <c r="DT334" s="214"/>
      <c r="DU334" s="214"/>
      <c r="DV334" s="214"/>
      <c r="DW334" s="214"/>
      <c r="DX334" s="214"/>
      <c r="DY334" s="214"/>
      <c r="DZ334" s="214"/>
      <c r="EA334" s="214"/>
      <c r="EB334" s="214"/>
      <c r="EC334" s="214"/>
      <c r="ED334" s="214"/>
      <c r="EE334" s="214"/>
      <c r="EF334" s="214"/>
      <c r="EG334" s="214"/>
      <c r="EH334" s="214"/>
      <c r="EI334" s="214"/>
      <c r="EJ334" s="214"/>
      <c r="EK334" s="214"/>
      <c r="EL334" s="214"/>
      <c r="EM334" s="214"/>
      <c r="EN334" s="214"/>
    </row>
    <row r="335" spans="1:144" s="226" customFormat="1" ht="30" customHeight="1" x14ac:dyDescent="0.45">
      <c r="A335" s="22">
        <v>5</v>
      </c>
      <c r="B335" s="23" t="s">
        <v>298</v>
      </c>
      <c r="C335" s="24"/>
      <c r="D335" s="24"/>
      <c r="E335" s="149"/>
      <c r="F335" s="149"/>
      <c r="G335" s="27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9"/>
      <c r="Z335" s="29"/>
      <c r="AA335" s="24"/>
      <c r="AB335" s="24"/>
      <c r="AC335" s="24"/>
      <c r="AD335" s="24"/>
      <c r="AE335" s="24"/>
      <c r="AF335" s="24"/>
      <c r="AG335" s="24"/>
      <c r="AH335" s="214"/>
      <c r="AI335" s="214"/>
      <c r="AJ335" s="214"/>
      <c r="AK335" s="214"/>
      <c r="AL335" s="214"/>
      <c r="AM335" s="214"/>
      <c r="AN335" s="214"/>
      <c r="AO335" s="214"/>
      <c r="AP335" s="214"/>
      <c r="AQ335" s="214"/>
      <c r="AR335" s="214"/>
      <c r="AS335" s="214"/>
      <c r="AT335" s="214"/>
      <c r="AU335" s="214"/>
      <c r="AV335" s="214"/>
      <c r="AW335" s="214"/>
      <c r="AX335" s="214"/>
      <c r="AY335" s="214"/>
      <c r="AZ335" s="214"/>
      <c r="BA335" s="214"/>
      <c r="BB335" s="214"/>
      <c r="BC335" s="214"/>
      <c r="BD335" s="214"/>
      <c r="BE335" s="214"/>
      <c r="BF335" s="214"/>
      <c r="BG335" s="214"/>
      <c r="BH335" s="214"/>
      <c r="BI335" s="214"/>
      <c r="BJ335" s="214"/>
      <c r="BK335" s="214"/>
      <c r="BL335" s="214"/>
      <c r="BM335" s="214"/>
      <c r="BN335" s="214"/>
      <c r="BO335" s="214"/>
      <c r="BP335" s="214"/>
      <c r="BQ335" s="214"/>
      <c r="BR335" s="214"/>
      <c r="BS335" s="214"/>
      <c r="BT335" s="214"/>
      <c r="BU335" s="214"/>
      <c r="BV335" s="214"/>
      <c r="BW335" s="214"/>
      <c r="BX335" s="214"/>
      <c r="BY335" s="214"/>
      <c r="BZ335" s="214"/>
      <c r="CA335" s="214"/>
      <c r="CB335" s="214"/>
      <c r="CC335" s="214"/>
      <c r="CD335" s="214"/>
      <c r="CE335" s="214"/>
      <c r="CF335" s="214"/>
      <c r="CG335" s="214"/>
      <c r="CH335" s="214"/>
      <c r="CI335" s="214"/>
      <c r="CJ335" s="214"/>
      <c r="CK335" s="214"/>
      <c r="CL335" s="214"/>
      <c r="CM335" s="214"/>
      <c r="CN335" s="214"/>
      <c r="CO335" s="214"/>
      <c r="CP335" s="214"/>
      <c r="CQ335" s="214"/>
      <c r="CR335" s="214"/>
      <c r="CS335" s="214"/>
      <c r="CT335" s="214"/>
      <c r="CU335" s="214"/>
      <c r="CV335" s="214"/>
      <c r="CW335" s="214"/>
      <c r="CX335" s="214"/>
      <c r="CY335" s="214"/>
      <c r="CZ335" s="214"/>
      <c r="DA335" s="214"/>
      <c r="DB335" s="214"/>
      <c r="DC335" s="214"/>
      <c r="DD335" s="214"/>
      <c r="DE335" s="214"/>
      <c r="DF335" s="214"/>
      <c r="DG335" s="214"/>
      <c r="DH335" s="214"/>
      <c r="DI335" s="214"/>
      <c r="DJ335" s="214"/>
      <c r="DK335" s="214"/>
      <c r="DL335" s="214"/>
      <c r="DM335" s="214"/>
      <c r="DN335" s="214"/>
      <c r="DO335" s="214"/>
      <c r="DP335" s="214"/>
      <c r="DQ335" s="214"/>
      <c r="DR335" s="214"/>
      <c r="DS335" s="214"/>
      <c r="DT335" s="214"/>
      <c r="DU335" s="214"/>
      <c r="DV335" s="214"/>
      <c r="DW335" s="214"/>
      <c r="DX335" s="214"/>
      <c r="DY335" s="214"/>
      <c r="DZ335" s="214"/>
      <c r="EA335" s="214"/>
      <c r="EB335" s="214"/>
      <c r="EC335" s="214"/>
      <c r="ED335" s="214"/>
      <c r="EE335" s="214"/>
      <c r="EF335" s="214"/>
      <c r="EG335" s="214"/>
      <c r="EH335" s="214"/>
      <c r="EI335" s="214"/>
      <c r="EJ335" s="214"/>
      <c r="EK335" s="214"/>
      <c r="EL335" s="214"/>
      <c r="EM335" s="214"/>
      <c r="EN335" s="214"/>
    </row>
    <row r="336" spans="1:144" s="226" customFormat="1" ht="30" customHeight="1" x14ac:dyDescent="0.45">
      <c r="A336" s="22">
        <v>5</v>
      </c>
      <c r="B336" s="23" t="s">
        <v>298</v>
      </c>
      <c r="C336" s="24"/>
      <c r="D336" s="24"/>
      <c r="E336" s="149"/>
      <c r="F336" s="149"/>
      <c r="G336" s="27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9"/>
      <c r="Z336" s="29"/>
      <c r="AA336" s="24"/>
      <c r="AB336" s="24"/>
      <c r="AC336" s="24"/>
      <c r="AD336" s="24"/>
      <c r="AE336" s="24"/>
      <c r="AF336" s="24"/>
      <c r="AG336" s="24"/>
      <c r="AH336" s="214"/>
      <c r="AI336" s="214"/>
      <c r="AJ336" s="214"/>
      <c r="AK336" s="214"/>
      <c r="AL336" s="214"/>
      <c r="AM336" s="214"/>
      <c r="AN336" s="214"/>
      <c r="AO336" s="214"/>
      <c r="AP336" s="214"/>
      <c r="AQ336" s="214"/>
      <c r="AR336" s="214"/>
      <c r="AS336" s="214"/>
      <c r="AT336" s="214"/>
      <c r="AU336" s="214"/>
      <c r="AV336" s="214"/>
      <c r="AW336" s="214"/>
      <c r="AX336" s="214"/>
      <c r="AY336" s="214"/>
      <c r="AZ336" s="214"/>
      <c r="BA336" s="214"/>
      <c r="BB336" s="214"/>
      <c r="BC336" s="214"/>
      <c r="BD336" s="214"/>
      <c r="BE336" s="214"/>
      <c r="BF336" s="214"/>
      <c r="BG336" s="214"/>
      <c r="BH336" s="214"/>
      <c r="BI336" s="214"/>
      <c r="BJ336" s="214"/>
      <c r="BK336" s="214"/>
      <c r="BL336" s="214"/>
      <c r="BM336" s="214"/>
      <c r="BN336" s="214"/>
      <c r="BO336" s="214"/>
      <c r="BP336" s="214"/>
      <c r="BQ336" s="214"/>
      <c r="BR336" s="214"/>
      <c r="BS336" s="214"/>
      <c r="BT336" s="214"/>
      <c r="BU336" s="214"/>
      <c r="BV336" s="214"/>
      <c r="BW336" s="214"/>
      <c r="BX336" s="214"/>
      <c r="BY336" s="214"/>
      <c r="BZ336" s="214"/>
      <c r="CA336" s="214"/>
      <c r="CB336" s="214"/>
      <c r="CC336" s="214"/>
      <c r="CD336" s="214"/>
      <c r="CE336" s="214"/>
      <c r="CF336" s="214"/>
      <c r="CG336" s="214"/>
      <c r="CH336" s="214"/>
      <c r="CI336" s="214"/>
      <c r="CJ336" s="214"/>
      <c r="CK336" s="214"/>
      <c r="CL336" s="214"/>
      <c r="CM336" s="214"/>
      <c r="CN336" s="214"/>
      <c r="CO336" s="214"/>
      <c r="CP336" s="214"/>
      <c r="CQ336" s="214"/>
      <c r="CR336" s="214"/>
      <c r="CS336" s="214"/>
      <c r="CT336" s="214"/>
      <c r="CU336" s="214"/>
      <c r="CV336" s="214"/>
      <c r="CW336" s="214"/>
      <c r="CX336" s="214"/>
      <c r="CY336" s="214"/>
      <c r="CZ336" s="214"/>
      <c r="DA336" s="214"/>
      <c r="DB336" s="214"/>
      <c r="DC336" s="214"/>
      <c r="DD336" s="214"/>
      <c r="DE336" s="214"/>
      <c r="DF336" s="214"/>
      <c r="DG336" s="214"/>
      <c r="DH336" s="214"/>
      <c r="DI336" s="214"/>
      <c r="DJ336" s="214"/>
      <c r="DK336" s="214"/>
      <c r="DL336" s="214"/>
      <c r="DM336" s="214"/>
      <c r="DN336" s="214"/>
      <c r="DO336" s="214"/>
      <c r="DP336" s="214"/>
      <c r="DQ336" s="214"/>
      <c r="DR336" s="214"/>
      <c r="DS336" s="214"/>
      <c r="DT336" s="214"/>
      <c r="DU336" s="214"/>
      <c r="DV336" s="214"/>
      <c r="DW336" s="214"/>
      <c r="DX336" s="214"/>
      <c r="DY336" s="214"/>
      <c r="DZ336" s="214"/>
      <c r="EA336" s="214"/>
      <c r="EB336" s="214"/>
      <c r="EC336" s="214"/>
      <c r="ED336" s="214"/>
      <c r="EE336" s="214"/>
      <c r="EF336" s="214"/>
      <c r="EG336" s="214"/>
      <c r="EH336" s="214"/>
      <c r="EI336" s="214"/>
      <c r="EJ336" s="214"/>
      <c r="EK336" s="214"/>
      <c r="EL336" s="214"/>
      <c r="EM336" s="214"/>
      <c r="EN336" s="214"/>
    </row>
    <row r="337" spans="1:33" ht="30" customHeight="1" x14ac:dyDescent="0.45">
      <c r="A337" s="22">
        <v>5</v>
      </c>
      <c r="B337" s="23" t="s">
        <v>298</v>
      </c>
      <c r="C337" s="24"/>
      <c r="D337" s="24"/>
      <c r="E337" s="149"/>
      <c r="F337" s="149"/>
      <c r="G337" s="27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9"/>
      <c r="Z337" s="29"/>
      <c r="AA337" s="24"/>
      <c r="AB337" s="24"/>
      <c r="AC337" s="24"/>
      <c r="AD337" s="24"/>
      <c r="AE337" s="24"/>
      <c r="AF337" s="24"/>
      <c r="AG337" s="24"/>
    </row>
    <row r="338" spans="1:33" ht="30" customHeight="1" x14ac:dyDescent="0.45">
      <c r="A338" s="22">
        <v>5</v>
      </c>
      <c r="B338" s="23" t="s">
        <v>298</v>
      </c>
      <c r="C338" s="24"/>
      <c r="D338" s="24"/>
      <c r="E338" s="149"/>
      <c r="F338" s="149"/>
      <c r="G338" s="27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9"/>
      <c r="Z338" s="29"/>
      <c r="AA338" s="24"/>
      <c r="AB338" s="24"/>
      <c r="AC338" s="24"/>
      <c r="AD338" s="24"/>
      <c r="AE338" s="24"/>
      <c r="AF338" s="24"/>
      <c r="AG338" s="24"/>
    </row>
    <row r="339" spans="1:33" ht="30" customHeight="1" x14ac:dyDescent="0.45">
      <c r="A339" s="22">
        <v>5</v>
      </c>
      <c r="B339" s="23" t="s">
        <v>298</v>
      </c>
      <c r="C339" s="24"/>
      <c r="D339" s="24"/>
      <c r="E339" s="149"/>
      <c r="F339" s="149"/>
      <c r="G339" s="27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153"/>
      <c r="V339" s="153"/>
      <c r="W339" s="24"/>
      <c r="X339" s="24"/>
      <c r="Y339" s="29"/>
      <c r="Z339" s="29"/>
      <c r="AA339" s="24"/>
      <c r="AB339" s="24"/>
      <c r="AC339" s="24"/>
      <c r="AD339" s="153"/>
      <c r="AE339" s="24"/>
      <c r="AF339" s="24"/>
      <c r="AG339" s="24"/>
    </row>
    <row r="340" spans="1:33" ht="30" customHeight="1" x14ac:dyDescent="0.45">
      <c r="A340" s="22">
        <v>5</v>
      </c>
      <c r="B340" s="23" t="s">
        <v>298</v>
      </c>
      <c r="C340" s="24"/>
      <c r="D340" s="24"/>
      <c r="E340" s="149"/>
      <c r="F340" s="149"/>
      <c r="G340" s="27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9"/>
      <c r="Z340" s="29"/>
      <c r="AA340" s="24"/>
      <c r="AB340" s="24"/>
      <c r="AC340" s="24"/>
      <c r="AD340" s="24"/>
      <c r="AE340" s="24"/>
      <c r="AF340" s="24"/>
      <c r="AG340" s="24"/>
    </row>
    <row r="341" spans="1:33" ht="30" customHeight="1" x14ac:dyDescent="0.45">
      <c r="A341" s="22">
        <v>5</v>
      </c>
      <c r="B341" s="23" t="s">
        <v>298</v>
      </c>
      <c r="C341" s="24"/>
      <c r="D341" s="24"/>
      <c r="E341" s="149"/>
      <c r="F341" s="149"/>
      <c r="G341" s="27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9"/>
      <c r="Z341" s="29"/>
      <c r="AA341" s="24"/>
      <c r="AB341" s="24"/>
      <c r="AC341" s="24"/>
      <c r="AD341" s="24"/>
      <c r="AE341" s="24"/>
      <c r="AF341" s="24"/>
      <c r="AG341" s="24"/>
    </row>
    <row r="342" spans="1:33" ht="30" customHeight="1" x14ac:dyDescent="0.45">
      <c r="A342" s="227"/>
      <c r="B342" s="228"/>
      <c r="C342" s="228"/>
      <c r="D342" s="229"/>
      <c r="E342" s="229"/>
      <c r="F342" s="229"/>
      <c r="G342" s="229"/>
      <c r="H342" s="229"/>
      <c r="I342" s="229"/>
      <c r="J342" s="229"/>
      <c r="K342" s="229"/>
      <c r="L342" s="229"/>
      <c r="M342" s="229"/>
      <c r="N342" s="229"/>
      <c r="O342" s="229"/>
      <c r="P342" s="229"/>
      <c r="Q342" s="229"/>
      <c r="R342" s="229"/>
      <c r="S342" s="229"/>
      <c r="T342" s="229"/>
      <c r="U342" s="229"/>
      <c r="V342" s="229"/>
      <c r="W342" s="229"/>
      <c r="X342" s="229"/>
      <c r="Y342" s="229"/>
      <c r="Z342" s="229"/>
      <c r="AA342" s="229"/>
      <c r="AB342" s="229"/>
      <c r="AC342" s="229"/>
      <c r="AD342" s="229"/>
      <c r="AE342" s="229"/>
      <c r="AF342" s="229"/>
      <c r="AG342" s="229"/>
    </row>
    <row r="343" spans="1:33" ht="30" customHeight="1" x14ac:dyDescent="0.45">
      <c r="A343" s="22">
        <v>6</v>
      </c>
      <c r="B343" s="23" t="s">
        <v>308</v>
      </c>
      <c r="C343" s="24"/>
      <c r="D343" s="25" t="s">
        <v>309</v>
      </c>
      <c r="E343" s="26"/>
      <c r="F343" s="26"/>
      <c r="G343" s="27"/>
      <c r="H343" s="26"/>
      <c r="I343" s="26"/>
      <c r="J343" s="26"/>
      <c r="K343" s="28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9"/>
      <c r="Z343" s="29"/>
      <c r="AA343" s="24"/>
      <c r="AB343" s="24"/>
      <c r="AC343" s="24"/>
      <c r="AD343" s="24"/>
      <c r="AE343" s="24"/>
      <c r="AF343" s="24"/>
      <c r="AG343" s="24"/>
    </row>
    <row r="344" spans="1:33" ht="30" customHeight="1" x14ac:dyDescent="0.45">
      <c r="A344" s="22">
        <v>6</v>
      </c>
      <c r="B344" s="23" t="s">
        <v>308</v>
      </c>
      <c r="C344" s="24"/>
      <c r="D344" s="26"/>
      <c r="E344" s="26"/>
      <c r="F344" s="26"/>
      <c r="G344" s="27"/>
      <c r="H344" s="26"/>
      <c r="I344" s="26"/>
      <c r="J344" s="26"/>
      <c r="K344" s="28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30"/>
      <c r="Z344" s="29"/>
      <c r="AA344" s="24"/>
      <c r="AB344" s="24"/>
      <c r="AC344" s="24"/>
      <c r="AD344" s="24"/>
      <c r="AE344" s="31"/>
      <c r="AF344" s="24"/>
      <c r="AG344" s="24"/>
    </row>
    <row r="345" spans="1:33" ht="30" customHeight="1" x14ac:dyDescent="0.45">
      <c r="A345" s="22">
        <v>6</v>
      </c>
      <c r="B345" s="23" t="s">
        <v>308</v>
      </c>
      <c r="C345" s="24"/>
      <c r="D345" s="32" t="s">
        <v>43</v>
      </c>
      <c r="E345" s="32"/>
      <c r="F345" s="33">
        <v>10</v>
      </c>
      <c r="G345" s="27"/>
      <c r="H345" s="34"/>
      <c r="I345" s="35"/>
      <c r="J345" s="35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0"/>
      <c r="Z345" s="29"/>
      <c r="AA345" s="24"/>
      <c r="AB345" s="24"/>
      <c r="AC345" s="24"/>
      <c r="AD345" s="24"/>
      <c r="AE345" s="24"/>
      <c r="AF345" s="24"/>
      <c r="AG345" s="24"/>
    </row>
    <row r="346" spans="1:33" ht="30" customHeight="1" thickBot="1" x14ac:dyDescent="0.5">
      <c r="A346" s="22">
        <v>6</v>
      </c>
      <c r="B346" s="23" t="s">
        <v>308</v>
      </c>
      <c r="C346" s="24"/>
      <c r="D346" s="37" t="s">
        <v>44</v>
      </c>
      <c r="E346" s="37"/>
      <c r="F346" s="38">
        <v>15</v>
      </c>
      <c r="G346" s="27"/>
      <c r="H346" s="34"/>
      <c r="I346" s="35"/>
      <c r="J346" s="35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0"/>
      <c r="Z346" s="29"/>
      <c r="AA346" s="24"/>
      <c r="AB346" s="24"/>
      <c r="AC346" s="24"/>
      <c r="AD346" s="24"/>
      <c r="AE346" s="24"/>
      <c r="AF346" s="24"/>
      <c r="AG346" s="24"/>
    </row>
    <row r="347" spans="1:33" ht="30" customHeight="1" thickBot="1" x14ac:dyDescent="0.5">
      <c r="A347" s="22">
        <v>6</v>
      </c>
      <c r="B347" s="23" t="s">
        <v>308</v>
      </c>
      <c r="C347" s="24"/>
      <c r="D347" s="37" t="s">
        <v>45</v>
      </c>
      <c r="E347" s="37"/>
      <c r="F347" s="39">
        <v>31</v>
      </c>
      <c r="G347" s="27"/>
      <c r="H347" s="24"/>
      <c r="I347" s="24"/>
      <c r="J347" s="24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40" t="s">
        <v>46</v>
      </c>
      <c r="Z347" s="29"/>
      <c r="AA347" s="24"/>
      <c r="AB347" s="24"/>
      <c r="AC347" s="24"/>
      <c r="AD347" s="24"/>
      <c r="AE347" s="24"/>
      <c r="AF347" s="24"/>
      <c r="AG347" s="41"/>
    </row>
    <row r="348" spans="1:33" ht="30" customHeight="1" thickBot="1" x14ac:dyDescent="0.5">
      <c r="A348" s="22">
        <v>6</v>
      </c>
      <c r="B348" s="23" t="s">
        <v>308</v>
      </c>
      <c r="C348" s="24"/>
      <c r="D348" s="42" t="s">
        <v>47</v>
      </c>
      <c r="E348" s="42"/>
      <c r="F348" s="43">
        <v>0.41099999999999998</v>
      </c>
      <c r="G348" s="27"/>
      <c r="H348" s="24"/>
      <c r="I348" s="24"/>
      <c r="J348" s="24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29"/>
      <c r="Z348" s="29"/>
      <c r="AA348" s="24"/>
      <c r="AB348" s="24"/>
      <c r="AC348" s="24"/>
      <c r="AD348" s="24"/>
      <c r="AE348" s="24"/>
      <c r="AF348" s="24"/>
      <c r="AG348" s="41"/>
    </row>
    <row r="349" spans="1:33" s="183" customFormat="1" ht="30" customHeight="1" thickBot="1" x14ac:dyDescent="0.5">
      <c r="A349" s="22">
        <v>6</v>
      </c>
      <c r="B349" s="23" t="s">
        <v>308</v>
      </c>
      <c r="C349" s="24"/>
      <c r="D349" s="44"/>
      <c r="E349" s="45"/>
      <c r="F349" s="45"/>
      <c r="G349" s="46"/>
      <c r="H349" s="47"/>
      <c r="I349" s="47"/>
      <c r="J349" s="48" t="s">
        <v>48</v>
      </c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50"/>
      <c r="Y349" s="1" t="s">
        <v>1</v>
      </c>
      <c r="Z349" s="1"/>
      <c r="AA349" s="2"/>
      <c r="AB349" s="2"/>
      <c r="AC349" s="2"/>
      <c r="AD349" s="2"/>
      <c r="AE349" s="2"/>
      <c r="AF349" s="3"/>
      <c r="AG349" s="51"/>
    </row>
    <row r="350" spans="1:33" s="183" customFormat="1" ht="30" customHeight="1" thickBot="1" x14ac:dyDescent="0.5">
      <c r="A350" s="22">
        <v>6</v>
      </c>
      <c r="B350" s="23" t="s">
        <v>308</v>
      </c>
      <c r="C350" s="24"/>
      <c r="D350" s="235" t="s">
        <v>2</v>
      </c>
      <c r="E350" s="237" t="s">
        <v>3</v>
      </c>
      <c r="F350" s="237" t="s">
        <v>4</v>
      </c>
      <c r="G350" s="239" t="s">
        <v>5</v>
      </c>
      <c r="H350" s="4" t="s">
        <v>6</v>
      </c>
      <c r="I350" s="5" t="s">
        <v>7</v>
      </c>
      <c r="J350" s="241" t="s">
        <v>8</v>
      </c>
      <c r="K350" s="247" t="s">
        <v>49</v>
      </c>
      <c r="L350" s="243" t="s">
        <v>10</v>
      </c>
      <c r="M350" s="243" t="s">
        <v>11</v>
      </c>
      <c r="N350" s="245" t="s">
        <v>12</v>
      </c>
      <c r="O350" s="243" t="s">
        <v>13</v>
      </c>
      <c r="P350" s="243" t="s">
        <v>14</v>
      </c>
      <c r="Q350" s="243" t="s">
        <v>15</v>
      </c>
      <c r="R350" s="243" t="s">
        <v>16</v>
      </c>
      <c r="S350" s="245" t="s">
        <v>17</v>
      </c>
      <c r="T350" s="6" t="s">
        <v>18</v>
      </c>
      <c r="U350" s="6" t="s">
        <v>19</v>
      </c>
      <c r="V350" s="6" t="s">
        <v>20</v>
      </c>
      <c r="W350" s="52" t="s">
        <v>21</v>
      </c>
      <c r="X350" s="53" t="s">
        <v>22</v>
      </c>
      <c r="Y350" s="249" t="s">
        <v>50</v>
      </c>
      <c r="Z350" s="250" t="s">
        <v>24</v>
      </c>
      <c r="AA350" s="250" t="s">
        <v>25</v>
      </c>
      <c r="AB350" s="7" t="s">
        <v>26</v>
      </c>
      <c r="AC350" s="8" t="s">
        <v>18</v>
      </c>
      <c r="AD350" s="9" t="s">
        <v>27</v>
      </c>
      <c r="AE350" s="10" t="s">
        <v>28</v>
      </c>
      <c r="AF350" s="11" t="s">
        <v>29</v>
      </c>
      <c r="AG350" s="51"/>
    </row>
    <row r="351" spans="1:33" s="183" customFormat="1" ht="30" customHeight="1" thickBot="1" x14ac:dyDescent="0.5">
      <c r="A351" s="22">
        <v>6</v>
      </c>
      <c r="B351" s="23" t="s">
        <v>308</v>
      </c>
      <c r="C351" s="24"/>
      <c r="D351" s="236"/>
      <c r="E351" s="238"/>
      <c r="F351" s="238"/>
      <c r="G351" s="240"/>
      <c r="H351" s="12" t="s">
        <v>32</v>
      </c>
      <c r="I351" s="13" t="s">
        <v>33</v>
      </c>
      <c r="J351" s="242"/>
      <c r="K351" s="248"/>
      <c r="L351" s="244"/>
      <c r="M351" s="244"/>
      <c r="N351" s="246"/>
      <c r="O351" s="244"/>
      <c r="P351" s="244"/>
      <c r="Q351" s="244"/>
      <c r="R351" s="244"/>
      <c r="S351" s="246"/>
      <c r="T351" s="14" t="s">
        <v>34</v>
      </c>
      <c r="U351" s="14" t="s">
        <v>35</v>
      </c>
      <c r="V351" s="14" t="s">
        <v>36</v>
      </c>
      <c r="W351" s="54" t="s">
        <v>37</v>
      </c>
      <c r="X351" s="55">
        <v>15</v>
      </c>
      <c r="Y351" s="250"/>
      <c r="Z351" s="250"/>
      <c r="AA351" s="250"/>
      <c r="AB351" s="15" t="s">
        <v>38</v>
      </c>
      <c r="AC351" s="15" t="s">
        <v>39</v>
      </c>
      <c r="AD351" s="16" t="s">
        <v>40</v>
      </c>
      <c r="AE351" s="16" t="s">
        <v>37</v>
      </c>
      <c r="AF351" s="17">
        <v>15</v>
      </c>
      <c r="AG351" s="51"/>
    </row>
    <row r="352" spans="1:33" ht="30" customHeight="1" x14ac:dyDescent="0.45">
      <c r="A352" s="22">
        <v>6</v>
      </c>
      <c r="B352" s="23" t="s">
        <v>308</v>
      </c>
      <c r="C352" s="24"/>
      <c r="D352" s="201" t="s">
        <v>238</v>
      </c>
      <c r="E352" s="98" t="s">
        <v>60</v>
      </c>
      <c r="F352" s="202" t="s">
        <v>239</v>
      </c>
      <c r="G352" s="203"/>
      <c r="H352" s="119">
        <v>24</v>
      </c>
      <c r="I352" s="120">
        <v>365</v>
      </c>
      <c r="J352" s="185" t="s">
        <v>240</v>
      </c>
      <c r="K352" s="104" t="s">
        <v>152</v>
      </c>
      <c r="L352" s="105">
        <v>1</v>
      </c>
      <c r="M352" s="186" t="s">
        <v>122</v>
      </c>
      <c r="N352" s="186">
        <v>0</v>
      </c>
      <c r="O352" s="186">
        <v>0</v>
      </c>
      <c r="P352" s="187">
        <v>0</v>
      </c>
      <c r="Q352" s="187">
        <v>0</v>
      </c>
      <c r="R352" s="187">
        <v>0</v>
      </c>
      <c r="S352" s="186">
        <v>0</v>
      </c>
      <c r="T352" s="188">
        <v>28</v>
      </c>
      <c r="U352" s="189">
        <v>1</v>
      </c>
      <c r="V352" s="205">
        <v>1</v>
      </c>
      <c r="W352" s="190">
        <v>245.28</v>
      </c>
      <c r="X352" s="191">
        <v>114055.20000000001</v>
      </c>
      <c r="Y352" s="192"/>
      <c r="Z352" s="193"/>
      <c r="AA352" s="194"/>
      <c r="AB352" s="195"/>
      <c r="AC352" s="196"/>
      <c r="AD352" s="189"/>
      <c r="AE352" s="188">
        <f t="shared" ref="AE352:AE397" si="10">IF(H352="-",0,(AC352/1000)*H352*I352*AD352)</f>
        <v>0</v>
      </c>
      <c r="AF352" s="197">
        <f t="shared" ref="AF352:AF397" si="11">IFERROR(AE352*$F$9*$F$8,0)</f>
        <v>0</v>
      </c>
      <c r="AG352" s="78"/>
    </row>
    <row r="353" spans="1:144" s="226" customFormat="1" ht="30" customHeight="1" x14ac:dyDescent="0.45">
      <c r="A353" s="22">
        <v>6</v>
      </c>
      <c r="B353" s="23" t="s">
        <v>308</v>
      </c>
      <c r="C353" s="24"/>
      <c r="D353" s="97" t="s">
        <v>238</v>
      </c>
      <c r="E353" s="98" t="s">
        <v>60</v>
      </c>
      <c r="F353" s="99" t="s">
        <v>239</v>
      </c>
      <c r="G353" s="100"/>
      <c r="H353" s="101">
        <v>8</v>
      </c>
      <c r="I353" s="102">
        <v>307</v>
      </c>
      <c r="J353" s="103" t="s">
        <v>241</v>
      </c>
      <c r="K353" s="104" t="s">
        <v>147</v>
      </c>
      <c r="L353" s="105">
        <v>4</v>
      </c>
      <c r="M353" s="106" t="s">
        <v>242</v>
      </c>
      <c r="N353" s="106">
        <v>0</v>
      </c>
      <c r="O353" s="106" t="s">
        <v>243</v>
      </c>
      <c r="P353" s="107">
        <v>0</v>
      </c>
      <c r="Q353" s="107">
        <v>0</v>
      </c>
      <c r="R353" s="107">
        <v>0</v>
      </c>
      <c r="S353" s="106">
        <v>0</v>
      </c>
      <c r="T353" s="108">
        <v>44</v>
      </c>
      <c r="U353" s="109">
        <v>2</v>
      </c>
      <c r="V353" s="110">
        <v>8</v>
      </c>
      <c r="W353" s="111">
        <v>864.51199999999994</v>
      </c>
      <c r="X353" s="112">
        <v>401998.08000000002</v>
      </c>
      <c r="Y353" s="113"/>
      <c r="Z353" s="114"/>
      <c r="AA353" s="115"/>
      <c r="AB353" s="116"/>
      <c r="AC353" s="117"/>
      <c r="AD353" s="109"/>
      <c r="AE353" s="108">
        <f t="shared" si="10"/>
        <v>0</v>
      </c>
      <c r="AF353" s="118">
        <f t="shared" si="11"/>
        <v>0</v>
      </c>
      <c r="AG353" s="78"/>
      <c r="AH353" s="214"/>
      <c r="AI353" s="214"/>
      <c r="AJ353" s="214"/>
      <c r="AK353" s="214"/>
      <c r="AL353" s="214"/>
      <c r="AM353" s="214"/>
      <c r="AN353" s="214"/>
      <c r="AO353" s="214"/>
      <c r="AP353" s="214"/>
      <c r="AQ353" s="214"/>
      <c r="AR353" s="214"/>
      <c r="AS353" s="214"/>
      <c r="AT353" s="214"/>
      <c r="AU353" s="214"/>
      <c r="AV353" s="214"/>
      <c r="AW353" s="214"/>
      <c r="AX353" s="214"/>
      <c r="AY353" s="214"/>
      <c r="AZ353" s="214"/>
      <c r="BA353" s="214"/>
      <c r="BB353" s="214"/>
      <c r="BC353" s="214"/>
      <c r="BD353" s="214"/>
      <c r="BE353" s="214"/>
      <c r="BF353" s="214"/>
      <c r="BG353" s="214"/>
      <c r="BH353" s="214"/>
      <c r="BI353" s="214"/>
      <c r="BJ353" s="214"/>
      <c r="BK353" s="214"/>
      <c r="BL353" s="214"/>
      <c r="BM353" s="214"/>
      <c r="BN353" s="214"/>
      <c r="BO353" s="214"/>
      <c r="BP353" s="214"/>
      <c r="BQ353" s="214"/>
      <c r="BR353" s="214"/>
      <c r="BS353" s="214"/>
      <c r="BT353" s="214"/>
      <c r="BU353" s="214"/>
      <c r="BV353" s="214"/>
      <c r="BW353" s="214"/>
      <c r="BX353" s="214"/>
      <c r="BY353" s="214"/>
      <c r="BZ353" s="214"/>
      <c r="CA353" s="214"/>
      <c r="CB353" s="214"/>
      <c r="CC353" s="214"/>
      <c r="CD353" s="214"/>
      <c r="CE353" s="214"/>
      <c r="CF353" s="214"/>
      <c r="CG353" s="214"/>
      <c r="CH353" s="214"/>
      <c r="CI353" s="214"/>
      <c r="CJ353" s="214"/>
      <c r="CK353" s="214"/>
      <c r="CL353" s="214"/>
      <c r="CM353" s="214"/>
      <c r="CN353" s="214"/>
      <c r="CO353" s="214"/>
      <c r="CP353" s="214"/>
      <c r="CQ353" s="214"/>
      <c r="CR353" s="214"/>
      <c r="CS353" s="214"/>
      <c r="CT353" s="214"/>
      <c r="CU353" s="214"/>
      <c r="CV353" s="214"/>
      <c r="CW353" s="214"/>
      <c r="CX353" s="214"/>
      <c r="CY353" s="214"/>
      <c r="CZ353" s="214"/>
      <c r="DA353" s="214"/>
      <c r="DB353" s="214"/>
      <c r="DC353" s="214"/>
      <c r="DD353" s="214"/>
      <c r="DE353" s="214"/>
      <c r="DF353" s="214"/>
      <c r="DG353" s="214"/>
      <c r="DH353" s="214"/>
      <c r="DI353" s="214"/>
      <c r="DJ353" s="214"/>
      <c r="DK353" s="214"/>
      <c r="DL353" s="214"/>
      <c r="DM353" s="214"/>
      <c r="DN353" s="214"/>
      <c r="DO353" s="214"/>
      <c r="DP353" s="214"/>
      <c r="DQ353" s="214"/>
      <c r="DR353" s="214"/>
      <c r="DS353" s="214"/>
      <c r="DT353" s="214"/>
      <c r="DU353" s="214"/>
      <c r="DV353" s="214"/>
      <c r="DW353" s="214"/>
      <c r="DX353" s="214"/>
      <c r="DY353" s="214"/>
      <c r="DZ353" s="214"/>
      <c r="EA353" s="214"/>
      <c r="EB353" s="214"/>
      <c r="EC353" s="214"/>
      <c r="ED353" s="214"/>
      <c r="EE353" s="214"/>
      <c r="EF353" s="214"/>
      <c r="EG353" s="214"/>
      <c r="EH353" s="214"/>
      <c r="EI353" s="214"/>
      <c r="EJ353" s="214"/>
      <c r="EK353" s="214"/>
      <c r="EL353" s="214"/>
      <c r="EM353" s="214"/>
      <c r="EN353" s="214"/>
    </row>
    <row r="354" spans="1:144" s="226" customFormat="1" ht="30" customHeight="1" x14ac:dyDescent="0.45">
      <c r="A354" s="22">
        <v>6</v>
      </c>
      <c r="B354" s="23" t="s">
        <v>308</v>
      </c>
      <c r="C354" s="24"/>
      <c r="D354" s="97" t="s">
        <v>238</v>
      </c>
      <c r="E354" s="98" t="s">
        <v>60</v>
      </c>
      <c r="F354" s="99" t="s">
        <v>244</v>
      </c>
      <c r="G354" s="100"/>
      <c r="H354" s="119">
        <v>24</v>
      </c>
      <c r="I354" s="120">
        <v>365</v>
      </c>
      <c r="J354" s="103" t="s">
        <v>245</v>
      </c>
      <c r="K354" s="104" t="s">
        <v>68</v>
      </c>
      <c r="L354" s="105">
        <v>1</v>
      </c>
      <c r="M354" s="106" t="s">
        <v>69</v>
      </c>
      <c r="N354" s="106">
        <v>0</v>
      </c>
      <c r="O354" s="106" t="s">
        <v>70</v>
      </c>
      <c r="P354" s="107">
        <v>0</v>
      </c>
      <c r="Q354" s="107">
        <v>0</v>
      </c>
      <c r="R354" s="107">
        <v>0</v>
      </c>
      <c r="S354" s="106" t="s">
        <v>71</v>
      </c>
      <c r="T354" s="108">
        <v>2.7</v>
      </c>
      <c r="U354" s="109">
        <v>2</v>
      </c>
      <c r="V354" s="110">
        <v>2</v>
      </c>
      <c r="W354" s="111">
        <v>47.303999999999995</v>
      </c>
      <c r="X354" s="112">
        <v>21996.359999999997</v>
      </c>
      <c r="Y354" s="113"/>
      <c r="Z354" s="114"/>
      <c r="AA354" s="115"/>
      <c r="AB354" s="116"/>
      <c r="AC354" s="117"/>
      <c r="AD354" s="109"/>
      <c r="AE354" s="108">
        <f t="shared" si="10"/>
        <v>0</v>
      </c>
      <c r="AF354" s="118">
        <f t="shared" si="11"/>
        <v>0</v>
      </c>
      <c r="AG354" s="78"/>
      <c r="AH354" s="214"/>
      <c r="AI354" s="214"/>
      <c r="AJ354" s="214"/>
      <c r="AK354" s="214"/>
      <c r="AL354" s="214"/>
      <c r="AM354" s="214"/>
      <c r="AN354" s="214"/>
      <c r="AO354" s="214"/>
      <c r="AP354" s="214"/>
      <c r="AQ354" s="214"/>
      <c r="AR354" s="214"/>
      <c r="AS354" s="214"/>
      <c r="AT354" s="214"/>
      <c r="AU354" s="214"/>
      <c r="AV354" s="214"/>
      <c r="AW354" s="214"/>
      <c r="AX354" s="214"/>
      <c r="AY354" s="214"/>
      <c r="AZ354" s="214"/>
      <c r="BA354" s="214"/>
      <c r="BB354" s="214"/>
      <c r="BC354" s="214"/>
      <c r="BD354" s="214"/>
      <c r="BE354" s="214"/>
      <c r="BF354" s="214"/>
      <c r="BG354" s="214"/>
      <c r="BH354" s="214"/>
      <c r="BI354" s="214"/>
      <c r="BJ354" s="214"/>
      <c r="BK354" s="214"/>
      <c r="BL354" s="214"/>
      <c r="BM354" s="214"/>
      <c r="BN354" s="214"/>
      <c r="BO354" s="214"/>
      <c r="BP354" s="214"/>
      <c r="BQ354" s="214"/>
      <c r="BR354" s="214"/>
      <c r="BS354" s="214"/>
      <c r="BT354" s="214"/>
      <c r="BU354" s="214"/>
      <c r="BV354" s="214"/>
      <c r="BW354" s="214"/>
      <c r="BX354" s="214"/>
      <c r="BY354" s="214"/>
      <c r="BZ354" s="214"/>
      <c r="CA354" s="214"/>
      <c r="CB354" s="214"/>
      <c r="CC354" s="214"/>
      <c r="CD354" s="214"/>
      <c r="CE354" s="214"/>
      <c r="CF354" s="214"/>
      <c r="CG354" s="214"/>
      <c r="CH354" s="214"/>
      <c r="CI354" s="214"/>
      <c r="CJ354" s="214"/>
      <c r="CK354" s="214"/>
      <c r="CL354" s="214"/>
      <c r="CM354" s="214"/>
      <c r="CN354" s="214"/>
      <c r="CO354" s="214"/>
      <c r="CP354" s="214"/>
      <c r="CQ354" s="214"/>
      <c r="CR354" s="214"/>
      <c r="CS354" s="214"/>
      <c r="CT354" s="214"/>
      <c r="CU354" s="214"/>
      <c r="CV354" s="214"/>
      <c r="CW354" s="214"/>
      <c r="CX354" s="214"/>
      <c r="CY354" s="214"/>
      <c r="CZ354" s="214"/>
      <c r="DA354" s="214"/>
      <c r="DB354" s="214"/>
      <c r="DC354" s="214"/>
      <c r="DD354" s="214"/>
      <c r="DE354" s="214"/>
      <c r="DF354" s="214"/>
      <c r="DG354" s="214"/>
      <c r="DH354" s="214"/>
      <c r="DI354" s="214"/>
      <c r="DJ354" s="214"/>
      <c r="DK354" s="214"/>
      <c r="DL354" s="214"/>
      <c r="DM354" s="214"/>
      <c r="DN354" s="214"/>
      <c r="DO354" s="214"/>
      <c r="DP354" s="214"/>
      <c r="DQ354" s="214"/>
      <c r="DR354" s="214"/>
      <c r="DS354" s="214"/>
      <c r="DT354" s="214"/>
      <c r="DU354" s="214"/>
      <c r="DV354" s="214"/>
      <c r="DW354" s="214"/>
      <c r="DX354" s="214"/>
      <c r="DY354" s="214"/>
      <c r="DZ354" s="214"/>
      <c r="EA354" s="214"/>
      <c r="EB354" s="214"/>
      <c r="EC354" s="214"/>
      <c r="ED354" s="214"/>
      <c r="EE354" s="214"/>
      <c r="EF354" s="214"/>
      <c r="EG354" s="214"/>
      <c r="EH354" s="214"/>
      <c r="EI354" s="214"/>
      <c r="EJ354" s="214"/>
      <c r="EK354" s="214"/>
      <c r="EL354" s="214"/>
      <c r="EM354" s="214"/>
      <c r="EN354" s="214"/>
    </row>
    <row r="355" spans="1:144" s="226" customFormat="1" ht="30" customHeight="1" x14ac:dyDescent="0.45">
      <c r="A355" s="22">
        <v>6</v>
      </c>
      <c r="B355" s="23" t="s">
        <v>308</v>
      </c>
      <c r="C355" s="24"/>
      <c r="D355" s="97" t="s">
        <v>238</v>
      </c>
      <c r="E355" s="98" t="s">
        <v>60</v>
      </c>
      <c r="F355" s="99" t="s">
        <v>244</v>
      </c>
      <c r="G355" s="100"/>
      <c r="H355" s="119">
        <v>24</v>
      </c>
      <c r="I355" s="120">
        <v>365</v>
      </c>
      <c r="J355" s="103" t="s">
        <v>246</v>
      </c>
      <c r="K355" s="104" t="s">
        <v>152</v>
      </c>
      <c r="L355" s="105">
        <v>1</v>
      </c>
      <c r="M355" s="106" t="s">
        <v>122</v>
      </c>
      <c r="N355" s="106">
        <v>0</v>
      </c>
      <c r="O355" s="106">
        <v>0</v>
      </c>
      <c r="P355" s="107">
        <v>0</v>
      </c>
      <c r="Q355" s="107" t="s">
        <v>247</v>
      </c>
      <c r="R355" s="107">
        <v>0</v>
      </c>
      <c r="S355" s="106">
        <v>0</v>
      </c>
      <c r="T355" s="108">
        <v>28</v>
      </c>
      <c r="U355" s="109">
        <v>1</v>
      </c>
      <c r="V355" s="110">
        <v>1</v>
      </c>
      <c r="W355" s="111">
        <v>245.28</v>
      </c>
      <c r="X355" s="112">
        <v>114055.20000000001</v>
      </c>
      <c r="Y355" s="113"/>
      <c r="Z355" s="114"/>
      <c r="AA355" s="115"/>
      <c r="AB355" s="116"/>
      <c r="AC355" s="117"/>
      <c r="AD355" s="109"/>
      <c r="AE355" s="108">
        <f t="shared" si="10"/>
        <v>0</v>
      </c>
      <c r="AF355" s="118">
        <f t="shared" si="11"/>
        <v>0</v>
      </c>
      <c r="AG355" s="78"/>
      <c r="AH355" s="214"/>
      <c r="AI355" s="214"/>
      <c r="AJ355" s="214"/>
      <c r="AK355" s="214"/>
      <c r="AL355" s="214"/>
      <c r="AM355" s="214"/>
      <c r="AN355" s="214"/>
      <c r="AO355" s="214"/>
      <c r="AP355" s="214"/>
      <c r="AQ355" s="214"/>
      <c r="AR355" s="214"/>
      <c r="AS355" s="214"/>
      <c r="AT355" s="214"/>
      <c r="AU355" s="214"/>
      <c r="AV355" s="214"/>
      <c r="AW355" s="214"/>
      <c r="AX355" s="214"/>
      <c r="AY355" s="214"/>
      <c r="AZ355" s="214"/>
      <c r="BA355" s="214"/>
      <c r="BB355" s="214"/>
      <c r="BC355" s="214"/>
      <c r="BD355" s="214"/>
      <c r="BE355" s="214"/>
      <c r="BF355" s="214"/>
      <c r="BG355" s="214"/>
      <c r="BH355" s="214"/>
      <c r="BI355" s="214"/>
      <c r="BJ355" s="214"/>
      <c r="BK355" s="214"/>
      <c r="BL355" s="214"/>
      <c r="BM355" s="214"/>
      <c r="BN355" s="214"/>
      <c r="BO355" s="214"/>
      <c r="BP355" s="214"/>
      <c r="BQ355" s="214"/>
      <c r="BR355" s="214"/>
      <c r="BS355" s="214"/>
      <c r="BT355" s="214"/>
      <c r="BU355" s="214"/>
      <c r="BV355" s="214"/>
      <c r="BW355" s="214"/>
      <c r="BX355" s="214"/>
      <c r="BY355" s="214"/>
      <c r="BZ355" s="214"/>
      <c r="CA355" s="214"/>
      <c r="CB355" s="214"/>
      <c r="CC355" s="214"/>
      <c r="CD355" s="214"/>
      <c r="CE355" s="214"/>
      <c r="CF355" s="214"/>
      <c r="CG355" s="214"/>
      <c r="CH355" s="214"/>
      <c r="CI355" s="214"/>
      <c r="CJ355" s="214"/>
      <c r="CK355" s="214"/>
      <c r="CL355" s="214"/>
      <c r="CM355" s="214"/>
      <c r="CN355" s="214"/>
      <c r="CO355" s="214"/>
      <c r="CP355" s="214"/>
      <c r="CQ355" s="214"/>
      <c r="CR355" s="214"/>
      <c r="CS355" s="214"/>
      <c r="CT355" s="214"/>
      <c r="CU355" s="214"/>
      <c r="CV355" s="214"/>
      <c r="CW355" s="214"/>
      <c r="CX355" s="214"/>
      <c r="CY355" s="214"/>
      <c r="CZ355" s="214"/>
      <c r="DA355" s="214"/>
      <c r="DB355" s="214"/>
      <c r="DC355" s="214"/>
      <c r="DD355" s="214"/>
      <c r="DE355" s="214"/>
      <c r="DF355" s="214"/>
      <c r="DG355" s="214"/>
      <c r="DH355" s="214"/>
      <c r="DI355" s="214"/>
      <c r="DJ355" s="214"/>
      <c r="DK355" s="214"/>
      <c r="DL355" s="214"/>
      <c r="DM355" s="214"/>
      <c r="DN355" s="214"/>
      <c r="DO355" s="214"/>
      <c r="DP355" s="214"/>
      <c r="DQ355" s="214"/>
      <c r="DR355" s="214"/>
      <c r="DS355" s="214"/>
      <c r="DT355" s="214"/>
      <c r="DU355" s="214"/>
      <c r="DV355" s="214"/>
      <c r="DW355" s="214"/>
      <c r="DX355" s="214"/>
      <c r="DY355" s="214"/>
      <c r="DZ355" s="214"/>
      <c r="EA355" s="214"/>
      <c r="EB355" s="214"/>
      <c r="EC355" s="214"/>
      <c r="ED355" s="214"/>
      <c r="EE355" s="214"/>
      <c r="EF355" s="214"/>
      <c r="EG355" s="214"/>
      <c r="EH355" s="214"/>
      <c r="EI355" s="214"/>
      <c r="EJ355" s="214"/>
      <c r="EK355" s="214"/>
      <c r="EL355" s="214"/>
      <c r="EM355" s="214"/>
      <c r="EN355" s="214"/>
    </row>
    <row r="356" spans="1:144" s="226" customFormat="1" ht="30" customHeight="1" x14ac:dyDescent="0.45">
      <c r="A356" s="22">
        <v>6</v>
      </c>
      <c r="B356" s="23" t="s">
        <v>308</v>
      </c>
      <c r="C356" s="24"/>
      <c r="D356" s="97" t="s">
        <v>238</v>
      </c>
      <c r="E356" s="98" t="s">
        <v>60</v>
      </c>
      <c r="F356" s="99" t="s">
        <v>244</v>
      </c>
      <c r="G356" s="100"/>
      <c r="H356" s="101">
        <v>8</v>
      </c>
      <c r="I356" s="102">
        <v>307</v>
      </c>
      <c r="J356" s="103" t="s">
        <v>241</v>
      </c>
      <c r="K356" s="104" t="s">
        <v>147</v>
      </c>
      <c r="L356" s="105">
        <v>4</v>
      </c>
      <c r="M356" s="106" t="s">
        <v>242</v>
      </c>
      <c r="N356" s="106">
        <v>0</v>
      </c>
      <c r="O356" s="106" t="s">
        <v>243</v>
      </c>
      <c r="P356" s="107">
        <v>0</v>
      </c>
      <c r="Q356" s="107">
        <v>0</v>
      </c>
      <c r="R356" s="107">
        <v>0</v>
      </c>
      <c r="S356" s="106">
        <v>0</v>
      </c>
      <c r="T356" s="108">
        <v>44</v>
      </c>
      <c r="U356" s="109">
        <v>5</v>
      </c>
      <c r="V356" s="110">
        <v>20</v>
      </c>
      <c r="W356" s="111">
        <v>2161.2799999999997</v>
      </c>
      <c r="X356" s="112">
        <v>1004995.2</v>
      </c>
      <c r="Y356" s="113"/>
      <c r="Z356" s="114"/>
      <c r="AA356" s="115"/>
      <c r="AB356" s="116"/>
      <c r="AC356" s="117"/>
      <c r="AD356" s="109"/>
      <c r="AE356" s="108">
        <f t="shared" si="10"/>
        <v>0</v>
      </c>
      <c r="AF356" s="118">
        <f t="shared" si="11"/>
        <v>0</v>
      </c>
      <c r="AG356" s="78"/>
      <c r="AH356" s="214"/>
      <c r="AI356" s="214"/>
      <c r="AJ356" s="214"/>
      <c r="AK356" s="214"/>
      <c r="AL356" s="214"/>
      <c r="AM356" s="214"/>
      <c r="AN356" s="214"/>
      <c r="AO356" s="214"/>
      <c r="AP356" s="214"/>
      <c r="AQ356" s="214"/>
      <c r="AR356" s="214"/>
      <c r="AS356" s="214"/>
      <c r="AT356" s="214"/>
      <c r="AU356" s="214"/>
      <c r="AV356" s="214"/>
      <c r="AW356" s="214"/>
      <c r="AX356" s="214"/>
      <c r="AY356" s="214"/>
      <c r="AZ356" s="214"/>
      <c r="BA356" s="214"/>
      <c r="BB356" s="214"/>
      <c r="BC356" s="214"/>
      <c r="BD356" s="214"/>
      <c r="BE356" s="214"/>
      <c r="BF356" s="214"/>
      <c r="BG356" s="214"/>
      <c r="BH356" s="214"/>
      <c r="BI356" s="214"/>
      <c r="BJ356" s="214"/>
      <c r="BK356" s="214"/>
      <c r="BL356" s="214"/>
      <c r="BM356" s="214"/>
      <c r="BN356" s="214"/>
      <c r="BO356" s="214"/>
      <c r="BP356" s="214"/>
      <c r="BQ356" s="214"/>
      <c r="BR356" s="214"/>
      <c r="BS356" s="214"/>
      <c r="BT356" s="214"/>
      <c r="BU356" s="214"/>
      <c r="BV356" s="214"/>
      <c r="BW356" s="214"/>
      <c r="BX356" s="214"/>
      <c r="BY356" s="214"/>
      <c r="BZ356" s="214"/>
      <c r="CA356" s="214"/>
      <c r="CB356" s="214"/>
      <c r="CC356" s="214"/>
      <c r="CD356" s="214"/>
      <c r="CE356" s="214"/>
      <c r="CF356" s="214"/>
      <c r="CG356" s="214"/>
      <c r="CH356" s="214"/>
      <c r="CI356" s="214"/>
      <c r="CJ356" s="214"/>
      <c r="CK356" s="214"/>
      <c r="CL356" s="214"/>
      <c r="CM356" s="214"/>
      <c r="CN356" s="214"/>
      <c r="CO356" s="214"/>
      <c r="CP356" s="214"/>
      <c r="CQ356" s="214"/>
      <c r="CR356" s="214"/>
      <c r="CS356" s="214"/>
      <c r="CT356" s="214"/>
      <c r="CU356" s="214"/>
      <c r="CV356" s="214"/>
      <c r="CW356" s="214"/>
      <c r="CX356" s="214"/>
      <c r="CY356" s="214"/>
      <c r="CZ356" s="214"/>
      <c r="DA356" s="214"/>
      <c r="DB356" s="214"/>
      <c r="DC356" s="214"/>
      <c r="DD356" s="214"/>
      <c r="DE356" s="214"/>
      <c r="DF356" s="214"/>
      <c r="DG356" s="214"/>
      <c r="DH356" s="214"/>
      <c r="DI356" s="214"/>
      <c r="DJ356" s="214"/>
      <c r="DK356" s="214"/>
      <c r="DL356" s="214"/>
      <c r="DM356" s="214"/>
      <c r="DN356" s="214"/>
      <c r="DO356" s="214"/>
      <c r="DP356" s="214"/>
      <c r="DQ356" s="214"/>
      <c r="DR356" s="214"/>
      <c r="DS356" s="214"/>
      <c r="DT356" s="214"/>
      <c r="DU356" s="214"/>
      <c r="DV356" s="214"/>
      <c r="DW356" s="214"/>
      <c r="DX356" s="214"/>
      <c r="DY356" s="214"/>
      <c r="DZ356" s="214"/>
      <c r="EA356" s="214"/>
      <c r="EB356" s="214"/>
      <c r="EC356" s="214"/>
      <c r="ED356" s="214"/>
      <c r="EE356" s="214"/>
      <c r="EF356" s="214"/>
      <c r="EG356" s="214"/>
      <c r="EH356" s="214"/>
      <c r="EI356" s="214"/>
      <c r="EJ356" s="214"/>
      <c r="EK356" s="214"/>
      <c r="EL356" s="214"/>
      <c r="EM356" s="214"/>
      <c r="EN356" s="214"/>
    </row>
    <row r="357" spans="1:144" s="226" customFormat="1" ht="30" customHeight="1" x14ac:dyDescent="0.45">
      <c r="A357" s="22">
        <v>6</v>
      </c>
      <c r="B357" s="23" t="s">
        <v>308</v>
      </c>
      <c r="C357" s="24"/>
      <c r="D357" s="97" t="s">
        <v>238</v>
      </c>
      <c r="E357" s="98" t="s">
        <v>60</v>
      </c>
      <c r="F357" s="99" t="s">
        <v>248</v>
      </c>
      <c r="G357" s="100"/>
      <c r="H357" s="101">
        <v>3</v>
      </c>
      <c r="I357" s="102">
        <v>307</v>
      </c>
      <c r="J357" s="103" t="s">
        <v>249</v>
      </c>
      <c r="K357" s="104" t="s">
        <v>250</v>
      </c>
      <c r="L357" s="105">
        <v>1</v>
      </c>
      <c r="M357" s="106" t="s">
        <v>161</v>
      </c>
      <c r="N357" s="106">
        <v>0</v>
      </c>
      <c r="O357" s="106">
        <v>0</v>
      </c>
      <c r="P357" s="107">
        <v>0</v>
      </c>
      <c r="Q357" s="107">
        <v>0</v>
      </c>
      <c r="R357" s="107" t="s">
        <v>251</v>
      </c>
      <c r="S357" s="106">
        <v>0</v>
      </c>
      <c r="T357" s="108">
        <v>47</v>
      </c>
      <c r="U357" s="109">
        <v>5</v>
      </c>
      <c r="V357" s="110">
        <v>5</v>
      </c>
      <c r="W357" s="111">
        <v>216.43500000000003</v>
      </c>
      <c r="X357" s="112">
        <v>100642.27500000001</v>
      </c>
      <c r="Y357" s="113"/>
      <c r="Z357" s="114"/>
      <c r="AA357" s="115"/>
      <c r="AB357" s="116"/>
      <c r="AC357" s="117"/>
      <c r="AD357" s="109"/>
      <c r="AE357" s="108">
        <f t="shared" si="10"/>
        <v>0</v>
      </c>
      <c r="AF357" s="118">
        <f t="shared" si="11"/>
        <v>0</v>
      </c>
      <c r="AG357" s="78"/>
      <c r="AH357" s="214"/>
      <c r="AI357" s="214"/>
      <c r="AJ357" s="214"/>
      <c r="AK357" s="214"/>
      <c r="AL357" s="214"/>
      <c r="AM357" s="214"/>
      <c r="AN357" s="214"/>
      <c r="AO357" s="214"/>
      <c r="AP357" s="214"/>
      <c r="AQ357" s="214"/>
      <c r="AR357" s="214"/>
      <c r="AS357" s="214"/>
      <c r="AT357" s="214"/>
      <c r="AU357" s="214"/>
      <c r="AV357" s="214"/>
      <c r="AW357" s="214"/>
      <c r="AX357" s="214"/>
      <c r="AY357" s="214"/>
      <c r="AZ357" s="214"/>
      <c r="BA357" s="214"/>
      <c r="BB357" s="214"/>
      <c r="BC357" s="214"/>
      <c r="BD357" s="214"/>
      <c r="BE357" s="214"/>
      <c r="BF357" s="214"/>
      <c r="BG357" s="214"/>
      <c r="BH357" s="214"/>
      <c r="BI357" s="214"/>
      <c r="BJ357" s="214"/>
      <c r="BK357" s="214"/>
      <c r="BL357" s="214"/>
      <c r="BM357" s="214"/>
      <c r="BN357" s="214"/>
      <c r="BO357" s="214"/>
      <c r="BP357" s="214"/>
      <c r="BQ357" s="214"/>
      <c r="BR357" s="214"/>
      <c r="BS357" s="214"/>
      <c r="BT357" s="214"/>
      <c r="BU357" s="214"/>
      <c r="BV357" s="214"/>
      <c r="BW357" s="214"/>
      <c r="BX357" s="214"/>
      <c r="BY357" s="214"/>
      <c r="BZ357" s="214"/>
      <c r="CA357" s="214"/>
      <c r="CB357" s="214"/>
      <c r="CC357" s="214"/>
      <c r="CD357" s="214"/>
      <c r="CE357" s="214"/>
      <c r="CF357" s="214"/>
      <c r="CG357" s="214"/>
      <c r="CH357" s="214"/>
      <c r="CI357" s="214"/>
      <c r="CJ357" s="214"/>
      <c r="CK357" s="214"/>
      <c r="CL357" s="214"/>
      <c r="CM357" s="214"/>
      <c r="CN357" s="214"/>
      <c r="CO357" s="214"/>
      <c r="CP357" s="214"/>
      <c r="CQ357" s="214"/>
      <c r="CR357" s="214"/>
      <c r="CS357" s="214"/>
      <c r="CT357" s="214"/>
      <c r="CU357" s="214"/>
      <c r="CV357" s="214"/>
      <c r="CW357" s="214"/>
      <c r="CX357" s="214"/>
      <c r="CY357" s="214"/>
      <c r="CZ357" s="214"/>
      <c r="DA357" s="214"/>
      <c r="DB357" s="214"/>
      <c r="DC357" s="214"/>
      <c r="DD357" s="214"/>
      <c r="DE357" s="214"/>
      <c r="DF357" s="214"/>
      <c r="DG357" s="214"/>
      <c r="DH357" s="214"/>
      <c r="DI357" s="214"/>
      <c r="DJ357" s="214"/>
      <c r="DK357" s="214"/>
      <c r="DL357" s="214"/>
      <c r="DM357" s="214"/>
      <c r="DN357" s="214"/>
      <c r="DO357" s="214"/>
      <c r="DP357" s="214"/>
      <c r="DQ357" s="214"/>
      <c r="DR357" s="214"/>
      <c r="DS357" s="214"/>
      <c r="DT357" s="214"/>
      <c r="DU357" s="214"/>
      <c r="DV357" s="214"/>
      <c r="DW357" s="214"/>
      <c r="DX357" s="214"/>
      <c r="DY357" s="214"/>
      <c r="DZ357" s="214"/>
      <c r="EA357" s="214"/>
      <c r="EB357" s="214"/>
      <c r="EC357" s="214"/>
      <c r="ED357" s="214"/>
      <c r="EE357" s="214"/>
      <c r="EF357" s="214"/>
      <c r="EG357" s="214"/>
      <c r="EH357" s="214"/>
      <c r="EI357" s="214"/>
      <c r="EJ357" s="214"/>
      <c r="EK357" s="214"/>
      <c r="EL357" s="214"/>
      <c r="EM357" s="214"/>
      <c r="EN357" s="214"/>
    </row>
    <row r="358" spans="1:144" s="226" customFormat="1" ht="30" customHeight="1" x14ac:dyDescent="0.45">
      <c r="A358" s="22">
        <v>6</v>
      </c>
      <c r="B358" s="23" t="s">
        <v>308</v>
      </c>
      <c r="C358" s="24"/>
      <c r="D358" s="97" t="s">
        <v>238</v>
      </c>
      <c r="E358" s="98" t="s">
        <v>60</v>
      </c>
      <c r="F358" s="99" t="s">
        <v>248</v>
      </c>
      <c r="G358" s="100"/>
      <c r="H358" s="101">
        <v>3</v>
      </c>
      <c r="I358" s="102">
        <v>307</v>
      </c>
      <c r="J358" s="103" t="s">
        <v>252</v>
      </c>
      <c r="K358" s="104" t="s">
        <v>200</v>
      </c>
      <c r="L358" s="105">
        <v>1</v>
      </c>
      <c r="M358" s="106" t="s">
        <v>201</v>
      </c>
      <c r="N358" s="106">
        <v>0</v>
      </c>
      <c r="O358" s="106" t="s">
        <v>70</v>
      </c>
      <c r="P358" s="107">
        <v>0</v>
      </c>
      <c r="Q358" s="107">
        <v>0</v>
      </c>
      <c r="R358" s="107">
        <v>0</v>
      </c>
      <c r="S358" s="106">
        <v>0</v>
      </c>
      <c r="T358" s="108">
        <v>26</v>
      </c>
      <c r="U358" s="109">
        <v>2</v>
      </c>
      <c r="V358" s="110">
        <v>2</v>
      </c>
      <c r="W358" s="111">
        <v>47.892000000000003</v>
      </c>
      <c r="X358" s="112">
        <v>22269.78</v>
      </c>
      <c r="Y358" s="113"/>
      <c r="Z358" s="114"/>
      <c r="AA358" s="115"/>
      <c r="AB358" s="116"/>
      <c r="AC358" s="117"/>
      <c r="AD358" s="109"/>
      <c r="AE358" s="108">
        <f t="shared" si="10"/>
        <v>0</v>
      </c>
      <c r="AF358" s="118">
        <f t="shared" si="11"/>
        <v>0</v>
      </c>
      <c r="AG358" s="78"/>
      <c r="AH358" s="214"/>
      <c r="AI358" s="214"/>
      <c r="AJ358" s="214"/>
      <c r="AK358" s="214"/>
      <c r="AL358" s="214"/>
      <c r="AM358" s="214"/>
      <c r="AN358" s="214"/>
      <c r="AO358" s="214"/>
      <c r="AP358" s="214"/>
      <c r="AQ358" s="214"/>
      <c r="AR358" s="214"/>
      <c r="AS358" s="214"/>
      <c r="AT358" s="214"/>
      <c r="AU358" s="214"/>
      <c r="AV358" s="214"/>
      <c r="AW358" s="214"/>
      <c r="AX358" s="214"/>
      <c r="AY358" s="214"/>
      <c r="AZ358" s="214"/>
      <c r="BA358" s="214"/>
      <c r="BB358" s="214"/>
      <c r="BC358" s="214"/>
      <c r="BD358" s="214"/>
      <c r="BE358" s="214"/>
      <c r="BF358" s="214"/>
      <c r="BG358" s="214"/>
      <c r="BH358" s="214"/>
      <c r="BI358" s="214"/>
      <c r="BJ358" s="214"/>
      <c r="BK358" s="214"/>
      <c r="BL358" s="214"/>
      <c r="BM358" s="214"/>
      <c r="BN358" s="214"/>
      <c r="BO358" s="214"/>
      <c r="BP358" s="214"/>
      <c r="BQ358" s="214"/>
      <c r="BR358" s="214"/>
      <c r="BS358" s="214"/>
      <c r="BT358" s="214"/>
      <c r="BU358" s="214"/>
      <c r="BV358" s="214"/>
      <c r="BW358" s="214"/>
      <c r="BX358" s="214"/>
      <c r="BY358" s="214"/>
      <c r="BZ358" s="214"/>
      <c r="CA358" s="214"/>
      <c r="CB358" s="214"/>
      <c r="CC358" s="214"/>
      <c r="CD358" s="214"/>
      <c r="CE358" s="214"/>
      <c r="CF358" s="214"/>
      <c r="CG358" s="214"/>
      <c r="CH358" s="214"/>
      <c r="CI358" s="214"/>
      <c r="CJ358" s="214"/>
      <c r="CK358" s="214"/>
      <c r="CL358" s="214"/>
      <c r="CM358" s="214"/>
      <c r="CN358" s="214"/>
      <c r="CO358" s="214"/>
      <c r="CP358" s="214"/>
      <c r="CQ358" s="214"/>
      <c r="CR358" s="214"/>
      <c r="CS358" s="214"/>
      <c r="CT358" s="214"/>
      <c r="CU358" s="214"/>
      <c r="CV358" s="214"/>
      <c r="CW358" s="214"/>
      <c r="CX358" s="214"/>
      <c r="CY358" s="214"/>
      <c r="CZ358" s="214"/>
      <c r="DA358" s="214"/>
      <c r="DB358" s="214"/>
      <c r="DC358" s="214"/>
      <c r="DD358" s="214"/>
      <c r="DE358" s="214"/>
      <c r="DF358" s="214"/>
      <c r="DG358" s="214"/>
      <c r="DH358" s="214"/>
      <c r="DI358" s="214"/>
      <c r="DJ358" s="214"/>
      <c r="DK358" s="214"/>
      <c r="DL358" s="214"/>
      <c r="DM358" s="214"/>
      <c r="DN358" s="214"/>
      <c r="DO358" s="214"/>
      <c r="DP358" s="214"/>
      <c r="DQ358" s="214"/>
      <c r="DR358" s="214"/>
      <c r="DS358" s="214"/>
      <c r="DT358" s="214"/>
      <c r="DU358" s="214"/>
      <c r="DV358" s="214"/>
      <c r="DW358" s="214"/>
      <c r="DX358" s="214"/>
      <c r="DY358" s="214"/>
      <c r="DZ358" s="214"/>
      <c r="EA358" s="214"/>
      <c r="EB358" s="214"/>
      <c r="EC358" s="214"/>
      <c r="ED358" s="214"/>
      <c r="EE358" s="214"/>
      <c r="EF358" s="214"/>
      <c r="EG358" s="214"/>
      <c r="EH358" s="214"/>
      <c r="EI358" s="214"/>
      <c r="EJ358" s="214"/>
      <c r="EK358" s="214"/>
      <c r="EL358" s="214"/>
      <c r="EM358" s="214"/>
      <c r="EN358" s="214"/>
    </row>
    <row r="359" spans="1:144" s="226" customFormat="1" ht="30" customHeight="1" x14ac:dyDescent="0.45">
      <c r="A359" s="22">
        <v>6</v>
      </c>
      <c r="B359" s="23" t="s">
        <v>308</v>
      </c>
      <c r="C359" s="24"/>
      <c r="D359" s="97" t="s">
        <v>238</v>
      </c>
      <c r="E359" s="98" t="s">
        <v>60</v>
      </c>
      <c r="F359" s="99" t="s">
        <v>235</v>
      </c>
      <c r="G359" s="100"/>
      <c r="H359" s="101">
        <v>3</v>
      </c>
      <c r="I359" s="102">
        <v>307</v>
      </c>
      <c r="J359" s="103" t="s">
        <v>249</v>
      </c>
      <c r="K359" s="104" t="s">
        <v>250</v>
      </c>
      <c r="L359" s="105">
        <v>1</v>
      </c>
      <c r="M359" s="106" t="s">
        <v>161</v>
      </c>
      <c r="N359" s="106">
        <v>0</v>
      </c>
      <c r="O359" s="106">
        <v>0</v>
      </c>
      <c r="P359" s="107">
        <v>0</v>
      </c>
      <c r="Q359" s="107">
        <v>0</v>
      </c>
      <c r="R359" s="107" t="s">
        <v>251</v>
      </c>
      <c r="S359" s="106">
        <v>0</v>
      </c>
      <c r="T359" s="108">
        <v>47</v>
      </c>
      <c r="U359" s="109">
        <v>4</v>
      </c>
      <c r="V359" s="110">
        <v>4</v>
      </c>
      <c r="W359" s="111">
        <v>173.14800000000002</v>
      </c>
      <c r="X359" s="112">
        <v>80513.820000000007</v>
      </c>
      <c r="Y359" s="113"/>
      <c r="Z359" s="114"/>
      <c r="AA359" s="115"/>
      <c r="AB359" s="116"/>
      <c r="AC359" s="117"/>
      <c r="AD359" s="109"/>
      <c r="AE359" s="108">
        <f t="shared" si="10"/>
        <v>0</v>
      </c>
      <c r="AF359" s="118">
        <f t="shared" si="11"/>
        <v>0</v>
      </c>
      <c r="AG359" s="78"/>
      <c r="AH359" s="214"/>
      <c r="AI359" s="214"/>
      <c r="AJ359" s="214"/>
      <c r="AK359" s="214"/>
      <c r="AL359" s="214"/>
      <c r="AM359" s="214"/>
      <c r="AN359" s="214"/>
      <c r="AO359" s="214"/>
      <c r="AP359" s="214"/>
      <c r="AQ359" s="214"/>
      <c r="AR359" s="214"/>
      <c r="AS359" s="214"/>
      <c r="AT359" s="214"/>
      <c r="AU359" s="214"/>
      <c r="AV359" s="214"/>
      <c r="AW359" s="214"/>
      <c r="AX359" s="214"/>
      <c r="AY359" s="214"/>
      <c r="AZ359" s="214"/>
      <c r="BA359" s="214"/>
      <c r="BB359" s="214"/>
      <c r="BC359" s="214"/>
      <c r="BD359" s="214"/>
      <c r="BE359" s="214"/>
      <c r="BF359" s="214"/>
      <c r="BG359" s="214"/>
      <c r="BH359" s="214"/>
      <c r="BI359" s="214"/>
      <c r="BJ359" s="214"/>
      <c r="BK359" s="214"/>
      <c r="BL359" s="214"/>
      <c r="BM359" s="214"/>
      <c r="BN359" s="214"/>
      <c r="BO359" s="214"/>
      <c r="BP359" s="214"/>
      <c r="BQ359" s="214"/>
      <c r="BR359" s="214"/>
      <c r="BS359" s="214"/>
      <c r="BT359" s="214"/>
      <c r="BU359" s="214"/>
      <c r="BV359" s="214"/>
      <c r="BW359" s="214"/>
      <c r="BX359" s="214"/>
      <c r="BY359" s="214"/>
      <c r="BZ359" s="214"/>
      <c r="CA359" s="214"/>
      <c r="CB359" s="214"/>
      <c r="CC359" s="214"/>
      <c r="CD359" s="214"/>
      <c r="CE359" s="214"/>
      <c r="CF359" s="214"/>
      <c r="CG359" s="214"/>
      <c r="CH359" s="214"/>
      <c r="CI359" s="214"/>
      <c r="CJ359" s="214"/>
      <c r="CK359" s="214"/>
      <c r="CL359" s="214"/>
      <c r="CM359" s="214"/>
      <c r="CN359" s="214"/>
      <c r="CO359" s="214"/>
      <c r="CP359" s="214"/>
      <c r="CQ359" s="214"/>
      <c r="CR359" s="214"/>
      <c r="CS359" s="214"/>
      <c r="CT359" s="214"/>
      <c r="CU359" s="214"/>
      <c r="CV359" s="214"/>
      <c r="CW359" s="214"/>
      <c r="CX359" s="214"/>
      <c r="CY359" s="214"/>
      <c r="CZ359" s="214"/>
      <c r="DA359" s="214"/>
      <c r="DB359" s="214"/>
      <c r="DC359" s="214"/>
      <c r="DD359" s="214"/>
      <c r="DE359" s="214"/>
      <c r="DF359" s="214"/>
      <c r="DG359" s="214"/>
      <c r="DH359" s="214"/>
      <c r="DI359" s="214"/>
      <c r="DJ359" s="214"/>
      <c r="DK359" s="214"/>
      <c r="DL359" s="214"/>
      <c r="DM359" s="214"/>
      <c r="DN359" s="214"/>
      <c r="DO359" s="214"/>
      <c r="DP359" s="214"/>
      <c r="DQ359" s="214"/>
      <c r="DR359" s="214"/>
      <c r="DS359" s="214"/>
      <c r="DT359" s="214"/>
      <c r="DU359" s="214"/>
      <c r="DV359" s="214"/>
      <c r="DW359" s="214"/>
      <c r="DX359" s="214"/>
      <c r="DY359" s="214"/>
      <c r="DZ359" s="214"/>
      <c r="EA359" s="214"/>
      <c r="EB359" s="214"/>
      <c r="EC359" s="214"/>
      <c r="ED359" s="214"/>
      <c r="EE359" s="214"/>
      <c r="EF359" s="214"/>
      <c r="EG359" s="214"/>
      <c r="EH359" s="214"/>
      <c r="EI359" s="214"/>
      <c r="EJ359" s="214"/>
      <c r="EK359" s="214"/>
      <c r="EL359" s="214"/>
      <c r="EM359" s="214"/>
      <c r="EN359" s="214"/>
    </row>
    <row r="360" spans="1:144" s="226" customFormat="1" ht="30" customHeight="1" x14ac:dyDescent="0.45">
      <c r="A360" s="22">
        <v>6</v>
      </c>
      <c r="B360" s="23" t="s">
        <v>308</v>
      </c>
      <c r="C360" s="24"/>
      <c r="D360" s="97" t="s">
        <v>238</v>
      </c>
      <c r="E360" s="98" t="s">
        <v>60</v>
      </c>
      <c r="F360" s="99" t="s">
        <v>235</v>
      </c>
      <c r="G360" s="100"/>
      <c r="H360" s="101">
        <v>3</v>
      </c>
      <c r="I360" s="102">
        <v>307</v>
      </c>
      <c r="J360" s="103" t="s">
        <v>252</v>
      </c>
      <c r="K360" s="104" t="s">
        <v>200</v>
      </c>
      <c r="L360" s="105">
        <v>1</v>
      </c>
      <c r="M360" s="106" t="s">
        <v>201</v>
      </c>
      <c r="N360" s="106">
        <v>0</v>
      </c>
      <c r="O360" s="106" t="s">
        <v>70</v>
      </c>
      <c r="P360" s="107">
        <v>0</v>
      </c>
      <c r="Q360" s="107">
        <v>0</v>
      </c>
      <c r="R360" s="107">
        <v>0</v>
      </c>
      <c r="S360" s="106">
        <v>0</v>
      </c>
      <c r="T360" s="108">
        <v>26</v>
      </c>
      <c r="U360" s="109">
        <v>2</v>
      </c>
      <c r="V360" s="110">
        <v>2</v>
      </c>
      <c r="W360" s="111">
        <v>47.892000000000003</v>
      </c>
      <c r="X360" s="112">
        <v>22269.78</v>
      </c>
      <c r="Y360" s="113"/>
      <c r="Z360" s="114"/>
      <c r="AA360" s="115"/>
      <c r="AB360" s="116"/>
      <c r="AC360" s="117"/>
      <c r="AD360" s="109"/>
      <c r="AE360" s="108">
        <f t="shared" si="10"/>
        <v>0</v>
      </c>
      <c r="AF360" s="118">
        <f t="shared" si="11"/>
        <v>0</v>
      </c>
      <c r="AG360" s="78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  <c r="CA360" s="214"/>
      <c r="CB360" s="214"/>
      <c r="CC360" s="214"/>
      <c r="CD360" s="214"/>
      <c r="CE360" s="214"/>
      <c r="CF360" s="214"/>
      <c r="CG360" s="214"/>
      <c r="CH360" s="214"/>
      <c r="CI360" s="214"/>
      <c r="CJ360" s="214"/>
      <c r="CK360" s="214"/>
      <c r="CL360" s="214"/>
      <c r="CM360" s="214"/>
      <c r="CN360" s="214"/>
      <c r="CO360" s="214"/>
      <c r="CP360" s="214"/>
      <c r="CQ360" s="214"/>
      <c r="CR360" s="214"/>
      <c r="CS360" s="214"/>
      <c r="CT360" s="214"/>
      <c r="CU360" s="214"/>
      <c r="CV360" s="214"/>
      <c r="CW360" s="214"/>
      <c r="CX360" s="214"/>
      <c r="CY360" s="214"/>
      <c r="CZ360" s="214"/>
      <c r="DA360" s="214"/>
      <c r="DB360" s="214"/>
      <c r="DC360" s="214"/>
      <c r="DD360" s="214"/>
      <c r="DE360" s="214"/>
      <c r="DF360" s="214"/>
      <c r="DG360" s="214"/>
      <c r="DH360" s="214"/>
      <c r="DI360" s="214"/>
      <c r="DJ360" s="214"/>
      <c r="DK360" s="214"/>
      <c r="DL360" s="214"/>
      <c r="DM360" s="214"/>
      <c r="DN360" s="214"/>
      <c r="DO360" s="214"/>
      <c r="DP360" s="214"/>
      <c r="DQ360" s="214"/>
      <c r="DR360" s="214"/>
      <c r="DS360" s="214"/>
      <c r="DT360" s="214"/>
      <c r="DU360" s="214"/>
      <c r="DV360" s="214"/>
      <c r="DW360" s="214"/>
      <c r="DX360" s="214"/>
      <c r="DY360" s="214"/>
      <c r="DZ360" s="214"/>
      <c r="EA360" s="214"/>
      <c r="EB360" s="214"/>
      <c r="EC360" s="214"/>
      <c r="ED360" s="214"/>
      <c r="EE360" s="214"/>
      <c r="EF360" s="214"/>
      <c r="EG360" s="214"/>
      <c r="EH360" s="214"/>
      <c r="EI360" s="214"/>
      <c r="EJ360" s="214"/>
      <c r="EK360" s="214"/>
      <c r="EL360" s="214"/>
      <c r="EM360" s="214"/>
      <c r="EN360" s="214"/>
    </row>
    <row r="361" spans="1:144" s="226" customFormat="1" ht="30" customHeight="1" x14ac:dyDescent="0.45">
      <c r="A361" s="22">
        <v>6</v>
      </c>
      <c r="B361" s="23" t="s">
        <v>308</v>
      </c>
      <c r="C361" s="24"/>
      <c r="D361" s="97" t="s">
        <v>238</v>
      </c>
      <c r="E361" s="98" t="s">
        <v>60</v>
      </c>
      <c r="F361" s="99" t="s">
        <v>253</v>
      </c>
      <c r="G361" s="100"/>
      <c r="H361" s="101">
        <v>1</v>
      </c>
      <c r="I361" s="102">
        <v>307</v>
      </c>
      <c r="J361" s="103" t="s">
        <v>254</v>
      </c>
      <c r="K361" s="104" t="s">
        <v>180</v>
      </c>
      <c r="L361" s="105">
        <v>1</v>
      </c>
      <c r="M361" s="106" t="s">
        <v>122</v>
      </c>
      <c r="N361" s="106">
        <v>0</v>
      </c>
      <c r="O361" s="106">
        <v>0</v>
      </c>
      <c r="P361" s="107">
        <v>0</v>
      </c>
      <c r="Q361" s="107">
        <v>0</v>
      </c>
      <c r="R361" s="107">
        <v>0</v>
      </c>
      <c r="S361" s="106">
        <v>0</v>
      </c>
      <c r="T361" s="108">
        <v>28</v>
      </c>
      <c r="U361" s="109">
        <v>1</v>
      </c>
      <c r="V361" s="110">
        <v>1</v>
      </c>
      <c r="W361" s="111">
        <v>8.5960000000000001</v>
      </c>
      <c r="X361" s="112">
        <v>3997.14</v>
      </c>
      <c r="Y361" s="113"/>
      <c r="Z361" s="114"/>
      <c r="AA361" s="115"/>
      <c r="AB361" s="116"/>
      <c r="AC361" s="117"/>
      <c r="AD361" s="109"/>
      <c r="AE361" s="108">
        <f t="shared" si="10"/>
        <v>0</v>
      </c>
      <c r="AF361" s="118">
        <f t="shared" si="11"/>
        <v>0</v>
      </c>
      <c r="AG361" s="78"/>
      <c r="AH361" s="214"/>
      <c r="AI361" s="214"/>
      <c r="AJ361" s="214"/>
      <c r="AK361" s="214"/>
      <c r="AL361" s="214"/>
      <c r="AM361" s="214"/>
      <c r="AN361" s="214"/>
      <c r="AO361" s="214"/>
      <c r="AP361" s="214"/>
      <c r="AQ361" s="214"/>
      <c r="AR361" s="214"/>
      <c r="AS361" s="214"/>
      <c r="AT361" s="214"/>
      <c r="AU361" s="214"/>
      <c r="AV361" s="214"/>
      <c r="AW361" s="214"/>
      <c r="AX361" s="214"/>
      <c r="AY361" s="214"/>
      <c r="AZ361" s="214"/>
      <c r="BA361" s="214"/>
      <c r="BB361" s="214"/>
      <c r="BC361" s="214"/>
      <c r="BD361" s="214"/>
      <c r="BE361" s="214"/>
      <c r="BF361" s="214"/>
      <c r="BG361" s="214"/>
      <c r="BH361" s="214"/>
      <c r="BI361" s="214"/>
      <c r="BJ361" s="214"/>
      <c r="BK361" s="214"/>
      <c r="BL361" s="214"/>
      <c r="BM361" s="214"/>
      <c r="BN361" s="214"/>
      <c r="BO361" s="214"/>
      <c r="BP361" s="214"/>
      <c r="BQ361" s="214"/>
      <c r="BR361" s="214"/>
      <c r="BS361" s="214"/>
      <c r="BT361" s="214"/>
      <c r="BU361" s="214"/>
      <c r="BV361" s="214"/>
      <c r="BW361" s="214"/>
      <c r="BX361" s="214"/>
      <c r="BY361" s="214"/>
      <c r="BZ361" s="214"/>
      <c r="CA361" s="214"/>
      <c r="CB361" s="214"/>
      <c r="CC361" s="214"/>
      <c r="CD361" s="214"/>
      <c r="CE361" s="214"/>
      <c r="CF361" s="214"/>
      <c r="CG361" s="214"/>
      <c r="CH361" s="214"/>
      <c r="CI361" s="214"/>
      <c r="CJ361" s="214"/>
      <c r="CK361" s="214"/>
      <c r="CL361" s="214"/>
      <c r="CM361" s="214"/>
      <c r="CN361" s="214"/>
      <c r="CO361" s="214"/>
      <c r="CP361" s="214"/>
      <c r="CQ361" s="214"/>
      <c r="CR361" s="214"/>
      <c r="CS361" s="214"/>
      <c r="CT361" s="214"/>
      <c r="CU361" s="214"/>
      <c r="CV361" s="214"/>
      <c r="CW361" s="214"/>
      <c r="CX361" s="214"/>
      <c r="CY361" s="214"/>
      <c r="CZ361" s="214"/>
      <c r="DA361" s="214"/>
      <c r="DB361" s="214"/>
      <c r="DC361" s="214"/>
      <c r="DD361" s="214"/>
      <c r="DE361" s="214"/>
      <c r="DF361" s="214"/>
      <c r="DG361" s="214"/>
      <c r="DH361" s="214"/>
      <c r="DI361" s="214"/>
      <c r="DJ361" s="214"/>
      <c r="DK361" s="214"/>
      <c r="DL361" s="214"/>
      <c r="DM361" s="214"/>
      <c r="DN361" s="214"/>
      <c r="DO361" s="214"/>
      <c r="DP361" s="214"/>
      <c r="DQ361" s="214"/>
      <c r="DR361" s="214"/>
      <c r="DS361" s="214"/>
      <c r="DT361" s="214"/>
      <c r="DU361" s="214"/>
      <c r="DV361" s="214"/>
      <c r="DW361" s="214"/>
      <c r="DX361" s="214"/>
      <c r="DY361" s="214"/>
      <c r="DZ361" s="214"/>
      <c r="EA361" s="214"/>
      <c r="EB361" s="214"/>
      <c r="EC361" s="214"/>
      <c r="ED361" s="214"/>
      <c r="EE361" s="214"/>
      <c r="EF361" s="214"/>
      <c r="EG361" s="214"/>
      <c r="EH361" s="214"/>
      <c r="EI361" s="214"/>
      <c r="EJ361" s="214"/>
      <c r="EK361" s="214"/>
      <c r="EL361" s="214"/>
      <c r="EM361" s="214"/>
      <c r="EN361" s="214"/>
    </row>
    <row r="362" spans="1:144" s="226" customFormat="1" ht="30" customHeight="1" x14ac:dyDescent="0.45">
      <c r="A362" s="22">
        <v>6</v>
      </c>
      <c r="B362" s="23" t="s">
        <v>308</v>
      </c>
      <c r="C362" s="24"/>
      <c r="D362" s="97" t="s">
        <v>238</v>
      </c>
      <c r="E362" s="98" t="s">
        <v>60</v>
      </c>
      <c r="F362" s="99" t="s">
        <v>253</v>
      </c>
      <c r="G362" s="100"/>
      <c r="H362" s="101">
        <v>1</v>
      </c>
      <c r="I362" s="102">
        <v>307</v>
      </c>
      <c r="J362" s="103" t="s">
        <v>255</v>
      </c>
      <c r="K362" s="104" t="s">
        <v>160</v>
      </c>
      <c r="L362" s="105">
        <v>1</v>
      </c>
      <c r="M362" s="106" t="s">
        <v>161</v>
      </c>
      <c r="N362" s="106">
        <v>0</v>
      </c>
      <c r="O362" s="106" t="s">
        <v>177</v>
      </c>
      <c r="P362" s="107" t="s">
        <v>256</v>
      </c>
      <c r="Q362" s="107">
        <v>0</v>
      </c>
      <c r="R362" s="107" t="s">
        <v>251</v>
      </c>
      <c r="S362" s="106">
        <v>0</v>
      </c>
      <c r="T362" s="108">
        <v>47</v>
      </c>
      <c r="U362" s="109">
        <v>1</v>
      </c>
      <c r="V362" s="110">
        <v>1</v>
      </c>
      <c r="W362" s="111">
        <v>14.429</v>
      </c>
      <c r="X362" s="112">
        <v>6709.4850000000006</v>
      </c>
      <c r="Y362" s="113"/>
      <c r="Z362" s="114"/>
      <c r="AA362" s="115"/>
      <c r="AB362" s="116"/>
      <c r="AC362" s="117"/>
      <c r="AD362" s="109"/>
      <c r="AE362" s="108">
        <f t="shared" si="10"/>
        <v>0</v>
      </c>
      <c r="AF362" s="118">
        <f t="shared" si="11"/>
        <v>0</v>
      </c>
      <c r="AG362" s="78"/>
      <c r="AH362" s="214"/>
      <c r="AI362" s="214"/>
      <c r="AJ362" s="214"/>
      <c r="AK362" s="214"/>
      <c r="AL362" s="214"/>
      <c r="AM362" s="214"/>
      <c r="AN362" s="214"/>
      <c r="AO362" s="214"/>
      <c r="AP362" s="214"/>
      <c r="AQ362" s="214"/>
      <c r="AR362" s="214"/>
      <c r="AS362" s="214"/>
      <c r="AT362" s="214"/>
      <c r="AU362" s="214"/>
      <c r="AV362" s="214"/>
      <c r="AW362" s="214"/>
      <c r="AX362" s="214"/>
      <c r="AY362" s="214"/>
      <c r="AZ362" s="214"/>
      <c r="BA362" s="214"/>
      <c r="BB362" s="214"/>
      <c r="BC362" s="214"/>
      <c r="BD362" s="214"/>
      <c r="BE362" s="214"/>
      <c r="BF362" s="214"/>
      <c r="BG362" s="214"/>
      <c r="BH362" s="214"/>
      <c r="BI362" s="214"/>
      <c r="BJ362" s="214"/>
      <c r="BK362" s="214"/>
      <c r="BL362" s="214"/>
      <c r="BM362" s="214"/>
      <c r="BN362" s="214"/>
      <c r="BO362" s="214"/>
      <c r="BP362" s="214"/>
      <c r="BQ362" s="214"/>
      <c r="BR362" s="214"/>
      <c r="BS362" s="214"/>
      <c r="BT362" s="214"/>
      <c r="BU362" s="214"/>
      <c r="BV362" s="214"/>
      <c r="BW362" s="214"/>
      <c r="BX362" s="214"/>
      <c r="BY362" s="214"/>
      <c r="BZ362" s="214"/>
      <c r="CA362" s="214"/>
      <c r="CB362" s="214"/>
      <c r="CC362" s="214"/>
      <c r="CD362" s="214"/>
      <c r="CE362" s="214"/>
      <c r="CF362" s="214"/>
      <c r="CG362" s="214"/>
      <c r="CH362" s="214"/>
      <c r="CI362" s="214"/>
      <c r="CJ362" s="214"/>
      <c r="CK362" s="214"/>
      <c r="CL362" s="214"/>
      <c r="CM362" s="214"/>
      <c r="CN362" s="214"/>
      <c r="CO362" s="214"/>
      <c r="CP362" s="214"/>
      <c r="CQ362" s="214"/>
      <c r="CR362" s="214"/>
      <c r="CS362" s="214"/>
      <c r="CT362" s="214"/>
      <c r="CU362" s="214"/>
      <c r="CV362" s="214"/>
      <c r="CW362" s="214"/>
      <c r="CX362" s="214"/>
      <c r="CY362" s="214"/>
      <c r="CZ362" s="214"/>
      <c r="DA362" s="214"/>
      <c r="DB362" s="214"/>
      <c r="DC362" s="214"/>
      <c r="DD362" s="214"/>
      <c r="DE362" s="214"/>
      <c r="DF362" s="214"/>
      <c r="DG362" s="214"/>
      <c r="DH362" s="214"/>
      <c r="DI362" s="214"/>
      <c r="DJ362" s="214"/>
      <c r="DK362" s="214"/>
      <c r="DL362" s="214"/>
      <c r="DM362" s="214"/>
      <c r="DN362" s="214"/>
      <c r="DO362" s="214"/>
      <c r="DP362" s="214"/>
      <c r="DQ362" s="214"/>
      <c r="DR362" s="214"/>
      <c r="DS362" s="214"/>
      <c r="DT362" s="214"/>
      <c r="DU362" s="214"/>
      <c r="DV362" s="214"/>
      <c r="DW362" s="214"/>
      <c r="DX362" s="214"/>
      <c r="DY362" s="214"/>
      <c r="DZ362" s="214"/>
      <c r="EA362" s="214"/>
      <c r="EB362" s="214"/>
      <c r="EC362" s="214"/>
      <c r="ED362" s="214"/>
      <c r="EE362" s="214"/>
      <c r="EF362" s="214"/>
      <c r="EG362" s="214"/>
      <c r="EH362" s="214"/>
      <c r="EI362" s="214"/>
      <c r="EJ362" s="214"/>
      <c r="EK362" s="214"/>
      <c r="EL362" s="214"/>
      <c r="EM362" s="214"/>
      <c r="EN362" s="214"/>
    </row>
    <row r="363" spans="1:144" s="226" customFormat="1" ht="30" customHeight="1" x14ac:dyDescent="0.45">
      <c r="A363" s="22">
        <v>6</v>
      </c>
      <c r="B363" s="23" t="s">
        <v>308</v>
      </c>
      <c r="C363" s="24"/>
      <c r="D363" s="97" t="s">
        <v>238</v>
      </c>
      <c r="E363" s="98" t="s">
        <v>60</v>
      </c>
      <c r="F363" s="99" t="s">
        <v>257</v>
      </c>
      <c r="G363" s="100"/>
      <c r="H363" s="101">
        <v>1</v>
      </c>
      <c r="I363" s="102">
        <v>12</v>
      </c>
      <c r="J363" s="103" t="s">
        <v>258</v>
      </c>
      <c r="K363" s="104" t="s">
        <v>169</v>
      </c>
      <c r="L363" s="105">
        <v>1</v>
      </c>
      <c r="M363" s="106" t="s">
        <v>161</v>
      </c>
      <c r="N363" s="106">
        <v>0</v>
      </c>
      <c r="O363" s="106">
        <v>0</v>
      </c>
      <c r="P363" s="107">
        <v>0</v>
      </c>
      <c r="Q363" s="107">
        <v>0</v>
      </c>
      <c r="R363" s="107">
        <v>0</v>
      </c>
      <c r="S363" s="106">
        <v>0</v>
      </c>
      <c r="T363" s="108">
        <v>47</v>
      </c>
      <c r="U363" s="109">
        <v>1</v>
      </c>
      <c r="V363" s="110">
        <v>1</v>
      </c>
      <c r="W363" s="111">
        <v>0.56400000000000006</v>
      </c>
      <c r="X363" s="112">
        <v>262.26000000000005</v>
      </c>
      <c r="Y363" s="113"/>
      <c r="Z363" s="114"/>
      <c r="AA363" s="115"/>
      <c r="AB363" s="116"/>
      <c r="AC363" s="117"/>
      <c r="AD363" s="109"/>
      <c r="AE363" s="108">
        <f t="shared" si="10"/>
        <v>0</v>
      </c>
      <c r="AF363" s="118">
        <f t="shared" si="11"/>
        <v>0</v>
      </c>
      <c r="AG363" s="78"/>
      <c r="AH363" s="214"/>
      <c r="AI363" s="214"/>
      <c r="AJ363" s="214"/>
      <c r="AK363" s="214"/>
      <c r="AL363" s="214"/>
      <c r="AM363" s="214"/>
      <c r="AN363" s="214"/>
      <c r="AO363" s="214"/>
      <c r="AP363" s="214"/>
      <c r="AQ363" s="214"/>
      <c r="AR363" s="214"/>
      <c r="AS363" s="214"/>
      <c r="AT363" s="214"/>
      <c r="AU363" s="214"/>
      <c r="AV363" s="214"/>
      <c r="AW363" s="214"/>
      <c r="AX363" s="214"/>
      <c r="AY363" s="214"/>
      <c r="AZ363" s="214"/>
      <c r="BA363" s="214"/>
      <c r="BB363" s="214"/>
      <c r="BC363" s="214"/>
      <c r="BD363" s="214"/>
      <c r="BE363" s="214"/>
      <c r="BF363" s="214"/>
      <c r="BG363" s="214"/>
      <c r="BH363" s="214"/>
      <c r="BI363" s="214"/>
      <c r="BJ363" s="214"/>
      <c r="BK363" s="214"/>
      <c r="BL363" s="214"/>
      <c r="BM363" s="214"/>
      <c r="BN363" s="214"/>
      <c r="BO363" s="214"/>
      <c r="BP363" s="214"/>
      <c r="BQ363" s="214"/>
      <c r="BR363" s="214"/>
      <c r="BS363" s="214"/>
      <c r="BT363" s="214"/>
      <c r="BU363" s="214"/>
      <c r="BV363" s="214"/>
      <c r="BW363" s="214"/>
      <c r="BX363" s="214"/>
      <c r="BY363" s="214"/>
      <c r="BZ363" s="214"/>
      <c r="CA363" s="214"/>
      <c r="CB363" s="214"/>
      <c r="CC363" s="214"/>
      <c r="CD363" s="214"/>
      <c r="CE363" s="214"/>
      <c r="CF363" s="214"/>
      <c r="CG363" s="214"/>
      <c r="CH363" s="214"/>
      <c r="CI363" s="214"/>
      <c r="CJ363" s="214"/>
      <c r="CK363" s="214"/>
      <c r="CL363" s="214"/>
      <c r="CM363" s="214"/>
      <c r="CN363" s="214"/>
      <c r="CO363" s="214"/>
      <c r="CP363" s="214"/>
      <c r="CQ363" s="214"/>
      <c r="CR363" s="214"/>
      <c r="CS363" s="214"/>
      <c r="CT363" s="214"/>
      <c r="CU363" s="214"/>
      <c r="CV363" s="214"/>
      <c r="CW363" s="214"/>
      <c r="CX363" s="214"/>
      <c r="CY363" s="214"/>
      <c r="CZ363" s="214"/>
      <c r="DA363" s="214"/>
      <c r="DB363" s="214"/>
      <c r="DC363" s="214"/>
      <c r="DD363" s="214"/>
      <c r="DE363" s="214"/>
      <c r="DF363" s="214"/>
      <c r="DG363" s="214"/>
      <c r="DH363" s="214"/>
      <c r="DI363" s="214"/>
      <c r="DJ363" s="214"/>
      <c r="DK363" s="214"/>
      <c r="DL363" s="214"/>
      <c r="DM363" s="214"/>
      <c r="DN363" s="214"/>
      <c r="DO363" s="214"/>
      <c r="DP363" s="214"/>
      <c r="DQ363" s="214"/>
      <c r="DR363" s="214"/>
      <c r="DS363" s="214"/>
      <c r="DT363" s="214"/>
      <c r="DU363" s="214"/>
      <c r="DV363" s="214"/>
      <c r="DW363" s="214"/>
      <c r="DX363" s="214"/>
      <c r="DY363" s="214"/>
      <c r="DZ363" s="214"/>
      <c r="EA363" s="214"/>
      <c r="EB363" s="214"/>
      <c r="EC363" s="214"/>
      <c r="ED363" s="214"/>
      <c r="EE363" s="214"/>
      <c r="EF363" s="214"/>
      <c r="EG363" s="214"/>
      <c r="EH363" s="214"/>
      <c r="EI363" s="214"/>
      <c r="EJ363" s="214"/>
      <c r="EK363" s="214"/>
      <c r="EL363" s="214"/>
      <c r="EM363" s="214"/>
      <c r="EN363" s="214"/>
    </row>
    <row r="364" spans="1:144" s="226" customFormat="1" ht="30" customHeight="1" x14ac:dyDescent="0.45">
      <c r="A364" s="22">
        <v>6</v>
      </c>
      <c r="B364" s="23" t="s">
        <v>308</v>
      </c>
      <c r="C364" s="24"/>
      <c r="D364" s="97" t="s">
        <v>238</v>
      </c>
      <c r="E364" s="98" t="s">
        <v>60</v>
      </c>
      <c r="F364" s="99" t="s">
        <v>259</v>
      </c>
      <c r="G364" s="100"/>
      <c r="H364" s="101">
        <v>8</v>
      </c>
      <c r="I364" s="102">
        <v>307</v>
      </c>
      <c r="J364" s="103" t="s">
        <v>77</v>
      </c>
      <c r="K364" s="104" t="s">
        <v>160</v>
      </c>
      <c r="L364" s="105">
        <v>2</v>
      </c>
      <c r="M364" s="106" t="s">
        <v>161</v>
      </c>
      <c r="N364" s="106">
        <v>0</v>
      </c>
      <c r="O364" s="106" t="s">
        <v>260</v>
      </c>
      <c r="P364" s="107">
        <v>0</v>
      </c>
      <c r="Q364" s="107">
        <v>0</v>
      </c>
      <c r="R364" s="107" t="s">
        <v>261</v>
      </c>
      <c r="S364" s="106">
        <v>0</v>
      </c>
      <c r="T364" s="108">
        <v>47</v>
      </c>
      <c r="U364" s="109">
        <v>2</v>
      </c>
      <c r="V364" s="110">
        <v>4</v>
      </c>
      <c r="W364" s="111">
        <v>461.72800000000001</v>
      </c>
      <c r="X364" s="112">
        <v>214703.52000000002</v>
      </c>
      <c r="Y364" s="113"/>
      <c r="Z364" s="114"/>
      <c r="AA364" s="115"/>
      <c r="AB364" s="116"/>
      <c r="AC364" s="117"/>
      <c r="AD364" s="109"/>
      <c r="AE364" s="108">
        <f t="shared" si="10"/>
        <v>0</v>
      </c>
      <c r="AF364" s="118">
        <f t="shared" si="11"/>
        <v>0</v>
      </c>
      <c r="AG364" s="78"/>
      <c r="AH364" s="214"/>
      <c r="AI364" s="214"/>
      <c r="AJ364" s="214"/>
      <c r="AK364" s="214"/>
      <c r="AL364" s="214"/>
      <c r="AM364" s="214"/>
      <c r="AN364" s="214"/>
      <c r="AO364" s="214"/>
      <c r="AP364" s="214"/>
      <c r="AQ364" s="214"/>
      <c r="AR364" s="214"/>
      <c r="AS364" s="214"/>
      <c r="AT364" s="214"/>
      <c r="AU364" s="214"/>
      <c r="AV364" s="214"/>
      <c r="AW364" s="214"/>
      <c r="AX364" s="214"/>
      <c r="AY364" s="214"/>
      <c r="AZ364" s="214"/>
      <c r="BA364" s="214"/>
      <c r="BB364" s="214"/>
      <c r="BC364" s="214"/>
      <c r="BD364" s="214"/>
      <c r="BE364" s="214"/>
      <c r="BF364" s="214"/>
      <c r="BG364" s="214"/>
      <c r="BH364" s="214"/>
      <c r="BI364" s="214"/>
      <c r="BJ364" s="214"/>
      <c r="BK364" s="214"/>
      <c r="BL364" s="214"/>
      <c r="BM364" s="214"/>
      <c r="BN364" s="214"/>
      <c r="BO364" s="214"/>
      <c r="BP364" s="214"/>
      <c r="BQ364" s="214"/>
      <c r="BR364" s="214"/>
      <c r="BS364" s="214"/>
      <c r="BT364" s="214"/>
      <c r="BU364" s="214"/>
      <c r="BV364" s="214"/>
      <c r="BW364" s="214"/>
      <c r="BX364" s="214"/>
      <c r="BY364" s="214"/>
      <c r="BZ364" s="214"/>
      <c r="CA364" s="214"/>
      <c r="CB364" s="214"/>
      <c r="CC364" s="214"/>
      <c r="CD364" s="214"/>
      <c r="CE364" s="214"/>
      <c r="CF364" s="214"/>
      <c r="CG364" s="214"/>
      <c r="CH364" s="214"/>
      <c r="CI364" s="214"/>
      <c r="CJ364" s="214"/>
      <c r="CK364" s="214"/>
      <c r="CL364" s="214"/>
      <c r="CM364" s="214"/>
      <c r="CN364" s="214"/>
      <c r="CO364" s="214"/>
      <c r="CP364" s="214"/>
      <c r="CQ364" s="214"/>
      <c r="CR364" s="214"/>
      <c r="CS364" s="214"/>
      <c r="CT364" s="214"/>
      <c r="CU364" s="214"/>
      <c r="CV364" s="214"/>
      <c r="CW364" s="214"/>
      <c r="CX364" s="214"/>
      <c r="CY364" s="214"/>
      <c r="CZ364" s="214"/>
      <c r="DA364" s="214"/>
      <c r="DB364" s="214"/>
      <c r="DC364" s="214"/>
      <c r="DD364" s="214"/>
      <c r="DE364" s="214"/>
      <c r="DF364" s="214"/>
      <c r="DG364" s="214"/>
      <c r="DH364" s="214"/>
      <c r="DI364" s="214"/>
      <c r="DJ364" s="214"/>
      <c r="DK364" s="214"/>
      <c r="DL364" s="214"/>
      <c r="DM364" s="214"/>
      <c r="DN364" s="214"/>
      <c r="DO364" s="214"/>
      <c r="DP364" s="214"/>
      <c r="DQ364" s="214"/>
      <c r="DR364" s="214"/>
      <c r="DS364" s="214"/>
      <c r="DT364" s="214"/>
      <c r="DU364" s="214"/>
      <c r="DV364" s="214"/>
      <c r="DW364" s="214"/>
      <c r="DX364" s="214"/>
      <c r="DY364" s="214"/>
      <c r="DZ364" s="214"/>
      <c r="EA364" s="214"/>
      <c r="EB364" s="214"/>
      <c r="EC364" s="214"/>
      <c r="ED364" s="214"/>
      <c r="EE364" s="214"/>
      <c r="EF364" s="214"/>
      <c r="EG364" s="214"/>
      <c r="EH364" s="214"/>
      <c r="EI364" s="214"/>
      <c r="EJ364" s="214"/>
      <c r="EK364" s="214"/>
      <c r="EL364" s="214"/>
      <c r="EM364" s="214"/>
      <c r="EN364" s="214"/>
    </row>
    <row r="365" spans="1:144" s="226" customFormat="1" ht="30" customHeight="1" x14ac:dyDescent="0.45">
      <c r="A365" s="22">
        <v>6</v>
      </c>
      <c r="B365" s="23" t="s">
        <v>308</v>
      </c>
      <c r="C365" s="24"/>
      <c r="D365" s="97" t="s">
        <v>238</v>
      </c>
      <c r="E365" s="98" t="s">
        <v>60</v>
      </c>
      <c r="F365" s="99" t="s">
        <v>259</v>
      </c>
      <c r="G365" s="100"/>
      <c r="H365" s="101">
        <v>8</v>
      </c>
      <c r="I365" s="102">
        <v>307</v>
      </c>
      <c r="J365" s="103" t="s">
        <v>262</v>
      </c>
      <c r="K365" s="104" t="s">
        <v>160</v>
      </c>
      <c r="L365" s="105">
        <v>2</v>
      </c>
      <c r="M365" s="106" t="s">
        <v>161</v>
      </c>
      <c r="N365" s="106">
        <v>0</v>
      </c>
      <c r="O365" s="106" t="s">
        <v>260</v>
      </c>
      <c r="P365" s="107">
        <v>0</v>
      </c>
      <c r="Q365" s="107">
        <v>0</v>
      </c>
      <c r="R365" s="107">
        <v>0</v>
      </c>
      <c r="S365" s="106" t="s">
        <v>71</v>
      </c>
      <c r="T365" s="108">
        <v>47</v>
      </c>
      <c r="U365" s="109">
        <v>1</v>
      </c>
      <c r="V365" s="110">
        <v>2</v>
      </c>
      <c r="W365" s="111">
        <v>230.864</v>
      </c>
      <c r="X365" s="112">
        <v>107351.76000000001</v>
      </c>
      <c r="Y365" s="113"/>
      <c r="Z365" s="114"/>
      <c r="AA365" s="115"/>
      <c r="AB365" s="116"/>
      <c r="AC365" s="117"/>
      <c r="AD365" s="109"/>
      <c r="AE365" s="108">
        <f t="shared" si="10"/>
        <v>0</v>
      </c>
      <c r="AF365" s="118">
        <f t="shared" si="11"/>
        <v>0</v>
      </c>
      <c r="AG365" s="78"/>
      <c r="AH365" s="214"/>
      <c r="AI365" s="214"/>
      <c r="AJ365" s="214"/>
      <c r="AK365" s="214"/>
      <c r="AL365" s="214"/>
      <c r="AM365" s="214"/>
      <c r="AN365" s="214"/>
      <c r="AO365" s="214"/>
      <c r="AP365" s="214"/>
      <c r="AQ365" s="214"/>
      <c r="AR365" s="214"/>
      <c r="AS365" s="214"/>
      <c r="AT365" s="214"/>
      <c r="AU365" s="214"/>
      <c r="AV365" s="214"/>
      <c r="AW365" s="214"/>
      <c r="AX365" s="214"/>
      <c r="AY365" s="214"/>
      <c r="AZ365" s="214"/>
      <c r="BA365" s="214"/>
      <c r="BB365" s="214"/>
      <c r="BC365" s="214"/>
      <c r="BD365" s="214"/>
      <c r="BE365" s="214"/>
      <c r="BF365" s="214"/>
      <c r="BG365" s="214"/>
      <c r="BH365" s="214"/>
      <c r="BI365" s="214"/>
      <c r="BJ365" s="214"/>
      <c r="BK365" s="214"/>
      <c r="BL365" s="214"/>
      <c r="BM365" s="214"/>
      <c r="BN365" s="214"/>
      <c r="BO365" s="214"/>
      <c r="BP365" s="214"/>
      <c r="BQ365" s="214"/>
      <c r="BR365" s="214"/>
      <c r="BS365" s="214"/>
      <c r="BT365" s="214"/>
      <c r="BU365" s="214"/>
      <c r="BV365" s="214"/>
      <c r="BW365" s="214"/>
      <c r="BX365" s="214"/>
      <c r="BY365" s="214"/>
      <c r="BZ365" s="214"/>
      <c r="CA365" s="214"/>
      <c r="CB365" s="214"/>
      <c r="CC365" s="214"/>
      <c r="CD365" s="214"/>
      <c r="CE365" s="214"/>
      <c r="CF365" s="214"/>
      <c r="CG365" s="214"/>
      <c r="CH365" s="214"/>
      <c r="CI365" s="214"/>
      <c r="CJ365" s="214"/>
      <c r="CK365" s="214"/>
      <c r="CL365" s="214"/>
      <c r="CM365" s="214"/>
      <c r="CN365" s="214"/>
      <c r="CO365" s="214"/>
      <c r="CP365" s="214"/>
      <c r="CQ365" s="214"/>
      <c r="CR365" s="214"/>
      <c r="CS365" s="214"/>
      <c r="CT365" s="214"/>
      <c r="CU365" s="214"/>
      <c r="CV365" s="214"/>
      <c r="CW365" s="214"/>
      <c r="CX365" s="214"/>
      <c r="CY365" s="214"/>
      <c r="CZ365" s="214"/>
      <c r="DA365" s="214"/>
      <c r="DB365" s="214"/>
      <c r="DC365" s="214"/>
      <c r="DD365" s="214"/>
      <c r="DE365" s="214"/>
      <c r="DF365" s="214"/>
      <c r="DG365" s="214"/>
      <c r="DH365" s="214"/>
      <c r="DI365" s="214"/>
      <c r="DJ365" s="214"/>
      <c r="DK365" s="214"/>
      <c r="DL365" s="214"/>
      <c r="DM365" s="214"/>
      <c r="DN365" s="214"/>
      <c r="DO365" s="214"/>
      <c r="DP365" s="214"/>
      <c r="DQ365" s="214"/>
      <c r="DR365" s="214"/>
      <c r="DS365" s="214"/>
      <c r="DT365" s="214"/>
      <c r="DU365" s="214"/>
      <c r="DV365" s="214"/>
      <c r="DW365" s="214"/>
      <c r="DX365" s="214"/>
      <c r="DY365" s="214"/>
      <c r="DZ365" s="214"/>
      <c r="EA365" s="214"/>
      <c r="EB365" s="214"/>
      <c r="EC365" s="214"/>
      <c r="ED365" s="214"/>
      <c r="EE365" s="214"/>
      <c r="EF365" s="214"/>
      <c r="EG365" s="214"/>
      <c r="EH365" s="214"/>
      <c r="EI365" s="214"/>
      <c r="EJ365" s="214"/>
      <c r="EK365" s="214"/>
      <c r="EL365" s="214"/>
      <c r="EM365" s="214"/>
      <c r="EN365" s="214"/>
    </row>
    <row r="366" spans="1:144" s="226" customFormat="1" ht="30" customHeight="1" x14ac:dyDescent="0.45">
      <c r="A366" s="22">
        <v>6</v>
      </c>
      <c r="B366" s="23" t="s">
        <v>308</v>
      </c>
      <c r="C366" s="24"/>
      <c r="D366" s="97" t="s">
        <v>238</v>
      </c>
      <c r="E366" s="98" t="s">
        <v>60</v>
      </c>
      <c r="F366" s="99" t="s">
        <v>263</v>
      </c>
      <c r="G366" s="100"/>
      <c r="H366" s="101">
        <v>8</v>
      </c>
      <c r="I366" s="102">
        <v>307</v>
      </c>
      <c r="J366" s="103" t="s">
        <v>264</v>
      </c>
      <c r="K366" s="104" t="s">
        <v>160</v>
      </c>
      <c r="L366" s="105">
        <v>1</v>
      </c>
      <c r="M366" s="106" t="s">
        <v>117</v>
      </c>
      <c r="N366" s="106">
        <v>0</v>
      </c>
      <c r="O366" s="106" t="s">
        <v>265</v>
      </c>
      <c r="P366" s="107">
        <v>0</v>
      </c>
      <c r="Q366" s="107">
        <v>0</v>
      </c>
      <c r="R366" s="107" t="s">
        <v>266</v>
      </c>
      <c r="S366" s="106">
        <v>0</v>
      </c>
      <c r="T366" s="108">
        <v>36</v>
      </c>
      <c r="U366" s="109">
        <v>36</v>
      </c>
      <c r="V366" s="110">
        <v>36</v>
      </c>
      <c r="W366" s="111">
        <v>3182.9759999999997</v>
      </c>
      <c r="X366" s="112">
        <v>1480083.8399999999</v>
      </c>
      <c r="Y366" s="113"/>
      <c r="Z366" s="114"/>
      <c r="AA366" s="115"/>
      <c r="AB366" s="116"/>
      <c r="AC366" s="117"/>
      <c r="AD366" s="109"/>
      <c r="AE366" s="108">
        <f t="shared" si="10"/>
        <v>0</v>
      </c>
      <c r="AF366" s="118">
        <f t="shared" si="11"/>
        <v>0</v>
      </c>
      <c r="AG366" s="78"/>
      <c r="AH366" s="214"/>
      <c r="AI366" s="214"/>
      <c r="AJ366" s="214"/>
      <c r="AK366" s="214"/>
      <c r="AL366" s="214"/>
      <c r="AM366" s="214"/>
      <c r="AN366" s="214"/>
      <c r="AO366" s="214"/>
      <c r="AP366" s="214"/>
      <c r="AQ366" s="214"/>
      <c r="AR366" s="214"/>
      <c r="AS366" s="214"/>
      <c r="AT366" s="214"/>
      <c r="AU366" s="214"/>
      <c r="AV366" s="214"/>
      <c r="AW366" s="214"/>
      <c r="AX366" s="214"/>
      <c r="AY366" s="214"/>
      <c r="AZ366" s="214"/>
      <c r="BA366" s="214"/>
      <c r="BB366" s="214"/>
      <c r="BC366" s="214"/>
      <c r="BD366" s="214"/>
      <c r="BE366" s="214"/>
      <c r="BF366" s="214"/>
      <c r="BG366" s="214"/>
      <c r="BH366" s="214"/>
      <c r="BI366" s="214"/>
      <c r="BJ366" s="214"/>
      <c r="BK366" s="214"/>
      <c r="BL366" s="214"/>
      <c r="BM366" s="214"/>
      <c r="BN366" s="214"/>
      <c r="BO366" s="214"/>
      <c r="BP366" s="214"/>
      <c r="BQ366" s="214"/>
      <c r="BR366" s="214"/>
      <c r="BS366" s="214"/>
      <c r="BT366" s="214"/>
      <c r="BU366" s="214"/>
      <c r="BV366" s="214"/>
      <c r="BW366" s="214"/>
      <c r="BX366" s="214"/>
      <c r="BY366" s="214"/>
      <c r="BZ366" s="214"/>
      <c r="CA366" s="214"/>
      <c r="CB366" s="214"/>
      <c r="CC366" s="214"/>
      <c r="CD366" s="214"/>
      <c r="CE366" s="214"/>
      <c r="CF366" s="214"/>
      <c r="CG366" s="214"/>
      <c r="CH366" s="214"/>
      <c r="CI366" s="214"/>
      <c r="CJ366" s="214"/>
      <c r="CK366" s="214"/>
      <c r="CL366" s="214"/>
      <c r="CM366" s="214"/>
      <c r="CN366" s="214"/>
      <c r="CO366" s="214"/>
      <c r="CP366" s="214"/>
      <c r="CQ366" s="214"/>
      <c r="CR366" s="214"/>
      <c r="CS366" s="214"/>
      <c r="CT366" s="214"/>
      <c r="CU366" s="214"/>
      <c r="CV366" s="214"/>
      <c r="CW366" s="214"/>
      <c r="CX366" s="214"/>
      <c r="CY366" s="214"/>
      <c r="CZ366" s="214"/>
      <c r="DA366" s="214"/>
      <c r="DB366" s="214"/>
      <c r="DC366" s="214"/>
      <c r="DD366" s="214"/>
      <c r="DE366" s="214"/>
      <c r="DF366" s="214"/>
      <c r="DG366" s="214"/>
      <c r="DH366" s="214"/>
      <c r="DI366" s="214"/>
      <c r="DJ366" s="214"/>
      <c r="DK366" s="214"/>
      <c r="DL366" s="214"/>
      <c r="DM366" s="214"/>
      <c r="DN366" s="214"/>
      <c r="DO366" s="214"/>
      <c r="DP366" s="214"/>
      <c r="DQ366" s="214"/>
      <c r="DR366" s="214"/>
      <c r="DS366" s="214"/>
      <c r="DT366" s="214"/>
      <c r="DU366" s="214"/>
      <c r="DV366" s="214"/>
      <c r="DW366" s="214"/>
      <c r="DX366" s="214"/>
      <c r="DY366" s="214"/>
      <c r="DZ366" s="214"/>
      <c r="EA366" s="214"/>
      <c r="EB366" s="214"/>
      <c r="EC366" s="214"/>
      <c r="ED366" s="214"/>
      <c r="EE366" s="214"/>
      <c r="EF366" s="214"/>
      <c r="EG366" s="214"/>
      <c r="EH366" s="214"/>
      <c r="EI366" s="214"/>
      <c r="EJ366" s="214"/>
      <c r="EK366" s="214"/>
      <c r="EL366" s="214"/>
      <c r="EM366" s="214"/>
      <c r="EN366" s="214"/>
    </row>
    <row r="367" spans="1:144" s="226" customFormat="1" ht="30" customHeight="1" x14ac:dyDescent="0.45">
      <c r="A367" s="22">
        <v>6</v>
      </c>
      <c r="B367" s="23" t="s">
        <v>308</v>
      </c>
      <c r="C367" s="24"/>
      <c r="D367" s="97" t="s">
        <v>238</v>
      </c>
      <c r="E367" s="98" t="s">
        <v>60</v>
      </c>
      <c r="F367" s="99" t="s">
        <v>263</v>
      </c>
      <c r="G367" s="100"/>
      <c r="H367" s="101">
        <v>8</v>
      </c>
      <c r="I367" s="102">
        <v>307</v>
      </c>
      <c r="J367" s="103" t="s">
        <v>267</v>
      </c>
      <c r="K367" s="104" t="s">
        <v>200</v>
      </c>
      <c r="L367" s="105">
        <v>1</v>
      </c>
      <c r="M367" s="106" t="s">
        <v>166</v>
      </c>
      <c r="N367" s="106">
        <v>0</v>
      </c>
      <c r="O367" s="106" t="s">
        <v>70</v>
      </c>
      <c r="P367" s="107">
        <v>0</v>
      </c>
      <c r="Q367" s="107">
        <v>0</v>
      </c>
      <c r="R367" s="107">
        <v>0</v>
      </c>
      <c r="S367" s="106">
        <v>0</v>
      </c>
      <c r="T367" s="108">
        <v>54</v>
      </c>
      <c r="U367" s="109">
        <v>18</v>
      </c>
      <c r="V367" s="110">
        <v>18</v>
      </c>
      <c r="W367" s="111">
        <v>2387.232</v>
      </c>
      <c r="X367" s="112">
        <v>1110062.8799999999</v>
      </c>
      <c r="Y367" s="113"/>
      <c r="Z367" s="114"/>
      <c r="AA367" s="115"/>
      <c r="AB367" s="116"/>
      <c r="AC367" s="117"/>
      <c r="AD367" s="109"/>
      <c r="AE367" s="108">
        <f t="shared" si="10"/>
        <v>0</v>
      </c>
      <c r="AF367" s="118">
        <f t="shared" si="11"/>
        <v>0</v>
      </c>
      <c r="AG367" s="78"/>
      <c r="AH367" s="214"/>
      <c r="AI367" s="214"/>
      <c r="AJ367" s="214"/>
      <c r="AK367" s="214"/>
      <c r="AL367" s="214"/>
      <c r="AM367" s="214"/>
      <c r="AN367" s="214"/>
      <c r="AO367" s="214"/>
      <c r="AP367" s="214"/>
      <c r="AQ367" s="214"/>
      <c r="AR367" s="214"/>
      <c r="AS367" s="214"/>
      <c r="AT367" s="214"/>
      <c r="AU367" s="214"/>
      <c r="AV367" s="214"/>
      <c r="AW367" s="214"/>
      <c r="AX367" s="214"/>
      <c r="AY367" s="214"/>
      <c r="AZ367" s="214"/>
      <c r="BA367" s="214"/>
      <c r="BB367" s="214"/>
      <c r="BC367" s="214"/>
      <c r="BD367" s="214"/>
      <c r="BE367" s="214"/>
      <c r="BF367" s="214"/>
      <c r="BG367" s="214"/>
      <c r="BH367" s="214"/>
      <c r="BI367" s="214"/>
      <c r="BJ367" s="214"/>
      <c r="BK367" s="214"/>
      <c r="BL367" s="214"/>
      <c r="BM367" s="214"/>
      <c r="BN367" s="214"/>
      <c r="BO367" s="214"/>
      <c r="BP367" s="214"/>
      <c r="BQ367" s="214"/>
      <c r="BR367" s="214"/>
      <c r="BS367" s="214"/>
      <c r="BT367" s="214"/>
      <c r="BU367" s="214"/>
      <c r="BV367" s="214"/>
      <c r="BW367" s="214"/>
      <c r="BX367" s="214"/>
      <c r="BY367" s="214"/>
      <c r="BZ367" s="214"/>
      <c r="CA367" s="214"/>
      <c r="CB367" s="214"/>
      <c r="CC367" s="214"/>
      <c r="CD367" s="214"/>
      <c r="CE367" s="214"/>
      <c r="CF367" s="214"/>
      <c r="CG367" s="214"/>
      <c r="CH367" s="214"/>
      <c r="CI367" s="214"/>
      <c r="CJ367" s="214"/>
      <c r="CK367" s="214"/>
      <c r="CL367" s="214"/>
      <c r="CM367" s="214"/>
      <c r="CN367" s="214"/>
      <c r="CO367" s="214"/>
      <c r="CP367" s="214"/>
      <c r="CQ367" s="214"/>
      <c r="CR367" s="214"/>
      <c r="CS367" s="214"/>
      <c r="CT367" s="214"/>
      <c r="CU367" s="214"/>
      <c r="CV367" s="214"/>
      <c r="CW367" s="214"/>
      <c r="CX367" s="214"/>
      <c r="CY367" s="214"/>
      <c r="CZ367" s="214"/>
      <c r="DA367" s="214"/>
      <c r="DB367" s="214"/>
      <c r="DC367" s="214"/>
      <c r="DD367" s="214"/>
      <c r="DE367" s="214"/>
      <c r="DF367" s="214"/>
      <c r="DG367" s="214"/>
      <c r="DH367" s="214"/>
      <c r="DI367" s="214"/>
      <c r="DJ367" s="214"/>
      <c r="DK367" s="214"/>
      <c r="DL367" s="214"/>
      <c r="DM367" s="214"/>
      <c r="DN367" s="214"/>
      <c r="DO367" s="214"/>
      <c r="DP367" s="214"/>
      <c r="DQ367" s="214"/>
      <c r="DR367" s="214"/>
      <c r="DS367" s="214"/>
      <c r="DT367" s="214"/>
      <c r="DU367" s="214"/>
      <c r="DV367" s="214"/>
      <c r="DW367" s="214"/>
      <c r="DX367" s="214"/>
      <c r="DY367" s="214"/>
      <c r="DZ367" s="214"/>
      <c r="EA367" s="214"/>
      <c r="EB367" s="214"/>
      <c r="EC367" s="214"/>
      <c r="ED367" s="214"/>
      <c r="EE367" s="214"/>
      <c r="EF367" s="214"/>
      <c r="EG367" s="214"/>
      <c r="EH367" s="214"/>
      <c r="EI367" s="214"/>
      <c r="EJ367" s="214"/>
      <c r="EK367" s="214"/>
      <c r="EL367" s="214"/>
      <c r="EM367" s="214"/>
      <c r="EN367" s="214"/>
    </row>
    <row r="368" spans="1:144" s="226" customFormat="1" ht="30" customHeight="1" x14ac:dyDescent="0.45">
      <c r="A368" s="22">
        <v>6</v>
      </c>
      <c r="B368" s="23" t="s">
        <v>308</v>
      </c>
      <c r="C368" s="24"/>
      <c r="D368" s="97" t="s">
        <v>238</v>
      </c>
      <c r="E368" s="98" t="s">
        <v>60</v>
      </c>
      <c r="F368" s="99" t="s">
        <v>263</v>
      </c>
      <c r="G368" s="100"/>
      <c r="H368" s="119">
        <v>24</v>
      </c>
      <c r="I368" s="120">
        <v>365</v>
      </c>
      <c r="J368" s="103" t="s">
        <v>268</v>
      </c>
      <c r="K368" s="104" t="s">
        <v>68</v>
      </c>
      <c r="L368" s="105">
        <v>1</v>
      </c>
      <c r="M368" s="106" t="s">
        <v>111</v>
      </c>
      <c r="N368" s="106">
        <v>0</v>
      </c>
      <c r="O368" s="106" t="s">
        <v>70</v>
      </c>
      <c r="P368" s="107">
        <v>0</v>
      </c>
      <c r="Q368" s="107">
        <v>0</v>
      </c>
      <c r="R368" s="107">
        <v>0</v>
      </c>
      <c r="S368" s="106" t="s">
        <v>71</v>
      </c>
      <c r="T368" s="108">
        <v>3.8</v>
      </c>
      <c r="U368" s="109">
        <v>4</v>
      </c>
      <c r="V368" s="110">
        <v>4</v>
      </c>
      <c r="W368" s="111">
        <v>133.15200000000002</v>
      </c>
      <c r="X368" s="112">
        <v>61915.680000000008</v>
      </c>
      <c r="Y368" s="113"/>
      <c r="Z368" s="114"/>
      <c r="AA368" s="115"/>
      <c r="AB368" s="116"/>
      <c r="AC368" s="117"/>
      <c r="AD368" s="109"/>
      <c r="AE368" s="108">
        <f t="shared" si="10"/>
        <v>0</v>
      </c>
      <c r="AF368" s="118">
        <f t="shared" si="11"/>
        <v>0</v>
      </c>
      <c r="AG368" s="78"/>
      <c r="AH368" s="214"/>
      <c r="AI368" s="214"/>
      <c r="AJ368" s="214"/>
      <c r="AK368" s="214"/>
      <c r="AL368" s="214"/>
      <c r="AM368" s="214"/>
      <c r="AN368" s="214"/>
      <c r="AO368" s="214"/>
      <c r="AP368" s="214"/>
      <c r="AQ368" s="214"/>
      <c r="AR368" s="214"/>
      <c r="AS368" s="214"/>
      <c r="AT368" s="214"/>
      <c r="AU368" s="214"/>
      <c r="AV368" s="214"/>
      <c r="AW368" s="214"/>
      <c r="AX368" s="214"/>
      <c r="AY368" s="214"/>
      <c r="AZ368" s="214"/>
      <c r="BA368" s="214"/>
      <c r="BB368" s="214"/>
      <c r="BC368" s="214"/>
      <c r="BD368" s="214"/>
      <c r="BE368" s="214"/>
      <c r="BF368" s="214"/>
      <c r="BG368" s="214"/>
      <c r="BH368" s="214"/>
      <c r="BI368" s="214"/>
      <c r="BJ368" s="214"/>
      <c r="BK368" s="214"/>
      <c r="BL368" s="214"/>
      <c r="BM368" s="214"/>
      <c r="BN368" s="214"/>
      <c r="BO368" s="214"/>
      <c r="BP368" s="214"/>
      <c r="BQ368" s="214"/>
      <c r="BR368" s="214"/>
      <c r="BS368" s="214"/>
      <c r="BT368" s="214"/>
      <c r="BU368" s="214"/>
      <c r="BV368" s="214"/>
      <c r="BW368" s="214"/>
      <c r="BX368" s="214"/>
      <c r="BY368" s="214"/>
      <c r="BZ368" s="214"/>
      <c r="CA368" s="214"/>
      <c r="CB368" s="214"/>
      <c r="CC368" s="214"/>
      <c r="CD368" s="214"/>
      <c r="CE368" s="214"/>
      <c r="CF368" s="214"/>
      <c r="CG368" s="214"/>
      <c r="CH368" s="214"/>
      <c r="CI368" s="214"/>
      <c r="CJ368" s="214"/>
      <c r="CK368" s="214"/>
      <c r="CL368" s="214"/>
      <c r="CM368" s="214"/>
      <c r="CN368" s="214"/>
      <c r="CO368" s="214"/>
      <c r="CP368" s="214"/>
      <c r="CQ368" s="214"/>
      <c r="CR368" s="214"/>
      <c r="CS368" s="214"/>
      <c r="CT368" s="214"/>
      <c r="CU368" s="214"/>
      <c r="CV368" s="214"/>
      <c r="CW368" s="214"/>
      <c r="CX368" s="214"/>
      <c r="CY368" s="214"/>
      <c r="CZ368" s="214"/>
      <c r="DA368" s="214"/>
      <c r="DB368" s="214"/>
      <c r="DC368" s="214"/>
      <c r="DD368" s="214"/>
      <c r="DE368" s="214"/>
      <c r="DF368" s="214"/>
      <c r="DG368" s="214"/>
      <c r="DH368" s="214"/>
      <c r="DI368" s="214"/>
      <c r="DJ368" s="214"/>
      <c r="DK368" s="214"/>
      <c r="DL368" s="214"/>
      <c r="DM368" s="214"/>
      <c r="DN368" s="214"/>
      <c r="DO368" s="214"/>
      <c r="DP368" s="214"/>
      <c r="DQ368" s="214"/>
      <c r="DR368" s="214"/>
      <c r="DS368" s="214"/>
      <c r="DT368" s="214"/>
      <c r="DU368" s="214"/>
      <c r="DV368" s="214"/>
      <c r="DW368" s="214"/>
      <c r="DX368" s="214"/>
      <c r="DY368" s="214"/>
      <c r="DZ368" s="214"/>
      <c r="EA368" s="214"/>
      <c r="EB368" s="214"/>
      <c r="EC368" s="214"/>
      <c r="ED368" s="214"/>
      <c r="EE368" s="214"/>
      <c r="EF368" s="214"/>
      <c r="EG368" s="214"/>
      <c r="EH368" s="214"/>
      <c r="EI368" s="214"/>
      <c r="EJ368" s="214"/>
      <c r="EK368" s="214"/>
      <c r="EL368" s="214"/>
      <c r="EM368" s="214"/>
      <c r="EN368" s="214"/>
    </row>
    <row r="369" spans="1:144" s="226" customFormat="1" ht="30" customHeight="1" x14ac:dyDescent="0.45">
      <c r="A369" s="22">
        <v>6</v>
      </c>
      <c r="B369" s="23" t="s">
        <v>308</v>
      </c>
      <c r="C369" s="24"/>
      <c r="D369" s="97" t="s">
        <v>238</v>
      </c>
      <c r="E369" s="98" t="s">
        <v>60</v>
      </c>
      <c r="F369" s="99" t="s">
        <v>263</v>
      </c>
      <c r="G369" s="100"/>
      <c r="H369" s="119">
        <v>24</v>
      </c>
      <c r="I369" s="120">
        <v>365</v>
      </c>
      <c r="J369" s="103" t="s">
        <v>269</v>
      </c>
      <c r="K369" s="104" t="s">
        <v>152</v>
      </c>
      <c r="L369" s="105">
        <v>1</v>
      </c>
      <c r="M369" s="106" t="s">
        <v>122</v>
      </c>
      <c r="N369" s="106">
        <v>0</v>
      </c>
      <c r="O369" s="106">
        <v>0</v>
      </c>
      <c r="P369" s="107">
        <v>0</v>
      </c>
      <c r="Q369" s="107" t="s">
        <v>247</v>
      </c>
      <c r="R369" s="107">
        <v>0</v>
      </c>
      <c r="S369" s="106">
        <v>0</v>
      </c>
      <c r="T369" s="108">
        <v>28</v>
      </c>
      <c r="U369" s="109">
        <v>2</v>
      </c>
      <c r="V369" s="110">
        <v>2</v>
      </c>
      <c r="W369" s="111">
        <v>490.56</v>
      </c>
      <c r="X369" s="112">
        <v>228110.40000000002</v>
      </c>
      <c r="Y369" s="113"/>
      <c r="Z369" s="114"/>
      <c r="AA369" s="115"/>
      <c r="AB369" s="116"/>
      <c r="AC369" s="117"/>
      <c r="AD369" s="109"/>
      <c r="AE369" s="108">
        <f t="shared" si="10"/>
        <v>0</v>
      </c>
      <c r="AF369" s="118">
        <f t="shared" si="11"/>
        <v>0</v>
      </c>
      <c r="AG369" s="78"/>
      <c r="AH369" s="214"/>
      <c r="AI369" s="214"/>
      <c r="AJ369" s="214"/>
      <c r="AK369" s="214"/>
      <c r="AL369" s="214"/>
      <c r="AM369" s="214"/>
      <c r="AN369" s="214"/>
      <c r="AO369" s="214"/>
      <c r="AP369" s="214"/>
      <c r="AQ369" s="214"/>
      <c r="AR369" s="214"/>
      <c r="AS369" s="214"/>
      <c r="AT369" s="214"/>
      <c r="AU369" s="214"/>
      <c r="AV369" s="214"/>
      <c r="AW369" s="214"/>
      <c r="AX369" s="214"/>
      <c r="AY369" s="214"/>
      <c r="AZ369" s="214"/>
      <c r="BA369" s="214"/>
      <c r="BB369" s="214"/>
      <c r="BC369" s="214"/>
      <c r="BD369" s="214"/>
      <c r="BE369" s="214"/>
      <c r="BF369" s="214"/>
      <c r="BG369" s="214"/>
      <c r="BH369" s="214"/>
      <c r="BI369" s="214"/>
      <c r="BJ369" s="214"/>
      <c r="BK369" s="214"/>
      <c r="BL369" s="214"/>
      <c r="BM369" s="214"/>
      <c r="BN369" s="214"/>
      <c r="BO369" s="214"/>
      <c r="BP369" s="214"/>
      <c r="BQ369" s="214"/>
      <c r="BR369" s="214"/>
      <c r="BS369" s="214"/>
      <c r="BT369" s="214"/>
      <c r="BU369" s="214"/>
      <c r="BV369" s="214"/>
      <c r="BW369" s="214"/>
      <c r="BX369" s="214"/>
      <c r="BY369" s="214"/>
      <c r="BZ369" s="214"/>
      <c r="CA369" s="214"/>
      <c r="CB369" s="214"/>
      <c r="CC369" s="214"/>
      <c r="CD369" s="214"/>
      <c r="CE369" s="214"/>
      <c r="CF369" s="214"/>
      <c r="CG369" s="214"/>
      <c r="CH369" s="214"/>
      <c r="CI369" s="214"/>
      <c r="CJ369" s="214"/>
      <c r="CK369" s="214"/>
      <c r="CL369" s="214"/>
      <c r="CM369" s="214"/>
      <c r="CN369" s="214"/>
      <c r="CO369" s="214"/>
      <c r="CP369" s="214"/>
      <c r="CQ369" s="214"/>
      <c r="CR369" s="214"/>
      <c r="CS369" s="214"/>
      <c r="CT369" s="214"/>
      <c r="CU369" s="214"/>
      <c r="CV369" s="214"/>
      <c r="CW369" s="214"/>
      <c r="CX369" s="214"/>
      <c r="CY369" s="214"/>
      <c r="CZ369" s="214"/>
      <c r="DA369" s="214"/>
      <c r="DB369" s="214"/>
      <c r="DC369" s="214"/>
      <c r="DD369" s="214"/>
      <c r="DE369" s="214"/>
      <c r="DF369" s="214"/>
      <c r="DG369" s="214"/>
      <c r="DH369" s="214"/>
      <c r="DI369" s="214"/>
      <c r="DJ369" s="214"/>
      <c r="DK369" s="214"/>
      <c r="DL369" s="214"/>
      <c r="DM369" s="214"/>
      <c r="DN369" s="214"/>
      <c r="DO369" s="214"/>
      <c r="DP369" s="214"/>
      <c r="DQ369" s="214"/>
      <c r="DR369" s="214"/>
      <c r="DS369" s="214"/>
      <c r="DT369" s="214"/>
      <c r="DU369" s="214"/>
      <c r="DV369" s="214"/>
      <c r="DW369" s="214"/>
      <c r="DX369" s="214"/>
      <c r="DY369" s="214"/>
      <c r="DZ369" s="214"/>
      <c r="EA369" s="214"/>
      <c r="EB369" s="214"/>
      <c r="EC369" s="214"/>
      <c r="ED369" s="214"/>
      <c r="EE369" s="214"/>
      <c r="EF369" s="214"/>
      <c r="EG369" s="214"/>
      <c r="EH369" s="214"/>
      <c r="EI369" s="214"/>
      <c r="EJ369" s="214"/>
      <c r="EK369" s="214"/>
      <c r="EL369" s="214"/>
      <c r="EM369" s="214"/>
      <c r="EN369" s="214"/>
    </row>
    <row r="370" spans="1:144" s="226" customFormat="1" ht="30" customHeight="1" x14ac:dyDescent="0.45">
      <c r="A370" s="22">
        <v>6</v>
      </c>
      <c r="B370" s="23" t="s">
        <v>308</v>
      </c>
      <c r="C370" s="24"/>
      <c r="D370" s="97" t="s">
        <v>238</v>
      </c>
      <c r="E370" s="98" t="s">
        <v>60</v>
      </c>
      <c r="F370" s="99" t="s">
        <v>270</v>
      </c>
      <c r="G370" s="100"/>
      <c r="H370" s="101">
        <v>4</v>
      </c>
      <c r="I370" s="102">
        <v>307</v>
      </c>
      <c r="J370" s="103" t="s">
        <v>264</v>
      </c>
      <c r="K370" s="104" t="s">
        <v>160</v>
      </c>
      <c r="L370" s="105">
        <v>1</v>
      </c>
      <c r="M370" s="106" t="s">
        <v>117</v>
      </c>
      <c r="N370" s="106">
        <v>0</v>
      </c>
      <c r="O370" s="106" t="s">
        <v>265</v>
      </c>
      <c r="P370" s="107">
        <v>0</v>
      </c>
      <c r="Q370" s="107">
        <v>0</v>
      </c>
      <c r="R370" s="107" t="s">
        <v>266</v>
      </c>
      <c r="S370" s="106">
        <v>0</v>
      </c>
      <c r="T370" s="108">
        <v>36</v>
      </c>
      <c r="U370" s="109">
        <v>12</v>
      </c>
      <c r="V370" s="110">
        <v>12</v>
      </c>
      <c r="W370" s="111">
        <v>530.49599999999998</v>
      </c>
      <c r="X370" s="112">
        <v>246680.64</v>
      </c>
      <c r="Y370" s="113"/>
      <c r="Z370" s="114"/>
      <c r="AA370" s="115"/>
      <c r="AB370" s="116"/>
      <c r="AC370" s="117"/>
      <c r="AD370" s="109"/>
      <c r="AE370" s="108">
        <f t="shared" si="10"/>
        <v>0</v>
      </c>
      <c r="AF370" s="118">
        <f t="shared" si="11"/>
        <v>0</v>
      </c>
      <c r="AG370" s="78"/>
      <c r="AH370" s="214"/>
      <c r="AI370" s="214"/>
      <c r="AJ370" s="214"/>
      <c r="AK370" s="214"/>
      <c r="AL370" s="214"/>
      <c r="AM370" s="214"/>
      <c r="AN370" s="214"/>
      <c r="AO370" s="214"/>
      <c r="AP370" s="214"/>
      <c r="AQ370" s="214"/>
      <c r="AR370" s="214"/>
      <c r="AS370" s="214"/>
      <c r="AT370" s="214"/>
      <c r="AU370" s="214"/>
      <c r="AV370" s="214"/>
      <c r="AW370" s="214"/>
      <c r="AX370" s="214"/>
      <c r="AY370" s="214"/>
      <c r="AZ370" s="214"/>
      <c r="BA370" s="214"/>
      <c r="BB370" s="214"/>
      <c r="BC370" s="214"/>
      <c r="BD370" s="214"/>
      <c r="BE370" s="214"/>
      <c r="BF370" s="214"/>
      <c r="BG370" s="214"/>
      <c r="BH370" s="214"/>
      <c r="BI370" s="214"/>
      <c r="BJ370" s="214"/>
      <c r="BK370" s="214"/>
      <c r="BL370" s="214"/>
      <c r="BM370" s="214"/>
      <c r="BN370" s="214"/>
      <c r="BO370" s="214"/>
      <c r="BP370" s="214"/>
      <c r="BQ370" s="214"/>
      <c r="BR370" s="214"/>
      <c r="BS370" s="214"/>
      <c r="BT370" s="214"/>
      <c r="BU370" s="214"/>
      <c r="BV370" s="214"/>
      <c r="BW370" s="214"/>
      <c r="BX370" s="214"/>
      <c r="BY370" s="214"/>
      <c r="BZ370" s="214"/>
      <c r="CA370" s="214"/>
      <c r="CB370" s="214"/>
      <c r="CC370" s="214"/>
      <c r="CD370" s="214"/>
      <c r="CE370" s="214"/>
      <c r="CF370" s="214"/>
      <c r="CG370" s="214"/>
      <c r="CH370" s="214"/>
      <c r="CI370" s="214"/>
      <c r="CJ370" s="214"/>
      <c r="CK370" s="214"/>
      <c r="CL370" s="214"/>
      <c r="CM370" s="214"/>
      <c r="CN370" s="214"/>
      <c r="CO370" s="214"/>
      <c r="CP370" s="214"/>
      <c r="CQ370" s="214"/>
      <c r="CR370" s="214"/>
      <c r="CS370" s="214"/>
      <c r="CT370" s="214"/>
      <c r="CU370" s="214"/>
      <c r="CV370" s="214"/>
      <c r="CW370" s="214"/>
      <c r="CX370" s="214"/>
      <c r="CY370" s="214"/>
      <c r="CZ370" s="214"/>
      <c r="DA370" s="214"/>
      <c r="DB370" s="214"/>
      <c r="DC370" s="214"/>
      <c r="DD370" s="214"/>
      <c r="DE370" s="214"/>
      <c r="DF370" s="214"/>
      <c r="DG370" s="214"/>
      <c r="DH370" s="214"/>
      <c r="DI370" s="214"/>
      <c r="DJ370" s="214"/>
      <c r="DK370" s="214"/>
      <c r="DL370" s="214"/>
      <c r="DM370" s="214"/>
      <c r="DN370" s="214"/>
      <c r="DO370" s="214"/>
      <c r="DP370" s="214"/>
      <c r="DQ370" s="214"/>
      <c r="DR370" s="214"/>
      <c r="DS370" s="214"/>
      <c r="DT370" s="214"/>
      <c r="DU370" s="214"/>
      <c r="DV370" s="214"/>
      <c r="DW370" s="214"/>
      <c r="DX370" s="214"/>
      <c r="DY370" s="214"/>
      <c r="DZ370" s="214"/>
      <c r="EA370" s="214"/>
      <c r="EB370" s="214"/>
      <c r="EC370" s="214"/>
      <c r="ED370" s="214"/>
      <c r="EE370" s="214"/>
      <c r="EF370" s="214"/>
      <c r="EG370" s="214"/>
      <c r="EH370" s="214"/>
      <c r="EI370" s="214"/>
      <c r="EJ370" s="214"/>
      <c r="EK370" s="214"/>
      <c r="EL370" s="214"/>
      <c r="EM370" s="214"/>
      <c r="EN370" s="214"/>
    </row>
    <row r="371" spans="1:144" s="226" customFormat="1" ht="30" customHeight="1" x14ac:dyDescent="0.45">
      <c r="A371" s="22">
        <v>6</v>
      </c>
      <c r="B371" s="23" t="s">
        <v>308</v>
      </c>
      <c r="C371" s="24"/>
      <c r="D371" s="97" t="s">
        <v>238</v>
      </c>
      <c r="E371" s="98" t="s">
        <v>60</v>
      </c>
      <c r="F371" s="99" t="s">
        <v>271</v>
      </c>
      <c r="G371" s="100"/>
      <c r="H371" s="101">
        <v>1</v>
      </c>
      <c r="I371" s="102">
        <v>12</v>
      </c>
      <c r="J371" s="103" t="s">
        <v>258</v>
      </c>
      <c r="K371" s="104" t="s">
        <v>169</v>
      </c>
      <c r="L371" s="105">
        <v>1</v>
      </c>
      <c r="M371" s="106" t="s">
        <v>161</v>
      </c>
      <c r="N371" s="106">
        <v>0</v>
      </c>
      <c r="O371" s="106">
        <v>0</v>
      </c>
      <c r="P371" s="107">
        <v>0</v>
      </c>
      <c r="Q371" s="107">
        <v>0</v>
      </c>
      <c r="R371" s="107">
        <v>0</v>
      </c>
      <c r="S371" s="106">
        <v>0</v>
      </c>
      <c r="T371" s="108">
        <v>47</v>
      </c>
      <c r="U371" s="109">
        <v>3</v>
      </c>
      <c r="V371" s="110">
        <v>3</v>
      </c>
      <c r="W371" s="111">
        <v>1.6920000000000002</v>
      </c>
      <c r="X371" s="112">
        <v>786.78000000000009</v>
      </c>
      <c r="Y371" s="113"/>
      <c r="Z371" s="114"/>
      <c r="AA371" s="115"/>
      <c r="AB371" s="116"/>
      <c r="AC371" s="117"/>
      <c r="AD371" s="109"/>
      <c r="AE371" s="108">
        <f t="shared" si="10"/>
        <v>0</v>
      </c>
      <c r="AF371" s="118">
        <f t="shared" si="11"/>
        <v>0</v>
      </c>
      <c r="AG371" s="78"/>
      <c r="AH371" s="214"/>
      <c r="AI371" s="214"/>
      <c r="AJ371" s="214"/>
      <c r="AK371" s="214"/>
      <c r="AL371" s="214"/>
      <c r="AM371" s="214"/>
      <c r="AN371" s="214"/>
      <c r="AO371" s="214"/>
      <c r="AP371" s="214"/>
      <c r="AQ371" s="214"/>
      <c r="AR371" s="214"/>
      <c r="AS371" s="214"/>
      <c r="AT371" s="214"/>
      <c r="AU371" s="214"/>
      <c r="AV371" s="214"/>
      <c r="AW371" s="214"/>
      <c r="AX371" s="214"/>
      <c r="AY371" s="214"/>
      <c r="AZ371" s="214"/>
      <c r="BA371" s="214"/>
      <c r="BB371" s="214"/>
      <c r="BC371" s="214"/>
      <c r="BD371" s="214"/>
      <c r="BE371" s="214"/>
      <c r="BF371" s="214"/>
      <c r="BG371" s="214"/>
      <c r="BH371" s="214"/>
      <c r="BI371" s="214"/>
      <c r="BJ371" s="214"/>
      <c r="BK371" s="214"/>
      <c r="BL371" s="214"/>
      <c r="BM371" s="214"/>
      <c r="BN371" s="214"/>
      <c r="BO371" s="214"/>
      <c r="BP371" s="214"/>
      <c r="BQ371" s="214"/>
      <c r="BR371" s="214"/>
      <c r="BS371" s="214"/>
      <c r="BT371" s="214"/>
      <c r="BU371" s="214"/>
      <c r="BV371" s="214"/>
      <c r="BW371" s="214"/>
      <c r="BX371" s="214"/>
      <c r="BY371" s="214"/>
      <c r="BZ371" s="214"/>
      <c r="CA371" s="214"/>
      <c r="CB371" s="214"/>
      <c r="CC371" s="214"/>
      <c r="CD371" s="214"/>
      <c r="CE371" s="214"/>
      <c r="CF371" s="214"/>
      <c r="CG371" s="214"/>
      <c r="CH371" s="214"/>
      <c r="CI371" s="214"/>
      <c r="CJ371" s="214"/>
      <c r="CK371" s="214"/>
      <c r="CL371" s="214"/>
      <c r="CM371" s="214"/>
      <c r="CN371" s="214"/>
      <c r="CO371" s="214"/>
      <c r="CP371" s="214"/>
      <c r="CQ371" s="214"/>
      <c r="CR371" s="214"/>
      <c r="CS371" s="214"/>
      <c r="CT371" s="214"/>
      <c r="CU371" s="214"/>
      <c r="CV371" s="214"/>
      <c r="CW371" s="214"/>
      <c r="CX371" s="214"/>
      <c r="CY371" s="214"/>
      <c r="CZ371" s="214"/>
      <c r="DA371" s="214"/>
      <c r="DB371" s="214"/>
      <c r="DC371" s="214"/>
      <c r="DD371" s="214"/>
      <c r="DE371" s="214"/>
      <c r="DF371" s="214"/>
      <c r="DG371" s="214"/>
      <c r="DH371" s="214"/>
      <c r="DI371" s="214"/>
      <c r="DJ371" s="214"/>
      <c r="DK371" s="214"/>
      <c r="DL371" s="214"/>
      <c r="DM371" s="214"/>
      <c r="DN371" s="214"/>
      <c r="DO371" s="214"/>
      <c r="DP371" s="214"/>
      <c r="DQ371" s="214"/>
      <c r="DR371" s="214"/>
      <c r="DS371" s="214"/>
      <c r="DT371" s="214"/>
      <c r="DU371" s="214"/>
      <c r="DV371" s="214"/>
      <c r="DW371" s="214"/>
      <c r="DX371" s="214"/>
      <c r="DY371" s="214"/>
      <c r="DZ371" s="214"/>
      <c r="EA371" s="214"/>
      <c r="EB371" s="214"/>
      <c r="EC371" s="214"/>
      <c r="ED371" s="214"/>
      <c r="EE371" s="214"/>
      <c r="EF371" s="214"/>
      <c r="EG371" s="214"/>
      <c r="EH371" s="214"/>
      <c r="EI371" s="214"/>
      <c r="EJ371" s="214"/>
      <c r="EK371" s="214"/>
      <c r="EL371" s="214"/>
      <c r="EM371" s="214"/>
      <c r="EN371" s="214"/>
    </row>
    <row r="372" spans="1:144" s="226" customFormat="1" ht="30" customHeight="1" x14ac:dyDescent="0.45">
      <c r="A372" s="22">
        <v>6</v>
      </c>
      <c r="B372" s="23" t="s">
        <v>308</v>
      </c>
      <c r="C372" s="24"/>
      <c r="D372" s="97" t="s">
        <v>238</v>
      </c>
      <c r="E372" s="98" t="s">
        <v>128</v>
      </c>
      <c r="F372" s="99" t="s">
        <v>272</v>
      </c>
      <c r="G372" s="100"/>
      <c r="H372" s="101">
        <v>8</v>
      </c>
      <c r="I372" s="102">
        <v>307</v>
      </c>
      <c r="J372" s="103" t="s">
        <v>273</v>
      </c>
      <c r="K372" s="104" t="s">
        <v>200</v>
      </c>
      <c r="L372" s="105">
        <v>1</v>
      </c>
      <c r="M372" s="106" t="s">
        <v>201</v>
      </c>
      <c r="N372" s="106">
        <v>0</v>
      </c>
      <c r="O372" s="106" t="s">
        <v>274</v>
      </c>
      <c r="P372" s="107">
        <v>0</v>
      </c>
      <c r="Q372" s="107">
        <v>0</v>
      </c>
      <c r="R372" s="107" t="s">
        <v>275</v>
      </c>
      <c r="S372" s="106">
        <v>0</v>
      </c>
      <c r="T372" s="108">
        <v>26</v>
      </c>
      <c r="U372" s="109">
        <v>2</v>
      </c>
      <c r="V372" s="110">
        <v>2</v>
      </c>
      <c r="W372" s="111">
        <v>127.71199999999999</v>
      </c>
      <c r="X372" s="112">
        <v>59386.079999999994</v>
      </c>
      <c r="Y372" s="113"/>
      <c r="Z372" s="114"/>
      <c r="AA372" s="115"/>
      <c r="AB372" s="116"/>
      <c r="AC372" s="117"/>
      <c r="AD372" s="109"/>
      <c r="AE372" s="108">
        <f t="shared" si="10"/>
        <v>0</v>
      </c>
      <c r="AF372" s="118">
        <f t="shared" si="11"/>
        <v>0</v>
      </c>
      <c r="AG372" s="78"/>
      <c r="AH372" s="214"/>
      <c r="AI372" s="214"/>
      <c r="AJ372" s="214"/>
      <c r="AK372" s="214"/>
      <c r="AL372" s="214"/>
      <c r="AM372" s="214"/>
      <c r="AN372" s="214"/>
      <c r="AO372" s="214"/>
      <c r="AP372" s="214"/>
      <c r="AQ372" s="214"/>
      <c r="AR372" s="214"/>
      <c r="AS372" s="214"/>
      <c r="AT372" s="214"/>
      <c r="AU372" s="214"/>
      <c r="AV372" s="214"/>
      <c r="AW372" s="214"/>
      <c r="AX372" s="214"/>
      <c r="AY372" s="214"/>
      <c r="AZ372" s="214"/>
      <c r="BA372" s="214"/>
      <c r="BB372" s="214"/>
      <c r="BC372" s="214"/>
      <c r="BD372" s="214"/>
      <c r="BE372" s="214"/>
      <c r="BF372" s="214"/>
      <c r="BG372" s="214"/>
      <c r="BH372" s="214"/>
      <c r="BI372" s="214"/>
      <c r="BJ372" s="214"/>
      <c r="BK372" s="214"/>
      <c r="BL372" s="214"/>
      <c r="BM372" s="214"/>
      <c r="BN372" s="214"/>
      <c r="BO372" s="214"/>
      <c r="BP372" s="214"/>
      <c r="BQ372" s="214"/>
      <c r="BR372" s="214"/>
      <c r="BS372" s="214"/>
      <c r="BT372" s="214"/>
      <c r="BU372" s="214"/>
      <c r="BV372" s="214"/>
      <c r="BW372" s="214"/>
      <c r="BX372" s="214"/>
      <c r="BY372" s="214"/>
      <c r="BZ372" s="214"/>
      <c r="CA372" s="214"/>
      <c r="CB372" s="214"/>
      <c r="CC372" s="214"/>
      <c r="CD372" s="214"/>
      <c r="CE372" s="214"/>
      <c r="CF372" s="214"/>
      <c r="CG372" s="214"/>
      <c r="CH372" s="214"/>
      <c r="CI372" s="214"/>
      <c r="CJ372" s="214"/>
      <c r="CK372" s="214"/>
      <c r="CL372" s="214"/>
      <c r="CM372" s="214"/>
      <c r="CN372" s="214"/>
      <c r="CO372" s="214"/>
      <c r="CP372" s="214"/>
      <c r="CQ372" s="214"/>
      <c r="CR372" s="214"/>
      <c r="CS372" s="214"/>
      <c r="CT372" s="214"/>
      <c r="CU372" s="214"/>
      <c r="CV372" s="214"/>
      <c r="CW372" s="214"/>
      <c r="CX372" s="214"/>
      <c r="CY372" s="214"/>
      <c r="CZ372" s="214"/>
      <c r="DA372" s="214"/>
      <c r="DB372" s="214"/>
      <c r="DC372" s="214"/>
      <c r="DD372" s="214"/>
      <c r="DE372" s="214"/>
      <c r="DF372" s="214"/>
      <c r="DG372" s="214"/>
      <c r="DH372" s="214"/>
      <c r="DI372" s="214"/>
      <c r="DJ372" s="214"/>
      <c r="DK372" s="214"/>
      <c r="DL372" s="214"/>
      <c r="DM372" s="214"/>
      <c r="DN372" s="214"/>
      <c r="DO372" s="214"/>
      <c r="DP372" s="214"/>
      <c r="DQ372" s="214"/>
      <c r="DR372" s="214"/>
      <c r="DS372" s="214"/>
      <c r="DT372" s="214"/>
      <c r="DU372" s="214"/>
      <c r="DV372" s="214"/>
      <c r="DW372" s="214"/>
      <c r="DX372" s="214"/>
      <c r="DY372" s="214"/>
      <c r="DZ372" s="214"/>
      <c r="EA372" s="214"/>
      <c r="EB372" s="214"/>
      <c r="EC372" s="214"/>
      <c r="ED372" s="214"/>
      <c r="EE372" s="214"/>
      <c r="EF372" s="214"/>
      <c r="EG372" s="214"/>
      <c r="EH372" s="214"/>
      <c r="EI372" s="214"/>
      <c r="EJ372" s="214"/>
      <c r="EK372" s="214"/>
      <c r="EL372" s="214"/>
      <c r="EM372" s="214"/>
      <c r="EN372" s="214"/>
    </row>
    <row r="373" spans="1:144" s="226" customFormat="1" ht="30" customHeight="1" x14ac:dyDescent="0.45">
      <c r="A373" s="22">
        <v>6</v>
      </c>
      <c r="B373" s="23" t="s">
        <v>308</v>
      </c>
      <c r="C373" s="24"/>
      <c r="D373" s="97" t="s">
        <v>238</v>
      </c>
      <c r="E373" s="98" t="s">
        <v>128</v>
      </c>
      <c r="F373" s="99" t="s">
        <v>272</v>
      </c>
      <c r="G373" s="100"/>
      <c r="H373" s="101">
        <v>8</v>
      </c>
      <c r="I373" s="102">
        <v>307</v>
      </c>
      <c r="J373" s="103" t="s">
        <v>276</v>
      </c>
      <c r="K373" s="104" t="s">
        <v>147</v>
      </c>
      <c r="L373" s="105">
        <v>4</v>
      </c>
      <c r="M373" s="106" t="s">
        <v>192</v>
      </c>
      <c r="N373" s="106">
        <v>0</v>
      </c>
      <c r="O373" s="106" t="s">
        <v>193</v>
      </c>
      <c r="P373" s="107">
        <v>0</v>
      </c>
      <c r="Q373" s="107">
        <v>0</v>
      </c>
      <c r="R373" s="107">
        <v>0</v>
      </c>
      <c r="S373" s="106">
        <v>0</v>
      </c>
      <c r="T373" s="108">
        <v>60</v>
      </c>
      <c r="U373" s="109">
        <v>1</v>
      </c>
      <c r="V373" s="110">
        <v>4</v>
      </c>
      <c r="W373" s="111">
        <v>589.43999999999994</v>
      </c>
      <c r="X373" s="112">
        <v>274089.59999999998</v>
      </c>
      <c r="Y373" s="113"/>
      <c r="Z373" s="114"/>
      <c r="AA373" s="115"/>
      <c r="AB373" s="116"/>
      <c r="AC373" s="117"/>
      <c r="AD373" s="109"/>
      <c r="AE373" s="108">
        <f t="shared" si="10"/>
        <v>0</v>
      </c>
      <c r="AF373" s="118">
        <f t="shared" si="11"/>
        <v>0</v>
      </c>
      <c r="AG373" s="78"/>
      <c r="AH373" s="214"/>
      <c r="AI373" s="214"/>
      <c r="AJ373" s="214"/>
      <c r="AK373" s="214"/>
      <c r="AL373" s="214"/>
      <c r="AM373" s="214"/>
      <c r="AN373" s="214"/>
      <c r="AO373" s="214"/>
      <c r="AP373" s="214"/>
      <c r="AQ373" s="214"/>
      <c r="AR373" s="214"/>
      <c r="AS373" s="214"/>
      <c r="AT373" s="214"/>
      <c r="AU373" s="214"/>
      <c r="AV373" s="214"/>
      <c r="AW373" s="214"/>
      <c r="AX373" s="214"/>
      <c r="AY373" s="214"/>
      <c r="AZ373" s="214"/>
      <c r="BA373" s="214"/>
      <c r="BB373" s="214"/>
      <c r="BC373" s="214"/>
      <c r="BD373" s="214"/>
      <c r="BE373" s="214"/>
      <c r="BF373" s="214"/>
      <c r="BG373" s="214"/>
      <c r="BH373" s="214"/>
      <c r="BI373" s="214"/>
      <c r="BJ373" s="214"/>
      <c r="BK373" s="214"/>
      <c r="BL373" s="214"/>
      <c r="BM373" s="214"/>
      <c r="BN373" s="214"/>
      <c r="BO373" s="214"/>
      <c r="BP373" s="214"/>
      <c r="BQ373" s="214"/>
      <c r="BR373" s="214"/>
      <c r="BS373" s="214"/>
      <c r="BT373" s="214"/>
      <c r="BU373" s="214"/>
      <c r="BV373" s="214"/>
      <c r="BW373" s="214"/>
      <c r="BX373" s="214"/>
      <c r="BY373" s="214"/>
      <c r="BZ373" s="214"/>
      <c r="CA373" s="214"/>
      <c r="CB373" s="214"/>
      <c r="CC373" s="214"/>
      <c r="CD373" s="214"/>
      <c r="CE373" s="214"/>
      <c r="CF373" s="214"/>
      <c r="CG373" s="214"/>
      <c r="CH373" s="214"/>
      <c r="CI373" s="214"/>
      <c r="CJ373" s="214"/>
      <c r="CK373" s="214"/>
      <c r="CL373" s="214"/>
      <c r="CM373" s="214"/>
      <c r="CN373" s="214"/>
      <c r="CO373" s="214"/>
      <c r="CP373" s="214"/>
      <c r="CQ373" s="214"/>
      <c r="CR373" s="214"/>
      <c r="CS373" s="214"/>
      <c r="CT373" s="214"/>
      <c r="CU373" s="214"/>
      <c r="CV373" s="214"/>
      <c r="CW373" s="214"/>
      <c r="CX373" s="214"/>
      <c r="CY373" s="214"/>
      <c r="CZ373" s="214"/>
      <c r="DA373" s="214"/>
      <c r="DB373" s="214"/>
      <c r="DC373" s="214"/>
      <c r="DD373" s="214"/>
      <c r="DE373" s="214"/>
      <c r="DF373" s="214"/>
      <c r="DG373" s="214"/>
      <c r="DH373" s="214"/>
      <c r="DI373" s="214"/>
      <c r="DJ373" s="214"/>
      <c r="DK373" s="214"/>
      <c r="DL373" s="214"/>
      <c r="DM373" s="214"/>
      <c r="DN373" s="214"/>
      <c r="DO373" s="214"/>
      <c r="DP373" s="214"/>
      <c r="DQ373" s="214"/>
      <c r="DR373" s="214"/>
      <c r="DS373" s="214"/>
      <c r="DT373" s="214"/>
      <c r="DU373" s="214"/>
      <c r="DV373" s="214"/>
      <c r="DW373" s="214"/>
      <c r="DX373" s="214"/>
      <c r="DY373" s="214"/>
      <c r="DZ373" s="214"/>
      <c r="EA373" s="214"/>
      <c r="EB373" s="214"/>
      <c r="EC373" s="214"/>
      <c r="ED373" s="214"/>
      <c r="EE373" s="214"/>
      <c r="EF373" s="214"/>
      <c r="EG373" s="214"/>
      <c r="EH373" s="214"/>
      <c r="EI373" s="214"/>
      <c r="EJ373" s="214"/>
      <c r="EK373" s="214"/>
      <c r="EL373" s="214"/>
      <c r="EM373" s="214"/>
      <c r="EN373" s="214"/>
    </row>
    <row r="374" spans="1:144" s="226" customFormat="1" ht="30" customHeight="1" x14ac:dyDescent="0.45">
      <c r="A374" s="22">
        <v>6</v>
      </c>
      <c r="B374" s="23" t="s">
        <v>308</v>
      </c>
      <c r="C374" s="24"/>
      <c r="D374" s="97" t="s">
        <v>238</v>
      </c>
      <c r="E374" s="98" t="s">
        <v>128</v>
      </c>
      <c r="F374" s="99" t="s">
        <v>253</v>
      </c>
      <c r="G374" s="100"/>
      <c r="H374" s="101">
        <v>1</v>
      </c>
      <c r="I374" s="102">
        <v>307</v>
      </c>
      <c r="J374" s="103" t="s">
        <v>255</v>
      </c>
      <c r="K374" s="104" t="s">
        <v>160</v>
      </c>
      <c r="L374" s="105">
        <v>1</v>
      </c>
      <c r="M374" s="106" t="s">
        <v>161</v>
      </c>
      <c r="N374" s="106">
        <v>0</v>
      </c>
      <c r="O374" s="106" t="s">
        <v>177</v>
      </c>
      <c r="P374" s="107" t="s">
        <v>256</v>
      </c>
      <c r="Q374" s="107">
        <v>0</v>
      </c>
      <c r="R374" s="107" t="s">
        <v>251</v>
      </c>
      <c r="S374" s="106">
        <v>0</v>
      </c>
      <c r="T374" s="108">
        <v>47</v>
      </c>
      <c r="U374" s="109">
        <v>1</v>
      </c>
      <c r="V374" s="110">
        <v>1</v>
      </c>
      <c r="W374" s="111">
        <v>14.429</v>
      </c>
      <c r="X374" s="112">
        <v>6709.4850000000006</v>
      </c>
      <c r="Y374" s="113"/>
      <c r="Z374" s="114"/>
      <c r="AA374" s="115"/>
      <c r="AB374" s="116"/>
      <c r="AC374" s="117"/>
      <c r="AD374" s="109"/>
      <c r="AE374" s="108">
        <f t="shared" si="10"/>
        <v>0</v>
      </c>
      <c r="AF374" s="118">
        <f t="shared" si="11"/>
        <v>0</v>
      </c>
      <c r="AG374" s="78"/>
      <c r="AH374" s="214"/>
      <c r="AI374" s="214"/>
      <c r="AJ374" s="214"/>
      <c r="AK374" s="214"/>
      <c r="AL374" s="214"/>
      <c r="AM374" s="214"/>
      <c r="AN374" s="214"/>
      <c r="AO374" s="214"/>
      <c r="AP374" s="214"/>
      <c r="AQ374" s="214"/>
      <c r="AR374" s="214"/>
      <c r="AS374" s="214"/>
      <c r="AT374" s="214"/>
      <c r="AU374" s="214"/>
      <c r="AV374" s="214"/>
      <c r="AW374" s="214"/>
      <c r="AX374" s="214"/>
      <c r="AY374" s="214"/>
      <c r="AZ374" s="214"/>
      <c r="BA374" s="214"/>
      <c r="BB374" s="214"/>
      <c r="BC374" s="214"/>
      <c r="BD374" s="214"/>
      <c r="BE374" s="214"/>
      <c r="BF374" s="214"/>
      <c r="BG374" s="214"/>
      <c r="BH374" s="214"/>
      <c r="BI374" s="214"/>
      <c r="BJ374" s="214"/>
      <c r="BK374" s="214"/>
      <c r="BL374" s="214"/>
      <c r="BM374" s="214"/>
      <c r="BN374" s="214"/>
      <c r="BO374" s="214"/>
      <c r="BP374" s="214"/>
      <c r="BQ374" s="214"/>
      <c r="BR374" s="214"/>
      <c r="BS374" s="214"/>
      <c r="BT374" s="214"/>
      <c r="BU374" s="214"/>
      <c r="BV374" s="214"/>
      <c r="BW374" s="214"/>
      <c r="BX374" s="214"/>
      <c r="BY374" s="214"/>
      <c r="BZ374" s="214"/>
      <c r="CA374" s="214"/>
      <c r="CB374" s="214"/>
      <c r="CC374" s="214"/>
      <c r="CD374" s="214"/>
      <c r="CE374" s="214"/>
      <c r="CF374" s="214"/>
      <c r="CG374" s="214"/>
      <c r="CH374" s="214"/>
      <c r="CI374" s="214"/>
      <c r="CJ374" s="214"/>
      <c r="CK374" s="214"/>
      <c r="CL374" s="214"/>
      <c r="CM374" s="214"/>
      <c r="CN374" s="214"/>
      <c r="CO374" s="214"/>
      <c r="CP374" s="214"/>
      <c r="CQ374" s="214"/>
      <c r="CR374" s="214"/>
      <c r="CS374" s="214"/>
      <c r="CT374" s="214"/>
      <c r="CU374" s="214"/>
      <c r="CV374" s="214"/>
      <c r="CW374" s="214"/>
      <c r="CX374" s="214"/>
      <c r="CY374" s="214"/>
      <c r="CZ374" s="214"/>
      <c r="DA374" s="214"/>
      <c r="DB374" s="214"/>
      <c r="DC374" s="214"/>
      <c r="DD374" s="214"/>
      <c r="DE374" s="214"/>
      <c r="DF374" s="214"/>
      <c r="DG374" s="214"/>
      <c r="DH374" s="214"/>
      <c r="DI374" s="214"/>
      <c r="DJ374" s="214"/>
      <c r="DK374" s="214"/>
      <c r="DL374" s="214"/>
      <c r="DM374" s="214"/>
      <c r="DN374" s="214"/>
      <c r="DO374" s="214"/>
      <c r="DP374" s="214"/>
      <c r="DQ374" s="214"/>
      <c r="DR374" s="214"/>
      <c r="DS374" s="214"/>
      <c r="DT374" s="214"/>
      <c r="DU374" s="214"/>
      <c r="DV374" s="214"/>
      <c r="DW374" s="214"/>
      <c r="DX374" s="214"/>
      <c r="DY374" s="214"/>
      <c r="DZ374" s="214"/>
      <c r="EA374" s="214"/>
      <c r="EB374" s="214"/>
      <c r="EC374" s="214"/>
      <c r="ED374" s="214"/>
      <c r="EE374" s="214"/>
      <c r="EF374" s="214"/>
      <c r="EG374" s="214"/>
      <c r="EH374" s="214"/>
      <c r="EI374" s="214"/>
      <c r="EJ374" s="214"/>
      <c r="EK374" s="214"/>
      <c r="EL374" s="214"/>
      <c r="EM374" s="214"/>
      <c r="EN374" s="214"/>
    </row>
    <row r="375" spans="1:144" s="226" customFormat="1" ht="30" customHeight="1" x14ac:dyDescent="0.45">
      <c r="A375" s="22">
        <v>6</v>
      </c>
      <c r="B375" s="23" t="s">
        <v>308</v>
      </c>
      <c r="C375" s="24"/>
      <c r="D375" s="97" t="s">
        <v>238</v>
      </c>
      <c r="E375" s="98" t="s">
        <v>128</v>
      </c>
      <c r="F375" s="99" t="s">
        <v>253</v>
      </c>
      <c r="G375" s="100"/>
      <c r="H375" s="101">
        <v>1</v>
      </c>
      <c r="I375" s="102">
        <v>307</v>
      </c>
      <c r="J375" s="103" t="s">
        <v>254</v>
      </c>
      <c r="K375" s="104" t="s">
        <v>180</v>
      </c>
      <c r="L375" s="105">
        <v>1</v>
      </c>
      <c r="M375" s="106" t="s">
        <v>122</v>
      </c>
      <c r="N375" s="106">
        <v>0</v>
      </c>
      <c r="O375" s="106">
        <v>0</v>
      </c>
      <c r="P375" s="107">
        <v>0</v>
      </c>
      <c r="Q375" s="107">
        <v>0</v>
      </c>
      <c r="R375" s="107">
        <v>0</v>
      </c>
      <c r="S375" s="106">
        <v>0</v>
      </c>
      <c r="T375" s="108">
        <v>28</v>
      </c>
      <c r="U375" s="109">
        <v>1</v>
      </c>
      <c r="V375" s="110">
        <v>1</v>
      </c>
      <c r="W375" s="111">
        <v>8.5960000000000001</v>
      </c>
      <c r="X375" s="112">
        <v>3997.14</v>
      </c>
      <c r="Y375" s="113"/>
      <c r="Z375" s="114"/>
      <c r="AA375" s="115"/>
      <c r="AB375" s="116"/>
      <c r="AC375" s="117"/>
      <c r="AD375" s="109"/>
      <c r="AE375" s="108">
        <f t="shared" si="10"/>
        <v>0</v>
      </c>
      <c r="AF375" s="118">
        <f t="shared" si="11"/>
        <v>0</v>
      </c>
      <c r="AG375" s="78"/>
      <c r="AH375" s="214"/>
      <c r="AI375" s="214"/>
      <c r="AJ375" s="214"/>
      <c r="AK375" s="214"/>
      <c r="AL375" s="214"/>
      <c r="AM375" s="214"/>
      <c r="AN375" s="214"/>
      <c r="AO375" s="214"/>
      <c r="AP375" s="214"/>
      <c r="AQ375" s="214"/>
      <c r="AR375" s="214"/>
      <c r="AS375" s="214"/>
      <c r="AT375" s="214"/>
      <c r="AU375" s="214"/>
      <c r="AV375" s="214"/>
      <c r="AW375" s="214"/>
      <c r="AX375" s="214"/>
      <c r="AY375" s="214"/>
      <c r="AZ375" s="214"/>
      <c r="BA375" s="214"/>
      <c r="BB375" s="214"/>
      <c r="BC375" s="214"/>
      <c r="BD375" s="214"/>
      <c r="BE375" s="214"/>
      <c r="BF375" s="214"/>
      <c r="BG375" s="214"/>
      <c r="BH375" s="214"/>
      <c r="BI375" s="214"/>
      <c r="BJ375" s="214"/>
      <c r="BK375" s="214"/>
      <c r="BL375" s="214"/>
      <c r="BM375" s="214"/>
      <c r="BN375" s="214"/>
      <c r="BO375" s="214"/>
      <c r="BP375" s="214"/>
      <c r="BQ375" s="214"/>
      <c r="BR375" s="214"/>
      <c r="BS375" s="214"/>
      <c r="BT375" s="214"/>
      <c r="BU375" s="214"/>
      <c r="BV375" s="214"/>
      <c r="BW375" s="214"/>
      <c r="BX375" s="214"/>
      <c r="BY375" s="214"/>
      <c r="BZ375" s="214"/>
      <c r="CA375" s="214"/>
      <c r="CB375" s="214"/>
      <c r="CC375" s="214"/>
      <c r="CD375" s="214"/>
      <c r="CE375" s="214"/>
      <c r="CF375" s="214"/>
      <c r="CG375" s="214"/>
      <c r="CH375" s="214"/>
      <c r="CI375" s="214"/>
      <c r="CJ375" s="214"/>
      <c r="CK375" s="214"/>
      <c r="CL375" s="214"/>
      <c r="CM375" s="214"/>
      <c r="CN375" s="214"/>
      <c r="CO375" s="214"/>
      <c r="CP375" s="214"/>
      <c r="CQ375" s="214"/>
      <c r="CR375" s="214"/>
      <c r="CS375" s="214"/>
      <c r="CT375" s="214"/>
      <c r="CU375" s="214"/>
      <c r="CV375" s="214"/>
      <c r="CW375" s="214"/>
      <c r="CX375" s="214"/>
      <c r="CY375" s="214"/>
      <c r="CZ375" s="214"/>
      <c r="DA375" s="214"/>
      <c r="DB375" s="214"/>
      <c r="DC375" s="214"/>
      <c r="DD375" s="214"/>
      <c r="DE375" s="214"/>
      <c r="DF375" s="214"/>
      <c r="DG375" s="214"/>
      <c r="DH375" s="214"/>
      <c r="DI375" s="214"/>
      <c r="DJ375" s="214"/>
      <c r="DK375" s="214"/>
      <c r="DL375" s="214"/>
      <c r="DM375" s="214"/>
      <c r="DN375" s="214"/>
      <c r="DO375" s="214"/>
      <c r="DP375" s="214"/>
      <c r="DQ375" s="214"/>
      <c r="DR375" s="214"/>
      <c r="DS375" s="214"/>
      <c r="DT375" s="214"/>
      <c r="DU375" s="214"/>
      <c r="DV375" s="214"/>
      <c r="DW375" s="214"/>
      <c r="DX375" s="214"/>
      <c r="DY375" s="214"/>
      <c r="DZ375" s="214"/>
      <c r="EA375" s="214"/>
      <c r="EB375" s="214"/>
      <c r="EC375" s="214"/>
      <c r="ED375" s="214"/>
      <c r="EE375" s="214"/>
      <c r="EF375" s="214"/>
      <c r="EG375" s="214"/>
      <c r="EH375" s="214"/>
      <c r="EI375" s="214"/>
      <c r="EJ375" s="214"/>
      <c r="EK375" s="214"/>
      <c r="EL375" s="214"/>
      <c r="EM375" s="214"/>
      <c r="EN375" s="214"/>
    </row>
    <row r="376" spans="1:144" s="226" customFormat="1" ht="30" customHeight="1" x14ac:dyDescent="0.45">
      <c r="A376" s="22">
        <v>6</v>
      </c>
      <c r="B376" s="23" t="s">
        <v>308</v>
      </c>
      <c r="C376" s="24"/>
      <c r="D376" s="97" t="s">
        <v>238</v>
      </c>
      <c r="E376" s="98" t="s">
        <v>128</v>
      </c>
      <c r="F376" s="99" t="s">
        <v>277</v>
      </c>
      <c r="G376" s="100"/>
      <c r="H376" s="101">
        <v>3</v>
      </c>
      <c r="I376" s="102">
        <v>307</v>
      </c>
      <c r="J376" s="103" t="s">
        <v>249</v>
      </c>
      <c r="K376" s="104" t="s">
        <v>250</v>
      </c>
      <c r="L376" s="105">
        <v>1</v>
      </c>
      <c r="M376" s="106" t="s">
        <v>161</v>
      </c>
      <c r="N376" s="106">
        <v>0</v>
      </c>
      <c r="O376" s="106">
        <v>0</v>
      </c>
      <c r="P376" s="107">
        <v>0</v>
      </c>
      <c r="Q376" s="107">
        <v>0</v>
      </c>
      <c r="R376" s="107" t="s">
        <v>251</v>
      </c>
      <c r="S376" s="106">
        <v>0</v>
      </c>
      <c r="T376" s="108">
        <v>47</v>
      </c>
      <c r="U376" s="109">
        <v>12</v>
      </c>
      <c r="V376" s="110">
        <v>12</v>
      </c>
      <c r="W376" s="111">
        <v>519.44400000000007</v>
      </c>
      <c r="X376" s="112">
        <v>241541.46000000005</v>
      </c>
      <c r="Y376" s="113"/>
      <c r="Z376" s="114"/>
      <c r="AA376" s="115"/>
      <c r="AB376" s="116"/>
      <c r="AC376" s="117"/>
      <c r="AD376" s="109"/>
      <c r="AE376" s="108">
        <f t="shared" si="10"/>
        <v>0</v>
      </c>
      <c r="AF376" s="118">
        <f t="shared" si="11"/>
        <v>0</v>
      </c>
      <c r="AG376" s="78"/>
      <c r="AH376" s="214"/>
      <c r="AI376" s="214"/>
      <c r="AJ376" s="214"/>
      <c r="AK376" s="214"/>
      <c r="AL376" s="214"/>
      <c r="AM376" s="214"/>
      <c r="AN376" s="214"/>
      <c r="AO376" s="214"/>
      <c r="AP376" s="214"/>
      <c r="AQ376" s="214"/>
      <c r="AR376" s="214"/>
      <c r="AS376" s="214"/>
      <c r="AT376" s="214"/>
      <c r="AU376" s="214"/>
      <c r="AV376" s="214"/>
      <c r="AW376" s="214"/>
      <c r="AX376" s="214"/>
      <c r="AY376" s="214"/>
      <c r="AZ376" s="214"/>
      <c r="BA376" s="214"/>
      <c r="BB376" s="214"/>
      <c r="BC376" s="214"/>
      <c r="BD376" s="214"/>
      <c r="BE376" s="214"/>
      <c r="BF376" s="214"/>
      <c r="BG376" s="214"/>
      <c r="BH376" s="214"/>
      <c r="BI376" s="214"/>
      <c r="BJ376" s="214"/>
      <c r="BK376" s="214"/>
      <c r="BL376" s="214"/>
      <c r="BM376" s="214"/>
      <c r="BN376" s="214"/>
      <c r="BO376" s="214"/>
      <c r="BP376" s="214"/>
      <c r="BQ376" s="214"/>
      <c r="BR376" s="214"/>
      <c r="BS376" s="214"/>
      <c r="BT376" s="214"/>
      <c r="BU376" s="214"/>
      <c r="BV376" s="214"/>
      <c r="BW376" s="214"/>
      <c r="BX376" s="214"/>
      <c r="BY376" s="214"/>
      <c r="BZ376" s="214"/>
      <c r="CA376" s="214"/>
      <c r="CB376" s="214"/>
      <c r="CC376" s="214"/>
      <c r="CD376" s="214"/>
      <c r="CE376" s="214"/>
      <c r="CF376" s="214"/>
      <c r="CG376" s="214"/>
      <c r="CH376" s="214"/>
      <c r="CI376" s="214"/>
      <c r="CJ376" s="214"/>
      <c r="CK376" s="214"/>
      <c r="CL376" s="214"/>
      <c r="CM376" s="214"/>
      <c r="CN376" s="214"/>
      <c r="CO376" s="214"/>
      <c r="CP376" s="214"/>
      <c r="CQ376" s="214"/>
      <c r="CR376" s="214"/>
      <c r="CS376" s="214"/>
      <c r="CT376" s="214"/>
      <c r="CU376" s="214"/>
      <c r="CV376" s="214"/>
      <c r="CW376" s="214"/>
      <c r="CX376" s="214"/>
      <c r="CY376" s="214"/>
      <c r="CZ376" s="214"/>
      <c r="DA376" s="214"/>
      <c r="DB376" s="214"/>
      <c r="DC376" s="214"/>
      <c r="DD376" s="214"/>
      <c r="DE376" s="214"/>
      <c r="DF376" s="214"/>
      <c r="DG376" s="214"/>
      <c r="DH376" s="214"/>
      <c r="DI376" s="214"/>
      <c r="DJ376" s="214"/>
      <c r="DK376" s="214"/>
      <c r="DL376" s="214"/>
      <c r="DM376" s="214"/>
      <c r="DN376" s="214"/>
      <c r="DO376" s="214"/>
      <c r="DP376" s="214"/>
      <c r="DQ376" s="214"/>
      <c r="DR376" s="214"/>
      <c r="DS376" s="214"/>
      <c r="DT376" s="214"/>
      <c r="DU376" s="214"/>
      <c r="DV376" s="214"/>
      <c r="DW376" s="214"/>
      <c r="DX376" s="214"/>
      <c r="DY376" s="214"/>
      <c r="DZ376" s="214"/>
      <c r="EA376" s="214"/>
      <c r="EB376" s="214"/>
      <c r="EC376" s="214"/>
      <c r="ED376" s="214"/>
      <c r="EE376" s="214"/>
      <c r="EF376" s="214"/>
      <c r="EG376" s="214"/>
      <c r="EH376" s="214"/>
      <c r="EI376" s="214"/>
      <c r="EJ376" s="214"/>
      <c r="EK376" s="214"/>
      <c r="EL376" s="214"/>
      <c r="EM376" s="214"/>
      <c r="EN376" s="214"/>
    </row>
    <row r="377" spans="1:144" s="226" customFormat="1" ht="30" customHeight="1" x14ac:dyDescent="0.45">
      <c r="A377" s="22">
        <v>6</v>
      </c>
      <c r="B377" s="23" t="s">
        <v>308</v>
      </c>
      <c r="C377" s="24"/>
      <c r="D377" s="97" t="s">
        <v>238</v>
      </c>
      <c r="E377" s="98" t="s">
        <v>128</v>
      </c>
      <c r="F377" s="99" t="s">
        <v>277</v>
      </c>
      <c r="G377" s="100"/>
      <c r="H377" s="119">
        <v>24</v>
      </c>
      <c r="I377" s="120">
        <v>365</v>
      </c>
      <c r="J377" s="103" t="s">
        <v>245</v>
      </c>
      <c r="K377" s="104" t="s">
        <v>68</v>
      </c>
      <c r="L377" s="105">
        <v>1</v>
      </c>
      <c r="M377" s="106" t="s">
        <v>69</v>
      </c>
      <c r="N377" s="106">
        <v>0</v>
      </c>
      <c r="O377" s="106" t="s">
        <v>70</v>
      </c>
      <c r="P377" s="107">
        <v>0</v>
      </c>
      <c r="Q377" s="107">
        <v>0</v>
      </c>
      <c r="R377" s="107">
        <v>0</v>
      </c>
      <c r="S377" s="106" t="s">
        <v>71</v>
      </c>
      <c r="T377" s="108">
        <v>2.7</v>
      </c>
      <c r="U377" s="109">
        <v>1</v>
      </c>
      <c r="V377" s="110">
        <v>1</v>
      </c>
      <c r="W377" s="111">
        <v>23.651999999999997</v>
      </c>
      <c r="X377" s="112">
        <v>10998.179999999998</v>
      </c>
      <c r="Y377" s="113"/>
      <c r="Z377" s="114"/>
      <c r="AA377" s="115"/>
      <c r="AB377" s="116"/>
      <c r="AC377" s="117"/>
      <c r="AD377" s="109"/>
      <c r="AE377" s="108">
        <f t="shared" si="10"/>
        <v>0</v>
      </c>
      <c r="AF377" s="118">
        <f t="shared" si="11"/>
        <v>0</v>
      </c>
      <c r="AG377" s="78"/>
      <c r="AH377" s="214"/>
      <c r="AI377" s="214"/>
      <c r="AJ377" s="214"/>
      <c r="AK377" s="214"/>
      <c r="AL377" s="214"/>
      <c r="AM377" s="214"/>
      <c r="AN377" s="214"/>
      <c r="AO377" s="214"/>
      <c r="AP377" s="214"/>
      <c r="AQ377" s="214"/>
      <c r="AR377" s="214"/>
      <c r="AS377" s="214"/>
      <c r="AT377" s="214"/>
      <c r="AU377" s="214"/>
      <c r="AV377" s="214"/>
      <c r="AW377" s="214"/>
      <c r="AX377" s="214"/>
      <c r="AY377" s="214"/>
      <c r="AZ377" s="214"/>
      <c r="BA377" s="214"/>
      <c r="BB377" s="214"/>
      <c r="BC377" s="214"/>
      <c r="BD377" s="214"/>
      <c r="BE377" s="214"/>
      <c r="BF377" s="214"/>
      <c r="BG377" s="214"/>
      <c r="BH377" s="214"/>
      <c r="BI377" s="214"/>
      <c r="BJ377" s="214"/>
      <c r="BK377" s="214"/>
      <c r="BL377" s="214"/>
      <c r="BM377" s="214"/>
      <c r="BN377" s="214"/>
      <c r="BO377" s="214"/>
      <c r="BP377" s="214"/>
      <c r="BQ377" s="214"/>
      <c r="BR377" s="214"/>
      <c r="BS377" s="214"/>
      <c r="BT377" s="214"/>
      <c r="BU377" s="214"/>
      <c r="BV377" s="214"/>
      <c r="BW377" s="214"/>
      <c r="BX377" s="214"/>
      <c r="BY377" s="214"/>
      <c r="BZ377" s="214"/>
      <c r="CA377" s="214"/>
      <c r="CB377" s="214"/>
      <c r="CC377" s="214"/>
      <c r="CD377" s="214"/>
      <c r="CE377" s="214"/>
      <c r="CF377" s="214"/>
      <c r="CG377" s="214"/>
      <c r="CH377" s="214"/>
      <c r="CI377" s="214"/>
      <c r="CJ377" s="214"/>
      <c r="CK377" s="214"/>
      <c r="CL377" s="214"/>
      <c r="CM377" s="214"/>
      <c r="CN377" s="214"/>
      <c r="CO377" s="214"/>
      <c r="CP377" s="214"/>
      <c r="CQ377" s="214"/>
      <c r="CR377" s="214"/>
      <c r="CS377" s="214"/>
      <c r="CT377" s="214"/>
      <c r="CU377" s="214"/>
      <c r="CV377" s="214"/>
      <c r="CW377" s="214"/>
      <c r="CX377" s="214"/>
      <c r="CY377" s="214"/>
      <c r="CZ377" s="214"/>
      <c r="DA377" s="214"/>
      <c r="DB377" s="214"/>
      <c r="DC377" s="214"/>
      <c r="DD377" s="214"/>
      <c r="DE377" s="214"/>
      <c r="DF377" s="214"/>
      <c r="DG377" s="214"/>
      <c r="DH377" s="214"/>
      <c r="DI377" s="214"/>
      <c r="DJ377" s="214"/>
      <c r="DK377" s="214"/>
      <c r="DL377" s="214"/>
      <c r="DM377" s="214"/>
      <c r="DN377" s="214"/>
      <c r="DO377" s="214"/>
      <c r="DP377" s="214"/>
      <c r="DQ377" s="214"/>
      <c r="DR377" s="214"/>
      <c r="DS377" s="214"/>
      <c r="DT377" s="214"/>
      <c r="DU377" s="214"/>
      <c r="DV377" s="214"/>
      <c r="DW377" s="214"/>
      <c r="DX377" s="214"/>
      <c r="DY377" s="214"/>
      <c r="DZ377" s="214"/>
      <c r="EA377" s="214"/>
      <c r="EB377" s="214"/>
      <c r="EC377" s="214"/>
      <c r="ED377" s="214"/>
      <c r="EE377" s="214"/>
      <c r="EF377" s="214"/>
      <c r="EG377" s="214"/>
      <c r="EH377" s="214"/>
      <c r="EI377" s="214"/>
      <c r="EJ377" s="214"/>
      <c r="EK377" s="214"/>
      <c r="EL377" s="214"/>
      <c r="EM377" s="214"/>
      <c r="EN377" s="214"/>
    </row>
    <row r="378" spans="1:144" s="226" customFormat="1" ht="30" customHeight="1" x14ac:dyDescent="0.45">
      <c r="A378" s="22">
        <v>6</v>
      </c>
      <c r="B378" s="23" t="s">
        <v>308</v>
      </c>
      <c r="C378" s="24"/>
      <c r="D378" s="97" t="s">
        <v>238</v>
      </c>
      <c r="E378" s="98" t="s">
        <v>128</v>
      </c>
      <c r="F378" s="99" t="s">
        <v>278</v>
      </c>
      <c r="G378" s="100"/>
      <c r="H378" s="101">
        <v>3</v>
      </c>
      <c r="I378" s="102">
        <v>307</v>
      </c>
      <c r="J378" s="103" t="s">
        <v>279</v>
      </c>
      <c r="K378" s="104" t="s">
        <v>217</v>
      </c>
      <c r="L378" s="105">
        <v>1</v>
      </c>
      <c r="M378" s="106" t="s">
        <v>122</v>
      </c>
      <c r="N378" s="106">
        <v>0</v>
      </c>
      <c r="O378" s="106">
        <v>0</v>
      </c>
      <c r="P378" s="107">
        <v>0</v>
      </c>
      <c r="Q378" s="107">
        <v>0</v>
      </c>
      <c r="R378" s="107" t="s">
        <v>300</v>
      </c>
      <c r="S378" s="106">
        <v>0</v>
      </c>
      <c r="T378" s="108">
        <v>28</v>
      </c>
      <c r="U378" s="109">
        <v>1</v>
      </c>
      <c r="V378" s="110">
        <v>1</v>
      </c>
      <c r="W378" s="111">
        <v>25.788</v>
      </c>
      <c r="X378" s="112">
        <v>11991.42</v>
      </c>
      <c r="Y378" s="113"/>
      <c r="Z378" s="114"/>
      <c r="AA378" s="115"/>
      <c r="AB378" s="116"/>
      <c r="AC378" s="117"/>
      <c r="AD378" s="109"/>
      <c r="AE378" s="108">
        <f t="shared" si="10"/>
        <v>0</v>
      </c>
      <c r="AF378" s="118">
        <f t="shared" si="11"/>
        <v>0</v>
      </c>
      <c r="AG378" s="78"/>
      <c r="AH378" s="214"/>
      <c r="AI378" s="214"/>
      <c r="AJ378" s="214"/>
      <c r="AK378" s="214"/>
      <c r="AL378" s="214"/>
      <c r="AM378" s="214"/>
      <c r="AN378" s="214"/>
      <c r="AO378" s="214"/>
      <c r="AP378" s="214"/>
      <c r="AQ378" s="214"/>
      <c r="AR378" s="214"/>
      <c r="AS378" s="214"/>
      <c r="AT378" s="214"/>
      <c r="AU378" s="214"/>
      <c r="AV378" s="214"/>
      <c r="AW378" s="214"/>
      <c r="AX378" s="214"/>
      <c r="AY378" s="214"/>
      <c r="AZ378" s="214"/>
      <c r="BA378" s="214"/>
      <c r="BB378" s="214"/>
      <c r="BC378" s="214"/>
      <c r="BD378" s="214"/>
      <c r="BE378" s="214"/>
      <c r="BF378" s="214"/>
      <c r="BG378" s="214"/>
      <c r="BH378" s="214"/>
      <c r="BI378" s="214"/>
      <c r="BJ378" s="214"/>
      <c r="BK378" s="214"/>
      <c r="BL378" s="214"/>
      <c r="BM378" s="214"/>
      <c r="BN378" s="214"/>
      <c r="BO378" s="214"/>
      <c r="BP378" s="214"/>
      <c r="BQ378" s="214"/>
      <c r="BR378" s="214"/>
      <c r="BS378" s="214"/>
      <c r="BT378" s="214"/>
      <c r="BU378" s="214"/>
      <c r="BV378" s="214"/>
      <c r="BW378" s="214"/>
      <c r="BX378" s="214"/>
      <c r="BY378" s="214"/>
      <c r="BZ378" s="214"/>
      <c r="CA378" s="214"/>
      <c r="CB378" s="214"/>
      <c r="CC378" s="214"/>
      <c r="CD378" s="214"/>
      <c r="CE378" s="214"/>
      <c r="CF378" s="214"/>
      <c r="CG378" s="214"/>
      <c r="CH378" s="214"/>
      <c r="CI378" s="214"/>
      <c r="CJ378" s="214"/>
      <c r="CK378" s="214"/>
      <c r="CL378" s="214"/>
      <c r="CM378" s="214"/>
      <c r="CN378" s="214"/>
      <c r="CO378" s="214"/>
      <c r="CP378" s="214"/>
      <c r="CQ378" s="214"/>
      <c r="CR378" s="214"/>
      <c r="CS378" s="214"/>
      <c r="CT378" s="214"/>
      <c r="CU378" s="214"/>
      <c r="CV378" s="214"/>
      <c r="CW378" s="214"/>
      <c r="CX378" s="214"/>
      <c r="CY378" s="214"/>
      <c r="CZ378" s="214"/>
      <c r="DA378" s="214"/>
      <c r="DB378" s="214"/>
      <c r="DC378" s="214"/>
      <c r="DD378" s="214"/>
      <c r="DE378" s="214"/>
      <c r="DF378" s="214"/>
      <c r="DG378" s="214"/>
      <c r="DH378" s="214"/>
      <c r="DI378" s="214"/>
      <c r="DJ378" s="214"/>
      <c r="DK378" s="214"/>
      <c r="DL378" s="214"/>
      <c r="DM378" s="214"/>
      <c r="DN378" s="214"/>
      <c r="DO378" s="214"/>
      <c r="DP378" s="214"/>
      <c r="DQ378" s="214"/>
      <c r="DR378" s="214"/>
      <c r="DS378" s="214"/>
      <c r="DT378" s="214"/>
      <c r="DU378" s="214"/>
      <c r="DV378" s="214"/>
      <c r="DW378" s="214"/>
      <c r="DX378" s="214"/>
      <c r="DY378" s="214"/>
      <c r="DZ378" s="214"/>
      <c r="EA378" s="214"/>
      <c r="EB378" s="214"/>
      <c r="EC378" s="214"/>
      <c r="ED378" s="214"/>
      <c r="EE378" s="214"/>
      <c r="EF378" s="214"/>
      <c r="EG378" s="214"/>
      <c r="EH378" s="214"/>
      <c r="EI378" s="214"/>
      <c r="EJ378" s="214"/>
      <c r="EK378" s="214"/>
      <c r="EL378" s="214"/>
      <c r="EM378" s="214"/>
      <c r="EN378" s="214"/>
    </row>
    <row r="379" spans="1:144" s="226" customFormat="1" ht="30" customHeight="1" x14ac:dyDescent="0.45">
      <c r="A379" s="22">
        <v>6</v>
      </c>
      <c r="B379" s="23" t="s">
        <v>308</v>
      </c>
      <c r="C379" s="24"/>
      <c r="D379" s="97" t="s">
        <v>238</v>
      </c>
      <c r="E379" s="98" t="s">
        <v>128</v>
      </c>
      <c r="F379" s="99" t="s">
        <v>280</v>
      </c>
      <c r="G379" s="100"/>
      <c r="H379" s="101">
        <v>3</v>
      </c>
      <c r="I379" s="102">
        <v>307</v>
      </c>
      <c r="J379" s="103" t="s">
        <v>188</v>
      </c>
      <c r="K379" s="104" t="s">
        <v>160</v>
      </c>
      <c r="L379" s="105">
        <v>2</v>
      </c>
      <c r="M379" s="106" t="s">
        <v>161</v>
      </c>
      <c r="N379" s="106">
        <v>0</v>
      </c>
      <c r="O379" s="106" t="s">
        <v>172</v>
      </c>
      <c r="P379" s="107">
        <v>0</v>
      </c>
      <c r="Q379" s="107">
        <v>0</v>
      </c>
      <c r="R379" s="107">
        <v>0</v>
      </c>
      <c r="S379" s="106">
        <v>0</v>
      </c>
      <c r="T379" s="108">
        <v>47</v>
      </c>
      <c r="U379" s="109">
        <v>8</v>
      </c>
      <c r="V379" s="110">
        <v>16</v>
      </c>
      <c r="W379" s="111">
        <v>692.5920000000001</v>
      </c>
      <c r="X379" s="112">
        <v>322055.28000000003</v>
      </c>
      <c r="Y379" s="113"/>
      <c r="Z379" s="114"/>
      <c r="AA379" s="115"/>
      <c r="AB379" s="116"/>
      <c r="AC379" s="117"/>
      <c r="AD379" s="109"/>
      <c r="AE379" s="108">
        <f t="shared" si="10"/>
        <v>0</v>
      </c>
      <c r="AF379" s="118">
        <f t="shared" si="11"/>
        <v>0</v>
      </c>
      <c r="AG379" s="78"/>
      <c r="AH379" s="214"/>
      <c r="AI379" s="214"/>
      <c r="AJ379" s="214"/>
      <c r="AK379" s="214"/>
      <c r="AL379" s="214"/>
      <c r="AM379" s="214"/>
      <c r="AN379" s="214"/>
      <c r="AO379" s="214"/>
      <c r="AP379" s="214"/>
      <c r="AQ379" s="214"/>
      <c r="AR379" s="214"/>
      <c r="AS379" s="214"/>
      <c r="AT379" s="214"/>
      <c r="AU379" s="214"/>
      <c r="AV379" s="214"/>
      <c r="AW379" s="214"/>
      <c r="AX379" s="214"/>
      <c r="AY379" s="214"/>
      <c r="AZ379" s="214"/>
      <c r="BA379" s="214"/>
      <c r="BB379" s="214"/>
      <c r="BC379" s="214"/>
      <c r="BD379" s="214"/>
      <c r="BE379" s="214"/>
      <c r="BF379" s="214"/>
      <c r="BG379" s="214"/>
      <c r="BH379" s="214"/>
      <c r="BI379" s="214"/>
      <c r="BJ379" s="214"/>
      <c r="BK379" s="214"/>
      <c r="BL379" s="214"/>
      <c r="BM379" s="214"/>
      <c r="BN379" s="214"/>
      <c r="BO379" s="214"/>
      <c r="BP379" s="214"/>
      <c r="BQ379" s="214"/>
      <c r="BR379" s="214"/>
      <c r="BS379" s="214"/>
      <c r="BT379" s="214"/>
      <c r="BU379" s="214"/>
      <c r="BV379" s="214"/>
      <c r="BW379" s="214"/>
      <c r="BX379" s="214"/>
      <c r="BY379" s="214"/>
      <c r="BZ379" s="214"/>
      <c r="CA379" s="214"/>
      <c r="CB379" s="214"/>
      <c r="CC379" s="214"/>
      <c r="CD379" s="214"/>
      <c r="CE379" s="214"/>
      <c r="CF379" s="214"/>
      <c r="CG379" s="214"/>
      <c r="CH379" s="214"/>
      <c r="CI379" s="214"/>
      <c r="CJ379" s="214"/>
      <c r="CK379" s="214"/>
      <c r="CL379" s="214"/>
      <c r="CM379" s="214"/>
      <c r="CN379" s="214"/>
      <c r="CO379" s="214"/>
      <c r="CP379" s="214"/>
      <c r="CQ379" s="214"/>
      <c r="CR379" s="214"/>
      <c r="CS379" s="214"/>
      <c r="CT379" s="214"/>
      <c r="CU379" s="214"/>
      <c r="CV379" s="214"/>
      <c r="CW379" s="214"/>
      <c r="CX379" s="214"/>
      <c r="CY379" s="214"/>
      <c r="CZ379" s="214"/>
      <c r="DA379" s="214"/>
      <c r="DB379" s="214"/>
      <c r="DC379" s="214"/>
      <c r="DD379" s="214"/>
      <c r="DE379" s="214"/>
      <c r="DF379" s="214"/>
      <c r="DG379" s="214"/>
      <c r="DH379" s="214"/>
      <c r="DI379" s="214"/>
      <c r="DJ379" s="214"/>
      <c r="DK379" s="214"/>
      <c r="DL379" s="214"/>
      <c r="DM379" s="214"/>
      <c r="DN379" s="214"/>
      <c r="DO379" s="214"/>
      <c r="DP379" s="214"/>
      <c r="DQ379" s="214"/>
      <c r="DR379" s="214"/>
      <c r="DS379" s="214"/>
      <c r="DT379" s="214"/>
      <c r="DU379" s="214"/>
      <c r="DV379" s="214"/>
      <c r="DW379" s="214"/>
      <c r="DX379" s="214"/>
      <c r="DY379" s="214"/>
      <c r="DZ379" s="214"/>
      <c r="EA379" s="214"/>
      <c r="EB379" s="214"/>
      <c r="EC379" s="214"/>
      <c r="ED379" s="214"/>
      <c r="EE379" s="214"/>
      <c r="EF379" s="214"/>
      <c r="EG379" s="214"/>
      <c r="EH379" s="214"/>
      <c r="EI379" s="214"/>
      <c r="EJ379" s="214"/>
      <c r="EK379" s="214"/>
      <c r="EL379" s="214"/>
      <c r="EM379" s="214"/>
      <c r="EN379" s="214"/>
    </row>
    <row r="380" spans="1:144" s="226" customFormat="1" ht="30" customHeight="1" x14ac:dyDescent="0.45">
      <c r="A380" s="22">
        <v>6</v>
      </c>
      <c r="B380" s="23" t="s">
        <v>308</v>
      </c>
      <c r="C380" s="24"/>
      <c r="D380" s="97" t="s">
        <v>238</v>
      </c>
      <c r="E380" s="98" t="s">
        <v>128</v>
      </c>
      <c r="F380" s="99" t="s">
        <v>280</v>
      </c>
      <c r="G380" s="100"/>
      <c r="H380" s="119">
        <v>24</v>
      </c>
      <c r="I380" s="120">
        <v>365</v>
      </c>
      <c r="J380" s="103" t="s">
        <v>245</v>
      </c>
      <c r="K380" s="104" t="s">
        <v>68</v>
      </c>
      <c r="L380" s="105">
        <v>1</v>
      </c>
      <c r="M380" s="106" t="s">
        <v>69</v>
      </c>
      <c r="N380" s="106">
        <v>0</v>
      </c>
      <c r="O380" s="106" t="s">
        <v>70</v>
      </c>
      <c r="P380" s="107">
        <v>0</v>
      </c>
      <c r="Q380" s="107">
        <v>0</v>
      </c>
      <c r="R380" s="107">
        <v>0</v>
      </c>
      <c r="S380" s="106" t="s">
        <v>71</v>
      </c>
      <c r="T380" s="108">
        <v>2.7</v>
      </c>
      <c r="U380" s="109">
        <v>1</v>
      </c>
      <c r="V380" s="110">
        <v>1</v>
      </c>
      <c r="W380" s="111">
        <v>23.651999999999997</v>
      </c>
      <c r="X380" s="112">
        <v>10998.179999999998</v>
      </c>
      <c r="Y380" s="113"/>
      <c r="Z380" s="114"/>
      <c r="AA380" s="115"/>
      <c r="AB380" s="116"/>
      <c r="AC380" s="117"/>
      <c r="AD380" s="109"/>
      <c r="AE380" s="108">
        <f t="shared" si="10"/>
        <v>0</v>
      </c>
      <c r="AF380" s="118">
        <f t="shared" si="11"/>
        <v>0</v>
      </c>
      <c r="AG380" s="78"/>
      <c r="AH380" s="214"/>
      <c r="AI380" s="214"/>
      <c r="AJ380" s="214"/>
      <c r="AK380" s="214"/>
      <c r="AL380" s="214"/>
      <c r="AM380" s="214"/>
      <c r="AN380" s="214"/>
      <c r="AO380" s="214"/>
      <c r="AP380" s="214"/>
      <c r="AQ380" s="214"/>
      <c r="AR380" s="214"/>
      <c r="AS380" s="214"/>
      <c r="AT380" s="214"/>
      <c r="AU380" s="214"/>
      <c r="AV380" s="214"/>
      <c r="AW380" s="214"/>
      <c r="AX380" s="214"/>
      <c r="AY380" s="214"/>
      <c r="AZ380" s="214"/>
      <c r="BA380" s="214"/>
      <c r="BB380" s="214"/>
      <c r="BC380" s="214"/>
      <c r="BD380" s="214"/>
      <c r="BE380" s="214"/>
      <c r="BF380" s="214"/>
      <c r="BG380" s="214"/>
      <c r="BH380" s="214"/>
      <c r="BI380" s="214"/>
      <c r="BJ380" s="214"/>
      <c r="BK380" s="214"/>
      <c r="BL380" s="214"/>
      <c r="BM380" s="214"/>
      <c r="BN380" s="214"/>
      <c r="BO380" s="214"/>
      <c r="BP380" s="214"/>
      <c r="BQ380" s="214"/>
      <c r="BR380" s="214"/>
      <c r="BS380" s="214"/>
      <c r="BT380" s="214"/>
      <c r="BU380" s="214"/>
      <c r="BV380" s="214"/>
      <c r="BW380" s="214"/>
      <c r="BX380" s="214"/>
      <c r="BY380" s="214"/>
      <c r="BZ380" s="214"/>
      <c r="CA380" s="214"/>
      <c r="CB380" s="214"/>
      <c r="CC380" s="214"/>
      <c r="CD380" s="214"/>
      <c r="CE380" s="214"/>
      <c r="CF380" s="214"/>
      <c r="CG380" s="214"/>
      <c r="CH380" s="214"/>
      <c r="CI380" s="214"/>
      <c r="CJ380" s="214"/>
      <c r="CK380" s="214"/>
      <c r="CL380" s="214"/>
      <c r="CM380" s="214"/>
      <c r="CN380" s="214"/>
      <c r="CO380" s="214"/>
      <c r="CP380" s="214"/>
      <c r="CQ380" s="214"/>
      <c r="CR380" s="214"/>
      <c r="CS380" s="214"/>
      <c r="CT380" s="214"/>
      <c r="CU380" s="214"/>
      <c r="CV380" s="214"/>
      <c r="CW380" s="214"/>
      <c r="CX380" s="214"/>
      <c r="CY380" s="214"/>
      <c r="CZ380" s="214"/>
      <c r="DA380" s="214"/>
      <c r="DB380" s="214"/>
      <c r="DC380" s="214"/>
      <c r="DD380" s="214"/>
      <c r="DE380" s="214"/>
      <c r="DF380" s="214"/>
      <c r="DG380" s="214"/>
      <c r="DH380" s="214"/>
      <c r="DI380" s="214"/>
      <c r="DJ380" s="214"/>
      <c r="DK380" s="214"/>
      <c r="DL380" s="214"/>
      <c r="DM380" s="214"/>
      <c r="DN380" s="214"/>
      <c r="DO380" s="214"/>
      <c r="DP380" s="214"/>
      <c r="DQ380" s="214"/>
      <c r="DR380" s="214"/>
      <c r="DS380" s="214"/>
      <c r="DT380" s="214"/>
      <c r="DU380" s="214"/>
      <c r="DV380" s="214"/>
      <c r="DW380" s="214"/>
      <c r="DX380" s="214"/>
      <c r="DY380" s="214"/>
      <c r="DZ380" s="214"/>
      <c r="EA380" s="214"/>
      <c r="EB380" s="214"/>
      <c r="EC380" s="214"/>
      <c r="ED380" s="214"/>
      <c r="EE380" s="214"/>
      <c r="EF380" s="214"/>
      <c r="EG380" s="214"/>
      <c r="EH380" s="214"/>
      <c r="EI380" s="214"/>
      <c r="EJ380" s="214"/>
      <c r="EK380" s="214"/>
      <c r="EL380" s="214"/>
      <c r="EM380" s="214"/>
      <c r="EN380" s="214"/>
    </row>
    <row r="381" spans="1:144" s="226" customFormat="1" ht="30" customHeight="1" x14ac:dyDescent="0.45">
      <c r="A381" s="22">
        <v>6</v>
      </c>
      <c r="B381" s="23" t="s">
        <v>308</v>
      </c>
      <c r="C381" s="24"/>
      <c r="D381" s="97" t="s">
        <v>238</v>
      </c>
      <c r="E381" s="98" t="s">
        <v>128</v>
      </c>
      <c r="F381" s="99" t="s">
        <v>281</v>
      </c>
      <c r="G381" s="100"/>
      <c r="H381" s="101">
        <v>3</v>
      </c>
      <c r="I381" s="102">
        <v>307</v>
      </c>
      <c r="J381" s="103" t="s">
        <v>188</v>
      </c>
      <c r="K381" s="104" t="s">
        <v>160</v>
      </c>
      <c r="L381" s="105">
        <v>2</v>
      </c>
      <c r="M381" s="106" t="s">
        <v>161</v>
      </c>
      <c r="N381" s="106">
        <v>0</v>
      </c>
      <c r="O381" s="106" t="s">
        <v>172</v>
      </c>
      <c r="P381" s="107">
        <v>0</v>
      </c>
      <c r="Q381" s="107">
        <v>0</v>
      </c>
      <c r="R381" s="107">
        <v>0</v>
      </c>
      <c r="S381" s="106">
        <v>0</v>
      </c>
      <c r="T381" s="108">
        <v>47</v>
      </c>
      <c r="U381" s="109">
        <v>4</v>
      </c>
      <c r="V381" s="110">
        <v>8</v>
      </c>
      <c r="W381" s="111">
        <v>346.29600000000005</v>
      </c>
      <c r="X381" s="112">
        <v>161027.64000000001</v>
      </c>
      <c r="Y381" s="113"/>
      <c r="Z381" s="114"/>
      <c r="AA381" s="115"/>
      <c r="AB381" s="116"/>
      <c r="AC381" s="117"/>
      <c r="AD381" s="109"/>
      <c r="AE381" s="108">
        <f t="shared" si="10"/>
        <v>0</v>
      </c>
      <c r="AF381" s="118">
        <f t="shared" si="11"/>
        <v>0</v>
      </c>
      <c r="AG381" s="78"/>
      <c r="AH381" s="214"/>
      <c r="AI381" s="214"/>
      <c r="AJ381" s="214"/>
      <c r="AK381" s="214"/>
      <c r="AL381" s="214"/>
      <c r="AM381" s="214"/>
      <c r="AN381" s="214"/>
      <c r="AO381" s="214"/>
      <c r="AP381" s="214"/>
      <c r="AQ381" s="214"/>
      <c r="AR381" s="214"/>
      <c r="AS381" s="214"/>
      <c r="AT381" s="214"/>
      <c r="AU381" s="214"/>
      <c r="AV381" s="214"/>
      <c r="AW381" s="214"/>
      <c r="AX381" s="214"/>
      <c r="AY381" s="214"/>
      <c r="AZ381" s="214"/>
      <c r="BA381" s="214"/>
      <c r="BB381" s="214"/>
      <c r="BC381" s="214"/>
      <c r="BD381" s="214"/>
      <c r="BE381" s="214"/>
      <c r="BF381" s="214"/>
      <c r="BG381" s="214"/>
      <c r="BH381" s="214"/>
      <c r="BI381" s="214"/>
      <c r="BJ381" s="214"/>
      <c r="BK381" s="214"/>
      <c r="BL381" s="214"/>
      <c r="BM381" s="214"/>
      <c r="BN381" s="214"/>
      <c r="BO381" s="214"/>
      <c r="BP381" s="214"/>
      <c r="BQ381" s="214"/>
      <c r="BR381" s="214"/>
      <c r="BS381" s="214"/>
      <c r="BT381" s="214"/>
      <c r="BU381" s="214"/>
      <c r="BV381" s="214"/>
      <c r="BW381" s="214"/>
      <c r="BX381" s="214"/>
      <c r="BY381" s="214"/>
      <c r="BZ381" s="214"/>
      <c r="CA381" s="214"/>
      <c r="CB381" s="214"/>
      <c r="CC381" s="214"/>
      <c r="CD381" s="214"/>
      <c r="CE381" s="214"/>
      <c r="CF381" s="214"/>
      <c r="CG381" s="214"/>
      <c r="CH381" s="214"/>
      <c r="CI381" s="214"/>
      <c r="CJ381" s="214"/>
      <c r="CK381" s="214"/>
      <c r="CL381" s="214"/>
      <c r="CM381" s="214"/>
      <c r="CN381" s="214"/>
      <c r="CO381" s="214"/>
      <c r="CP381" s="214"/>
      <c r="CQ381" s="214"/>
      <c r="CR381" s="214"/>
      <c r="CS381" s="214"/>
      <c r="CT381" s="214"/>
      <c r="CU381" s="214"/>
      <c r="CV381" s="214"/>
      <c r="CW381" s="214"/>
      <c r="CX381" s="214"/>
      <c r="CY381" s="214"/>
      <c r="CZ381" s="214"/>
      <c r="DA381" s="214"/>
      <c r="DB381" s="214"/>
      <c r="DC381" s="214"/>
      <c r="DD381" s="214"/>
      <c r="DE381" s="214"/>
      <c r="DF381" s="214"/>
      <c r="DG381" s="214"/>
      <c r="DH381" s="214"/>
      <c r="DI381" s="214"/>
      <c r="DJ381" s="214"/>
      <c r="DK381" s="214"/>
      <c r="DL381" s="214"/>
      <c r="DM381" s="214"/>
      <c r="DN381" s="214"/>
      <c r="DO381" s="214"/>
      <c r="DP381" s="214"/>
      <c r="DQ381" s="214"/>
      <c r="DR381" s="214"/>
      <c r="DS381" s="214"/>
      <c r="DT381" s="214"/>
      <c r="DU381" s="214"/>
      <c r="DV381" s="214"/>
      <c r="DW381" s="214"/>
      <c r="DX381" s="214"/>
      <c r="DY381" s="214"/>
      <c r="DZ381" s="214"/>
      <c r="EA381" s="214"/>
      <c r="EB381" s="214"/>
      <c r="EC381" s="214"/>
      <c r="ED381" s="214"/>
      <c r="EE381" s="214"/>
      <c r="EF381" s="214"/>
      <c r="EG381" s="214"/>
      <c r="EH381" s="214"/>
      <c r="EI381" s="214"/>
      <c r="EJ381" s="214"/>
      <c r="EK381" s="214"/>
      <c r="EL381" s="214"/>
      <c r="EM381" s="214"/>
      <c r="EN381" s="214"/>
    </row>
    <row r="382" spans="1:144" s="226" customFormat="1" ht="30" customHeight="1" x14ac:dyDescent="0.45">
      <c r="A382" s="22">
        <v>6</v>
      </c>
      <c r="B382" s="23" t="s">
        <v>308</v>
      </c>
      <c r="C382" s="24"/>
      <c r="D382" s="97" t="s">
        <v>238</v>
      </c>
      <c r="E382" s="98" t="s">
        <v>128</v>
      </c>
      <c r="F382" s="99" t="s">
        <v>281</v>
      </c>
      <c r="G382" s="100"/>
      <c r="H382" s="119">
        <v>24</v>
      </c>
      <c r="I382" s="120">
        <v>365</v>
      </c>
      <c r="J382" s="103" t="s">
        <v>245</v>
      </c>
      <c r="K382" s="104" t="s">
        <v>68</v>
      </c>
      <c r="L382" s="105">
        <v>1</v>
      </c>
      <c r="M382" s="106" t="s">
        <v>69</v>
      </c>
      <c r="N382" s="106">
        <v>0</v>
      </c>
      <c r="O382" s="106" t="s">
        <v>70</v>
      </c>
      <c r="P382" s="107">
        <v>0</v>
      </c>
      <c r="Q382" s="107">
        <v>0</v>
      </c>
      <c r="R382" s="107">
        <v>0</v>
      </c>
      <c r="S382" s="106" t="s">
        <v>71</v>
      </c>
      <c r="T382" s="108">
        <v>2.7</v>
      </c>
      <c r="U382" s="109">
        <v>1</v>
      </c>
      <c r="V382" s="110">
        <v>1</v>
      </c>
      <c r="W382" s="111">
        <v>23.651999999999997</v>
      </c>
      <c r="X382" s="112">
        <v>10998.179999999998</v>
      </c>
      <c r="Y382" s="113"/>
      <c r="Z382" s="114"/>
      <c r="AA382" s="115"/>
      <c r="AB382" s="116"/>
      <c r="AC382" s="117"/>
      <c r="AD382" s="109"/>
      <c r="AE382" s="108">
        <f t="shared" si="10"/>
        <v>0</v>
      </c>
      <c r="AF382" s="118">
        <f t="shared" si="11"/>
        <v>0</v>
      </c>
      <c r="AG382" s="78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/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14"/>
      <c r="BJ382" s="214"/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14"/>
      <c r="CN382" s="214"/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14"/>
      <c r="DI382" s="214"/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14"/>
      <c r="EM382" s="214"/>
      <c r="EN382" s="214"/>
    </row>
    <row r="383" spans="1:144" s="226" customFormat="1" ht="30" customHeight="1" x14ac:dyDescent="0.45">
      <c r="A383" s="22">
        <v>6</v>
      </c>
      <c r="B383" s="23" t="s">
        <v>308</v>
      </c>
      <c r="C383" s="24"/>
      <c r="D383" s="97" t="s">
        <v>282</v>
      </c>
      <c r="E383" s="98" t="s">
        <v>114</v>
      </c>
      <c r="F383" s="99" t="s">
        <v>282</v>
      </c>
      <c r="G383" s="100"/>
      <c r="H383" s="101">
        <v>8</v>
      </c>
      <c r="I383" s="102">
        <v>307</v>
      </c>
      <c r="J383" s="103" t="s">
        <v>252</v>
      </c>
      <c r="K383" s="104" t="s">
        <v>200</v>
      </c>
      <c r="L383" s="105">
        <v>1</v>
      </c>
      <c r="M383" s="106" t="s">
        <v>201</v>
      </c>
      <c r="N383" s="106">
        <v>0</v>
      </c>
      <c r="O383" s="106" t="s">
        <v>70</v>
      </c>
      <c r="P383" s="107">
        <v>0</v>
      </c>
      <c r="Q383" s="107">
        <v>0</v>
      </c>
      <c r="R383" s="107">
        <v>0</v>
      </c>
      <c r="S383" s="106">
        <v>0</v>
      </c>
      <c r="T383" s="108">
        <v>26</v>
      </c>
      <c r="U383" s="109">
        <v>1</v>
      </c>
      <c r="V383" s="110">
        <v>1</v>
      </c>
      <c r="W383" s="111">
        <v>63.855999999999995</v>
      </c>
      <c r="X383" s="112">
        <v>29693.039999999997</v>
      </c>
      <c r="Y383" s="113"/>
      <c r="Z383" s="114"/>
      <c r="AA383" s="115"/>
      <c r="AB383" s="116"/>
      <c r="AC383" s="117"/>
      <c r="AD383" s="109"/>
      <c r="AE383" s="108">
        <f t="shared" si="10"/>
        <v>0</v>
      </c>
      <c r="AF383" s="118">
        <f t="shared" si="11"/>
        <v>0</v>
      </c>
      <c r="AG383" s="78"/>
      <c r="AH383" s="214"/>
      <c r="AI383" s="214"/>
      <c r="AJ383" s="214"/>
      <c r="AK383" s="214"/>
      <c r="AL383" s="214"/>
      <c r="AM383" s="214"/>
      <c r="AN383" s="214"/>
      <c r="AO383" s="214"/>
      <c r="AP383" s="214"/>
      <c r="AQ383" s="214"/>
      <c r="AR383" s="214"/>
      <c r="AS383" s="214"/>
      <c r="AT383" s="214"/>
      <c r="AU383" s="214"/>
      <c r="AV383" s="214"/>
      <c r="AW383" s="214"/>
      <c r="AX383" s="214"/>
      <c r="AY383" s="214"/>
      <c r="AZ383" s="214"/>
      <c r="BA383" s="214"/>
      <c r="BB383" s="214"/>
      <c r="BC383" s="214"/>
      <c r="BD383" s="214"/>
      <c r="BE383" s="214"/>
      <c r="BF383" s="214"/>
      <c r="BG383" s="214"/>
      <c r="BH383" s="214"/>
      <c r="BI383" s="214"/>
      <c r="BJ383" s="214"/>
      <c r="BK383" s="214"/>
      <c r="BL383" s="214"/>
      <c r="BM383" s="214"/>
      <c r="BN383" s="214"/>
      <c r="BO383" s="214"/>
      <c r="BP383" s="214"/>
      <c r="BQ383" s="214"/>
      <c r="BR383" s="214"/>
      <c r="BS383" s="214"/>
      <c r="BT383" s="214"/>
      <c r="BU383" s="214"/>
      <c r="BV383" s="214"/>
      <c r="BW383" s="214"/>
      <c r="BX383" s="214"/>
      <c r="BY383" s="214"/>
      <c r="BZ383" s="214"/>
      <c r="CA383" s="214"/>
      <c r="CB383" s="214"/>
      <c r="CC383" s="214"/>
      <c r="CD383" s="214"/>
      <c r="CE383" s="214"/>
      <c r="CF383" s="214"/>
      <c r="CG383" s="214"/>
      <c r="CH383" s="214"/>
      <c r="CI383" s="214"/>
      <c r="CJ383" s="214"/>
      <c r="CK383" s="214"/>
      <c r="CL383" s="214"/>
      <c r="CM383" s="214"/>
      <c r="CN383" s="214"/>
      <c r="CO383" s="214"/>
      <c r="CP383" s="214"/>
      <c r="CQ383" s="214"/>
      <c r="CR383" s="214"/>
      <c r="CS383" s="214"/>
      <c r="CT383" s="214"/>
      <c r="CU383" s="214"/>
      <c r="CV383" s="214"/>
      <c r="CW383" s="214"/>
      <c r="CX383" s="214"/>
      <c r="CY383" s="214"/>
      <c r="CZ383" s="214"/>
      <c r="DA383" s="214"/>
      <c r="DB383" s="214"/>
      <c r="DC383" s="214"/>
      <c r="DD383" s="214"/>
      <c r="DE383" s="214"/>
      <c r="DF383" s="214"/>
      <c r="DG383" s="214"/>
      <c r="DH383" s="214"/>
      <c r="DI383" s="214"/>
      <c r="DJ383" s="214"/>
      <c r="DK383" s="214"/>
      <c r="DL383" s="214"/>
      <c r="DM383" s="214"/>
      <c r="DN383" s="214"/>
      <c r="DO383" s="214"/>
      <c r="DP383" s="214"/>
      <c r="DQ383" s="214"/>
      <c r="DR383" s="214"/>
      <c r="DS383" s="214"/>
      <c r="DT383" s="214"/>
      <c r="DU383" s="214"/>
      <c r="DV383" s="214"/>
      <c r="DW383" s="214"/>
      <c r="DX383" s="214"/>
      <c r="DY383" s="214"/>
      <c r="DZ383" s="214"/>
      <c r="EA383" s="214"/>
      <c r="EB383" s="214"/>
      <c r="EC383" s="214"/>
      <c r="ED383" s="214"/>
      <c r="EE383" s="214"/>
      <c r="EF383" s="214"/>
      <c r="EG383" s="214"/>
      <c r="EH383" s="214"/>
      <c r="EI383" s="214"/>
      <c r="EJ383" s="214"/>
      <c r="EK383" s="214"/>
      <c r="EL383" s="214"/>
      <c r="EM383" s="214"/>
      <c r="EN383" s="214"/>
    </row>
    <row r="384" spans="1:144" s="226" customFormat="1" ht="30" customHeight="1" x14ac:dyDescent="0.45">
      <c r="A384" s="22">
        <v>6</v>
      </c>
      <c r="B384" s="23" t="s">
        <v>308</v>
      </c>
      <c r="C384" s="24"/>
      <c r="D384" s="97" t="s">
        <v>282</v>
      </c>
      <c r="E384" s="98" t="s">
        <v>114</v>
      </c>
      <c r="F384" s="99" t="s">
        <v>282</v>
      </c>
      <c r="G384" s="100"/>
      <c r="H384" s="119">
        <v>24</v>
      </c>
      <c r="I384" s="120">
        <v>365</v>
      </c>
      <c r="J384" s="103" t="s">
        <v>245</v>
      </c>
      <c r="K384" s="104" t="s">
        <v>68</v>
      </c>
      <c r="L384" s="105">
        <v>1</v>
      </c>
      <c r="M384" s="106" t="s">
        <v>69</v>
      </c>
      <c r="N384" s="106">
        <v>0</v>
      </c>
      <c r="O384" s="106" t="s">
        <v>70</v>
      </c>
      <c r="P384" s="107">
        <v>0</v>
      </c>
      <c r="Q384" s="107">
        <v>0</v>
      </c>
      <c r="R384" s="107">
        <v>0</v>
      </c>
      <c r="S384" s="106" t="s">
        <v>71</v>
      </c>
      <c r="T384" s="108">
        <v>2.7</v>
      </c>
      <c r="U384" s="109">
        <v>1</v>
      </c>
      <c r="V384" s="110">
        <v>1</v>
      </c>
      <c r="W384" s="111">
        <v>23.651999999999997</v>
      </c>
      <c r="X384" s="112">
        <v>10998.179999999998</v>
      </c>
      <c r="Y384" s="113"/>
      <c r="Z384" s="114"/>
      <c r="AA384" s="115"/>
      <c r="AB384" s="116"/>
      <c r="AC384" s="117"/>
      <c r="AD384" s="109"/>
      <c r="AE384" s="108">
        <f t="shared" si="10"/>
        <v>0</v>
      </c>
      <c r="AF384" s="118">
        <f t="shared" si="11"/>
        <v>0</v>
      </c>
      <c r="AG384" s="78"/>
      <c r="AH384" s="214"/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  <c r="BI384" s="214"/>
      <c r="BJ384" s="214"/>
      <c r="BK384" s="214"/>
      <c r="BL384" s="214"/>
      <c r="BM384" s="214"/>
      <c r="BN384" s="214"/>
      <c r="BO384" s="214"/>
      <c r="BP384" s="214"/>
      <c r="BQ384" s="214"/>
      <c r="BR384" s="214"/>
      <c r="BS384" s="214"/>
      <c r="BT384" s="214"/>
      <c r="BU384" s="214"/>
      <c r="BV384" s="214"/>
      <c r="BW384" s="214"/>
      <c r="BX384" s="214"/>
      <c r="BY384" s="214"/>
      <c r="BZ384" s="214"/>
      <c r="CA384" s="214"/>
      <c r="CB384" s="214"/>
      <c r="CC384" s="214"/>
      <c r="CD384" s="214"/>
      <c r="CE384" s="214"/>
      <c r="CF384" s="214"/>
      <c r="CG384" s="214"/>
      <c r="CH384" s="214"/>
      <c r="CI384" s="214"/>
      <c r="CJ384" s="214"/>
      <c r="CK384" s="214"/>
      <c r="CL384" s="214"/>
      <c r="CM384" s="214"/>
      <c r="CN384" s="214"/>
      <c r="CO384" s="214"/>
      <c r="CP384" s="214"/>
      <c r="CQ384" s="214"/>
      <c r="CR384" s="214"/>
      <c r="CS384" s="214"/>
      <c r="CT384" s="214"/>
      <c r="CU384" s="214"/>
      <c r="CV384" s="214"/>
      <c r="CW384" s="214"/>
      <c r="CX384" s="214"/>
      <c r="CY384" s="214"/>
      <c r="CZ384" s="214"/>
      <c r="DA384" s="214"/>
      <c r="DB384" s="214"/>
      <c r="DC384" s="214"/>
      <c r="DD384" s="214"/>
      <c r="DE384" s="214"/>
      <c r="DF384" s="214"/>
      <c r="DG384" s="214"/>
      <c r="DH384" s="214"/>
      <c r="DI384" s="214"/>
      <c r="DJ384" s="214"/>
      <c r="DK384" s="214"/>
      <c r="DL384" s="214"/>
      <c r="DM384" s="214"/>
      <c r="DN384" s="214"/>
      <c r="DO384" s="214"/>
      <c r="DP384" s="214"/>
      <c r="DQ384" s="214"/>
      <c r="DR384" s="214"/>
      <c r="DS384" s="214"/>
      <c r="DT384" s="214"/>
      <c r="DU384" s="214"/>
      <c r="DV384" s="214"/>
      <c r="DW384" s="214"/>
      <c r="DX384" s="214"/>
      <c r="DY384" s="214"/>
      <c r="DZ384" s="214"/>
      <c r="EA384" s="214"/>
      <c r="EB384" s="214"/>
      <c r="EC384" s="214"/>
      <c r="ED384" s="214"/>
      <c r="EE384" s="214"/>
      <c r="EF384" s="214"/>
      <c r="EG384" s="214"/>
      <c r="EH384" s="214"/>
      <c r="EI384" s="214"/>
      <c r="EJ384" s="214"/>
      <c r="EK384" s="214"/>
      <c r="EL384" s="214"/>
      <c r="EM384" s="214"/>
      <c r="EN384" s="214"/>
    </row>
    <row r="385" spans="1:144" s="226" customFormat="1" ht="30" customHeight="1" x14ac:dyDescent="0.45">
      <c r="A385" s="22">
        <v>6</v>
      </c>
      <c r="B385" s="23" t="s">
        <v>308</v>
      </c>
      <c r="C385" s="24"/>
      <c r="D385" s="97" t="s">
        <v>282</v>
      </c>
      <c r="E385" s="98" t="s">
        <v>114</v>
      </c>
      <c r="F385" s="99" t="s">
        <v>282</v>
      </c>
      <c r="G385" s="100"/>
      <c r="H385" s="101">
        <v>8</v>
      </c>
      <c r="I385" s="102">
        <v>307</v>
      </c>
      <c r="J385" s="103" t="s">
        <v>283</v>
      </c>
      <c r="K385" s="104" t="s">
        <v>200</v>
      </c>
      <c r="L385" s="105">
        <v>1</v>
      </c>
      <c r="M385" s="106" t="s">
        <v>284</v>
      </c>
      <c r="N385" s="106">
        <v>0</v>
      </c>
      <c r="O385" s="106" t="s">
        <v>149</v>
      </c>
      <c r="P385" s="107">
        <v>0</v>
      </c>
      <c r="Q385" s="107">
        <v>0</v>
      </c>
      <c r="R385" s="107" t="s">
        <v>285</v>
      </c>
      <c r="S385" s="106">
        <v>0</v>
      </c>
      <c r="T385" s="108">
        <v>70</v>
      </c>
      <c r="U385" s="109">
        <v>3</v>
      </c>
      <c r="V385" s="110">
        <v>3</v>
      </c>
      <c r="W385" s="111">
        <v>515.76</v>
      </c>
      <c r="X385" s="112">
        <v>239828.4</v>
      </c>
      <c r="Y385" s="113"/>
      <c r="Z385" s="114"/>
      <c r="AA385" s="115"/>
      <c r="AB385" s="116"/>
      <c r="AC385" s="117"/>
      <c r="AD385" s="109"/>
      <c r="AE385" s="108">
        <f t="shared" si="10"/>
        <v>0</v>
      </c>
      <c r="AF385" s="118">
        <f t="shared" si="11"/>
        <v>0</v>
      </c>
      <c r="AG385" s="78"/>
      <c r="AH385" s="214"/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  <c r="BI385" s="214"/>
      <c r="BJ385" s="214"/>
      <c r="BK385" s="214"/>
      <c r="BL385" s="214"/>
      <c r="BM385" s="214"/>
      <c r="BN385" s="214"/>
      <c r="BO385" s="214"/>
      <c r="BP385" s="214"/>
      <c r="BQ385" s="214"/>
      <c r="BR385" s="214"/>
      <c r="BS385" s="214"/>
      <c r="BT385" s="214"/>
      <c r="BU385" s="214"/>
      <c r="BV385" s="214"/>
      <c r="BW385" s="214"/>
      <c r="BX385" s="214"/>
      <c r="BY385" s="214"/>
      <c r="BZ385" s="214"/>
      <c r="CA385" s="214"/>
      <c r="CB385" s="214"/>
      <c r="CC385" s="214"/>
      <c r="CD385" s="214"/>
      <c r="CE385" s="214"/>
      <c r="CF385" s="214"/>
      <c r="CG385" s="214"/>
      <c r="CH385" s="214"/>
      <c r="CI385" s="214"/>
      <c r="CJ385" s="214"/>
      <c r="CK385" s="214"/>
      <c r="CL385" s="214"/>
      <c r="CM385" s="214"/>
      <c r="CN385" s="214"/>
      <c r="CO385" s="214"/>
      <c r="CP385" s="214"/>
      <c r="CQ385" s="214"/>
      <c r="CR385" s="214"/>
      <c r="CS385" s="214"/>
      <c r="CT385" s="214"/>
      <c r="CU385" s="214"/>
      <c r="CV385" s="214"/>
      <c r="CW385" s="214"/>
      <c r="CX385" s="214"/>
      <c r="CY385" s="214"/>
      <c r="CZ385" s="214"/>
      <c r="DA385" s="214"/>
      <c r="DB385" s="214"/>
      <c r="DC385" s="214"/>
      <c r="DD385" s="214"/>
      <c r="DE385" s="214"/>
      <c r="DF385" s="214"/>
      <c r="DG385" s="214"/>
      <c r="DH385" s="214"/>
      <c r="DI385" s="214"/>
      <c r="DJ385" s="214"/>
      <c r="DK385" s="214"/>
      <c r="DL385" s="214"/>
      <c r="DM385" s="214"/>
      <c r="DN385" s="214"/>
      <c r="DO385" s="214"/>
      <c r="DP385" s="214"/>
      <c r="DQ385" s="214"/>
      <c r="DR385" s="214"/>
      <c r="DS385" s="214"/>
      <c r="DT385" s="214"/>
      <c r="DU385" s="214"/>
      <c r="DV385" s="214"/>
      <c r="DW385" s="214"/>
      <c r="DX385" s="214"/>
      <c r="DY385" s="214"/>
      <c r="DZ385" s="214"/>
      <c r="EA385" s="214"/>
      <c r="EB385" s="214"/>
      <c r="EC385" s="214"/>
      <c r="ED385" s="214"/>
      <c r="EE385" s="214"/>
      <c r="EF385" s="214"/>
      <c r="EG385" s="214"/>
      <c r="EH385" s="214"/>
      <c r="EI385" s="214"/>
      <c r="EJ385" s="214"/>
      <c r="EK385" s="214"/>
      <c r="EL385" s="214"/>
      <c r="EM385" s="214"/>
      <c r="EN385" s="214"/>
    </row>
    <row r="386" spans="1:144" s="226" customFormat="1" ht="30" customHeight="1" x14ac:dyDescent="0.45">
      <c r="A386" s="22">
        <v>6</v>
      </c>
      <c r="B386" s="23" t="s">
        <v>308</v>
      </c>
      <c r="C386" s="24"/>
      <c r="D386" s="97" t="s">
        <v>282</v>
      </c>
      <c r="E386" s="98" t="s">
        <v>114</v>
      </c>
      <c r="F386" s="99" t="s">
        <v>282</v>
      </c>
      <c r="G386" s="100"/>
      <c r="H386" s="101">
        <v>8</v>
      </c>
      <c r="I386" s="102">
        <v>307</v>
      </c>
      <c r="J386" s="103" t="s">
        <v>276</v>
      </c>
      <c r="K386" s="104" t="s">
        <v>147</v>
      </c>
      <c r="L386" s="105">
        <v>4</v>
      </c>
      <c r="M386" s="106" t="s">
        <v>192</v>
      </c>
      <c r="N386" s="106">
        <v>0</v>
      </c>
      <c r="O386" s="106" t="s">
        <v>193</v>
      </c>
      <c r="P386" s="107">
        <v>0</v>
      </c>
      <c r="Q386" s="107">
        <v>0</v>
      </c>
      <c r="R386" s="107">
        <v>0</v>
      </c>
      <c r="S386" s="106">
        <v>0</v>
      </c>
      <c r="T386" s="108">
        <v>60</v>
      </c>
      <c r="U386" s="109">
        <v>1</v>
      </c>
      <c r="V386" s="110">
        <v>4</v>
      </c>
      <c r="W386" s="111">
        <v>589.43999999999994</v>
      </c>
      <c r="X386" s="112">
        <v>274089.59999999998</v>
      </c>
      <c r="Y386" s="113"/>
      <c r="Z386" s="114"/>
      <c r="AA386" s="115"/>
      <c r="AB386" s="116"/>
      <c r="AC386" s="117"/>
      <c r="AD386" s="109"/>
      <c r="AE386" s="108">
        <f t="shared" si="10"/>
        <v>0</v>
      </c>
      <c r="AF386" s="118">
        <f t="shared" si="11"/>
        <v>0</v>
      </c>
      <c r="AG386" s="78"/>
      <c r="AH386" s="214"/>
      <c r="AI386" s="214"/>
      <c r="AJ386" s="214"/>
      <c r="AK386" s="214"/>
      <c r="AL386" s="214"/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14"/>
      <c r="BB386" s="214"/>
      <c r="BC386" s="214"/>
      <c r="BD386" s="214"/>
      <c r="BE386" s="214"/>
      <c r="BF386" s="214"/>
      <c r="BG386" s="214"/>
      <c r="BH386" s="214"/>
      <c r="BI386" s="214"/>
      <c r="BJ386" s="214"/>
      <c r="BK386" s="214"/>
      <c r="BL386" s="214"/>
      <c r="BM386" s="214"/>
      <c r="BN386" s="214"/>
      <c r="BO386" s="214"/>
      <c r="BP386" s="214"/>
      <c r="BQ386" s="214"/>
      <c r="BR386" s="214"/>
      <c r="BS386" s="214"/>
      <c r="BT386" s="214"/>
      <c r="BU386" s="214"/>
      <c r="BV386" s="214"/>
      <c r="BW386" s="214"/>
      <c r="BX386" s="214"/>
      <c r="BY386" s="214"/>
      <c r="BZ386" s="214"/>
      <c r="CA386" s="214"/>
      <c r="CB386" s="214"/>
      <c r="CC386" s="214"/>
      <c r="CD386" s="214"/>
      <c r="CE386" s="214"/>
      <c r="CF386" s="214"/>
      <c r="CG386" s="214"/>
      <c r="CH386" s="214"/>
      <c r="CI386" s="214"/>
      <c r="CJ386" s="214"/>
      <c r="CK386" s="214"/>
      <c r="CL386" s="214"/>
      <c r="CM386" s="214"/>
      <c r="CN386" s="214"/>
      <c r="CO386" s="214"/>
      <c r="CP386" s="214"/>
      <c r="CQ386" s="214"/>
      <c r="CR386" s="214"/>
      <c r="CS386" s="214"/>
      <c r="CT386" s="214"/>
      <c r="CU386" s="214"/>
      <c r="CV386" s="214"/>
      <c r="CW386" s="214"/>
      <c r="CX386" s="214"/>
      <c r="CY386" s="214"/>
      <c r="CZ386" s="214"/>
      <c r="DA386" s="214"/>
      <c r="DB386" s="214"/>
      <c r="DC386" s="214"/>
      <c r="DD386" s="214"/>
      <c r="DE386" s="214"/>
      <c r="DF386" s="214"/>
      <c r="DG386" s="214"/>
      <c r="DH386" s="214"/>
      <c r="DI386" s="214"/>
      <c r="DJ386" s="214"/>
      <c r="DK386" s="214"/>
      <c r="DL386" s="214"/>
      <c r="DM386" s="214"/>
      <c r="DN386" s="214"/>
      <c r="DO386" s="214"/>
      <c r="DP386" s="214"/>
      <c r="DQ386" s="214"/>
      <c r="DR386" s="214"/>
      <c r="DS386" s="214"/>
      <c r="DT386" s="214"/>
      <c r="DU386" s="214"/>
      <c r="DV386" s="214"/>
      <c r="DW386" s="214"/>
      <c r="DX386" s="214"/>
      <c r="DY386" s="214"/>
      <c r="DZ386" s="214"/>
      <c r="EA386" s="214"/>
      <c r="EB386" s="214"/>
      <c r="EC386" s="214"/>
      <c r="ED386" s="214"/>
      <c r="EE386" s="214"/>
      <c r="EF386" s="214"/>
      <c r="EG386" s="214"/>
      <c r="EH386" s="214"/>
      <c r="EI386" s="214"/>
      <c r="EJ386" s="214"/>
      <c r="EK386" s="214"/>
      <c r="EL386" s="214"/>
      <c r="EM386" s="214"/>
      <c r="EN386" s="214"/>
    </row>
    <row r="387" spans="1:144" s="226" customFormat="1" ht="30" customHeight="1" x14ac:dyDescent="0.45">
      <c r="A387" s="22">
        <v>6</v>
      </c>
      <c r="B387" s="23" t="s">
        <v>308</v>
      </c>
      <c r="C387" s="24"/>
      <c r="D387" s="97" t="s">
        <v>282</v>
      </c>
      <c r="E387" s="98" t="s">
        <v>114</v>
      </c>
      <c r="F387" s="99" t="s">
        <v>282</v>
      </c>
      <c r="G387" s="100"/>
      <c r="H387" s="101">
        <v>8</v>
      </c>
      <c r="I387" s="102">
        <v>307</v>
      </c>
      <c r="J387" s="103" t="s">
        <v>286</v>
      </c>
      <c r="K387" s="104" t="s">
        <v>116</v>
      </c>
      <c r="L387" s="105">
        <v>1</v>
      </c>
      <c r="M387" s="106" t="s">
        <v>287</v>
      </c>
      <c r="N387" s="106">
        <v>0</v>
      </c>
      <c r="O387" s="106">
        <v>0</v>
      </c>
      <c r="P387" s="107">
        <v>0</v>
      </c>
      <c r="Q387" s="107">
        <v>0</v>
      </c>
      <c r="R387" s="107">
        <v>0</v>
      </c>
      <c r="S387" s="106" t="s">
        <v>71</v>
      </c>
      <c r="T387" s="108">
        <v>34</v>
      </c>
      <c r="U387" s="109">
        <v>2</v>
      </c>
      <c r="V387" s="110">
        <v>2</v>
      </c>
      <c r="W387" s="111">
        <v>167.00800000000001</v>
      </c>
      <c r="X387" s="112">
        <v>77658.720000000001</v>
      </c>
      <c r="Y387" s="113"/>
      <c r="Z387" s="114"/>
      <c r="AA387" s="115"/>
      <c r="AB387" s="116"/>
      <c r="AC387" s="117"/>
      <c r="AD387" s="109"/>
      <c r="AE387" s="108">
        <f t="shared" si="10"/>
        <v>0</v>
      </c>
      <c r="AF387" s="118">
        <f t="shared" si="11"/>
        <v>0</v>
      </c>
      <c r="AG387" s="78"/>
      <c r="AH387" s="214"/>
      <c r="AI387" s="214"/>
      <c r="AJ387" s="214"/>
      <c r="AK387" s="214"/>
      <c r="AL387" s="214"/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  <c r="BI387" s="214"/>
      <c r="BJ387" s="214"/>
      <c r="BK387" s="214"/>
      <c r="BL387" s="214"/>
      <c r="BM387" s="214"/>
      <c r="BN387" s="214"/>
      <c r="BO387" s="214"/>
      <c r="BP387" s="214"/>
      <c r="BQ387" s="214"/>
      <c r="BR387" s="214"/>
      <c r="BS387" s="214"/>
      <c r="BT387" s="214"/>
      <c r="BU387" s="214"/>
      <c r="BV387" s="214"/>
      <c r="BW387" s="214"/>
      <c r="BX387" s="214"/>
      <c r="BY387" s="214"/>
      <c r="BZ387" s="214"/>
      <c r="CA387" s="214"/>
      <c r="CB387" s="214"/>
      <c r="CC387" s="214"/>
      <c r="CD387" s="214"/>
      <c r="CE387" s="214"/>
      <c r="CF387" s="214"/>
      <c r="CG387" s="214"/>
      <c r="CH387" s="214"/>
      <c r="CI387" s="214"/>
      <c r="CJ387" s="214"/>
      <c r="CK387" s="214"/>
      <c r="CL387" s="214"/>
      <c r="CM387" s="214"/>
      <c r="CN387" s="214"/>
      <c r="CO387" s="214"/>
      <c r="CP387" s="214"/>
      <c r="CQ387" s="214"/>
      <c r="CR387" s="214"/>
      <c r="CS387" s="214"/>
      <c r="CT387" s="214"/>
      <c r="CU387" s="214"/>
      <c r="CV387" s="214"/>
      <c r="CW387" s="214"/>
      <c r="CX387" s="214"/>
      <c r="CY387" s="214"/>
      <c r="CZ387" s="214"/>
      <c r="DA387" s="214"/>
      <c r="DB387" s="214"/>
      <c r="DC387" s="214"/>
      <c r="DD387" s="214"/>
      <c r="DE387" s="214"/>
      <c r="DF387" s="214"/>
      <c r="DG387" s="214"/>
      <c r="DH387" s="214"/>
      <c r="DI387" s="214"/>
      <c r="DJ387" s="214"/>
      <c r="DK387" s="214"/>
      <c r="DL387" s="214"/>
      <c r="DM387" s="214"/>
      <c r="DN387" s="214"/>
      <c r="DO387" s="214"/>
      <c r="DP387" s="214"/>
      <c r="DQ387" s="214"/>
      <c r="DR387" s="214"/>
      <c r="DS387" s="214"/>
      <c r="DT387" s="214"/>
      <c r="DU387" s="214"/>
      <c r="DV387" s="214"/>
      <c r="DW387" s="214"/>
      <c r="DX387" s="214"/>
      <c r="DY387" s="214"/>
      <c r="DZ387" s="214"/>
      <c r="EA387" s="214"/>
      <c r="EB387" s="214"/>
      <c r="EC387" s="214"/>
      <c r="ED387" s="214"/>
      <c r="EE387" s="214"/>
      <c r="EF387" s="214"/>
      <c r="EG387" s="214"/>
      <c r="EH387" s="214"/>
      <c r="EI387" s="214"/>
      <c r="EJ387" s="214"/>
      <c r="EK387" s="214"/>
      <c r="EL387" s="214"/>
      <c r="EM387" s="214"/>
      <c r="EN387" s="214"/>
    </row>
    <row r="388" spans="1:144" s="226" customFormat="1" ht="30" customHeight="1" x14ac:dyDescent="0.45">
      <c r="A388" s="22">
        <v>6</v>
      </c>
      <c r="B388" s="23" t="s">
        <v>308</v>
      </c>
      <c r="C388" s="24"/>
      <c r="D388" s="97" t="s">
        <v>282</v>
      </c>
      <c r="E388" s="98" t="s">
        <v>114</v>
      </c>
      <c r="F388" s="99" t="s">
        <v>282</v>
      </c>
      <c r="G388" s="100"/>
      <c r="H388" s="119">
        <v>24</v>
      </c>
      <c r="I388" s="120">
        <v>365</v>
      </c>
      <c r="J388" s="103" t="s">
        <v>288</v>
      </c>
      <c r="K388" s="104" t="s">
        <v>152</v>
      </c>
      <c r="L388" s="105">
        <v>1</v>
      </c>
      <c r="M388" s="106" t="s">
        <v>122</v>
      </c>
      <c r="N388" s="106">
        <v>0</v>
      </c>
      <c r="O388" s="106">
        <v>0</v>
      </c>
      <c r="P388" s="107">
        <v>0</v>
      </c>
      <c r="Q388" s="107" t="s">
        <v>247</v>
      </c>
      <c r="R388" s="107">
        <v>0</v>
      </c>
      <c r="S388" s="106">
        <v>0</v>
      </c>
      <c r="T388" s="108">
        <v>28</v>
      </c>
      <c r="U388" s="109">
        <v>1</v>
      </c>
      <c r="V388" s="110">
        <v>1</v>
      </c>
      <c r="W388" s="111">
        <v>245.28</v>
      </c>
      <c r="X388" s="112">
        <v>114055.20000000001</v>
      </c>
      <c r="Y388" s="113"/>
      <c r="Z388" s="114"/>
      <c r="AA388" s="115"/>
      <c r="AB388" s="116"/>
      <c r="AC388" s="117"/>
      <c r="AD388" s="109"/>
      <c r="AE388" s="108">
        <f t="shared" si="10"/>
        <v>0</v>
      </c>
      <c r="AF388" s="118">
        <f t="shared" si="11"/>
        <v>0</v>
      </c>
      <c r="AG388" s="78"/>
      <c r="AH388" s="214"/>
      <c r="AI388" s="214"/>
      <c r="AJ388" s="214"/>
      <c r="AK388" s="214"/>
      <c r="AL388" s="214"/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  <c r="BI388" s="214"/>
      <c r="BJ388" s="214"/>
      <c r="BK388" s="214"/>
      <c r="BL388" s="214"/>
      <c r="BM388" s="214"/>
      <c r="BN388" s="214"/>
      <c r="BO388" s="214"/>
      <c r="BP388" s="214"/>
      <c r="BQ388" s="214"/>
      <c r="BR388" s="214"/>
      <c r="BS388" s="214"/>
      <c r="BT388" s="214"/>
      <c r="BU388" s="214"/>
      <c r="BV388" s="214"/>
      <c r="BW388" s="214"/>
      <c r="BX388" s="214"/>
      <c r="BY388" s="214"/>
      <c r="BZ388" s="214"/>
      <c r="CA388" s="214"/>
      <c r="CB388" s="214"/>
      <c r="CC388" s="214"/>
      <c r="CD388" s="214"/>
      <c r="CE388" s="214"/>
      <c r="CF388" s="214"/>
      <c r="CG388" s="214"/>
      <c r="CH388" s="214"/>
      <c r="CI388" s="214"/>
      <c r="CJ388" s="214"/>
      <c r="CK388" s="214"/>
      <c r="CL388" s="214"/>
      <c r="CM388" s="214"/>
      <c r="CN388" s="214"/>
      <c r="CO388" s="214"/>
      <c r="CP388" s="214"/>
      <c r="CQ388" s="214"/>
      <c r="CR388" s="214"/>
      <c r="CS388" s="214"/>
      <c r="CT388" s="214"/>
      <c r="CU388" s="214"/>
      <c r="CV388" s="214"/>
      <c r="CW388" s="214"/>
      <c r="CX388" s="214"/>
      <c r="CY388" s="214"/>
      <c r="CZ388" s="214"/>
      <c r="DA388" s="214"/>
      <c r="DB388" s="214"/>
      <c r="DC388" s="214"/>
      <c r="DD388" s="214"/>
      <c r="DE388" s="214"/>
      <c r="DF388" s="214"/>
      <c r="DG388" s="214"/>
      <c r="DH388" s="214"/>
      <c r="DI388" s="214"/>
      <c r="DJ388" s="214"/>
      <c r="DK388" s="214"/>
      <c r="DL388" s="214"/>
      <c r="DM388" s="214"/>
      <c r="DN388" s="214"/>
      <c r="DO388" s="214"/>
      <c r="DP388" s="214"/>
      <c r="DQ388" s="214"/>
      <c r="DR388" s="214"/>
      <c r="DS388" s="214"/>
      <c r="DT388" s="214"/>
      <c r="DU388" s="214"/>
      <c r="DV388" s="214"/>
      <c r="DW388" s="214"/>
      <c r="DX388" s="214"/>
      <c r="DY388" s="214"/>
      <c r="DZ388" s="214"/>
      <c r="EA388" s="214"/>
      <c r="EB388" s="214"/>
      <c r="EC388" s="214"/>
      <c r="ED388" s="214"/>
      <c r="EE388" s="214"/>
      <c r="EF388" s="214"/>
      <c r="EG388" s="214"/>
      <c r="EH388" s="214"/>
      <c r="EI388" s="214"/>
      <c r="EJ388" s="214"/>
      <c r="EK388" s="214"/>
      <c r="EL388" s="214"/>
      <c r="EM388" s="214"/>
      <c r="EN388" s="214"/>
    </row>
    <row r="389" spans="1:144" s="226" customFormat="1" ht="30" customHeight="1" x14ac:dyDescent="0.45">
      <c r="A389" s="22">
        <v>6</v>
      </c>
      <c r="B389" s="23" t="s">
        <v>308</v>
      </c>
      <c r="C389" s="24"/>
      <c r="D389" s="97" t="s">
        <v>282</v>
      </c>
      <c r="E389" s="98" t="s">
        <v>114</v>
      </c>
      <c r="F389" s="99" t="s">
        <v>282</v>
      </c>
      <c r="G389" s="100"/>
      <c r="H389" s="119">
        <v>24</v>
      </c>
      <c r="I389" s="120">
        <v>365</v>
      </c>
      <c r="J389" s="103" t="s">
        <v>268</v>
      </c>
      <c r="K389" s="104" t="s">
        <v>68</v>
      </c>
      <c r="L389" s="105">
        <v>1</v>
      </c>
      <c r="M389" s="106" t="s">
        <v>111</v>
      </c>
      <c r="N389" s="106">
        <v>0</v>
      </c>
      <c r="O389" s="106" t="s">
        <v>70</v>
      </c>
      <c r="P389" s="107">
        <v>0</v>
      </c>
      <c r="Q389" s="107">
        <v>0</v>
      </c>
      <c r="R389" s="107">
        <v>0</v>
      </c>
      <c r="S389" s="106" t="s">
        <v>71</v>
      </c>
      <c r="T389" s="108">
        <v>3.8</v>
      </c>
      <c r="U389" s="109">
        <v>1</v>
      </c>
      <c r="V389" s="110">
        <v>1</v>
      </c>
      <c r="W389" s="111">
        <v>33.288000000000004</v>
      </c>
      <c r="X389" s="112">
        <v>15478.920000000002</v>
      </c>
      <c r="Y389" s="113"/>
      <c r="Z389" s="114"/>
      <c r="AA389" s="115"/>
      <c r="AB389" s="116"/>
      <c r="AC389" s="117"/>
      <c r="AD389" s="109"/>
      <c r="AE389" s="108">
        <f t="shared" si="10"/>
        <v>0</v>
      </c>
      <c r="AF389" s="118">
        <f t="shared" si="11"/>
        <v>0</v>
      </c>
      <c r="AG389" s="78"/>
      <c r="AH389" s="214"/>
      <c r="AI389" s="214"/>
      <c r="AJ389" s="214"/>
      <c r="AK389" s="214"/>
      <c r="AL389" s="214"/>
      <c r="AM389" s="214"/>
      <c r="AN389" s="214"/>
      <c r="AO389" s="214"/>
      <c r="AP389" s="214"/>
      <c r="AQ389" s="214"/>
      <c r="AR389" s="214"/>
      <c r="AS389" s="214"/>
      <c r="AT389" s="214"/>
      <c r="AU389" s="214"/>
      <c r="AV389" s="214"/>
      <c r="AW389" s="214"/>
      <c r="AX389" s="214"/>
      <c r="AY389" s="214"/>
      <c r="AZ389" s="214"/>
      <c r="BA389" s="214"/>
      <c r="BB389" s="214"/>
      <c r="BC389" s="214"/>
      <c r="BD389" s="214"/>
      <c r="BE389" s="214"/>
      <c r="BF389" s="214"/>
      <c r="BG389" s="214"/>
      <c r="BH389" s="214"/>
      <c r="BI389" s="214"/>
      <c r="BJ389" s="214"/>
      <c r="BK389" s="214"/>
      <c r="BL389" s="214"/>
      <c r="BM389" s="214"/>
      <c r="BN389" s="214"/>
      <c r="BO389" s="214"/>
      <c r="BP389" s="214"/>
      <c r="BQ389" s="214"/>
      <c r="BR389" s="214"/>
      <c r="BS389" s="214"/>
      <c r="BT389" s="214"/>
      <c r="BU389" s="214"/>
      <c r="BV389" s="214"/>
      <c r="BW389" s="214"/>
      <c r="BX389" s="214"/>
      <c r="BY389" s="214"/>
      <c r="BZ389" s="214"/>
      <c r="CA389" s="214"/>
      <c r="CB389" s="214"/>
      <c r="CC389" s="214"/>
      <c r="CD389" s="214"/>
      <c r="CE389" s="214"/>
      <c r="CF389" s="214"/>
      <c r="CG389" s="214"/>
      <c r="CH389" s="214"/>
      <c r="CI389" s="214"/>
      <c r="CJ389" s="214"/>
      <c r="CK389" s="214"/>
      <c r="CL389" s="214"/>
      <c r="CM389" s="214"/>
      <c r="CN389" s="214"/>
      <c r="CO389" s="214"/>
      <c r="CP389" s="214"/>
      <c r="CQ389" s="214"/>
      <c r="CR389" s="214"/>
      <c r="CS389" s="214"/>
      <c r="CT389" s="214"/>
      <c r="CU389" s="214"/>
      <c r="CV389" s="214"/>
      <c r="CW389" s="214"/>
      <c r="CX389" s="214"/>
      <c r="CY389" s="214"/>
      <c r="CZ389" s="214"/>
      <c r="DA389" s="214"/>
      <c r="DB389" s="214"/>
      <c r="DC389" s="214"/>
      <c r="DD389" s="214"/>
      <c r="DE389" s="214"/>
      <c r="DF389" s="214"/>
      <c r="DG389" s="214"/>
      <c r="DH389" s="214"/>
      <c r="DI389" s="214"/>
      <c r="DJ389" s="214"/>
      <c r="DK389" s="214"/>
      <c r="DL389" s="214"/>
      <c r="DM389" s="214"/>
      <c r="DN389" s="214"/>
      <c r="DO389" s="214"/>
      <c r="DP389" s="214"/>
      <c r="DQ389" s="214"/>
      <c r="DR389" s="214"/>
      <c r="DS389" s="214"/>
      <c r="DT389" s="214"/>
      <c r="DU389" s="214"/>
      <c r="DV389" s="214"/>
      <c r="DW389" s="214"/>
      <c r="DX389" s="214"/>
      <c r="DY389" s="214"/>
      <c r="DZ389" s="214"/>
      <c r="EA389" s="214"/>
      <c r="EB389" s="214"/>
      <c r="EC389" s="214"/>
      <c r="ED389" s="214"/>
      <c r="EE389" s="214"/>
      <c r="EF389" s="214"/>
      <c r="EG389" s="214"/>
      <c r="EH389" s="214"/>
      <c r="EI389" s="214"/>
      <c r="EJ389" s="214"/>
      <c r="EK389" s="214"/>
      <c r="EL389" s="214"/>
      <c r="EM389" s="214"/>
      <c r="EN389" s="214"/>
    </row>
    <row r="390" spans="1:144" s="226" customFormat="1" ht="30" customHeight="1" x14ac:dyDescent="0.45">
      <c r="A390" s="22">
        <v>6</v>
      </c>
      <c r="B390" s="23" t="s">
        <v>308</v>
      </c>
      <c r="C390" s="24"/>
      <c r="D390" s="97" t="s">
        <v>289</v>
      </c>
      <c r="E390" s="204" t="s">
        <v>54</v>
      </c>
      <c r="F390" s="99" t="s">
        <v>289</v>
      </c>
      <c r="G390" s="100"/>
      <c r="H390" s="101">
        <v>4</v>
      </c>
      <c r="I390" s="102">
        <v>307</v>
      </c>
      <c r="J390" s="103" t="s">
        <v>290</v>
      </c>
      <c r="K390" s="104" t="s">
        <v>200</v>
      </c>
      <c r="L390" s="105">
        <v>1</v>
      </c>
      <c r="M390" s="106" t="s">
        <v>201</v>
      </c>
      <c r="N390" s="106">
        <v>0</v>
      </c>
      <c r="O390" s="106" t="s">
        <v>70</v>
      </c>
      <c r="P390" s="107" t="s">
        <v>123</v>
      </c>
      <c r="Q390" s="107" t="s">
        <v>291</v>
      </c>
      <c r="R390" s="107" t="s">
        <v>292</v>
      </c>
      <c r="S390" s="106">
        <v>0</v>
      </c>
      <c r="T390" s="108">
        <v>26</v>
      </c>
      <c r="U390" s="109">
        <v>6</v>
      </c>
      <c r="V390" s="110">
        <v>6</v>
      </c>
      <c r="W390" s="111">
        <v>191.56799999999998</v>
      </c>
      <c r="X390" s="112">
        <v>89079.12</v>
      </c>
      <c r="Y390" s="113"/>
      <c r="Z390" s="114"/>
      <c r="AA390" s="115"/>
      <c r="AB390" s="116"/>
      <c r="AC390" s="117"/>
      <c r="AD390" s="109"/>
      <c r="AE390" s="108">
        <f t="shared" si="10"/>
        <v>0</v>
      </c>
      <c r="AF390" s="118">
        <f t="shared" si="11"/>
        <v>0</v>
      </c>
      <c r="AG390" s="78"/>
      <c r="AH390" s="214"/>
      <c r="AI390" s="214"/>
      <c r="AJ390" s="214"/>
      <c r="AK390" s="214"/>
      <c r="AL390" s="214"/>
      <c r="AM390" s="214"/>
      <c r="AN390" s="214"/>
      <c r="AO390" s="214"/>
      <c r="AP390" s="214"/>
      <c r="AQ390" s="214"/>
      <c r="AR390" s="214"/>
      <c r="AS390" s="214"/>
      <c r="AT390" s="214"/>
      <c r="AU390" s="214"/>
      <c r="AV390" s="214"/>
      <c r="AW390" s="214"/>
      <c r="AX390" s="214"/>
      <c r="AY390" s="214"/>
      <c r="AZ390" s="214"/>
      <c r="BA390" s="214"/>
      <c r="BB390" s="214"/>
      <c r="BC390" s="214"/>
      <c r="BD390" s="214"/>
      <c r="BE390" s="214"/>
      <c r="BF390" s="214"/>
      <c r="BG390" s="214"/>
      <c r="BH390" s="214"/>
      <c r="BI390" s="214"/>
      <c r="BJ390" s="214"/>
      <c r="BK390" s="214"/>
      <c r="BL390" s="214"/>
      <c r="BM390" s="214"/>
      <c r="BN390" s="214"/>
      <c r="BO390" s="214"/>
      <c r="BP390" s="214"/>
      <c r="BQ390" s="214"/>
      <c r="BR390" s="214"/>
      <c r="BS390" s="214"/>
      <c r="BT390" s="214"/>
      <c r="BU390" s="214"/>
      <c r="BV390" s="214"/>
      <c r="BW390" s="214"/>
      <c r="BX390" s="214"/>
      <c r="BY390" s="214"/>
      <c r="BZ390" s="214"/>
      <c r="CA390" s="214"/>
      <c r="CB390" s="214"/>
      <c r="CC390" s="214"/>
      <c r="CD390" s="214"/>
      <c r="CE390" s="214"/>
      <c r="CF390" s="214"/>
      <c r="CG390" s="214"/>
      <c r="CH390" s="214"/>
      <c r="CI390" s="214"/>
      <c r="CJ390" s="214"/>
      <c r="CK390" s="214"/>
      <c r="CL390" s="214"/>
      <c r="CM390" s="214"/>
      <c r="CN390" s="214"/>
      <c r="CO390" s="214"/>
      <c r="CP390" s="214"/>
      <c r="CQ390" s="214"/>
      <c r="CR390" s="214"/>
      <c r="CS390" s="214"/>
      <c r="CT390" s="214"/>
      <c r="CU390" s="214"/>
      <c r="CV390" s="214"/>
      <c r="CW390" s="214"/>
      <c r="CX390" s="214"/>
      <c r="CY390" s="214"/>
      <c r="CZ390" s="214"/>
      <c r="DA390" s="214"/>
      <c r="DB390" s="214"/>
      <c r="DC390" s="214"/>
      <c r="DD390" s="214"/>
      <c r="DE390" s="214"/>
      <c r="DF390" s="214"/>
      <c r="DG390" s="214"/>
      <c r="DH390" s="214"/>
      <c r="DI390" s="214"/>
      <c r="DJ390" s="214"/>
      <c r="DK390" s="214"/>
      <c r="DL390" s="214"/>
      <c r="DM390" s="214"/>
      <c r="DN390" s="214"/>
      <c r="DO390" s="214"/>
      <c r="DP390" s="214"/>
      <c r="DQ390" s="214"/>
      <c r="DR390" s="214"/>
      <c r="DS390" s="214"/>
      <c r="DT390" s="214"/>
      <c r="DU390" s="214"/>
      <c r="DV390" s="214"/>
      <c r="DW390" s="214"/>
      <c r="DX390" s="214"/>
      <c r="DY390" s="214"/>
      <c r="DZ390" s="214"/>
      <c r="EA390" s="214"/>
      <c r="EB390" s="214"/>
      <c r="EC390" s="214"/>
      <c r="ED390" s="214"/>
      <c r="EE390" s="214"/>
      <c r="EF390" s="214"/>
      <c r="EG390" s="214"/>
      <c r="EH390" s="214"/>
      <c r="EI390" s="214"/>
      <c r="EJ390" s="214"/>
      <c r="EK390" s="214"/>
      <c r="EL390" s="214"/>
      <c r="EM390" s="214"/>
      <c r="EN390" s="214"/>
    </row>
    <row r="391" spans="1:144" s="226" customFormat="1" ht="30" customHeight="1" x14ac:dyDescent="0.45">
      <c r="A391" s="22">
        <v>6</v>
      </c>
      <c r="B391" s="23" t="s">
        <v>308</v>
      </c>
      <c r="C391" s="24"/>
      <c r="D391" s="97" t="s">
        <v>289</v>
      </c>
      <c r="E391" s="204" t="s">
        <v>54</v>
      </c>
      <c r="F391" s="99" t="s">
        <v>289</v>
      </c>
      <c r="G391" s="100"/>
      <c r="H391" s="101">
        <v>4</v>
      </c>
      <c r="I391" s="102">
        <v>307</v>
      </c>
      <c r="J391" s="103" t="s">
        <v>293</v>
      </c>
      <c r="K391" s="104" t="s">
        <v>121</v>
      </c>
      <c r="L391" s="105">
        <v>1</v>
      </c>
      <c r="M391" s="106" t="s">
        <v>201</v>
      </c>
      <c r="N391" s="106">
        <v>0</v>
      </c>
      <c r="O391" s="106">
        <v>0</v>
      </c>
      <c r="P391" s="107" t="s">
        <v>123</v>
      </c>
      <c r="Q391" s="107">
        <v>0</v>
      </c>
      <c r="R391" s="107" t="s">
        <v>292</v>
      </c>
      <c r="S391" s="106">
        <v>0</v>
      </c>
      <c r="T391" s="108">
        <v>26</v>
      </c>
      <c r="U391" s="109">
        <v>3</v>
      </c>
      <c r="V391" s="110">
        <v>3</v>
      </c>
      <c r="W391" s="111">
        <v>95.783999999999992</v>
      </c>
      <c r="X391" s="112">
        <v>44539.56</v>
      </c>
      <c r="Y391" s="113"/>
      <c r="Z391" s="114"/>
      <c r="AA391" s="115"/>
      <c r="AB391" s="116"/>
      <c r="AC391" s="117"/>
      <c r="AD391" s="109"/>
      <c r="AE391" s="108">
        <f t="shared" si="10"/>
        <v>0</v>
      </c>
      <c r="AF391" s="118">
        <f t="shared" si="11"/>
        <v>0</v>
      </c>
      <c r="AG391" s="78"/>
      <c r="AH391" s="214"/>
      <c r="AI391" s="214"/>
      <c r="AJ391" s="214"/>
      <c r="AK391" s="214"/>
      <c r="AL391" s="214"/>
      <c r="AM391" s="214"/>
      <c r="AN391" s="214"/>
      <c r="AO391" s="214"/>
      <c r="AP391" s="214"/>
      <c r="AQ391" s="214"/>
      <c r="AR391" s="214"/>
      <c r="AS391" s="214"/>
      <c r="AT391" s="214"/>
      <c r="AU391" s="214"/>
      <c r="AV391" s="214"/>
      <c r="AW391" s="214"/>
      <c r="AX391" s="214"/>
      <c r="AY391" s="214"/>
      <c r="AZ391" s="214"/>
      <c r="BA391" s="214"/>
      <c r="BB391" s="214"/>
      <c r="BC391" s="214"/>
      <c r="BD391" s="214"/>
      <c r="BE391" s="214"/>
      <c r="BF391" s="214"/>
      <c r="BG391" s="214"/>
      <c r="BH391" s="214"/>
      <c r="BI391" s="214"/>
      <c r="BJ391" s="214"/>
      <c r="BK391" s="214"/>
      <c r="BL391" s="214"/>
      <c r="BM391" s="214"/>
      <c r="BN391" s="214"/>
      <c r="BO391" s="214"/>
      <c r="BP391" s="214"/>
      <c r="BQ391" s="214"/>
      <c r="BR391" s="214"/>
      <c r="BS391" s="214"/>
      <c r="BT391" s="214"/>
      <c r="BU391" s="214"/>
      <c r="BV391" s="214"/>
      <c r="BW391" s="214"/>
      <c r="BX391" s="214"/>
      <c r="BY391" s="214"/>
      <c r="BZ391" s="214"/>
      <c r="CA391" s="214"/>
      <c r="CB391" s="214"/>
      <c r="CC391" s="214"/>
      <c r="CD391" s="214"/>
      <c r="CE391" s="214"/>
      <c r="CF391" s="214"/>
      <c r="CG391" s="214"/>
      <c r="CH391" s="214"/>
      <c r="CI391" s="214"/>
      <c r="CJ391" s="214"/>
      <c r="CK391" s="214"/>
      <c r="CL391" s="214"/>
      <c r="CM391" s="214"/>
      <c r="CN391" s="214"/>
      <c r="CO391" s="214"/>
      <c r="CP391" s="214"/>
      <c r="CQ391" s="214"/>
      <c r="CR391" s="214"/>
      <c r="CS391" s="214"/>
      <c r="CT391" s="214"/>
      <c r="CU391" s="214"/>
      <c r="CV391" s="214"/>
      <c r="CW391" s="214"/>
      <c r="CX391" s="214"/>
      <c r="CY391" s="214"/>
      <c r="CZ391" s="214"/>
      <c r="DA391" s="214"/>
      <c r="DB391" s="214"/>
      <c r="DC391" s="214"/>
      <c r="DD391" s="214"/>
      <c r="DE391" s="214"/>
      <c r="DF391" s="214"/>
      <c r="DG391" s="214"/>
      <c r="DH391" s="214"/>
      <c r="DI391" s="214"/>
      <c r="DJ391" s="214"/>
      <c r="DK391" s="214"/>
      <c r="DL391" s="214"/>
      <c r="DM391" s="214"/>
      <c r="DN391" s="214"/>
      <c r="DO391" s="214"/>
      <c r="DP391" s="214"/>
      <c r="DQ391" s="214"/>
      <c r="DR391" s="214"/>
      <c r="DS391" s="214"/>
      <c r="DT391" s="214"/>
      <c r="DU391" s="214"/>
      <c r="DV391" s="214"/>
      <c r="DW391" s="214"/>
      <c r="DX391" s="214"/>
      <c r="DY391" s="214"/>
      <c r="DZ391" s="214"/>
      <c r="EA391" s="214"/>
      <c r="EB391" s="214"/>
      <c r="EC391" s="214"/>
      <c r="ED391" s="214"/>
      <c r="EE391" s="214"/>
      <c r="EF391" s="214"/>
      <c r="EG391" s="214"/>
      <c r="EH391" s="214"/>
      <c r="EI391" s="214"/>
      <c r="EJ391" s="214"/>
      <c r="EK391" s="214"/>
      <c r="EL391" s="214"/>
      <c r="EM391" s="214"/>
      <c r="EN391" s="214"/>
    </row>
    <row r="392" spans="1:144" s="226" customFormat="1" ht="30" customHeight="1" x14ac:dyDescent="0.45">
      <c r="A392" s="22">
        <v>6</v>
      </c>
      <c r="B392" s="23" t="s">
        <v>308</v>
      </c>
      <c r="C392" s="24"/>
      <c r="D392" s="97" t="s">
        <v>289</v>
      </c>
      <c r="E392" s="204" t="s">
        <v>54</v>
      </c>
      <c r="F392" s="99" t="s">
        <v>289</v>
      </c>
      <c r="G392" s="100"/>
      <c r="H392" s="101">
        <v>4</v>
      </c>
      <c r="I392" s="102">
        <v>307</v>
      </c>
      <c r="J392" s="103" t="s">
        <v>294</v>
      </c>
      <c r="K392" s="104" t="s">
        <v>295</v>
      </c>
      <c r="L392" s="105">
        <v>1</v>
      </c>
      <c r="M392" s="106" t="s">
        <v>166</v>
      </c>
      <c r="N392" s="106">
        <v>0</v>
      </c>
      <c r="O392" s="106">
        <v>0</v>
      </c>
      <c r="P392" s="107" t="s">
        <v>123</v>
      </c>
      <c r="Q392" s="107">
        <v>0</v>
      </c>
      <c r="R392" s="107">
        <v>0</v>
      </c>
      <c r="S392" s="106">
        <v>0</v>
      </c>
      <c r="T392" s="108">
        <v>54</v>
      </c>
      <c r="U392" s="109">
        <v>1</v>
      </c>
      <c r="V392" s="110">
        <v>1</v>
      </c>
      <c r="W392" s="111">
        <v>66.311999999999998</v>
      </c>
      <c r="X392" s="112">
        <v>30835.08</v>
      </c>
      <c r="Y392" s="113"/>
      <c r="Z392" s="114"/>
      <c r="AA392" s="115"/>
      <c r="AB392" s="116"/>
      <c r="AC392" s="117"/>
      <c r="AD392" s="109"/>
      <c r="AE392" s="108">
        <f t="shared" si="10"/>
        <v>0</v>
      </c>
      <c r="AF392" s="118">
        <f t="shared" si="11"/>
        <v>0</v>
      </c>
      <c r="AG392" s="78"/>
      <c r="AH392" s="214"/>
      <c r="AI392" s="214"/>
      <c r="AJ392" s="214"/>
      <c r="AK392" s="214"/>
      <c r="AL392" s="214"/>
      <c r="AM392" s="214"/>
      <c r="AN392" s="214"/>
      <c r="AO392" s="214"/>
      <c r="AP392" s="214"/>
      <c r="AQ392" s="214"/>
      <c r="AR392" s="214"/>
      <c r="AS392" s="214"/>
      <c r="AT392" s="214"/>
      <c r="AU392" s="214"/>
      <c r="AV392" s="214"/>
      <c r="AW392" s="214"/>
      <c r="AX392" s="214"/>
      <c r="AY392" s="214"/>
      <c r="AZ392" s="214"/>
      <c r="BA392" s="214"/>
      <c r="BB392" s="214"/>
      <c r="BC392" s="214"/>
      <c r="BD392" s="214"/>
      <c r="BE392" s="214"/>
      <c r="BF392" s="214"/>
      <c r="BG392" s="214"/>
      <c r="BH392" s="214"/>
      <c r="BI392" s="214"/>
      <c r="BJ392" s="214"/>
      <c r="BK392" s="214"/>
      <c r="BL392" s="214"/>
      <c r="BM392" s="214"/>
      <c r="BN392" s="214"/>
      <c r="BO392" s="214"/>
      <c r="BP392" s="214"/>
      <c r="BQ392" s="214"/>
      <c r="BR392" s="214"/>
      <c r="BS392" s="214"/>
      <c r="BT392" s="214"/>
      <c r="BU392" s="214"/>
      <c r="BV392" s="214"/>
      <c r="BW392" s="214"/>
      <c r="BX392" s="214"/>
      <c r="BY392" s="214"/>
      <c r="BZ392" s="214"/>
      <c r="CA392" s="214"/>
      <c r="CB392" s="214"/>
      <c r="CC392" s="214"/>
      <c r="CD392" s="214"/>
      <c r="CE392" s="214"/>
      <c r="CF392" s="214"/>
      <c r="CG392" s="214"/>
      <c r="CH392" s="214"/>
      <c r="CI392" s="214"/>
      <c r="CJ392" s="214"/>
      <c r="CK392" s="214"/>
      <c r="CL392" s="214"/>
      <c r="CM392" s="214"/>
      <c r="CN392" s="214"/>
      <c r="CO392" s="214"/>
      <c r="CP392" s="214"/>
      <c r="CQ392" s="214"/>
      <c r="CR392" s="214"/>
      <c r="CS392" s="214"/>
      <c r="CT392" s="214"/>
      <c r="CU392" s="214"/>
      <c r="CV392" s="214"/>
      <c r="CW392" s="214"/>
      <c r="CX392" s="214"/>
      <c r="CY392" s="214"/>
      <c r="CZ392" s="214"/>
      <c r="DA392" s="214"/>
      <c r="DB392" s="214"/>
      <c r="DC392" s="214"/>
      <c r="DD392" s="214"/>
      <c r="DE392" s="214"/>
      <c r="DF392" s="214"/>
      <c r="DG392" s="214"/>
      <c r="DH392" s="214"/>
      <c r="DI392" s="214"/>
      <c r="DJ392" s="214"/>
      <c r="DK392" s="214"/>
      <c r="DL392" s="214"/>
      <c r="DM392" s="214"/>
      <c r="DN392" s="214"/>
      <c r="DO392" s="214"/>
      <c r="DP392" s="214"/>
      <c r="DQ392" s="214"/>
      <c r="DR392" s="214"/>
      <c r="DS392" s="214"/>
      <c r="DT392" s="214"/>
      <c r="DU392" s="214"/>
      <c r="DV392" s="214"/>
      <c r="DW392" s="214"/>
      <c r="DX392" s="214"/>
      <c r="DY392" s="214"/>
      <c r="DZ392" s="214"/>
      <c r="EA392" s="214"/>
      <c r="EB392" s="214"/>
      <c r="EC392" s="214"/>
      <c r="ED392" s="214"/>
      <c r="EE392" s="214"/>
      <c r="EF392" s="214"/>
      <c r="EG392" s="214"/>
      <c r="EH392" s="214"/>
      <c r="EI392" s="214"/>
      <c r="EJ392" s="214"/>
      <c r="EK392" s="214"/>
      <c r="EL392" s="214"/>
      <c r="EM392" s="214"/>
      <c r="EN392" s="214"/>
    </row>
    <row r="393" spans="1:144" s="226" customFormat="1" ht="30" customHeight="1" x14ac:dyDescent="0.45">
      <c r="A393" s="22">
        <v>6</v>
      </c>
      <c r="B393" s="23" t="s">
        <v>308</v>
      </c>
      <c r="C393" s="24"/>
      <c r="D393" s="97" t="s">
        <v>289</v>
      </c>
      <c r="E393" s="204" t="s">
        <v>54</v>
      </c>
      <c r="F393" s="99" t="s">
        <v>289</v>
      </c>
      <c r="G393" s="100"/>
      <c r="H393" s="101">
        <v>4</v>
      </c>
      <c r="I393" s="102">
        <v>307</v>
      </c>
      <c r="J393" s="103" t="s">
        <v>293</v>
      </c>
      <c r="K393" s="104" t="s">
        <v>121</v>
      </c>
      <c r="L393" s="105">
        <v>1</v>
      </c>
      <c r="M393" s="106" t="s">
        <v>201</v>
      </c>
      <c r="N393" s="106">
        <v>0</v>
      </c>
      <c r="O393" s="106">
        <v>0</v>
      </c>
      <c r="P393" s="107" t="s">
        <v>123</v>
      </c>
      <c r="Q393" s="107">
        <v>0</v>
      </c>
      <c r="R393" s="107" t="s">
        <v>292</v>
      </c>
      <c r="S393" s="106">
        <v>0</v>
      </c>
      <c r="T393" s="108">
        <v>26</v>
      </c>
      <c r="U393" s="109">
        <v>2</v>
      </c>
      <c r="V393" s="110">
        <v>2</v>
      </c>
      <c r="W393" s="111">
        <v>63.855999999999995</v>
      </c>
      <c r="X393" s="112">
        <v>29693.039999999997</v>
      </c>
      <c r="Y393" s="113"/>
      <c r="Z393" s="114"/>
      <c r="AA393" s="115"/>
      <c r="AB393" s="116"/>
      <c r="AC393" s="117"/>
      <c r="AD393" s="109"/>
      <c r="AE393" s="108">
        <f t="shared" si="10"/>
        <v>0</v>
      </c>
      <c r="AF393" s="118">
        <f t="shared" si="11"/>
        <v>0</v>
      </c>
      <c r="AG393" s="78"/>
      <c r="AH393" s="214"/>
      <c r="AI393" s="214"/>
      <c r="AJ393" s="214"/>
      <c r="AK393" s="214"/>
      <c r="AL393" s="214"/>
      <c r="AM393" s="214"/>
      <c r="AN393" s="214"/>
      <c r="AO393" s="214"/>
      <c r="AP393" s="214"/>
      <c r="AQ393" s="214"/>
      <c r="AR393" s="214"/>
      <c r="AS393" s="214"/>
      <c r="AT393" s="214"/>
      <c r="AU393" s="214"/>
      <c r="AV393" s="214"/>
      <c r="AW393" s="214"/>
      <c r="AX393" s="214"/>
      <c r="AY393" s="214"/>
      <c r="AZ393" s="214"/>
      <c r="BA393" s="214"/>
      <c r="BB393" s="214"/>
      <c r="BC393" s="214"/>
      <c r="BD393" s="214"/>
      <c r="BE393" s="214"/>
      <c r="BF393" s="214"/>
      <c r="BG393" s="214"/>
      <c r="BH393" s="214"/>
      <c r="BI393" s="214"/>
      <c r="BJ393" s="214"/>
      <c r="BK393" s="214"/>
      <c r="BL393" s="214"/>
      <c r="BM393" s="214"/>
      <c r="BN393" s="214"/>
      <c r="BO393" s="214"/>
      <c r="BP393" s="214"/>
      <c r="BQ393" s="214"/>
      <c r="BR393" s="214"/>
      <c r="BS393" s="214"/>
      <c r="BT393" s="214"/>
      <c r="BU393" s="214"/>
      <c r="BV393" s="214"/>
      <c r="BW393" s="214"/>
      <c r="BX393" s="214"/>
      <c r="BY393" s="214"/>
      <c r="BZ393" s="214"/>
      <c r="CA393" s="214"/>
      <c r="CB393" s="214"/>
      <c r="CC393" s="214"/>
      <c r="CD393" s="214"/>
      <c r="CE393" s="214"/>
      <c r="CF393" s="214"/>
      <c r="CG393" s="214"/>
      <c r="CH393" s="214"/>
      <c r="CI393" s="214"/>
      <c r="CJ393" s="214"/>
      <c r="CK393" s="214"/>
      <c r="CL393" s="214"/>
      <c r="CM393" s="214"/>
      <c r="CN393" s="214"/>
      <c r="CO393" s="214"/>
      <c r="CP393" s="214"/>
      <c r="CQ393" s="214"/>
      <c r="CR393" s="214"/>
      <c r="CS393" s="214"/>
      <c r="CT393" s="214"/>
      <c r="CU393" s="214"/>
      <c r="CV393" s="214"/>
      <c r="CW393" s="214"/>
      <c r="CX393" s="214"/>
      <c r="CY393" s="214"/>
      <c r="CZ393" s="214"/>
      <c r="DA393" s="214"/>
      <c r="DB393" s="214"/>
      <c r="DC393" s="214"/>
      <c r="DD393" s="214"/>
      <c r="DE393" s="214"/>
      <c r="DF393" s="214"/>
      <c r="DG393" s="214"/>
      <c r="DH393" s="214"/>
      <c r="DI393" s="214"/>
      <c r="DJ393" s="214"/>
      <c r="DK393" s="214"/>
      <c r="DL393" s="214"/>
      <c r="DM393" s="214"/>
      <c r="DN393" s="214"/>
      <c r="DO393" s="214"/>
      <c r="DP393" s="214"/>
      <c r="DQ393" s="214"/>
      <c r="DR393" s="214"/>
      <c r="DS393" s="214"/>
      <c r="DT393" s="214"/>
      <c r="DU393" s="214"/>
      <c r="DV393" s="214"/>
      <c r="DW393" s="214"/>
      <c r="DX393" s="214"/>
      <c r="DY393" s="214"/>
      <c r="DZ393" s="214"/>
      <c r="EA393" s="214"/>
      <c r="EB393" s="214"/>
      <c r="EC393" s="214"/>
      <c r="ED393" s="214"/>
      <c r="EE393" s="214"/>
      <c r="EF393" s="214"/>
      <c r="EG393" s="214"/>
      <c r="EH393" s="214"/>
      <c r="EI393" s="214"/>
      <c r="EJ393" s="214"/>
      <c r="EK393" s="214"/>
      <c r="EL393" s="214"/>
      <c r="EM393" s="214"/>
      <c r="EN393" s="214"/>
    </row>
    <row r="394" spans="1:144" s="226" customFormat="1" ht="30" customHeight="1" x14ac:dyDescent="0.45">
      <c r="A394" s="22">
        <v>6</v>
      </c>
      <c r="B394" s="23" t="s">
        <v>308</v>
      </c>
      <c r="C394" s="24"/>
      <c r="D394" s="97" t="s">
        <v>289</v>
      </c>
      <c r="E394" s="98" t="s">
        <v>128</v>
      </c>
      <c r="F394" s="99" t="s">
        <v>289</v>
      </c>
      <c r="G394" s="100"/>
      <c r="H394" s="101">
        <v>4</v>
      </c>
      <c r="I394" s="102">
        <v>307</v>
      </c>
      <c r="J394" s="103" t="s">
        <v>296</v>
      </c>
      <c r="K394" s="104" t="s">
        <v>200</v>
      </c>
      <c r="L394" s="105">
        <v>1</v>
      </c>
      <c r="M394" s="106" t="s">
        <v>297</v>
      </c>
      <c r="N394" s="106">
        <v>0</v>
      </c>
      <c r="O394" s="106" t="s">
        <v>149</v>
      </c>
      <c r="P394" s="107">
        <v>0</v>
      </c>
      <c r="Q394" s="107">
        <v>0</v>
      </c>
      <c r="R394" s="107">
        <v>0</v>
      </c>
      <c r="S394" s="106">
        <v>0</v>
      </c>
      <c r="T394" s="108">
        <v>85</v>
      </c>
      <c r="U394" s="109">
        <v>2</v>
      </c>
      <c r="V394" s="110">
        <v>2</v>
      </c>
      <c r="W394" s="111">
        <v>208.76000000000002</v>
      </c>
      <c r="X394" s="112">
        <v>97073.400000000009</v>
      </c>
      <c r="Y394" s="113"/>
      <c r="Z394" s="114"/>
      <c r="AA394" s="115"/>
      <c r="AB394" s="116"/>
      <c r="AC394" s="117"/>
      <c r="AD394" s="109"/>
      <c r="AE394" s="108">
        <f t="shared" si="10"/>
        <v>0</v>
      </c>
      <c r="AF394" s="118">
        <f t="shared" si="11"/>
        <v>0</v>
      </c>
      <c r="AG394" s="78"/>
      <c r="AH394" s="214"/>
      <c r="AI394" s="214"/>
      <c r="AJ394" s="214"/>
      <c r="AK394" s="214"/>
      <c r="AL394" s="214"/>
      <c r="AM394" s="214"/>
      <c r="AN394" s="214"/>
      <c r="AO394" s="214"/>
      <c r="AP394" s="214"/>
      <c r="AQ394" s="214"/>
      <c r="AR394" s="214"/>
      <c r="AS394" s="214"/>
      <c r="AT394" s="214"/>
      <c r="AU394" s="214"/>
      <c r="AV394" s="214"/>
      <c r="AW394" s="214"/>
      <c r="AX394" s="214"/>
      <c r="AY394" s="214"/>
      <c r="AZ394" s="214"/>
      <c r="BA394" s="214"/>
      <c r="BB394" s="214"/>
      <c r="BC394" s="214"/>
      <c r="BD394" s="214"/>
      <c r="BE394" s="214"/>
      <c r="BF394" s="214"/>
      <c r="BG394" s="214"/>
      <c r="BH394" s="214"/>
      <c r="BI394" s="214"/>
      <c r="BJ394" s="214"/>
      <c r="BK394" s="214"/>
      <c r="BL394" s="214"/>
      <c r="BM394" s="214"/>
      <c r="BN394" s="214"/>
      <c r="BO394" s="214"/>
      <c r="BP394" s="214"/>
      <c r="BQ394" s="214"/>
      <c r="BR394" s="214"/>
      <c r="BS394" s="214"/>
      <c r="BT394" s="214"/>
      <c r="BU394" s="214"/>
      <c r="BV394" s="214"/>
      <c r="BW394" s="214"/>
      <c r="BX394" s="214"/>
      <c r="BY394" s="214"/>
      <c r="BZ394" s="214"/>
      <c r="CA394" s="214"/>
      <c r="CB394" s="214"/>
      <c r="CC394" s="214"/>
      <c r="CD394" s="214"/>
      <c r="CE394" s="214"/>
      <c r="CF394" s="214"/>
      <c r="CG394" s="214"/>
      <c r="CH394" s="214"/>
      <c r="CI394" s="214"/>
      <c r="CJ394" s="214"/>
      <c r="CK394" s="214"/>
      <c r="CL394" s="214"/>
      <c r="CM394" s="214"/>
      <c r="CN394" s="214"/>
      <c r="CO394" s="214"/>
      <c r="CP394" s="214"/>
      <c r="CQ394" s="214"/>
      <c r="CR394" s="214"/>
      <c r="CS394" s="214"/>
      <c r="CT394" s="214"/>
      <c r="CU394" s="214"/>
      <c r="CV394" s="214"/>
      <c r="CW394" s="214"/>
      <c r="CX394" s="214"/>
      <c r="CY394" s="214"/>
      <c r="CZ394" s="214"/>
      <c r="DA394" s="214"/>
      <c r="DB394" s="214"/>
      <c r="DC394" s="214"/>
      <c r="DD394" s="214"/>
      <c r="DE394" s="214"/>
      <c r="DF394" s="214"/>
      <c r="DG394" s="214"/>
      <c r="DH394" s="214"/>
      <c r="DI394" s="214"/>
      <c r="DJ394" s="214"/>
      <c r="DK394" s="214"/>
      <c r="DL394" s="214"/>
      <c r="DM394" s="214"/>
      <c r="DN394" s="214"/>
      <c r="DO394" s="214"/>
      <c r="DP394" s="214"/>
      <c r="DQ394" s="214"/>
      <c r="DR394" s="214"/>
      <c r="DS394" s="214"/>
      <c r="DT394" s="214"/>
      <c r="DU394" s="214"/>
      <c r="DV394" s="214"/>
      <c r="DW394" s="214"/>
      <c r="DX394" s="214"/>
      <c r="DY394" s="214"/>
      <c r="DZ394" s="214"/>
      <c r="EA394" s="214"/>
      <c r="EB394" s="214"/>
      <c r="EC394" s="214"/>
      <c r="ED394" s="214"/>
      <c r="EE394" s="214"/>
      <c r="EF394" s="214"/>
      <c r="EG394" s="214"/>
      <c r="EH394" s="214"/>
      <c r="EI394" s="214"/>
      <c r="EJ394" s="214"/>
      <c r="EK394" s="214"/>
      <c r="EL394" s="214"/>
      <c r="EM394" s="214"/>
      <c r="EN394" s="214"/>
    </row>
    <row r="395" spans="1:144" s="226" customFormat="1" ht="30" customHeight="1" x14ac:dyDescent="0.45">
      <c r="A395" s="22">
        <v>6</v>
      </c>
      <c r="B395" s="23" t="s">
        <v>308</v>
      </c>
      <c r="C395" s="24"/>
      <c r="D395" s="97"/>
      <c r="E395" s="98"/>
      <c r="F395" s="99"/>
      <c r="G395" s="100"/>
      <c r="H395" s="101"/>
      <c r="I395" s="102"/>
      <c r="J395" s="103" t="s">
        <v>54</v>
      </c>
      <c r="K395" s="104" t="s">
        <v>130</v>
      </c>
      <c r="L395" s="105">
        <v>0</v>
      </c>
      <c r="M395" s="106">
        <v>0</v>
      </c>
      <c r="N395" s="106">
        <v>0</v>
      </c>
      <c r="O395" s="106">
        <v>0</v>
      </c>
      <c r="P395" s="107">
        <v>0</v>
      </c>
      <c r="Q395" s="107">
        <v>0</v>
      </c>
      <c r="R395" s="107">
        <v>0</v>
      </c>
      <c r="S395" s="106">
        <v>0</v>
      </c>
      <c r="T395" s="108">
        <v>0</v>
      </c>
      <c r="U395" s="109"/>
      <c r="V395" s="110" t="s">
        <v>58</v>
      </c>
      <c r="W395" s="111" t="s">
        <v>58</v>
      </c>
      <c r="X395" s="112" t="s">
        <v>58</v>
      </c>
      <c r="Y395" s="113"/>
      <c r="Z395" s="114"/>
      <c r="AA395" s="115"/>
      <c r="AB395" s="116"/>
      <c r="AC395" s="117"/>
      <c r="AD395" s="109"/>
      <c r="AE395" s="108">
        <f t="shared" si="10"/>
        <v>0</v>
      </c>
      <c r="AF395" s="118">
        <f t="shared" si="11"/>
        <v>0</v>
      </c>
      <c r="AG395" s="78"/>
      <c r="AH395" s="214"/>
      <c r="AI395" s="214"/>
      <c r="AJ395" s="214"/>
      <c r="AK395" s="214"/>
      <c r="AL395" s="214"/>
      <c r="AM395" s="214"/>
      <c r="AN395" s="214"/>
      <c r="AO395" s="214"/>
      <c r="AP395" s="214"/>
      <c r="AQ395" s="214"/>
      <c r="AR395" s="214"/>
      <c r="AS395" s="214"/>
      <c r="AT395" s="214"/>
      <c r="AU395" s="214"/>
      <c r="AV395" s="214"/>
      <c r="AW395" s="214"/>
      <c r="AX395" s="214"/>
      <c r="AY395" s="214"/>
      <c r="AZ395" s="214"/>
      <c r="BA395" s="214"/>
      <c r="BB395" s="214"/>
      <c r="BC395" s="214"/>
      <c r="BD395" s="214"/>
      <c r="BE395" s="214"/>
      <c r="BF395" s="214"/>
      <c r="BG395" s="214"/>
      <c r="BH395" s="214"/>
      <c r="BI395" s="214"/>
      <c r="BJ395" s="214"/>
      <c r="BK395" s="214"/>
      <c r="BL395" s="214"/>
      <c r="BM395" s="214"/>
      <c r="BN395" s="214"/>
      <c r="BO395" s="214"/>
      <c r="BP395" s="214"/>
      <c r="BQ395" s="214"/>
      <c r="BR395" s="214"/>
      <c r="BS395" s="214"/>
      <c r="BT395" s="214"/>
      <c r="BU395" s="214"/>
      <c r="BV395" s="214"/>
      <c r="BW395" s="214"/>
      <c r="BX395" s="214"/>
      <c r="BY395" s="214"/>
      <c r="BZ395" s="214"/>
      <c r="CA395" s="214"/>
      <c r="CB395" s="214"/>
      <c r="CC395" s="214"/>
      <c r="CD395" s="214"/>
      <c r="CE395" s="214"/>
      <c r="CF395" s="214"/>
      <c r="CG395" s="214"/>
      <c r="CH395" s="214"/>
      <c r="CI395" s="214"/>
      <c r="CJ395" s="214"/>
      <c r="CK395" s="214"/>
      <c r="CL395" s="214"/>
      <c r="CM395" s="214"/>
      <c r="CN395" s="214"/>
      <c r="CO395" s="214"/>
      <c r="CP395" s="214"/>
      <c r="CQ395" s="214"/>
      <c r="CR395" s="214"/>
      <c r="CS395" s="214"/>
      <c r="CT395" s="214"/>
      <c r="CU395" s="214"/>
      <c r="CV395" s="214"/>
      <c r="CW395" s="214"/>
      <c r="CX395" s="214"/>
      <c r="CY395" s="214"/>
      <c r="CZ395" s="214"/>
      <c r="DA395" s="214"/>
      <c r="DB395" s="214"/>
      <c r="DC395" s="214"/>
      <c r="DD395" s="214"/>
      <c r="DE395" s="214"/>
      <c r="DF395" s="214"/>
      <c r="DG395" s="214"/>
      <c r="DH395" s="214"/>
      <c r="DI395" s="214"/>
      <c r="DJ395" s="214"/>
      <c r="DK395" s="214"/>
      <c r="DL395" s="214"/>
      <c r="DM395" s="214"/>
      <c r="DN395" s="214"/>
      <c r="DO395" s="214"/>
      <c r="DP395" s="214"/>
      <c r="DQ395" s="214"/>
      <c r="DR395" s="214"/>
      <c r="DS395" s="214"/>
      <c r="DT395" s="214"/>
      <c r="DU395" s="214"/>
      <c r="DV395" s="214"/>
      <c r="DW395" s="214"/>
      <c r="DX395" s="214"/>
      <c r="DY395" s="214"/>
      <c r="DZ395" s="214"/>
      <c r="EA395" s="214"/>
      <c r="EB395" s="214"/>
      <c r="EC395" s="214"/>
      <c r="ED395" s="214"/>
      <c r="EE395" s="214"/>
      <c r="EF395" s="214"/>
      <c r="EG395" s="214"/>
      <c r="EH395" s="214"/>
      <c r="EI395" s="214"/>
      <c r="EJ395" s="214"/>
      <c r="EK395" s="214"/>
      <c r="EL395" s="214"/>
      <c r="EM395" s="214"/>
      <c r="EN395" s="214"/>
    </row>
    <row r="396" spans="1:144" s="226" customFormat="1" ht="30" customHeight="1" x14ac:dyDescent="0.45">
      <c r="A396" s="22">
        <v>6</v>
      </c>
      <c r="B396" s="23" t="s">
        <v>308</v>
      </c>
      <c r="C396" s="121"/>
      <c r="D396" s="97"/>
      <c r="E396" s="98"/>
      <c r="F396" s="99"/>
      <c r="G396" s="100"/>
      <c r="H396" s="101"/>
      <c r="I396" s="102"/>
      <c r="J396" s="103" t="s">
        <v>54</v>
      </c>
      <c r="K396" s="104" t="s">
        <v>130</v>
      </c>
      <c r="L396" s="105">
        <v>0</v>
      </c>
      <c r="M396" s="106">
        <v>0</v>
      </c>
      <c r="N396" s="106">
        <v>0</v>
      </c>
      <c r="O396" s="106">
        <v>0</v>
      </c>
      <c r="P396" s="107">
        <v>0</v>
      </c>
      <c r="Q396" s="107">
        <v>0</v>
      </c>
      <c r="R396" s="107">
        <v>0</v>
      </c>
      <c r="S396" s="106">
        <v>0</v>
      </c>
      <c r="T396" s="108">
        <v>0</v>
      </c>
      <c r="U396" s="109"/>
      <c r="V396" s="110" t="s">
        <v>58</v>
      </c>
      <c r="W396" s="111" t="s">
        <v>58</v>
      </c>
      <c r="X396" s="112" t="s">
        <v>58</v>
      </c>
      <c r="Y396" s="113"/>
      <c r="Z396" s="114"/>
      <c r="AA396" s="115"/>
      <c r="AB396" s="116"/>
      <c r="AC396" s="117"/>
      <c r="AD396" s="109"/>
      <c r="AE396" s="108">
        <f t="shared" si="10"/>
        <v>0</v>
      </c>
      <c r="AF396" s="118">
        <f t="shared" si="11"/>
        <v>0</v>
      </c>
      <c r="AG396" s="78"/>
      <c r="AH396" s="214"/>
      <c r="AI396" s="214"/>
      <c r="AJ396" s="214"/>
      <c r="AK396" s="214"/>
      <c r="AL396" s="214"/>
      <c r="AM396" s="214"/>
      <c r="AN396" s="214"/>
      <c r="AO396" s="214"/>
      <c r="AP396" s="214"/>
      <c r="AQ396" s="214"/>
      <c r="AR396" s="214"/>
      <c r="AS396" s="214"/>
      <c r="AT396" s="214"/>
      <c r="AU396" s="214"/>
      <c r="AV396" s="214"/>
      <c r="AW396" s="214"/>
      <c r="AX396" s="214"/>
      <c r="AY396" s="214"/>
      <c r="AZ396" s="214"/>
      <c r="BA396" s="214"/>
      <c r="BB396" s="214"/>
      <c r="BC396" s="214"/>
      <c r="BD396" s="214"/>
      <c r="BE396" s="214"/>
      <c r="BF396" s="214"/>
      <c r="BG396" s="214"/>
      <c r="BH396" s="214"/>
      <c r="BI396" s="214"/>
      <c r="BJ396" s="214"/>
      <c r="BK396" s="214"/>
      <c r="BL396" s="214"/>
      <c r="BM396" s="214"/>
      <c r="BN396" s="214"/>
      <c r="BO396" s="214"/>
      <c r="BP396" s="214"/>
      <c r="BQ396" s="214"/>
      <c r="BR396" s="214"/>
      <c r="BS396" s="214"/>
      <c r="BT396" s="214"/>
      <c r="BU396" s="214"/>
      <c r="BV396" s="214"/>
      <c r="BW396" s="214"/>
      <c r="BX396" s="214"/>
      <c r="BY396" s="214"/>
      <c r="BZ396" s="214"/>
      <c r="CA396" s="214"/>
      <c r="CB396" s="214"/>
      <c r="CC396" s="214"/>
      <c r="CD396" s="214"/>
      <c r="CE396" s="214"/>
      <c r="CF396" s="214"/>
      <c r="CG396" s="214"/>
      <c r="CH396" s="214"/>
      <c r="CI396" s="214"/>
      <c r="CJ396" s="214"/>
      <c r="CK396" s="214"/>
      <c r="CL396" s="214"/>
      <c r="CM396" s="214"/>
      <c r="CN396" s="214"/>
      <c r="CO396" s="214"/>
      <c r="CP396" s="214"/>
      <c r="CQ396" s="214"/>
      <c r="CR396" s="214"/>
      <c r="CS396" s="214"/>
      <c r="CT396" s="214"/>
      <c r="CU396" s="214"/>
      <c r="CV396" s="214"/>
      <c r="CW396" s="214"/>
      <c r="CX396" s="214"/>
      <c r="CY396" s="214"/>
      <c r="CZ396" s="214"/>
      <c r="DA396" s="214"/>
      <c r="DB396" s="214"/>
      <c r="DC396" s="214"/>
      <c r="DD396" s="214"/>
      <c r="DE396" s="214"/>
      <c r="DF396" s="214"/>
      <c r="DG396" s="214"/>
      <c r="DH396" s="214"/>
      <c r="DI396" s="214"/>
      <c r="DJ396" s="214"/>
      <c r="DK396" s="214"/>
      <c r="DL396" s="214"/>
      <c r="DM396" s="214"/>
      <c r="DN396" s="214"/>
      <c r="DO396" s="214"/>
      <c r="DP396" s="214"/>
      <c r="DQ396" s="214"/>
      <c r="DR396" s="214"/>
      <c r="DS396" s="214"/>
      <c r="DT396" s="214"/>
      <c r="DU396" s="214"/>
      <c r="DV396" s="214"/>
      <c r="DW396" s="214"/>
      <c r="DX396" s="214"/>
      <c r="DY396" s="214"/>
      <c r="DZ396" s="214"/>
      <c r="EA396" s="214"/>
      <c r="EB396" s="214"/>
      <c r="EC396" s="214"/>
      <c r="ED396" s="214"/>
      <c r="EE396" s="214"/>
      <c r="EF396" s="214"/>
      <c r="EG396" s="214"/>
      <c r="EH396" s="214"/>
      <c r="EI396" s="214"/>
      <c r="EJ396" s="214"/>
      <c r="EK396" s="214"/>
      <c r="EL396" s="214"/>
      <c r="EM396" s="214"/>
      <c r="EN396" s="214"/>
    </row>
    <row r="397" spans="1:144" s="226" customFormat="1" ht="30" customHeight="1" thickBot="1" x14ac:dyDescent="0.5">
      <c r="A397" s="22">
        <v>6</v>
      </c>
      <c r="B397" s="23" t="s">
        <v>308</v>
      </c>
      <c r="C397" s="121"/>
      <c r="D397" s="122"/>
      <c r="E397" s="123"/>
      <c r="F397" s="124"/>
      <c r="G397" s="125"/>
      <c r="H397" s="126"/>
      <c r="I397" s="127"/>
      <c r="J397" s="128" t="s">
        <v>54</v>
      </c>
      <c r="K397" s="129" t="s">
        <v>130</v>
      </c>
      <c r="L397" s="130">
        <v>0</v>
      </c>
      <c r="M397" s="131">
        <v>0</v>
      </c>
      <c r="N397" s="132">
        <v>0</v>
      </c>
      <c r="O397" s="131">
        <v>0</v>
      </c>
      <c r="P397" s="133">
        <v>0</v>
      </c>
      <c r="Q397" s="133">
        <v>0</v>
      </c>
      <c r="R397" s="133">
        <v>0</v>
      </c>
      <c r="S397" s="131">
        <v>0</v>
      </c>
      <c r="T397" s="134">
        <v>0</v>
      </c>
      <c r="U397" s="135"/>
      <c r="V397" s="110" t="s">
        <v>58</v>
      </c>
      <c r="W397" s="136" t="s">
        <v>58</v>
      </c>
      <c r="X397" s="137" t="s">
        <v>58</v>
      </c>
      <c r="Y397" s="138"/>
      <c r="Z397" s="139"/>
      <c r="AA397" s="140"/>
      <c r="AB397" s="141"/>
      <c r="AC397" s="142"/>
      <c r="AD397" s="135"/>
      <c r="AE397" s="134">
        <f t="shared" si="10"/>
        <v>0</v>
      </c>
      <c r="AF397" s="143">
        <f t="shared" si="11"/>
        <v>0</v>
      </c>
      <c r="AG397" s="78"/>
      <c r="AH397" s="214"/>
      <c r="AI397" s="214"/>
      <c r="AJ397" s="214"/>
      <c r="AK397" s="214"/>
      <c r="AL397" s="214"/>
      <c r="AM397" s="214"/>
      <c r="AN397" s="214"/>
      <c r="AO397" s="214"/>
      <c r="AP397" s="214"/>
      <c r="AQ397" s="214"/>
      <c r="AR397" s="214"/>
      <c r="AS397" s="214"/>
      <c r="AT397" s="214"/>
      <c r="AU397" s="214"/>
      <c r="AV397" s="214"/>
      <c r="AW397" s="214"/>
      <c r="AX397" s="214"/>
      <c r="AY397" s="214"/>
      <c r="AZ397" s="214"/>
      <c r="BA397" s="214"/>
      <c r="BB397" s="214"/>
      <c r="BC397" s="214"/>
      <c r="BD397" s="214"/>
      <c r="BE397" s="214"/>
      <c r="BF397" s="214"/>
      <c r="BG397" s="214"/>
      <c r="BH397" s="214"/>
      <c r="BI397" s="214"/>
      <c r="BJ397" s="214"/>
      <c r="BK397" s="214"/>
      <c r="BL397" s="214"/>
      <c r="BM397" s="214"/>
      <c r="BN397" s="214"/>
      <c r="BO397" s="214"/>
      <c r="BP397" s="214"/>
      <c r="BQ397" s="214"/>
      <c r="BR397" s="214"/>
      <c r="BS397" s="214"/>
      <c r="BT397" s="214"/>
      <c r="BU397" s="214"/>
      <c r="BV397" s="214"/>
      <c r="BW397" s="214"/>
      <c r="BX397" s="214"/>
      <c r="BY397" s="214"/>
      <c r="BZ397" s="214"/>
      <c r="CA397" s="214"/>
      <c r="CB397" s="214"/>
      <c r="CC397" s="214"/>
      <c r="CD397" s="214"/>
      <c r="CE397" s="214"/>
      <c r="CF397" s="214"/>
      <c r="CG397" s="214"/>
      <c r="CH397" s="214"/>
      <c r="CI397" s="214"/>
      <c r="CJ397" s="214"/>
      <c r="CK397" s="214"/>
      <c r="CL397" s="214"/>
      <c r="CM397" s="214"/>
      <c r="CN397" s="214"/>
      <c r="CO397" s="214"/>
      <c r="CP397" s="214"/>
      <c r="CQ397" s="214"/>
      <c r="CR397" s="214"/>
      <c r="CS397" s="214"/>
      <c r="CT397" s="214"/>
      <c r="CU397" s="214"/>
      <c r="CV397" s="214"/>
      <c r="CW397" s="214"/>
      <c r="CX397" s="214"/>
      <c r="CY397" s="214"/>
      <c r="CZ397" s="214"/>
      <c r="DA397" s="214"/>
      <c r="DB397" s="214"/>
      <c r="DC397" s="214"/>
      <c r="DD397" s="214"/>
      <c r="DE397" s="214"/>
      <c r="DF397" s="214"/>
      <c r="DG397" s="214"/>
      <c r="DH397" s="214"/>
      <c r="DI397" s="214"/>
      <c r="DJ397" s="214"/>
      <c r="DK397" s="214"/>
      <c r="DL397" s="214"/>
      <c r="DM397" s="214"/>
      <c r="DN397" s="214"/>
      <c r="DO397" s="214"/>
      <c r="DP397" s="214"/>
      <c r="DQ397" s="214"/>
      <c r="DR397" s="214"/>
      <c r="DS397" s="214"/>
      <c r="DT397" s="214"/>
      <c r="DU397" s="214"/>
      <c r="DV397" s="214"/>
      <c r="DW397" s="214"/>
      <c r="DX397" s="214"/>
      <c r="DY397" s="214"/>
      <c r="DZ397" s="214"/>
      <c r="EA397" s="214"/>
      <c r="EB397" s="214"/>
      <c r="EC397" s="214"/>
      <c r="ED397" s="214"/>
      <c r="EE397" s="214"/>
      <c r="EF397" s="214"/>
      <c r="EG397" s="214"/>
      <c r="EH397" s="214"/>
      <c r="EI397" s="214"/>
      <c r="EJ397" s="214"/>
      <c r="EK397" s="214"/>
      <c r="EL397" s="214"/>
      <c r="EM397" s="214"/>
      <c r="EN397" s="214"/>
    </row>
    <row r="398" spans="1:144" s="226" customFormat="1" ht="30" customHeight="1" thickTop="1" x14ac:dyDescent="0.45">
      <c r="A398" s="22">
        <v>6</v>
      </c>
      <c r="B398" s="23" t="s">
        <v>308</v>
      </c>
      <c r="C398" s="24"/>
      <c r="D398" s="47"/>
      <c r="E398" s="47"/>
      <c r="F398" s="47"/>
      <c r="G398" s="47"/>
      <c r="H398" s="47"/>
      <c r="I398" s="47"/>
      <c r="J398" s="47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5" t="s">
        <v>133</v>
      </c>
      <c r="X398" s="145" t="s">
        <v>134</v>
      </c>
      <c r="Y398" s="146"/>
      <c r="Z398" s="146"/>
      <c r="AA398" s="144"/>
      <c r="AB398" s="144"/>
      <c r="AC398" s="144"/>
      <c r="AD398" s="147"/>
      <c r="AE398" s="148" t="s">
        <v>135</v>
      </c>
      <c r="AF398" s="148" t="s">
        <v>136</v>
      </c>
      <c r="AG398" s="51"/>
      <c r="AH398" s="214"/>
      <c r="AI398" s="214"/>
      <c r="AJ398" s="214"/>
      <c r="AK398" s="214"/>
      <c r="AL398" s="214"/>
      <c r="AM398" s="214"/>
      <c r="AN398" s="214"/>
      <c r="AO398" s="214"/>
      <c r="AP398" s="214"/>
      <c r="AQ398" s="214"/>
      <c r="AR398" s="214"/>
      <c r="AS398" s="214"/>
      <c r="AT398" s="214"/>
      <c r="AU398" s="214"/>
      <c r="AV398" s="214"/>
      <c r="AW398" s="214"/>
      <c r="AX398" s="214"/>
      <c r="AY398" s="214"/>
      <c r="AZ398" s="214"/>
      <c r="BA398" s="214"/>
      <c r="BB398" s="214"/>
      <c r="BC398" s="214"/>
      <c r="BD398" s="214"/>
      <c r="BE398" s="214"/>
      <c r="BF398" s="214"/>
      <c r="BG398" s="214"/>
      <c r="BH398" s="214"/>
      <c r="BI398" s="214"/>
      <c r="BJ398" s="214"/>
      <c r="BK398" s="214"/>
      <c r="BL398" s="214"/>
      <c r="BM398" s="214"/>
      <c r="BN398" s="214"/>
      <c r="BO398" s="214"/>
      <c r="BP398" s="214"/>
      <c r="BQ398" s="214"/>
      <c r="BR398" s="214"/>
      <c r="BS398" s="214"/>
      <c r="BT398" s="214"/>
      <c r="BU398" s="214"/>
      <c r="BV398" s="214"/>
      <c r="BW398" s="214"/>
      <c r="BX398" s="214"/>
      <c r="BY398" s="214"/>
      <c r="BZ398" s="214"/>
      <c r="CA398" s="214"/>
      <c r="CB398" s="214"/>
      <c r="CC398" s="214"/>
      <c r="CD398" s="214"/>
      <c r="CE398" s="214"/>
      <c r="CF398" s="214"/>
      <c r="CG398" s="214"/>
      <c r="CH398" s="214"/>
      <c r="CI398" s="214"/>
      <c r="CJ398" s="214"/>
      <c r="CK398" s="214"/>
      <c r="CL398" s="214"/>
      <c r="CM398" s="214"/>
      <c r="CN398" s="214"/>
      <c r="CO398" s="214"/>
      <c r="CP398" s="214"/>
      <c r="CQ398" s="214"/>
      <c r="CR398" s="214"/>
      <c r="CS398" s="214"/>
      <c r="CT398" s="214"/>
      <c r="CU398" s="214"/>
      <c r="CV398" s="214"/>
      <c r="CW398" s="214"/>
      <c r="CX398" s="214"/>
      <c r="CY398" s="214"/>
      <c r="CZ398" s="214"/>
      <c r="DA398" s="214"/>
      <c r="DB398" s="214"/>
      <c r="DC398" s="214"/>
      <c r="DD398" s="214"/>
      <c r="DE398" s="214"/>
      <c r="DF398" s="214"/>
      <c r="DG398" s="214"/>
      <c r="DH398" s="214"/>
      <c r="DI398" s="214"/>
      <c r="DJ398" s="214"/>
      <c r="DK398" s="214"/>
      <c r="DL398" s="214"/>
      <c r="DM398" s="214"/>
      <c r="DN398" s="214"/>
      <c r="DO398" s="214"/>
      <c r="DP398" s="214"/>
      <c r="DQ398" s="214"/>
      <c r="DR398" s="214"/>
      <c r="DS398" s="214"/>
      <c r="DT398" s="214"/>
      <c r="DU398" s="214"/>
      <c r="DV398" s="214"/>
      <c r="DW398" s="214"/>
      <c r="DX398" s="214"/>
      <c r="DY398" s="214"/>
      <c r="DZ398" s="214"/>
      <c r="EA398" s="214"/>
      <c r="EB398" s="214"/>
      <c r="EC398" s="214"/>
      <c r="ED398" s="214"/>
      <c r="EE398" s="214"/>
      <c r="EF398" s="214"/>
      <c r="EG398" s="214"/>
      <c r="EH398" s="214"/>
      <c r="EI398" s="214"/>
      <c r="EJ398" s="214"/>
      <c r="EK398" s="214"/>
      <c r="EL398" s="214"/>
      <c r="EM398" s="214"/>
      <c r="EN398" s="214"/>
    </row>
    <row r="399" spans="1:144" s="226" customFormat="1" ht="30" customHeight="1" thickBot="1" x14ac:dyDescent="0.5">
      <c r="A399" s="22">
        <v>6</v>
      </c>
      <c r="B399" s="23" t="s">
        <v>308</v>
      </c>
      <c r="C399" s="24"/>
      <c r="D399" s="24"/>
      <c r="E399" s="149"/>
      <c r="F399" s="149"/>
      <c r="G399" s="27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150" t="s">
        <v>37</v>
      </c>
      <c r="X399" s="151">
        <v>15</v>
      </c>
      <c r="Y399" s="29"/>
      <c r="Z399" s="29"/>
      <c r="AA399" s="24"/>
      <c r="AB399" s="24"/>
      <c r="AC399" s="24"/>
      <c r="AD399" s="24"/>
      <c r="AE399" s="152" t="s">
        <v>37</v>
      </c>
      <c r="AF399" s="152">
        <v>15</v>
      </c>
      <c r="AG399" s="78"/>
      <c r="AH399" s="214"/>
      <c r="AI399" s="214"/>
      <c r="AJ399" s="214"/>
      <c r="AK399" s="214"/>
      <c r="AL399" s="214"/>
      <c r="AM399" s="214"/>
      <c r="AN399" s="214"/>
      <c r="AO399" s="214"/>
      <c r="AP399" s="214"/>
      <c r="AQ399" s="214"/>
      <c r="AR399" s="214"/>
      <c r="AS399" s="214"/>
      <c r="AT399" s="214"/>
      <c r="AU399" s="214"/>
      <c r="AV399" s="214"/>
      <c r="AW399" s="214"/>
      <c r="AX399" s="214"/>
      <c r="AY399" s="214"/>
      <c r="AZ399" s="214"/>
      <c r="BA399" s="214"/>
      <c r="BB399" s="214"/>
      <c r="BC399" s="214"/>
      <c r="BD399" s="214"/>
      <c r="BE399" s="214"/>
      <c r="BF399" s="214"/>
      <c r="BG399" s="214"/>
      <c r="BH399" s="214"/>
      <c r="BI399" s="214"/>
      <c r="BJ399" s="214"/>
      <c r="BK399" s="214"/>
      <c r="BL399" s="214"/>
      <c r="BM399" s="214"/>
      <c r="BN399" s="214"/>
      <c r="BO399" s="214"/>
      <c r="BP399" s="214"/>
      <c r="BQ399" s="214"/>
      <c r="BR399" s="214"/>
      <c r="BS399" s="214"/>
      <c r="BT399" s="214"/>
      <c r="BU399" s="214"/>
      <c r="BV399" s="214"/>
      <c r="BW399" s="214"/>
      <c r="BX399" s="214"/>
      <c r="BY399" s="214"/>
      <c r="BZ399" s="214"/>
      <c r="CA399" s="214"/>
      <c r="CB399" s="214"/>
      <c r="CC399" s="214"/>
      <c r="CD399" s="214"/>
      <c r="CE399" s="214"/>
      <c r="CF399" s="214"/>
      <c r="CG399" s="214"/>
      <c r="CH399" s="214"/>
      <c r="CI399" s="214"/>
      <c r="CJ399" s="214"/>
      <c r="CK399" s="214"/>
      <c r="CL399" s="214"/>
      <c r="CM399" s="214"/>
      <c r="CN399" s="214"/>
      <c r="CO399" s="214"/>
      <c r="CP399" s="214"/>
      <c r="CQ399" s="214"/>
      <c r="CR399" s="214"/>
      <c r="CS399" s="214"/>
      <c r="CT399" s="214"/>
      <c r="CU399" s="214"/>
      <c r="CV399" s="214"/>
      <c r="CW399" s="214"/>
      <c r="CX399" s="214"/>
      <c r="CY399" s="214"/>
      <c r="CZ399" s="214"/>
      <c r="DA399" s="214"/>
      <c r="DB399" s="214"/>
      <c r="DC399" s="214"/>
      <c r="DD399" s="214"/>
      <c r="DE399" s="214"/>
      <c r="DF399" s="214"/>
      <c r="DG399" s="214"/>
      <c r="DH399" s="214"/>
      <c r="DI399" s="214"/>
      <c r="DJ399" s="214"/>
      <c r="DK399" s="214"/>
      <c r="DL399" s="214"/>
      <c r="DM399" s="214"/>
      <c r="DN399" s="214"/>
      <c r="DO399" s="214"/>
      <c r="DP399" s="214"/>
      <c r="DQ399" s="214"/>
      <c r="DR399" s="214"/>
      <c r="DS399" s="214"/>
      <c r="DT399" s="214"/>
      <c r="DU399" s="214"/>
      <c r="DV399" s="214"/>
      <c r="DW399" s="214"/>
      <c r="DX399" s="214"/>
      <c r="DY399" s="214"/>
      <c r="DZ399" s="214"/>
      <c r="EA399" s="214"/>
      <c r="EB399" s="214"/>
      <c r="EC399" s="214"/>
      <c r="ED399" s="214"/>
      <c r="EE399" s="214"/>
      <c r="EF399" s="214"/>
      <c r="EG399" s="214"/>
      <c r="EH399" s="214"/>
      <c r="EI399" s="214"/>
      <c r="EJ399" s="214"/>
      <c r="EK399" s="214"/>
      <c r="EL399" s="214"/>
      <c r="EM399" s="214"/>
      <c r="EN399" s="214"/>
    </row>
    <row r="400" spans="1:144" s="226" customFormat="1" ht="30" customHeight="1" thickTop="1" thickBot="1" x14ac:dyDescent="0.5">
      <c r="A400" s="22">
        <v>6</v>
      </c>
      <c r="B400" s="23" t="s">
        <v>308</v>
      </c>
      <c r="C400" s="24"/>
      <c r="D400" s="153"/>
      <c r="E400" s="154"/>
      <c r="F400" s="154"/>
      <c r="G400" s="155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6">
        <v>16151.128999999997</v>
      </c>
      <c r="X400" s="157">
        <v>7510274.9849999985</v>
      </c>
      <c r="Y400" s="158"/>
      <c r="Z400" s="158"/>
      <c r="AA400" s="159"/>
      <c r="AB400" s="159"/>
      <c r="AC400" s="159"/>
      <c r="AD400" s="159"/>
      <c r="AE400" s="160">
        <f>SUM(AE352:AE397)</f>
        <v>0</v>
      </c>
      <c r="AF400" s="161">
        <f>SUM(AF352:AF397)</f>
        <v>0</v>
      </c>
      <c r="AG400" s="162"/>
      <c r="AH400" s="214"/>
      <c r="AI400" s="214"/>
      <c r="AJ400" s="214"/>
      <c r="AK400" s="214"/>
      <c r="AL400" s="214"/>
      <c r="AM400" s="214"/>
      <c r="AN400" s="214"/>
      <c r="AO400" s="214"/>
      <c r="AP400" s="214"/>
      <c r="AQ400" s="214"/>
      <c r="AR400" s="214"/>
      <c r="AS400" s="214"/>
      <c r="AT400" s="214"/>
      <c r="AU400" s="214"/>
      <c r="AV400" s="214"/>
      <c r="AW400" s="214"/>
      <c r="AX400" s="214"/>
      <c r="AY400" s="214"/>
      <c r="AZ400" s="214"/>
      <c r="BA400" s="214"/>
      <c r="BB400" s="214"/>
      <c r="BC400" s="214"/>
      <c r="BD400" s="214"/>
      <c r="BE400" s="214"/>
      <c r="BF400" s="214"/>
      <c r="BG400" s="214"/>
      <c r="BH400" s="214"/>
      <c r="BI400" s="214"/>
      <c r="BJ400" s="214"/>
      <c r="BK400" s="214"/>
      <c r="BL400" s="214"/>
      <c r="BM400" s="214"/>
      <c r="BN400" s="214"/>
      <c r="BO400" s="214"/>
      <c r="BP400" s="214"/>
      <c r="BQ400" s="214"/>
      <c r="BR400" s="214"/>
      <c r="BS400" s="214"/>
      <c r="BT400" s="214"/>
      <c r="BU400" s="214"/>
      <c r="BV400" s="214"/>
      <c r="BW400" s="214"/>
      <c r="BX400" s="214"/>
      <c r="BY400" s="214"/>
      <c r="BZ400" s="214"/>
      <c r="CA400" s="214"/>
      <c r="CB400" s="214"/>
      <c r="CC400" s="214"/>
      <c r="CD400" s="214"/>
      <c r="CE400" s="214"/>
      <c r="CF400" s="214"/>
      <c r="CG400" s="214"/>
      <c r="CH400" s="214"/>
      <c r="CI400" s="214"/>
      <c r="CJ400" s="214"/>
      <c r="CK400" s="214"/>
      <c r="CL400" s="214"/>
      <c r="CM400" s="214"/>
      <c r="CN400" s="214"/>
      <c r="CO400" s="214"/>
      <c r="CP400" s="214"/>
      <c r="CQ400" s="214"/>
      <c r="CR400" s="214"/>
      <c r="CS400" s="214"/>
      <c r="CT400" s="214"/>
      <c r="CU400" s="214"/>
      <c r="CV400" s="214"/>
      <c r="CW400" s="214"/>
      <c r="CX400" s="214"/>
      <c r="CY400" s="214"/>
      <c r="CZ400" s="214"/>
      <c r="DA400" s="214"/>
      <c r="DB400" s="214"/>
      <c r="DC400" s="214"/>
      <c r="DD400" s="214"/>
      <c r="DE400" s="214"/>
      <c r="DF400" s="214"/>
      <c r="DG400" s="214"/>
      <c r="DH400" s="214"/>
      <c r="DI400" s="214"/>
      <c r="DJ400" s="214"/>
      <c r="DK400" s="214"/>
      <c r="DL400" s="214"/>
      <c r="DM400" s="214"/>
      <c r="DN400" s="214"/>
      <c r="DO400" s="214"/>
      <c r="DP400" s="214"/>
      <c r="DQ400" s="214"/>
      <c r="DR400" s="214"/>
      <c r="DS400" s="214"/>
      <c r="DT400" s="214"/>
      <c r="DU400" s="214"/>
      <c r="DV400" s="214"/>
      <c r="DW400" s="214"/>
      <c r="DX400" s="214"/>
      <c r="DY400" s="214"/>
      <c r="DZ400" s="214"/>
      <c r="EA400" s="214"/>
      <c r="EB400" s="214"/>
      <c r="EC400" s="214"/>
      <c r="ED400" s="214"/>
      <c r="EE400" s="214"/>
      <c r="EF400" s="214"/>
      <c r="EG400" s="214"/>
      <c r="EH400" s="214"/>
      <c r="EI400" s="214"/>
      <c r="EJ400" s="214"/>
      <c r="EK400" s="214"/>
      <c r="EL400" s="214"/>
      <c r="EM400" s="214"/>
      <c r="EN400" s="214"/>
    </row>
    <row r="401" spans="1:144" s="226" customFormat="1" ht="30" customHeight="1" thickTop="1" thickBot="1" x14ac:dyDescent="0.5">
      <c r="A401" s="22">
        <v>6</v>
      </c>
      <c r="B401" s="23" t="s">
        <v>308</v>
      </c>
      <c r="C401" s="24"/>
      <c r="D401" s="47"/>
      <c r="E401" s="45"/>
      <c r="F401" s="45"/>
      <c r="G401" s="46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163"/>
      <c r="X401" s="164" t="s">
        <v>137</v>
      </c>
      <c r="Y401" s="165"/>
      <c r="Z401" s="165"/>
      <c r="AA401" s="166"/>
      <c r="AB401" s="166"/>
      <c r="AC401" s="166"/>
      <c r="AD401" s="166"/>
      <c r="AE401" s="163"/>
      <c r="AF401" s="167"/>
      <c r="AG401" s="168"/>
      <c r="AH401" s="214"/>
      <c r="AI401" s="214"/>
      <c r="AJ401" s="214"/>
      <c r="AK401" s="214"/>
      <c r="AL401" s="214"/>
      <c r="AM401" s="214"/>
      <c r="AN401" s="214"/>
      <c r="AO401" s="214"/>
      <c r="AP401" s="214"/>
      <c r="AQ401" s="214"/>
      <c r="AR401" s="214"/>
      <c r="AS401" s="214"/>
      <c r="AT401" s="214"/>
      <c r="AU401" s="214"/>
      <c r="AV401" s="214"/>
      <c r="AW401" s="214"/>
      <c r="AX401" s="214"/>
      <c r="AY401" s="214"/>
      <c r="AZ401" s="214"/>
      <c r="BA401" s="214"/>
      <c r="BB401" s="214"/>
      <c r="BC401" s="214"/>
      <c r="BD401" s="214"/>
      <c r="BE401" s="214"/>
      <c r="BF401" s="214"/>
      <c r="BG401" s="214"/>
      <c r="BH401" s="214"/>
      <c r="BI401" s="214"/>
      <c r="BJ401" s="214"/>
      <c r="BK401" s="214"/>
      <c r="BL401" s="214"/>
      <c r="BM401" s="214"/>
      <c r="BN401" s="214"/>
      <c r="BO401" s="214"/>
      <c r="BP401" s="214"/>
      <c r="BQ401" s="214"/>
      <c r="BR401" s="214"/>
      <c r="BS401" s="214"/>
      <c r="BT401" s="214"/>
      <c r="BU401" s="214"/>
      <c r="BV401" s="214"/>
      <c r="BW401" s="214"/>
      <c r="BX401" s="214"/>
      <c r="BY401" s="214"/>
      <c r="BZ401" s="214"/>
      <c r="CA401" s="214"/>
      <c r="CB401" s="214"/>
      <c r="CC401" s="214"/>
      <c r="CD401" s="214"/>
      <c r="CE401" s="214"/>
      <c r="CF401" s="214"/>
      <c r="CG401" s="214"/>
      <c r="CH401" s="214"/>
      <c r="CI401" s="214"/>
      <c r="CJ401" s="214"/>
      <c r="CK401" s="214"/>
      <c r="CL401" s="214"/>
      <c r="CM401" s="214"/>
      <c r="CN401" s="214"/>
      <c r="CO401" s="214"/>
      <c r="CP401" s="214"/>
      <c r="CQ401" s="214"/>
      <c r="CR401" s="214"/>
      <c r="CS401" s="214"/>
      <c r="CT401" s="214"/>
      <c r="CU401" s="214"/>
      <c r="CV401" s="214"/>
      <c r="CW401" s="214"/>
      <c r="CX401" s="214"/>
      <c r="CY401" s="214"/>
      <c r="CZ401" s="214"/>
      <c r="DA401" s="214"/>
      <c r="DB401" s="214"/>
      <c r="DC401" s="214"/>
      <c r="DD401" s="214"/>
      <c r="DE401" s="214"/>
      <c r="DF401" s="214"/>
      <c r="DG401" s="214"/>
      <c r="DH401" s="214"/>
      <c r="DI401" s="214"/>
      <c r="DJ401" s="214"/>
      <c r="DK401" s="214"/>
      <c r="DL401" s="214"/>
      <c r="DM401" s="214"/>
      <c r="DN401" s="214"/>
      <c r="DO401" s="214"/>
      <c r="DP401" s="214"/>
      <c r="DQ401" s="214"/>
      <c r="DR401" s="214"/>
      <c r="DS401" s="214"/>
      <c r="DT401" s="214"/>
      <c r="DU401" s="214"/>
      <c r="DV401" s="214"/>
      <c r="DW401" s="214"/>
      <c r="DX401" s="214"/>
      <c r="DY401" s="214"/>
      <c r="DZ401" s="214"/>
      <c r="EA401" s="214"/>
      <c r="EB401" s="214"/>
      <c r="EC401" s="214"/>
      <c r="ED401" s="214"/>
      <c r="EE401" s="214"/>
      <c r="EF401" s="214"/>
      <c r="EG401" s="214"/>
      <c r="EH401" s="214"/>
      <c r="EI401" s="214"/>
      <c r="EJ401" s="214"/>
      <c r="EK401" s="214"/>
      <c r="EL401" s="214"/>
      <c r="EM401" s="214"/>
      <c r="EN401" s="214"/>
    </row>
    <row r="402" spans="1:144" s="226" customFormat="1" ht="30" customHeight="1" thickTop="1" x14ac:dyDescent="0.45">
      <c r="A402" s="22">
        <v>6</v>
      </c>
      <c r="B402" s="23" t="s">
        <v>308</v>
      </c>
      <c r="C402" s="24"/>
      <c r="D402" s="153"/>
      <c r="E402" s="154"/>
      <c r="F402" s="154"/>
      <c r="G402" s="155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69"/>
      <c r="X402" s="170" t="s">
        <v>138</v>
      </c>
      <c r="Y402" s="158"/>
      <c r="Z402" s="158"/>
      <c r="AA402" s="159"/>
      <c r="AB402" s="159"/>
      <c r="AC402" s="159"/>
      <c r="AD402" s="159"/>
      <c r="AE402" s="171" t="s">
        <v>139</v>
      </c>
      <c r="AF402" s="172"/>
      <c r="AG402" s="173"/>
      <c r="AH402" s="214"/>
      <c r="AI402" s="214"/>
      <c r="AJ402" s="214"/>
      <c r="AK402" s="214"/>
      <c r="AL402" s="214"/>
      <c r="AM402" s="214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  <c r="BI402" s="214"/>
      <c r="BJ402" s="214"/>
      <c r="BK402" s="214"/>
      <c r="BL402" s="214"/>
      <c r="BM402" s="214"/>
      <c r="BN402" s="214"/>
      <c r="BO402" s="214"/>
      <c r="BP402" s="214"/>
      <c r="BQ402" s="214"/>
      <c r="BR402" s="214"/>
      <c r="BS402" s="214"/>
      <c r="BT402" s="214"/>
      <c r="BU402" s="214"/>
      <c r="BV402" s="214"/>
      <c r="BW402" s="214"/>
      <c r="BX402" s="214"/>
      <c r="BY402" s="214"/>
      <c r="BZ402" s="214"/>
      <c r="CA402" s="214"/>
      <c r="CB402" s="214"/>
      <c r="CC402" s="214"/>
      <c r="CD402" s="214"/>
      <c r="CE402" s="214"/>
      <c r="CF402" s="214"/>
      <c r="CG402" s="214"/>
      <c r="CH402" s="214"/>
      <c r="CI402" s="214"/>
      <c r="CJ402" s="214"/>
      <c r="CK402" s="214"/>
      <c r="CL402" s="214"/>
      <c r="CM402" s="214"/>
      <c r="CN402" s="214"/>
      <c r="CO402" s="214"/>
      <c r="CP402" s="214"/>
      <c r="CQ402" s="214"/>
      <c r="CR402" s="214"/>
      <c r="CS402" s="214"/>
      <c r="CT402" s="214"/>
      <c r="CU402" s="214"/>
      <c r="CV402" s="214"/>
      <c r="CW402" s="214"/>
      <c r="CX402" s="214"/>
      <c r="CY402" s="214"/>
      <c r="CZ402" s="214"/>
      <c r="DA402" s="214"/>
      <c r="DB402" s="214"/>
      <c r="DC402" s="214"/>
      <c r="DD402" s="214"/>
      <c r="DE402" s="214"/>
      <c r="DF402" s="214"/>
      <c r="DG402" s="214"/>
      <c r="DH402" s="214"/>
      <c r="DI402" s="214"/>
      <c r="DJ402" s="214"/>
      <c r="DK402" s="214"/>
      <c r="DL402" s="214"/>
      <c r="DM402" s="214"/>
      <c r="DN402" s="214"/>
      <c r="DO402" s="214"/>
      <c r="DP402" s="214"/>
      <c r="DQ402" s="214"/>
      <c r="DR402" s="214"/>
      <c r="DS402" s="214"/>
      <c r="DT402" s="214"/>
      <c r="DU402" s="214"/>
      <c r="DV402" s="214"/>
      <c r="DW402" s="214"/>
      <c r="DX402" s="214"/>
      <c r="DY402" s="214"/>
      <c r="DZ402" s="214"/>
      <c r="EA402" s="214"/>
      <c r="EB402" s="214"/>
      <c r="EC402" s="214"/>
      <c r="ED402" s="214"/>
      <c r="EE402" s="214"/>
      <c r="EF402" s="214"/>
      <c r="EG402" s="214"/>
      <c r="EH402" s="214"/>
      <c r="EI402" s="214"/>
      <c r="EJ402" s="214"/>
      <c r="EK402" s="214"/>
      <c r="EL402" s="214"/>
      <c r="EM402" s="214"/>
      <c r="EN402" s="214"/>
    </row>
    <row r="403" spans="1:144" s="226" customFormat="1" ht="30" customHeight="1" thickBot="1" x14ac:dyDescent="0.5">
      <c r="A403" s="22">
        <v>6</v>
      </c>
      <c r="B403" s="23" t="s">
        <v>308</v>
      </c>
      <c r="C403" s="24"/>
      <c r="D403" s="153"/>
      <c r="E403" s="154"/>
      <c r="F403" s="154"/>
      <c r="G403" s="155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74"/>
      <c r="X403" s="175">
        <v>15</v>
      </c>
      <c r="Y403" s="158"/>
      <c r="Z403" s="158"/>
      <c r="AA403" s="159"/>
      <c r="AB403" s="159"/>
      <c r="AC403" s="159"/>
      <c r="AD403" s="159"/>
      <c r="AE403" s="176" t="s">
        <v>140</v>
      </c>
      <c r="AF403" s="159"/>
      <c r="AG403" s="177"/>
      <c r="AH403" s="214"/>
      <c r="AI403" s="214"/>
      <c r="AJ403" s="214"/>
      <c r="AK403" s="214"/>
      <c r="AL403" s="214"/>
      <c r="AM403" s="214"/>
      <c r="AN403" s="214"/>
      <c r="AO403" s="214"/>
      <c r="AP403" s="214"/>
      <c r="AQ403" s="214"/>
      <c r="AR403" s="214"/>
      <c r="AS403" s="214"/>
      <c r="AT403" s="214"/>
      <c r="AU403" s="214"/>
      <c r="AV403" s="214"/>
      <c r="AW403" s="214"/>
      <c r="AX403" s="214"/>
      <c r="AY403" s="214"/>
      <c r="AZ403" s="214"/>
      <c r="BA403" s="214"/>
      <c r="BB403" s="214"/>
      <c r="BC403" s="214"/>
      <c r="BD403" s="214"/>
      <c r="BE403" s="214"/>
      <c r="BF403" s="214"/>
      <c r="BG403" s="214"/>
      <c r="BH403" s="214"/>
      <c r="BI403" s="214"/>
      <c r="BJ403" s="214"/>
      <c r="BK403" s="214"/>
      <c r="BL403" s="214"/>
      <c r="BM403" s="214"/>
      <c r="BN403" s="214"/>
      <c r="BO403" s="214"/>
      <c r="BP403" s="214"/>
      <c r="BQ403" s="214"/>
      <c r="BR403" s="214"/>
      <c r="BS403" s="214"/>
      <c r="BT403" s="214"/>
      <c r="BU403" s="214"/>
      <c r="BV403" s="214"/>
      <c r="BW403" s="214"/>
      <c r="BX403" s="214"/>
      <c r="BY403" s="214"/>
      <c r="BZ403" s="214"/>
      <c r="CA403" s="214"/>
      <c r="CB403" s="214"/>
      <c r="CC403" s="214"/>
      <c r="CD403" s="214"/>
      <c r="CE403" s="214"/>
      <c r="CF403" s="214"/>
      <c r="CG403" s="214"/>
      <c r="CH403" s="214"/>
      <c r="CI403" s="214"/>
      <c r="CJ403" s="214"/>
      <c r="CK403" s="214"/>
      <c r="CL403" s="214"/>
      <c r="CM403" s="214"/>
      <c r="CN403" s="214"/>
      <c r="CO403" s="214"/>
      <c r="CP403" s="214"/>
      <c r="CQ403" s="214"/>
      <c r="CR403" s="214"/>
      <c r="CS403" s="214"/>
      <c r="CT403" s="214"/>
      <c r="CU403" s="214"/>
      <c r="CV403" s="214"/>
      <c r="CW403" s="214"/>
      <c r="CX403" s="214"/>
      <c r="CY403" s="214"/>
      <c r="CZ403" s="214"/>
      <c r="DA403" s="214"/>
      <c r="DB403" s="214"/>
      <c r="DC403" s="214"/>
      <c r="DD403" s="214"/>
      <c r="DE403" s="214"/>
      <c r="DF403" s="214"/>
      <c r="DG403" s="214"/>
      <c r="DH403" s="214"/>
      <c r="DI403" s="214"/>
      <c r="DJ403" s="214"/>
      <c r="DK403" s="214"/>
      <c r="DL403" s="214"/>
      <c r="DM403" s="214"/>
      <c r="DN403" s="214"/>
      <c r="DO403" s="214"/>
      <c r="DP403" s="214"/>
      <c r="DQ403" s="214"/>
      <c r="DR403" s="214"/>
      <c r="DS403" s="214"/>
      <c r="DT403" s="214"/>
      <c r="DU403" s="214"/>
      <c r="DV403" s="214"/>
      <c r="DW403" s="214"/>
      <c r="DX403" s="214"/>
      <c r="DY403" s="214"/>
      <c r="DZ403" s="214"/>
      <c r="EA403" s="214"/>
      <c r="EB403" s="214"/>
      <c r="EC403" s="214"/>
      <c r="ED403" s="214"/>
      <c r="EE403" s="214"/>
      <c r="EF403" s="214"/>
      <c r="EG403" s="214"/>
      <c r="EH403" s="214"/>
      <c r="EI403" s="214"/>
      <c r="EJ403" s="214"/>
      <c r="EK403" s="214"/>
      <c r="EL403" s="214"/>
      <c r="EM403" s="214"/>
      <c r="EN403" s="214"/>
    </row>
    <row r="404" spans="1:144" s="226" customFormat="1" ht="30" customHeight="1" thickTop="1" thickBot="1" x14ac:dyDescent="0.5">
      <c r="A404" s="22">
        <v>6</v>
      </c>
      <c r="B404" s="23" t="s">
        <v>308</v>
      </c>
      <c r="C404" s="24"/>
      <c r="D404" s="24"/>
      <c r="E404" s="149"/>
      <c r="F404" s="149"/>
      <c r="G404" s="27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178"/>
      <c r="X404" s="157">
        <v>821170.21446078445</v>
      </c>
      <c r="Y404" s="179"/>
      <c r="Z404" s="179"/>
      <c r="AA404" s="178"/>
      <c r="AB404" s="178"/>
      <c r="AC404" s="178"/>
      <c r="AD404" s="178"/>
      <c r="AE404" s="180">
        <f>(W400-AE400)*$F$10/1000</f>
        <v>6.6381140189999988</v>
      </c>
      <c r="AF404" s="181"/>
      <c r="AG404" s="182"/>
      <c r="AH404" s="214"/>
      <c r="AI404" s="214"/>
      <c r="AJ404" s="214"/>
      <c r="AK404" s="214"/>
      <c r="AL404" s="214"/>
      <c r="AM404" s="214"/>
      <c r="AN404" s="214"/>
      <c r="AO404" s="214"/>
      <c r="AP404" s="214"/>
      <c r="AQ404" s="214"/>
      <c r="AR404" s="214"/>
      <c r="AS404" s="214"/>
      <c r="AT404" s="214"/>
      <c r="AU404" s="214"/>
      <c r="AV404" s="214"/>
      <c r="AW404" s="214"/>
      <c r="AX404" s="214"/>
      <c r="AY404" s="214"/>
      <c r="AZ404" s="214"/>
      <c r="BA404" s="214"/>
      <c r="BB404" s="214"/>
      <c r="BC404" s="214"/>
      <c r="BD404" s="214"/>
      <c r="BE404" s="214"/>
      <c r="BF404" s="214"/>
      <c r="BG404" s="214"/>
      <c r="BH404" s="214"/>
      <c r="BI404" s="214"/>
      <c r="BJ404" s="214"/>
      <c r="BK404" s="214"/>
      <c r="BL404" s="214"/>
      <c r="BM404" s="214"/>
      <c r="BN404" s="214"/>
      <c r="BO404" s="214"/>
      <c r="BP404" s="214"/>
      <c r="BQ404" s="214"/>
      <c r="BR404" s="214"/>
      <c r="BS404" s="214"/>
      <c r="BT404" s="214"/>
      <c r="BU404" s="214"/>
      <c r="BV404" s="214"/>
      <c r="BW404" s="214"/>
      <c r="BX404" s="214"/>
      <c r="BY404" s="214"/>
      <c r="BZ404" s="214"/>
      <c r="CA404" s="214"/>
      <c r="CB404" s="214"/>
      <c r="CC404" s="214"/>
      <c r="CD404" s="214"/>
      <c r="CE404" s="214"/>
      <c r="CF404" s="214"/>
      <c r="CG404" s="214"/>
      <c r="CH404" s="214"/>
      <c r="CI404" s="214"/>
      <c r="CJ404" s="214"/>
      <c r="CK404" s="214"/>
      <c r="CL404" s="214"/>
      <c r="CM404" s="214"/>
      <c r="CN404" s="214"/>
      <c r="CO404" s="214"/>
      <c r="CP404" s="214"/>
      <c r="CQ404" s="214"/>
      <c r="CR404" s="214"/>
      <c r="CS404" s="214"/>
      <c r="CT404" s="214"/>
      <c r="CU404" s="214"/>
      <c r="CV404" s="214"/>
      <c r="CW404" s="214"/>
      <c r="CX404" s="214"/>
      <c r="CY404" s="214"/>
      <c r="CZ404" s="214"/>
      <c r="DA404" s="214"/>
      <c r="DB404" s="214"/>
      <c r="DC404" s="214"/>
      <c r="DD404" s="214"/>
      <c r="DE404" s="214"/>
      <c r="DF404" s="214"/>
      <c r="DG404" s="214"/>
      <c r="DH404" s="214"/>
      <c r="DI404" s="214"/>
      <c r="DJ404" s="214"/>
      <c r="DK404" s="214"/>
      <c r="DL404" s="214"/>
      <c r="DM404" s="214"/>
      <c r="DN404" s="214"/>
      <c r="DO404" s="214"/>
      <c r="DP404" s="214"/>
      <c r="DQ404" s="214"/>
      <c r="DR404" s="214"/>
      <c r="DS404" s="214"/>
      <c r="DT404" s="214"/>
      <c r="DU404" s="214"/>
      <c r="DV404" s="214"/>
      <c r="DW404" s="214"/>
      <c r="DX404" s="214"/>
      <c r="DY404" s="214"/>
      <c r="DZ404" s="214"/>
      <c r="EA404" s="214"/>
      <c r="EB404" s="214"/>
      <c r="EC404" s="214"/>
      <c r="ED404" s="214"/>
      <c r="EE404" s="214"/>
      <c r="EF404" s="214"/>
      <c r="EG404" s="214"/>
      <c r="EH404" s="214"/>
      <c r="EI404" s="214"/>
      <c r="EJ404" s="214"/>
      <c r="EK404" s="214"/>
      <c r="EL404" s="214"/>
      <c r="EM404" s="214"/>
      <c r="EN404" s="214"/>
    </row>
    <row r="405" spans="1:144" s="226" customFormat="1" ht="30" customHeight="1" thickTop="1" x14ac:dyDescent="0.45">
      <c r="A405" s="22">
        <v>6</v>
      </c>
      <c r="B405" s="23" t="s">
        <v>308</v>
      </c>
      <c r="C405" s="24"/>
      <c r="D405" s="24"/>
      <c r="E405" s="149"/>
      <c r="F405" s="149"/>
      <c r="G405" s="27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183" t="s">
        <v>141</v>
      </c>
      <c r="Y405" s="29"/>
      <c r="Z405" s="29"/>
      <c r="AA405" s="24"/>
      <c r="AB405" s="24"/>
      <c r="AC405" s="24"/>
      <c r="AD405" s="24"/>
      <c r="AE405" s="24"/>
      <c r="AF405" s="24"/>
      <c r="AG405" s="24"/>
      <c r="AH405" s="214"/>
      <c r="AI405" s="214"/>
      <c r="AJ405" s="214"/>
      <c r="AK405" s="214"/>
      <c r="AL405" s="214"/>
      <c r="AM405" s="214"/>
      <c r="AN405" s="214"/>
      <c r="AO405" s="214"/>
      <c r="AP405" s="214"/>
      <c r="AQ405" s="214"/>
      <c r="AR405" s="214"/>
      <c r="AS405" s="214"/>
      <c r="AT405" s="214"/>
      <c r="AU405" s="214"/>
      <c r="AV405" s="214"/>
      <c r="AW405" s="214"/>
      <c r="AX405" s="214"/>
      <c r="AY405" s="214"/>
      <c r="AZ405" s="214"/>
      <c r="BA405" s="214"/>
      <c r="BB405" s="214"/>
      <c r="BC405" s="214"/>
      <c r="BD405" s="214"/>
      <c r="BE405" s="214"/>
      <c r="BF405" s="214"/>
      <c r="BG405" s="214"/>
      <c r="BH405" s="214"/>
      <c r="BI405" s="214"/>
      <c r="BJ405" s="214"/>
      <c r="BK405" s="214"/>
      <c r="BL405" s="214"/>
      <c r="BM405" s="214"/>
      <c r="BN405" s="214"/>
      <c r="BO405" s="214"/>
      <c r="BP405" s="214"/>
      <c r="BQ405" s="214"/>
      <c r="BR405" s="214"/>
      <c r="BS405" s="214"/>
      <c r="BT405" s="214"/>
      <c r="BU405" s="214"/>
      <c r="BV405" s="214"/>
      <c r="BW405" s="214"/>
      <c r="BX405" s="214"/>
      <c r="BY405" s="214"/>
      <c r="BZ405" s="214"/>
      <c r="CA405" s="214"/>
      <c r="CB405" s="214"/>
      <c r="CC405" s="214"/>
      <c r="CD405" s="214"/>
      <c r="CE405" s="214"/>
      <c r="CF405" s="214"/>
      <c r="CG405" s="214"/>
      <c r="CH405" s="214"/>
      <c r="CI405" s="214"/>
      <c r="CJ405" s="214"/>
      <c r="CK405" s="214"/>
      <c r="CL405" s="214"/>
      <c r="CM405" s="214"/>
      <c r="CN405" s="214"/>
      <c r="CO405" s="214"/>
      <c r="CP405" s="214"/>
      <c r="CQ405" s="214"/>
      <c r="CR405" s="214"/>
      <c r="CS405" s="214"/>
      <c r="CT405" s="214"/>
      <c r="CU405" s="214"/>
      <c r="CV405" s="214"/>
      <c r="CW405" s="214"/>
      <c r="CX405" s="214"/>
      <c r="CY405" s="214"/>
      <c r="CZ405" s="214"/>
      <c r="DA405" s="214"/>
      <c r="DB405" s="214"/>
      <c r="DC405" s="214"/>
      <c r="DD405" s="214"/>
      <c r="DE405" s="214"/>
      <c r="DF405" s="214"/>
      <c r="DG405" s="214"/>
      <c r="DH405" s="214"/>
      <c r="DI405" s="214"/>
      <c r="DJ405" s="214"/>
      <c r="DK405" s="214"/>
      <c r="DL405" s="214"/>
      <c r="DM405" s="214"/>
      <c r="DN405" s="214"/>
      <c r="DO405" s="214"/>
      <c r="DP405" s="214"/>
      <c r="DQ405" s="214"/>
      <c r="DR405" s="214"/>
      <c r="DS405" s="214"/>
      <c r="DT405" s="214"/>
      <c r="DU405" s="214"/>
      <c r="DV405" s="214"/>
      <c r="DW405" s="214"/>
      <c r="DX405" s="214"/>
      <c r="DY405" s="214"/>
      <c r="DZ405" s="214"/>
      <c r="EA405" s="214"/>
      <c r="EB405" s="214"/>
      <c r="EC405" s="214"/>
      <c r="ED405" s="214"/>
      <c r="EE405" s="214"/>
      <c r="EF405" s="214"/>
      <c r="EG405" s="214"/>
      <c r="EH405" s="214"/>
      <c r="EI405" s="214"/>
      <c r="EJ405" s="214"/>
      <c r="EK405" s="214"/>
      <c r="EL405" s="214"/>
      <c r="EM405" s="214"/>
      <c r="EN405" s="214"/>
    </row>
    <row r="406" spans="1:144" s="226" customFormat="1" ht="30" customHeight="1" x14ac:dyDescent="0.45">
      <c r="A406" s="22">
        <v>6</v>
      </c>
      <c r="B406" s="23" t="s">
        <v>308</v>
      </c>
      <c r="C406" s="24"/>
      <c r="D406" s="24"/>
      <c r="E406" s="149"/>
      <c r="F406" s="149"/>
      <c r="G406" s="27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9"/>
      <c r="Z406" s="29"/>
      <c r="AA406" s="24"/>
      <c r="AB406" s="24"/>
      <c r="AC406" s="24"/>
      <c r="AD406" s="24"/>
      <c r="AE406" s="24"/>
      <c r="AF406" s="24"/>
      <c r="AG406" s="24"/>
      <c r="AH406" s="214"/>
      <c r="AI406" s="214"/>
      <c r="AJ406" s="214"/>
      <c r="AK406" s="214"/>
      <c r="AL406" s="214"/>
      <c r="AM406" s="214"/>
      <c r="AN406" s="214"/>
      <c r="AO406" s="214"/>
      <c r="AP406" s="214"/>
      <c r="AQ406" s="214"/>
      <c r="AR406" s="214"/>
      <c r="AS406" s="214"/>
      <c r="AT406" s="214"/>
      <c r="AU406" s="214"/>
      <c r="AV406" s="214"/>
      <c r="AW406" s="214"/>
      <c r="AX406" s="214"/>
      <c r="AY406" s="214"/>
      <c r="AZ406" s="214"/>
      <c r="BA406" s="214"/>
      <c r="BB406" s="214"/>
      <c r="BC406" s="214"/>
      <c r="BD406" s="214"/>
      <c r="BE406" s="214"/>
      <c r="BF406" s="214"/>
      <c r="BG406" s="214"/>
      <c r="BH406" s="214"/>
      <c r="BI406" s="214"/>
      <c r="BJ406" s="214"/>
      <c r="BK406" s="214"/>
      <c r="BL406" s="214"/>
      <c r="BM406" s="214"/>
      <c r="BN406" s="214"/>
      <c r="BO406" s="214"/>
      <c r="BP406" s="214"/>
      <c r="BQ406" s="214"/>
      <c r="BR406" s="214"/>
      <c r="BS406" s="214"/>
      <c r="BT406" s="214"/>
      <c r="BU406" s="214"/>
      <c r="BV406" s="214"/>
      <c r="BW406" s="214"/>
      <c r="BX406" s="214"/>
      <c r="BY406" s="214"/>
      <c r="BZ406" s="214"/>
      <c r="CA406" s="214"/>
      <c r="CB406" s="214"/>
      <c r="CC406" s="214"/>
      <c r="CD406" s="214"/>
      <c r="CE406" s="214"/>
      <c r="CF406" s="214"/>
      <c r="CG406" s="214"/>
      <c r="CH406" s="214"/>
      <c r="CI406" s="214"/>
      <c r="CJ406" s="214"/>
      <c r="CK406" s="214"/>
      <c r="CL406" s="214"/>
      <c r="CM406" s="214"/>
      <c r="CN406" s="214"/>
      <c r="CO406" s="214"/>
      <c r="CP406" s="214"/>
      <c r="CQ406" s="214"/>
      <c r="CR406" s="214"/>
      <c r="CS406" s="214"/>
      <c r="CT406" s="214"/>
      <c r="CU406" s="214"/>
      <c r="CV406" s="214"/>
      <c r="CW406" s="214"/>
      <c r="CX406" s="214"/>
      <c r="CY406" s="214"/>
      <c r="CZ406" s="214"/>
      <c r="DA406" s="214"/>
      <c r="DB406" s="214"/>
      <c r="DC406" s="214"/>
      <c r="DD406" s="214"/>
      <c r="DE406" s="214"/>
      <c r="DF406" s="214"/>
      <c r="DG406" s="214"/>
      <c r="DH406" s="214"/>
      <c r="DI406" s="214"/>
      <c r="DJ406" s="214"/>
      <c r="DK406" s="214"/>
      <c r="DL406" s="214"/>
      <c r="DM406" s="214"/>
      <c r="DN406" s="214"/>
      <c r="DO406" s="214"/>
      <c r="DP406" s="214"/>
      <c r="DQ406" s="214"/>
      <c r="DR406" s="214"/>
      <c r="DS406" s="214"/>
      <c r="DT406" s="214"/>
      <c r="DU406" s="214"/>
      <c r="DV406" s="214"/>
      <c r="DW406" s="214"/>
      <c r="DX406" s="214"/>
      <c r="DY406" s="214"/>
      <c r="DZ406" s="214"/>
      <c r="EA406" s="214"/>
      <c r="EB406" s="214"/>
      <c r="EC406" s="214"/>
      <c r="ED406" s="214"/>
      <c r="EE406" s="214"/>
      <c r="EF406" s="214"/>
      <c r="EG406" s="214"/>
      <c r="EH406" s="214"/>
      <c r="EI406" s="214"/>
      <c r="EJ406" s="214"/>
      <c r="EK406" s="214"/>
      <c r="EL406" s="214"/>
      <c r="EM406" s="214"/>
      <c r="EN406" s="214"/>
    </row>
    <row r="407" spans="1:144" s="226" customFormat="1" ht="30" customHeight="1" x14ac:dyDescent="0.45">
      <c r="A407" s="22">
        <v>6</v>
      </c>
      <c r="B407" s="23" t="s">
        <v>308</v>
      </c>
      <c r="C407" s="24"/>
      <c r="D407" s="24"/>
      <c r="E407" s="149"/>
      <c r="F407" s="149"/>
      <c r="G407" s="27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9"/>
      <c r="Z407" s="29"/>
      <c r="AA407" s="24"/>
      <c r="AB407" s="24"/>
      <c r="AC407" s="24"/>
      <c r="AD407" s="24"/>
      <c r="AE407" s="24"/>
      <c r="AF407" s="24"/>
      <c r="AG407" s="24"/>
      <c r="AH407" s="214"/>
      <c r="AI407" s="214"/>
      <c r="AJ407" s="214"/>
      <c r="AK407" s="214"/>
      <c r="AL407" s="214"/>
      <c r="AM407" s="214"/>
      <c r="AN407" s="214"/>
      <c r="AO407" s="214"/>
      <c r="AP407" s="214"/>
      <c r="AQ407" s="214"/>
      <c r="AR407" s="214"/>
      <c r="AS407" s="214"/>
      <c r="AT407" s="214"/>
      <c r="AU407" s="214"/>
      <c r="AV407" s="214"/>
      <c r="AW407" s="214"/>
      <c r="AX407" s="214"/>
      <c r="AY407" s="214"/>
      <c r="AZ407" s="214"/>
      <c r="BA407" s="214"/>
      <c r="BB407" s="214"/>
      <c r="BC407" s="214"/>
      <c r="BD407" s="214"/>
      <c r="BE407" s="214"/>
      <c r="BF407" s="214"/>
      <c r="BG407" s="214"/>
      <c r="BH407" s="214"/>
      <c r="BI407" s="214"/>
      <c r="BJ407" s="214"/>
      <c r="BK407" s="214"/>
      <c r="BL407" s="214"/>
      <c r="BM407" s="214"/>
      <c r="BN407" s="214"/>
      <c r="BO407" s="214"/>
      <c r="BP407" s="214"/>
      <c r="BQ407" s="214"/>
      <c r="BR407" s="214"/>
      <c r="BS407" s="214"/>
      <c r="BT407" s="214"/>
      <c r="BU407" s="214"/>
      <c r="BV407" s="214"/>
      <c r="BW407" s="214"/>
      <c r="BX407" s="214"/>
      <c r="BY407" s="214"/>
      <c r="BZ407" s="214"/>
      <c r="CA407" s="214"/>
      <c r="CB407" s="214"/>
      <c r="CC407" s="214"/>
      <c r="CD407" s="214"/>
      <c r="CE407" s="214"/>
      <c r="CF407" s="214"/>
      <c r="CG407" s="214"/>
      <c r="CH407" s="214"/>
      <c r="CI407" s="214"/>
      <c r="CJ407" s="214"/>
      <c r="CK407" s="214"/>
      <c r="CL407" s="214"/>
      <c r="CM407" s="214"/>
      <c r="CN407" s="214"/>
      <c r="CO407" s="214"/>
      <c r="CP407" s="214"/>
      <c r="CQ407" s="214"/>
      <c r="CR407" s="214"/>
      <c r="CS407" s="214"/>
      <c r="CT407" s="214"/>
      <c r="CU407" s="214"/>
      <c r="CV407" s="214"/>
      <c r="CW407" s="214"/>
      <c r="CX407" s="214"/>
      <c r="CY407" s="214"/>
      <c r="CZ407" s="214"/>
      <c r="DA407" s="214"/>
      <c r="DB407" s="214"/>
      <c r="DC407" s="214"/>
      <c r="DD407" s="214"/>
      <c r="DE407" s="214"/>
      <c r="DF407" s="214"/>
      <c r="DG407" s="214"/>
      <c r="DH407" s="214"/>
      <c r="DI407" s="214"/>
      <c r="DJ407" s="214"/>
      <c r="DK407" s="214"/>
      <c r="DL407" s="214"/>
      <c r="DM407" s="214"/>
      <c r="DN407" s="214"/>
      <c r="DO407" s="214"/>
      <c r="DP407" s="214"/>
      <c r="DQ407" s="214"/>
      <c r="DR407" s="214"/>
      <c r="DS407" s="214"/>
      <c r="DT407" s="214"/>
      <c r="DU407" s="214"/>
      <c r="DV407" s="214"/>
      <c r="DW407" s="214"/>
      <c r="DX407" s="214"/>
      <c r="DY407" s="214"/>
      <c r="DZ407" s="214"/>
      <c r="EA407" s="214"/>
      <c r="EB407" s="214"/>
      <c r="EC407" s="214"/>
      <c r="ED407" s="214"/>
      <c r="EE407" s="214"/>
      <c r="EF407" s="214"/>
      <c r="EG407" s="214"/>
      <c r="EH407" s="214"/>
      <c r="EI407" s="214"/>
      <c r="EJ407" s="214"/>
      <c r="EK407" s="214"/>
      <c r="EL407" s="214"/>
      <c r="EM407" s="214"/>
      <c r="EN407" s="214"/>
    </row>
    <row r="408" spans="1:144" s="226" customFormat="1" ht="30" customHeight="1" x14ac:dyDescent="0.45">
      <c r="A408" s="22">
        <v>6</v>
      </c>
      <c r="B408" s="23" t="s">
        <v>308</v>
      </c>
      <c r="C408" s="24"/>
      <c r="D408" s="24"/>
      <c r="E408" s="149"/>
      <c r="F408" s="149"/>
      <c r="G408" s="27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9"/>
      <c r="Z408" s="29"/>
      <c r="AA408" s="24"/>
      <c r="AB408" s="24"/>
      <c r="AC408" s="24"/>
      <c r="AD408" s="24"/>
      <c r="AE408" s="24"/>
      <c r="AF408" s="24"/>
      <c r="AG408" s="24"/>
      <c r="AH408" s="214"/>
      <c r="AI408" s="214"/>
      <c r="AJ408" s="214"/>
      <c r="AK408" s="214"/>
      <c r="AL408" s="214"/>
      <c r="AM408" s="214"/>
      <c r="AN408" s="214"/>
      <c r="AO408" s="214"/>
      <c r="AP408" s="214"/>
      <c r="AQ408" s="214"/>
      <c r="AR408" s="214"/>
      <c r="AS408" s="214"/>
      <c r="AT408" s="214"/>
      <c r="AU408" s="214"/>
      <c r="AV408" s="214"/>
      <c r="AW408" s="214"/>
      <c r="AX408" s="214"/>
      <c r="AY408" s="214"/>
      <c r="AZ408" s="214"/>
      <c r="BA408" s="214"/>
      <c r="BB408" s="214"/>
      <c r="BC408" s="214"/>
      <c r="BD408" s="214"/>
      <c r="BE408" s="214"/>
      <c r="BF408" s="214"/>
      <c r="BG408" s="214"/>
      <c r="BH408" s="214"/>
      <c r="BI408" s="214"/>
      <c r="BJ408" s="214"/>
      <c r="BK408" s="214"/>
      <c r="BL408" s="214"/>
      <c r="BM408" s="214"/>
      <c r="BN408" s="214"/>
      <c r="BO408" s="214"/>
      <c r="BP408" s="214"/>
      <c r="BQ408" s="214"/>
      <c r="BR408" s="214"/>
      <c r="BS408" s="214"/>
      <c r="BT408" s="214"/>
      <c r="BU408" s="214"/>
      <c r="BV408" s="214"/>
      <c r="BW408" s="214"/>
      <c r="BX408" s="214"/>
      <c r="BY408" s="214"/>
      <c r="BZ408" s="214"/>
      <c r="CA408" s="214"/>
      <c r="CB408" s="214"/>
      <c r="CC408" s="214"/>
      <c r="CD408" s="214"/>
      <c r="CE408" s="214"/>
      <c r="CF408" s="214"/>
      <c r="CG408" s="214"/>
      <c r="CH408" s="214"/>
      <c r="CI408" s="214"/>
      <c r="CJ408" s="214"/>
      <c r="CK408" s="214"/>
      <c r="CL408" s="214"/>
      <c r="CM408" s="214"/>
      <c r="CN408" s="214"/>
      <c r="CO408" s="214"/>
      <c r="CP408" s="214"/>
      <c r="CQ408" s="214"/>
      <c r="CR408" s="214"/>
      <c r="CS408" s="214"/>
      <c r="CT408" s="214"/>
      <c r="CU408" s="214"/>
      <c r="CV408" s="214"/>
      <c r="CW408" s="214"/>
      <c r="CX408" s="214"/>
      <c r="CY408" s="214"/>
      <c r="CZ408" s="214"/>
      <c r="DA408" s="214"/>
      <c r="DB408" s="214"/>
      <c r="DC408" s="214"/>
      <c r="DD408" s="214"/>
      <c r="DE408" s="214"/>
      <c r="DF408" s="214"/>
      <c r="DG408" s="214"/>
      <c r="DH408" s="214"/>
      <c r="DI408" s="214"/>
      <c r="DJ408" s="214"/>
      <c r="DK408" s="214"/>
      <c r="DL408" s="214"/>
      <c r="DM408" s="214"/>
      <c r="DN408" s="214"/>
      <c r="DO408" s="214"/>
      <c r="DP408" s="214"/>
      <c r="DQ408" s="214"/>
      <c r="DR408" s="214"/>
      <c r="DS408" s="214"/>
      <c r="DT408" s="214"/>
      <c r="DU408" s="214"/>
      <c r="DV408" s="214"/>
      <c r="DW408" s="214"/>
      <c r="DX408" s="214"/>
      <c r="DY408" s="214"/>
      <c r="DZ408" s="214"/>
      <c r="EA408" s="214"/>
      <c r="EB408" s="214"/>
      <c r="EC408" s="214"/>
      <c r="ED408" s="214"/>
      <c r="EE408" s="214"/>
      <c r="EF408" s="214"/>
      <c r="EG408" s="214"/>
      <c r="EH408" s="214"/>
      <c r="EI408" s="214"/>
      <c r="EJ408" s="214"/>
      <c r="EK408" s="214"/>
      <c r="EL408" s="214"/>
      <c r="EM408" s="214"/>
      <c r="EN408" s="214"/>
    </row>
    <row r="409" spans="1:144" s="226" customFormat="1" ht="30" customHeight="1" x14ac:dyDescent="0.45">
      <c r="A409" s="22">
        <v>6</v>
      </c>
      <c r="B409" s="23" t="s">
        <v>308</v>
      </c>
      <c r="C409" s="24"/>
      <c r="D409" s="24"/>
      <c r="E409" s="149"/>
      <c r="F409" s="149"/>
      <c r="G409" s="27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9"/>
      <c r="Z409" s="29"/>
      <c r="AA409" s="24"/>
      <c r="AB409" s="24"/>
      <c r="AC409" s="24"/>
      <c r="AD409" s="24"/>
      <c r="AE409" s="24"/>
      <c r="AF409" s="24"/>
      <c r="AG409" s="24"/>
      <c r="AH409" s="214"/>
      <c r="AI409" s="214"/>
      <c r="AJ409" s="214"/>
      <c r="AK409" s="214"/>
      <c r="AL409" s="214"/>
      <c r="AM409" s="214"/>
      <c r="AN409" s="214"/>
      <c r="AO409" s="214"/>
      <c r="AP409" s="214"/>
      <c r="AQ409" s="214"/>
      <c r="AR409" s="214"/>
      <c r="AS409" s="214"/>
      <c r="AT409" s="214"/>
      <c r="AU409" s="214"/>
      <c r="AV409" s="214"/>
      <c r="AW409" s="214"/>
      <c r="AX409" s="214"/>
      <c r="AY409" s="214"/>
      <c r="AZ409" s="214"/>
      <c r="BA409" s="214"/>
      <c r="BB409" s="214"/>
      <c r="BC409" s="214"/>
      <c r="BD409" s="214"/>
      <c r="BE409" s="214"/>
      <c r="BF409" s="214"/>
      <c r="BG409" s="214"/>
      <c r="BH409" s="214"/>
      <c r="BI409" s="214"/>
      <c r="BJ409" s="214"/>
      <c r="BK409" s="214"/>
      <c r="BL409" s="214"/>
      <c r="BM409" s="214"/>
      <c r="BN409" s="214"/>
      <c r="BO409" s="214"/>
      <c r="BP409" s="214"/>
      <c r="BQ409" s="214"/>
      <c r="BR409" s="214"/>
      <c r="BS409" s="214"/>
      <c r="BT409" s="214"/>
      <c r="BU409" s="214"/>
      <c r="BV409" s="214"/>
      <c r="BW409" s="214"/>
      <c r="BX409" s="214"/>
      <c r="BY409" s="214"/>
      <c r="BZ409" s="214"/>
      <c r="CA409" s="214"/>
      <c r="CB409" s="214"/>
      <c r="CC409" s="214"/>
      <c r="CD409" s="214"/>
      <c r="CE409" s="214"/>
      <c r="CF409" s="214"/>
      <c r="CG409" s="214"/>
      <c r="CH409" s="214"/>
      <c r="CI409" s="214"/>
      <c r="CJ409" s="214"/>
      <c r="CK409" s="214"/>
      <c r="CL409" s="214"/>
      <c r="CM409" s="214"/>
      <c r="CN409" s="214"/>
      <c r="CO409" s="214"/>
      <c r="CP409" s="214"/>
      <c r="CQ409" s="214"/>
      <c r="CR409" s="214"/>
      <c r="CS409" s="214"/>
      <c r="CT409" s="214"/>
      <c r="CU409" s="214"/>
      <c r="CV409" s="214"/>
      <c r="CW409" s="214"/>
      <c r="CX409" s="214"/>
      <c r="CY409" s="214"/>
      <c r="CZ409" s="214"/>
      <c r="DA409" s="214"/>
      <c r="DB409" s="214"/>
      <c r="DC409" s="214"/>
      <c r="DD409" s="214"/>
      <c r="DE409" s="214"/>
      <c r="DF409" s="214"/>
      <c r="DG409" s="214"/>
      <c r="DH409" s="214"/>
      <c r="DI409" s="214"/>
      <c r="DJ409" s="214"/>
      <c r="DK409" s="214"/>
      <c r="DL409" s="214"/>
      <c r="DM409" s="214"/>
      <c r="DN409" s="214"/>
      <c r="DO409" s="214"/>
      <c r="DP409" s="214"/>
      <c r="DQ409" s="214"/>
      <c r="DR409" s="214"/>
      <c r="DS409" s="214"/>
      <c r="DT409" s="214"/>
      <c r="DU409" s="214"/>
      <c r="DV409" s="214"/>
      <c r="DW409" s="214"/>
      <c r="DX409" s="214"/>
      <c r="DY409" s="214"/>
      <c r="DZ409" s="214"/>
      <c r="EA409" s="214"/>
      <c r="EB409" s="214"/>
      <c r="EC409" s="214"/>
      <c r="ED409" s="214"/>
      <c r="EE409" s="214"/>
      <c r="EF409" s="214"/>
      <c r="EG409" s="214"/>
      <c r="EH409" s="214"/>
      <c r="EI409" s="214"/>
      <c r="EJ409" s="214"/>
      <c r="EK409" s="214"/>
      <c r="EL409" s="214"/>
      <c r="EM409" s="214"/>
      <c r="EN409" s="214"/>
    </row>
    <row r="410" spans="1:144" s="226" customFormat="1" ht="30" customHeight="1" x14ac:dyDescent="0.45">
      <c r="A410" s="22">
        <v>6</v>
      </c>
      <c r="B410" s="23" t="s">
        <v>308</v>
      </c>
      <c r="C410" s="24"/>
      <c r="D410" s="24"/>
      <c r="E410" s="149"/>
      <c r="F410" s="149"/>
      <c r="G410" s="27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153"/>
      <c r="V410" s="153"/>
      <c r="W410" s="24"/>
      <c r="X410" s="24"/>
      <c r="Y410" s="29"/>
      <c r="Z410" s="29"/>
      <c r="AA410" s="24"/>
      <c r="AB410" s="24"/>
      <c r="AC410" s="24"/>
      <c r="AD410" s="153"/>
      <c r="AE410" s="24"/>
      <c r="AF410" s="24"/>
      <c r="AG410" s="24"/>
      <c r="AH410" s="214"/>
      <c r="AI410" s="214"/>
      <c r="AJ410" s="214"/>
      <c r="AK410" s="214"/>
      <c r="AL410" s="214"/>
      <c r="AM410" s="214"/>
      <c r="AN410" s="214"/>
      <c r="AO410" s="214"/>
      <c r="AP410" s="214"/>
      <c r="AQ410" s="214"/>
      <c r="AR410" s="214"/>
      <c r="AS410" s="214"/>
      <c r="AT410" s="214"/>
      <c r="AU410" s="214"/>
      <c r="AV410" s="214"/>
      <c r="AW410" s="214"/>
      <c r="AX410" s="214"/>
      <c r="AY410" s="214"/>
      <c r="AZ410" s="214"/>
      <c r="BA410" s="214"/>
      <c r="BB410" s="214"/>
      <c r="BC410" s="214"/>
      <c r="BD410" s="214"/>
      <c r="BE410" s="214"/>
      <c r="BF410" s="214"/>
      <c r="BG410" s="214"/>
      <c r="BH410" s="214"/>
      <c r="BI410" s="214"/>
      <c r="BJ410" s="214"/>
      <c r="BK410" s="214"/>
      <c r="BL410" s="214"/>
      <c r="BM410" s="214"/>
      <c r="BN410" s="214"/>
      <c r="BO410" s="214"/>
      <c r="BP410" s="214"/>
      <c r="BQ410" s="214"/>
      <c r="BR410" s="214"/>
      <c r="BS410" s="214"/>
      <c r="BT410" s="214"/>
      <c r="BU410" s="214"/>
      <c r="BV410" s="214"/>
      <c r="BW410" s="214"/>
      <c r="BX410" s="214"/>
      <c r="BY410" s="214"/>
      <c r="BZ410" s="214"/>
      <c r="CA410" s="214"/>
      <c r="CB410" s="214"/>
      <c r="CC410" s="214"/>
      <c r="CD410" s="214"/>
      <c r="CE410" s="214"/>
      <c r="CF410" s="214"/>
      <c r="CG410" s="214"/>
      <c r="CH410" s="214"/>
      <c r="CI410" s="214"/>
      <c r="CJ410" s="214"/>
      <c r="CK410" s="214"/>
      <c r="CL410" s="214"/>
      <c r="CM410" s="214"/>
      <c r="CN410" s="214"/>
      <c r="CO410" s="214"/>
      <c r="CP410" s="214"/>
      <c r="CQ410" s="214"/>
      <c r="CR410" s="214"/>
      <c r="CS410" s="214"/>
      <c r="CT410" s="214"/>
      <c r="CU410" s="214"/>
      <c r="CV410" s="214"/>
      <c r="CW410" s="214"/>
      <c r="CX410" s="214"/>
      <c r="CY410" s="214"/>
      <c r="CZ410" s="214"/>
      <c r="DA410" s="214"/>
      <c r="DB410" s="214"/>
      <c r="DC410" s="214"/>
      <c r="DD410" s="214"/>
      <c r="DE410" s="214"/>
      <c r="DF410" s="214"/>
      <c r="DG410" s="214"/>
      <c r="DH410" s="214"/>
      <c r="DI410" s="214"/>
      <c r="DJ410" s="214"/>
      <c r="DK410" s="214"/>
      <c r="DL410" s="214"/>
      <c r="DM410" s="214"/>
      <c r="DN410" s="214"/>
      <c r="DO410" s="214"/>
      <c r="DP410" s="214"/>
      <c r="DQ410" s="214"/>
      <c r="DR410" s="214"/>
      <c r="DS410" s="214"/>
      <c r="DT410" s="214"/>
      <c r="DU410" s="214"/>
      <c r="DV410" s="214"/>
      <c r="DW410" s="214"/>
      <c r="DX410" s="214"/>
      <c r="DY410" s="214"/>
      <c r="DZ410" s="214"/>
      <c r="EA410" s="214"/>
      <c r="EB410" s="214"/>
      <c r="EC410" s="214"/>
      <c r="ED410" s="214"/>
      <c r="EE410" s="214"/>
      <c r="EF410" s="214"/>
      <c r="EG410" s="214"/>
      <c r="EH410" s="214"/>
      <c r="EI410" s="214"/>
      <c r="EJ410" s="214"/>
      <c r="EK410" s="214"/>
      <c r="EL410" s="214"/>
      <c r="EM410" s="214"/>
      <c r="EN410" s="214"/>
    </row>
    <row r="411" spans="1:144" s="226" customFormat="1" ht="30" customHeight="1" x14ac:dyDescent="0.45">
      <c r="A411" s="22">
        <v>6</v>
      </c>
      <c r="B411" s="23" t="s">
        <v>308</v>
      </c>
      <c r="C411" s="24"/>
      <c r="D411" s="24"/>
      <c r="E411" s="149"/>
      <c r="F411" s="149"/>
      <c r="G411" s="27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9"/>
      <c r="Z411" s="29"/>
      <c r="AA411" s="24"/>
      <c r="AB411" s="24"/>
      <c r="AC411" s="24"/>
      <c r="AD411" s="24"/>
      <c r="AE411" s="24"/>
      <c r="AF411" s="24"/>
      <c r="AG411" s="24"/>
      <c r="AH411" s="214"/>
      <c r="AI411" s="214"/>
      <c r="AJ411" s="214"/>
      <c r="AK411" s="214"/>
      <c r="AL411" s="214"/>
      <c r="AM411" s="214"/>
      <c r="AN411" s="214"/>
      <c r="AO411" s="214"/>
      <c r="AP411" s="214"/>
      <c r="AQ411" s="214"/>
      <c r="AR411" s="214"/>
      <c r="AS411" s="214"/>
      <c r="AT411" s="214"/>
      <c r="AU411" s="214"/>
      <c r="AV411" s="214"/>
      <c r="AW411" s="214"/>
      <c r="AX411" s="214"/>
      <c r="AY411" s="214"/>
      <c r="AZ411" s="214"/>
      <c r="BA411" s="214"/>
      <c r="BB411" s="214"/>
      <c r="BC411" s="214"/>
      <c r="BD411" s="214"/>
      <c r="BE411" s="214"/>
      <c r="BF411" s="214"/>
      <c r="BG411" s="214"/>
      <c r="BH411" s="214"/>
      <c r="BI411" s="214"/>
      <c r="BJ411" s="214"/>
      <c r="BK411" s="214"/>
      <c r="BL411" s="214"/>
      <c r="BM411" s="214"/>
      <c r="BN411" s="214"/>
      <c r="BO411" s="214"/>
      <c r="BP411" s="214"/>
      <c r="BQ411" s="214"/>
      <c r="BR411" s="214"/>
      <c r="BS411" s="214"/>
      <c r="BT411" s="214"/>
      <c r="BU411" s="214"/>
      <c r="BV411" s="214"/>
      <c r="BW411" s="214"/>
      <c r="BX411" s="214"/>
      <c r="BY411" s="214"/>
      <c r="BZ411" s="214"/>
      <c r="CA411" s="214"/>
      <c r="CB411" s="214"/>
      <c r="CC411" s="214"/>
      <c r="CD411" s="214"/>
      <c r="CE411" s="214"/>
      <c r="CF411" s="214"/>
      <c r="CG411" s="214"/>
      <c r="CH411" s="214"/>
      <c r="CI411" s="214"/>
      <c r="CJ411" s="214"/>
      <c r="CK411" s="214"/>
      <c r="CL411" s="214"/>
      <c r="CM411" s="214"/>
      <c r="CN411" s="214"/>
      <c r="CO411" s="214"/>
      <c r="CP411" s="214"/>
      <c r="CQ411" s="214"/>
      <c r="CR411" s="214"/>
      <c r="CS411" s="214"/>
      <c r="CT411" s="214"/>
      <c r="CU411" s="214"/>
      <c r="CV411" s="214"/>
      <c r="CW411" s="214"/>
      <c r="CX411" s="214"/>
      <c r="CY411" s="214"/>
      <c r="CZ411" s="214"/>
      <c r="DA411" s="214"/>
      <c r="DB411" s="214"/>
      <c r="DC411" s="214"/>
      <c r="DD411" s="214"/>
      <c r="DE411" s="214"/>
      <c r="DF411" s="214"/>
      <c r="DG411" s="214"/>
      <c r="DH411" s="214"/>
      <c r="DI411" s="214"/>
      <c r="DJ411" s="214"/>
      <c r="DK411" s="214"/>
      <c r="DL411" s="214"/>
      <c r="DM411" s="214"/>
      <c r="DN411" s="214"/>
      <c r="DO411" s="214"/>
      <c r="DP411" s="214"/>
      <c r="DQ411" s="214"/>
      <c r="DR411" s="214"/>
      <c r="DS411" s="214"/>
      <c r="DT411" s="214"/>
      <c r="DU411" s="214"/>
      <c r="DV411" s="214"/>
      <c r="DW411" s="214"/>
      <c r="DX411" s="214"/>
      <c r="DY411" s="214"/>
      <c r="DZ411" s="214"/>
      <c r="EA411" s="214"/>
      <c r="EB411" s="214"/>
      <c r="EC411" s="214"/>
      <c r="ED411" s="214"/>
      <c r="EE411" s="214"/>
      <c r="EF411" s="214"/>
      <c r="EG411" s="214"/>
      <c r="EH411" s="214"/>
      <c r="EI411" s="214"/>
      <c r="EJ411" s="214"/>
      <c r="EK411" s="214"/>
      <c r="EL411" s="214"/>
      <c r="EM411" s="214"/>
      <c r="EN411" s="214"/>
    </row>
    <row r="412" spans="1:144" s="226" customFormat="1" ht="30" customHeight="1" x14ac:dyDescent="0.45">
      <c r="A412" s="22">
        <v>6</v>
      </c>
      <c r="B412" s="23" t="s">
        <v>308</v>
      </c>
      <c r="C412" s="24"/>
      <c r="D412" s="24"/>
      <c r="E412" s="149"/>
      <c r="F412" s="149"/>
      <c r="G412" s="27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9"/>
      <c r="Z412" s="29"/>
      <c r="AA412" s="24"/>
      <c r="AB412" s="24"/>
      <c r="AC412" s="24"/>
      <c r="AD412" s="24"/>
      <c r="AE412" s="24"/>
      <c r="AF412" s="24"/>
      <c r="AG412" s="24"/>
      <c r="AH412" s="214"/>
      <c r="AI412" s="214"/>
      <c r="AJ412" s="214"/>
      <c r="AK412" s="214"/>
      <c r="AL412" s="214"/>
      <c r="AM412" s="214"/>
      <c r="AN412" s="214"/>
      <c r="AO412" s="214"/>
      <c r="AP412" s="214"/>
      <c r="AQ412" s="214"/>
      <c r="AR412" s="214"/>
      <c r="AS412" s="214"/>
      <c r="AT412" s="214"/>
      <c r="AU412" s="214"/>
      <c r="AV412" s="214"/>
      <c r="AW412" s="214"/>
      <c r="AX412" s="214"/>
      <c r="AY412" s="214"/>
      <c r="AZ412" s="214"/>
      <c r="BA412" s="214"/>
      <c r="BB412" s="214"/>
      <c r="BC412" s="214"/>
      <c r="BD412" s="214"/>
      <c r="BE412" s="214"/>
      <c r="BF412" s="214"/>
      <c r="BG412" s="214"/>
      <c r="BH412" s="214"/>
      <c r="BI412" s="214"/>
      <c r="BJ412" s="214"/>
      <c r="BK412" s="214"/>
      <c r="BL412" s="214"/>
      <c r="BM412" s="214"/>
      <c r="BN412" s="214"/>
      <c r="BO412" s="214"/>
      <c r="BP412" s="214"/>
      <c r="BQ412" s="214"/>
      <c r="BR412" s="214"/>
      <c r="BS412" s="214"/>
      <c r="BT412" s="214"/>
      <c r="BU412" s="214"/>
      <c r="BV412" s="214"/>
      <c r="BW412" s="214"/>
      <c r="BX412" s="214"/>
      <c r="BY412" s="214"/>
      <c r="BZ412" s="214"/>
      <c r="CA412" s="214"/>
      <c r="CB412" s="214"/>
      <c r="CC412" s="214"/>
      <c r="CD412" s="214"/>
      <c r="CE412" s="214"/>
      <c r="CF412" s="214"/>
      <c r="CG412" s="214"/>
      <c r="CH412" s="214"/>
      <c r="CI412" s="214"/>
      <c r="CJ412" s="214"/>
      <c r="CK412" s="214"/>
      <c r="CL412" s="214"/>
      <c r="CM412" s="214"/>
      <c r="CN412" s="214"/>
      <c r="CO412" s="214"/>
      <c r="CP412" s="214"/>
      <c r="CQ412" s="214"/>
      <c r="CR412" s="214"/>
      <c r="CS412" s="214"/>
      <c r="CT412" s="214"/>
      <c r="CU412" s="214"/>
      <c r="CV412" s="214"/>
      <c r="CW412" s="214"/>
      <c r="CX412" s="214"/>
      <c r="CY412" s="214"/>
      <c r="CZ412" s="214"/>
      <c r="DA412" s="214"/>
      <c r="DB412" s="214"/>
      <c r="DC412" s="214"/>
      <c r="DD412" s="214"/>
      <c r="DE412" s="214"/>
      <c r="DF412" s="214"/>
      <c r="DG412" s="214"/>
      <c r="DH412" s="214"/>
      <c r="DI412" s="214"/>
      <c r="DJ412" s="214"/>
      <c r="DK412" s="214"/>
      <c r="DL412" s="214"/>
      <c r="DM412" s="214"/>
      <c r="DN412" s="214"/>
      <c r="DO412" s="214"/>
      <c r="DP412" s="214"/>
      <c r="DQ412" s="214"/>
      <c r="DR412" s="214"/>
      <c r="DS412" s="214"/>
      <c r="DT412" s="214"/>
      <c r="DU412" s="214"/>
      <c r="DV412" s="214"/>
      <c r="DW412" s="214"/>
      <c r="DX412" s="214"/>
      <c r="DY412" s="214"/>
      <c r="DZ412" s="214"/>
      <c r="EA412" s="214"/>
      <c r="EB412" s="214"/>
      <c r="EC412" s="214"/>
      <c r="ED412" s="214"/>
      <c r="EE412" s="214"/>
      <c r="EF412" s="214"/>
      <c r="EG412" s="214"/>
      <c r="EH412" s="214"/>
      <c r="EI412" s="214"/>
      <c r="EJ412" s="214"/>
      <c r="EK412" s="214"/>
      <c r="EL412" s="214"/>
      <c r="EM412" s="214"/>
      <c r="EN412" s="214"/>
    </row>
    <row r="413" spans="1:144" s="226" customFormat="1" ht="30" customHeight="1" x14ac:dyDescent="0.45">
      <c r="A413" s="227"/>
      <c r="B413" s="228"/>
      <c r="C413" s="228"/>
      <c r="D413" s="229"/>
      <c r="E413" s="229"/>
      <c r="F413" s="229"/>
      <c r="G413" s="229"/>
      <c r="H413" s="229"/>
      <c r="I413" s="229"/>
      <c r="J413" s="229"/>
      <c r="K413" s="229"/>
      <c r="L413" s="229"/>
      <c r="M413" s="229"/>
      <c r="N413" s="229"/>
      <c r="O413" s="229"/>
      <c r="P413" s="229"/>
      <c r="Q413" s="229"/>
      <c r="R413" s="229"/>
      <c r="S413" s="229"/>
      <c r="T413" s="229"/>
      <c r="U413" s="229"/>
      <c r="V413" s="229"/>
      <c r="W413" s="229"/>
      <c r="X413" s="229"/>
      <c r="Y413" s="229"/>
      <c r="Z413" s="229"/>
      <c r="AA413" s="229"/>
      <c r="AB413" s="229"/>
      <c r="AC413" s="229"/>
      <c r="AD413" s="229"/>
      <c r="AE413" s="229"/>
      <c r="AF413" s="229"/>
      <c r="AG413" s="229"/>
      <c r="AH413" s="214"/>
      <c r="AI413" s="214"/>
      <c r="AJ413" s="214"/>
      <c r="AK413" s="214"/>
      <c r="AL413" s="214"/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  <c r="BI413" s="214"/>
      <c r="BJ413" s="214"/>
      <c r="BK413" s="214"/>
      <c r="BL413" s="214"/>
      <c r="BM413" s="214"/>
      <c r="BN413" s="214"/>
      <c r="BO413" s="214"/>
      <c r="BP413" s="214"/>
      <c r="BQ413" s="214"/>
      <c r="BR413" s="214"/>
      <c r="BS413" s="214"/>
      <c r="BT413" s="214"/>
      <c r="BU413" s="214"/>
      <c r="BV413" s="214"/>
      <c r="BW413" s="214"/>
      <c r="BX413" s="214"/>
      <c r="BY413" s="214"/>
      <c r="BZ413" s="214"/>
      <c r="CA413" s="214"/>
      <c r="CB413" s="214"/>
      <c r="CC413" s="214"/>
      <c r="CD413" s="214"/>
      <c r="CE413" s="214"/>
      <c r="CF413" s="214"/>
      <c r="CG413" s="214"/>
      <c r="CH413" s="214"/>
      <c r="CI413" s="214"/>
      <c r="CJ413" s="214"/>
      <c r="CK413" s="214"/>
      <c r="CL413" s="214"/>
      <c r="CM413" s="214"/>
      <c r="CN413" s="214"/>
      <c r="CO413" s="214"/>
      <c r="CP413" s="214"/>
      <c r="CQ413" s="214"/>
      <c r="CR413" s="214"/>
      <c r="CS413" s="214"/>
      <c r="CT413" s="214"/>
      <c r="CU413" s="214"/>
      <c r="CV413" s="214"/>
      <c r="CW413" s="214"/>
      <c r="CX413" s="214"/>
      <c r="CY413" s="214"/>
      <c r="CZ413" s="214"/>
      <c r="DA413" s="214"/>
      <c r="DB413" s="214"/>
      <c r="DC413" s="214"/>
      <c r="DD413" s="214"/>
      <c r="DE413" s="214"/>
      <c r="DF413" s="214"/>
      <c r="DG413" s="214"/>
      <c r="DH413" s="214"/>
      <c r="DI413" s="214"/>
      <c r="DJ413" s="214"/>
      <c r="DK413" s="214"/>
      <c r="DL413" s="214"/>
      <c r="DM413" s="214"/>
      <c r="DN413" s="214"/>
      <c r="DO413" s="214"/>
      <c r="DP413" s="214"/>
      <c r="DQ413" s="214"/>
      <c r="DR413" s="214"/>
      <c r="DS413" s="214"/>
      <c r="DT413" s="214"/>
      <c r="DU413" s="214"/>
      <c r="DV413" s="214"/>
      <c r="DW413" s="214"/>
      <c r="DX413" s="214"/>
      <c r="DY413" s="214"/>
      <c r="DZ413" s="214"/>
      <c r="EA413" s="214"/>
      <c r="EB413" s="214"/>
      <c r="EC413" s="214"/>
      <c r="ED413" s="214"/>
      <c r="EE413" s="214"/>
      <c r="EF413" s="214"/>
      <c r="EG413" s="214"/>
      <c r="EH413" s="214"/>
      <c r="EI413" s="214"/>
      <c r="EJ413" s="214"/>
      <c r="EK413" s="214"/>
      <c r="EL413" s="214"/>
      <c r="EM413" s="214"/>
      <c r="EN413" s="214"/>
    </row>
    <row r="414" spans="1:144" s="226" customFormat="1" ht="30" customHeight="1" x14ac:dyDescent="0.45">
      <c r="A414" s="22">
        <v>7</v>
      </c>
      <c r="B414" s="23" t="s">
        <v>310</v>
      </c>
      <c r="C414" s="24"/>
      <c r="D414" s="25" t="s">
        <v>311</v>
      </c>
      <c r="E414" s="26"/>
      <c r="F414" s="26"/>
      <c r="G414" s="27"/>
      <c r="H414" s="26"/>
      <c r="I414" s="26"/>
      <c r="J414" s="26"/>
      <c r="K414" s="28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9"/>
      <c r="Z414" s="29"/>
      <c r="AA414" s="24"/>
      <c r="AB414" s="24"/>
      <c r="AC414" s="24"/>
      <c r="AD414" s="24"/>
      <c r="AE414" s="24"/>
      <c r="AF414" s="24"/>
      <c r="AG414" s="24"/>
      <c r="AH414" s="214"/>
      <c r="AI414" s="214"/>
      <c r="AJ414" s="214"/>
      <c r="AK414" s="214"/>
      <c r="AL414" s="214"/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  <c r="BI414" s="214"/>
      <c r="BJ414" s="214"/>
      <c r="BK414" s="214"/>
      <c r="BL414" s="214"/>
      <c r="BM414" s="214"/>
      <c r="BN414" s="214"/>
      <c r="BO414" s="214"/>
      <c r="BP414" s="214"/>
      <c r="BQ414" s="214"/>
      <c r="BR414" s="214"/>
      <c r="BS414" s="214"/>
      <c r="BT414" s="214"/>
      <c r="BU414" s="214"/>
      <c r="BV414" s="214"/>
      <c r="BW414" s="214"/>
      <c r="BX414" s="214"/>
      <c r="BY414" s="214"/>
      <c r="BZ414" s="214"/>
      <c r="CA414" s="214"/>
      <c r="CB414" s="214"/>
      <c r="CC414" s="214"/>
      <c r="CD414" s="214"/>
      <c r="CE414" s="214"/>
      <c r="CF414" s="214"/>
      <c r="CG414" s="214"/>
      <c r="CH414" s="214"/>
      <c r="CI414" s="214"/>
      <c r="CJ414" s="214"/>
      <c r="CK414" s="214"/>
      <c r="CL414" s="214"/>
      <c r="CM414" s="214"/>
      <c r="CN414" s="214"/>
      <c r="CO414" s="214"/>
      <c r="CP414" s="214"/>
      <c r="CQ414" s="214"/>
      <c r="CR414" s="214"/>
      <c r="CS414" s="214"/>
      <c r="CT414" s="214"/>
      <c r="CU414" s="214"/>
      <c r="CV414" s="214"/>
      <c r="CW414" s="214"/>
      <c r="CX414" s="214"/>
      <c r="CY414" s="214"/>
      <c r="CZ414" s="214"/>
      <c r="DA414" s="214"/>
      <c r="DB414" s="214"/>
      <c r="DC414" s="214"/>
      <c r="DD414" s="214"/>
      <c r="DE414" s="214"/>
      <c r="DF414" s="214"/>
      <c r="DG414" s="214"/>
      <c r="DH414" s="214"/>
      <c r="DI414" s="214"/>
      <c r="DJ414" s="214"/>
      <c r="DK414" s="214"/>
      <c r="DL414" s="214"/>
      <c r="DM414" s="214"/>
      <c r="DN414" s="214"/>
      <c r="DO414" s="214"/>
      <c r="DP414" s="214"/>
      <c r="DQ414" s="214"/>
      <c r="DR414" s="214"/>
      <c r="DS414" s="214"/>
      <c r="DT414" s="214"/>
      <c r="DU414" s="214"/>
      <c r="DV414" s="214"/>
      <c r="DW414" s="214"/>
      <c r="DX414" s="214"/>
      <c r="DY414" s="214"/>
      <c r="DZ414" s="214"/>
      <c r="EA414" s="214"/>
      <c r="EB414" s="214"/>
      <c r="EC414" s="214"/>
      <c r="ED414" s="214"/>
      <c r="EE414" s="214"/>
      <c r="EF414" s="214"/>
      <c r="EG414" s="214"/>
      <c r="EH414" s="214"/>
      <c r="EI414" s="214"/>
      <c r="EJ414" s="214"/>
      <c r="EK414" s="214"/>
      <c r="EL414" s="214"/>
      <c r="EM414" s="214"/>
      <c r="EN414" s="214"/>
    </row>
    <row r="415" spans="1:144" s="226" customFormat="1" ht="30" customHeight="1" x14ac:dyDescent="0.45">
      <c r="A415" s="22">
        <v>7</v>
      </c>
      <c r="B415" s="23" t="s">
        <v>310</v>
      </c>
      <c r="C415" s="24"/>
      <c r="D415" s="26"/>
      <c r="E415" s="26"/>
      <c r="F415" s="26"/>
      <c r="G415" s="27"/>
      <c r="H415" s="26"/>
      <c r="I415" s="26"/>
      <c r="J415" s="26"/>
      <c r="K415" s="28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30"/>
      <c r="Z415" s="29"/>
      <c r="AA415" s="24"/>
      <c r="AB415" s="24"/>
      <c r="AC415" s="24"/>
      <c r="AD415" s="24"/>
      <c r="AE415" s="31"/>
      <c r="AF415" s="24"/>
      <c r="AG415" s="24"/>
      <c r="AH415" s="214"/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  <c r="BI415" s="214"/>
      <c r="BJ415" s="214"/>
      <c r="BK415" s="214"/>
      <c r="BL415" s="214"/>
      <c r="BM415" s="214"/>
      <c r="BN415" s="214"/>
      <c r="BO415" s="214"/>
      <c r="BP415" s="214"/>
      <c r="BQ415" s="214"/>
      <c r="BR415" s="214"/>
      <c r="BS415" s="214"/>
      <c r="BT415" s="214"/>
      <c r="BU415" s="214"/>
      <c r="BV415" s="214"/>
      <c r="BW415" s="214"/>
      <c r="BX415" s="214"/>
      <c r="BY415" s="214"/>
      <c r="BZ415" s="214"/>
      <c r="CA415" s="214"/>
      <c r="CB415" s="214"/>
      <c r="CC415" s="214"/>
      <c r="CD415" s="214"/>
      <c r="CE415" s="214"/>
      <c r="CF415" s="214"/>
      <c r="CG415" s="214"/>
      <c r="CH415" s="214"/>
      <c r="CI415" s="214"/>
      <c r="CJ415" s="214"/>
      <c r="CK415" s="214"/>
      <c r="CL415" s="214"/>
      <c r="CM415" s="214"/>
      <c r="CN415" s="214"/>
      <c r="CO415" s="214"/>
      <c r="CP415" s="214"/>
      <c r="CQ415" s="214"/>
      <c r="CR415" s="214"/>
      <c r="CS415" s="214"/>
      <c r="CT415" s="214"/>
      <c r="CU415" s="214"/>
      <c r="CV415" s="214"/>
      <c r="CW415" s="214"/>
      <c r="CX415" s="214"/>
      <c r="CY415" s="214"/>
      <c r="CZ415" s="214"/>
      <c r="DA415" s="214"/>
      <c r="DB415" s="214"/>
      <c r="DC415" s="214"/>
      <c r="DD415" s="214"/>
      <c r="DE415" s="214"/>
      <c r="DF415" s="214"/>
      <c r="DG415" s="214"/>
      <c r="DH415" s="214"/>
      <c r="DI415" s="214"/>
      <c r="DJ415" s="214"/>
      <c r="DK415" s="214"/>
      <c r="DL415" s="214"/>
      <c r="DM415" s="214"/>
      <c r="DN415" s="214"/>
      <c r="DO415" s="214"/>
      <c r="DP415" s="214"/>
      <c r="DQ415" s="214"/>
      <c r="DR415" s="214"/>
      <c r="DS415" s="214"/>
      <c r="DT415" s="214"/>
      <c r="DU415" s="214"/>
      <c r="DV415" s="214"/>
      <c r="DW415" s="214"/>
      <c r="DX415" s="214"/>
      <c r="DY415" s="214"/>
      <c r="DZ415" s="214"/>
      <c r="EA415" s="214"/>
      <c r="EB415" s="214"/>
      <c r="EC415" s="214"/>
      <c r="ED415" s="214"/>
      <c r="EE415" s="214"/>
      <c r="EF415" s="214"/>
      <c r="EG415" s="214"/>
      <c r="EH415" s="214"/>
      <c r="EI415" s="214"/>
      <c r="EJ415" s="214"/>
      <c r="EK415" s="214"/>
      <c r="EL415" s="214"/>
      <c r="EM415" s="214"/>
      <c r="EN415" s="214"/>
    </row>
    <row r="416" spans="1:144" s="226" customFormat="1" ht="30" customHeight="1" x14ac:dyDescent="0.45">
      <c r="A416" s="22">
        <v>7</v>
      </c>
      <c r="B416" s="23" t="s">
        <v>310</v>
      </c>
      <c r="C416" s="24"/>
      <c r="D416" s="32" t="s">
        <v>43</v>
      </c>
      <c r="E416" s="32"/>
      <c r="F416" s="33">
        <v>10</v>
      </c>
      <c r="G416" s="27"/>
      <c r="H416" s="34"/>
      <c r="I416" s="35"/>
      <c r="J416" s="35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0"/>
      <c r="Z416" s="29"/>
      <c r="AA416" s="24"/>
      <c r="AB416" s="24"/>
      <c r="AC416" s="24"/>
      <c r="AD416" s="24"/>
      <c r="AE416" s="24"/>
      <c r="AF416" s="24"/>
      <c r="AG416" s="24"/>
      <c r="AH416" s="214"/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214"/>
      <c r="BN416" s="214"/>
      <c r="BO416" s="214"/>
      <c r="BP416" s="214"/>
      <c r="BQ416" s="214"/>
      <c r="BR416" s="214"/>
      <c r="BS416" s="214"/>
      <c r="BT416" s="214"/>
      <c r="BU416" s="214"/>
      <c r="BV416" s="214"/>
      <c r="BW416" s="214"/>
      <c r="BX416" s="214"/>
      <c r="BY416" s="214"/>
      <c r="BZ416" s="214"/>
      <c r="CA416" s="214"/>
      <c r="CB416" s="214"/>
      <c r="CC416" s="214"/>
      <c r="CD416" s="214"/>
      <c r="CE416" s="214"/>
      <c r="CF416" s="214"/>
      <c r="CG416" s="214"/>
      <c r="CH416" s="214"/>
      <c r="CI416" s="214"/>
      <c r="CJ416" s="214"/>
      <c r="CK416" s="214"/>
      <c r="CL416" s="214"/>
      <c r="CM416" s="214"/>
      <c r="CN416" s="214"/>
      <c r="CO416" s="214"/>
      <c r="CP416" s="214"/>
      <c r="CQ416" s="214"/>
      <c r="CR416" s="214"/>
      <c r="CS416" s="214"/>
      <c r="CT416" s="214"/>
      <c r="CU416" s="214"/>
      <c r="CV416" s="214"/>
      <c r="CW416" s="214"/>
      <c r="CX416" s="214"/>
      <c r="CY416" s="214"/>
      <c r="CZ416" s="214"/>
      <c r="DA416" s="214"/>
      <c r="DB416" s="214"/>
      <c r="DC416" s="214"/>
      <c r="DD416" s="214"/>
      <c r="DE416" s="214"/>
      <c r="DF416" s="214"/>
      <c r="DG416" s="214"/>
      <c r="DH416" s="214"/>
      <c r="DI416" s="214"/>
      <c r="DJ416" s="214"/>
      <c r="DK416" s="214"/>
      <c r="DL416" s="214"/>
      <c r="DM416" s="214"/>
      <c r="DN416" s="214"/>
      <c r="DO416" s="214"/>
      <c r="DP416" s="214"/>
      <c r="DQ416" s="214"/>
      <c r="DR416" s="214"/>
      <c r="DS416" s="214"/>
      <c r="DT416" s="214"/>
      <c r="DU416" s="214"/>
      <c r="DV416" s="214"/>
      <c r="DW416" s="214"/>
      <c r="DX416" s="214"/>
      <c r="DY416" s="214"/>
      <c r="DZ416" s="214"/>
      <c r="EA416" s="214"/>
      <c r="EB416" s="214"/>
      <c r="EC416" s="214"/>
      <c r="ED416" s="214"/>
      <c r="EE416" s="214"/>
      <c r="EF416" s="214"/>
      <c r="EG416" s="214"/>
      <c r="EH416" s="214"/>
      <c r="EI416" s="214"/>
      <c r="EJ416" s="214"/>
      <c r="EK416" s="214"/>
      <c r="EL416" s="214"/>
      <c r="EM416" s="214"/>
      <c r="EN416" s="214"/>
    </row>
    <row r="417" spans="1:144" s="226" customFormat="1" ht="30" customHeight="1" thickBot="1" x14ac:dyDescent="0.5">
      <c r="A417" s="22">
        <v>7</v>
      </c>
      <c r="B417" s="23" t="s">
        <v>310</v>
      </c>
      <c r="C417" s="24"/>
      <c r="D417" s="37" t="s">
        <v>44</v>
      </c>
      <c r="E417" s="37"/>
      <c r="F417" s="38">
        <v>15</v>
      </c>
      <c r="G417" s="27"/>
      <c r="H417" s="34"/>
      <c r="I417" s="35"/>
      <c r="J417" s="35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0"/>
      <c r="Z417" s="29"/>
      <c r="AA417" s="24"/>
      <c r="AB417" s="24"/>
      <c r="AC417" s="24"/>
      <c r="AD417" s="24"/>
      <c r="AE417" s="24"/>
      <c r="AF417" s="24"/>
      <c r="AG417" s="24"/>
      <c r="AH417" s="214"/>
      <c r="AI417" s="214"/>
      <c r="AJ417" s="214"/>
      <c r="AK417" s="214"/>
      <c r="AL417" s="214"/>
      <c r="AM417" s="214"/>
      <c r="AN417" s="214"/>
      <c r="AO417" s="214"/>
      <c r="AP417" s="214"/>
      <c r="AQ417" s="214"/>
      <c r="AR417" s="214"/>
      <c r="AS417" s="214"/>
      <c r="AT417" s="214"/>
      <c r="AU417" s="214"/>
      <c r="AV417" s="214"/>
      <c r="AW417" s="214"/>
      <c r="AX417" s="214"/>
      <c r="AY417" s="214"/>
      <c r="AZ417" s="214"/>
      <c r="BA417" s="214"/>
      <c r="BB417" s="214"/>
      <c r="BC417" s="214"/>
      <c r="BD417" s="214"/>
      <c r="BE417" s="214"/>
      <c r="BF417" s="214"/>
      <c r="BG417" s="214"/>
      <c r="BH417" s="214"/>
      <c r="BI417" s="214"/>
      <c r="BJ417" s="214"/>
      <c r="BK417" s="214"/>
      <c r="BL417" s="214"/>
      <c r="BM417" s="214"/>
      <c r="BN417" s="214"/>
      <c r="BO417" s="214"/>
      <c r="BP417" s="214"/>
      <c r="BQ417" s="214"/>
      <c r="BR417" s="214"/>
      <c r="BS417" s="214"/>
      <c r="BT417" s="214"/>
      <c r="BU417" s="214"/>
      <c r="BV417" s="214"/>
      <c r="BW417" s="214"/>
      <c r="BX417" s="214"/>
      <c r="BY417" s="214"/>
      <c r="BZ417" s="214"/>
      <c r="CA417" s="214"/>
      <c r="CB417" s="214"/>
      <c r="CC417" s="214"/>
      <c r="CD417" s="214"/>
      <c r="CE417" s="214"/>
      <c r="CF417" s="214"/>
      <c r="CG417" s="214"/>
      <c r="CH417" s="214"/>
      <c r="CI417" s="214"/>
      <c r="CJ417" s="214"/>
      <c r="CK417" s="214"/>
      <c r="CL417" s="214"/>
      <c r="CM417" s="214"/>
      <c r="CN417" s="214"/>
      <c r="CO417" s="214"/>
      <c r="CP417" s="214"/>
      <c r="CQ417" s="214"/>
      <c r="CR417" s="214"/>
      <c r="CS417" s="214"/>
      <c r="CT417" s="214"/>
      <c r="CU417" s="214"/>
      <c r="CV417" s="214"/>
      <c r="CW417" s="214"/>
      <c r="CX417" s="214"/>
      <c r="CY417" s="214"/>
      <c r="CZ417" s="214"/>
      <c r="DA417" s="214"/>
      <c r="DB417" s="214"/>
      <c r="DC417" s="214"/>
      <c r="DD417" s="214"/>
      <c r="DE417" s="214"/>
      <c r="DF417" s="214"/>
      <c r="DG417" s="214"/>
      <c r="DH417" s="214"/>
      <c r="DI417" s="214"/>
      <c r="DJ417" s="214"/>
      <c r="DK417" s="214"/>
      <c r="DL417" s="214"/>
      <c r="DM417" s="214"/>
      <c r="DN417" s="214"/>
      <c r="DO417" s="214"/>
      <c r="DP417" s="214"/>
      <c r="DQ417" s="214"/>
      <c r="DR417" s="214"/>
      <c r="DS417" s="214"/>
      <c r="DT417" s="214"/>
      <c r="DU417" s="214"/>
      <c r="DV417" s="214"/>
      <c r="DW417" s="214"/>
      <c r="DX417" s="214"/>
      <c r="DY417" s="214"/>
      <c r="DZ417" s="214"/>
      <c r="EA417" s="214"/>
      <c r="EB417" s="214"/>
      <c r="EC417" s="214"/>
      <c r="ED417" s="214"/>
      <c r="EE417" s="214"/>
      <c r="EF417" s="214"/>
      <c r="EG417" s="214"/>
      <c r="EH417" s="214"/>
      <c r="EI417" s="214"/>
      <c r="EJ417" s="214"/>
      <c r="EK417" s="214"/>
      <c r="EL417" s="214"/>
      <c r="EM417" s="214"/>
      <c r="EN417" s="214"/>
    </row>
    <row r="418" spans="1:144" s="226" customFormat="1" ht="30" customHeight="1" thickBot="1" x14ac:dyDescent="0.5">
      <c r="A418" s="22">
        <v>7</v>
      </c>
      <c r="B418" s="23" t="s">
        <v>310</v>
      </c>
      <c r="C418" s="24"/>
      <c r="D418" s="37" t="s">
        <v>45</v>
      </c>
      <c r="E418" s="37"/>
      <c r="F418" s="39">
        <v>31</v>
      </c>
      <c r="G418" s="27"/>
      <c r="H418" s="24"/>
      <c r="I418" s="24"/>
      <c r="J418" s="24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40" t="s">
        <v>46</v>
      </c>
      <c r="Z418" s="29"/>
      <c r="AA418" s="24"/>
      <c r="AB418" s="24"/>
      <c r="AC418" s="24"/>
      <c r="AD418" s="24"/>
      <c r="AE418" s="24"/>
      <c r="AF418" s="24"/>
      <c r="AG418" s="41"/>
      <c r="AH418" s="214"/>
      <c r="AI418" s="214"/>
      <c r="AJ418" s="214"/>
      <c r="AK418" s="214"/>
      <c r="AL418" s="214"/>
      <c r="AM418" s="214"/>
      <c r="AN418" s="214"/>
      <c r="AO418" s="214"/>
      <c r="AP418" s="214"/>
      <c r="AQ418" s="214"/>
      <c r="AR418" s="214"/>
      <c r="AS418" s="214"/>
      <c r="AT418" s="214"/>
      <c r="AU418" s="214"/>
      <c r="AV418" s="214"/>
      <c r="AW418" s="214"/>
      <c r="AX418" s="214"/>
      <c r="AY418" s="214"/>
      <c r="AZ418" s="214"/>
      <c r="BA418" s="214"/>
      <c r="BB418" s="214"/>
      <c r="BC418" s="214"/>
      <c r="BD418" s="214"/>
      <c r="BE418" s="214"/>
      <c r="BF418" s="214"/>
      <c r="BG418" s="214"/>
      <c r="BH418" s="214"/>
      <c r="BI418" s="214"/>
      <c r="BJ418" s="214"/>
      <c r="BK418" s="214"/>
      <c r="BL418" s="214"/>
      <c r="BM418" s="214"/>
      <c r="BN418" s="214"/>
      <c r="BO418" s="214"/>
      <c r="BP418" s="214"/>
      <c r="BQ418" s="214"/>
      <c r="BR418" s="214"/>
      <c r="BS418" s="214"/>
      <c r="BT418" s="214"/>
      <c r="BU418" s="214"/>
      <c r="BV418" s="214"/>
      <c r="BW418" s="214"/>
      <c r="BX418" s="214"/>
      <c r="BY418" s="214"/>
      <c r="BZ418" s="214"/>
      <c r="CA418" s="214"/>
      <c r="CB418" s="214"/>
      <c r="CC418" s="214"/>
      <c r="CD418" s="214"/>
      <c r="CE418" s="214"/>
      <c r="CF418" s="214"/>
      <c r="CG418" s="214"/>
      <c r="CH418" s="214"/>
      <c r="CI418" s="214"/>
      <c r="CJ418" s="214"/>
      <c r="CK418" s="214"/>
      <c r="CL418" s="214"/>
      <c r="CM418" s="214"/>
      <c r="CN418" s="214"/>
      <c r="CO418" s="214"/>
      <c r="CP418" s="214"/>
      <c r="CQ418" s="214"/>
      <c r="CR418" s="214"/>
      <c r="CS418" s="214"/>
      <c r="CT418" s="214"/>
      <c r="CU418" s="214"/>
      <c r="CV418" s="214"/>
      <c r="CW418" s="214"/>
      <c r="CX418" s="214"/>
      <c r="CY418" s="214"/>
      <c r="CZ418" s="214"/>
      <c r="DA418" s="214"/>
      <c r="DB418" s="214"/>
      <c r="DC418" s="214"/>
      <c r="DD418" s="214"/>
      <c r="DE418" s="214"/>
      <c r="DF418" s="214"/>
      <c r="DG418" s="214"/>
      <c r="DH418" s="214"/>
      <c r="DI418" s="214"/>
      <c r="DJ418" s="214"/>
      <c r="DK418" s="214"/>
      <c r="DL418" s="214"/>
      <c r="DM418" s="214"/>
      <c r="DN418" s="214"/>
      <c r="DO418" s="214"/>
      <c r="DP418" s="214"/>
      <c r="DQ418" s="214"/>
      <c r="DR418" s="214"/>
      <c r="DS418" s="214"/>
      <c r="DT418" s="214"/>
      <c r="DU418" s="214"/>
      <c r="DV418" s="214"/>
      <c r="DW418" s="214"/>
      <c r="DX418" s="214"/>
      <c r="DY418" s="214"/>
      <c r="DZ418" s="214"/>
      <c r="EA418" s="214"/>
      <c r="EB418" s="214"/>
      <c r="EC418" s="214"/>
      <c r="ED418" s="214"/>
      <c r="EE418" s="214"/>
      <c r="EF418" s="214"/>
      <c r="EG418" s="214"/>
      <c r="EH418" s="214"/>
      <c r="EI418" s="214"/>
      <c r="EJ418" s="214"/>
      <c r="EK418" s="214"/>
      <c r="EL418" s="214"/>
      <c r="EM418" s="214"/>
      <c r="EN418" s="214"/>
    </row>
    <row r="419" spans="1:144" s="226" customFormat="1" ht="30" customHeight="1" thickBot="1" x14ac:dyDescent="0.5">
      <c r="A419" s="22">
        <v>7</v>
      </c>
      <c r="B419" s="23" t="s">
        <v>310</v>
      </c>
      <c r="C419" s="24"/>
      <c r="D419" s="42" t="s">
        <v>47</v>
      </c>
      <c r="E419" s="42"/>
      <c r="F419" s="43">
        <v>0.41099999999999998</v>
      </c>
      <c r="G419" s="27"/>
      <c r="H419" s="24"/>
      <c r="I419" s="24"/>
      <c r="J419" s="24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29"/>
      <c r="Z419" s="29"/>
      <c r="AA419" s="24"/>
      <c r="AB419" s="24"/>
      <c r="AC419" s="24"/>
      <c r="AD419" s="24"/>
      <c r="AE419" s="24"/>
      <c r="AF419" s="24"/>
      <c r="AG419" s="41"/>
      <c r="AH419" s="214"/>
      <c r="AI419" s="214"/>
      <c r="AJ419" s="214"/>
      <c r="AK419" s="214"/>
      <c r="AL419" s="214"/>
      <c r="AM419" s="214"/>
      <c r="AN419" s="214"/>
      <c r="AO419" s="214"/>
      <c r="AP419" s="214"/>
      <c r="AQ419" s="214"/>
      <c r="AR419" s="214"/>
      <c r="AS419" s="214"/>
      <c r="AT419" s="214"/>
      <c r="AU419" s="214"/>
      <c r="AV419" s="214"/>
      <c r="AW419" s="214"/>
      <c r="AX419" s="214"/>
      <c r="AY419" s="214"/>
      <c r="AZ419" s="214"/>
      <c r="BA419" s="214"/>
      <c r="BB419" s="214"/>
      <c r="BC419" s="214"/>
      <c r="BD419" s="214"/>
      <c r="BE419" s="214"/>
      <c r="BF419" s="214"/>
      <c r="BG419" s="214"/>
      <c r="BH419" s="214"/>
      <c r="BI419" s="214"/>
      <c r="BJ419" s="214"/>
      <c r="BK419" s="214"/>
      <c r="BL419" s="214"/>
      <c r="BM419" s="214"/>
      <c r="BN419" s="214"/>
      <c r="BO419" s="214"/>
      <c r="BP419" s="214"/>
      <c r="BQ419" s="214"/>
      <c r="BR419" s="214"/>
      <c r="BS419" s="214"/>
      <c r="BT419" s="214"/>
      <c r="BU419" s="214"/>
      <c r="BV419" s="214"/>
      <c r="BW419" s="214"/>
      <c r="BX419" s="214"/>
      <c r="BY419" s="214"/>
      <c r="BZ419" s="214"/>
      <c r="CA419" s="214"/>
      <c r="CB419" s="214"/>
      <c r="CC419" s="214"/>
      <c r="CD419" s="214"/>
      <c r="CE419" s="214"/>
      <c r="CF419" s="214"/>
      <c r="CG419" s="214"/>
      <c r="CH419" s="214"/>
      <c r="CI419" s="214"/>
      <c r="CJ419" s="214"/>
      <c r="CK419" s="214"/>
      <c r="CL419" s="214"/>
      <c r="CM419" s="214"/>
      <c r="CN419" s="214"/>
      <c r="CO419" s="214"/>
      <c r="CP419" s="214"/>
      <c r="CQ419" s="214"/>
      <c r="CR419" s="214"/>
      <c r="CS419" s="214"/>
      <c r="CT419" s="214"/>
      <c r="CU419" s="214"/>
      <c r="CV419" s="214"/>
      <c r="CW419" s="214"/>
      <c r="CX419" s="214"/>
      <c r="CY419" s="214"/>
      <c r="CZ419" s="214"/>
      <c r="DA419" s="214"/>
      <c r="DB419" s="214"/>
      <c r="DC419" s="214"/>
      <c r="DD419" s="214"/>
      <c r="DE419" s="214"/>
      <c r="DF419" s="214"/>
      <c r="DG419" s="214"/>
      <c r="DH419" s="214"/>
      <c r="DI419" s="214"/>
      <c r="DJ419" s="214"/>
      <c r="DK419" s="214"/>
      <c r="DL419" s="214"/>
      <c r="DM419" s="214"/>
      <c r="DN419" s="214"/>
      <c r="DO419" s="214"/>
      <c r="DP419" s="214"/>
      <c r="DQ419" s="214"/>
      <c r="DR419" s="214"/>
      <c r="DS419" s="214"/>
      <c r="DT419" s="214"/>
      <c r="DU419" s="214"/>
      <c r="DV419" s="214"/>
      <c r="DW419" s="214"/>
      <c r="DX419" s="214"/>
      <c r="DY419" s="214"/>
      <c r="DZ419" s="214"/>
      <c r="EA419" s="214"/>
      <c r="EB419" s="214"/>
      <c r="EC419" s="214"/>
      <c r="ED419" s="214"/>
      <c r="EE419" s="214"/>
      <c r="EF419" s="214"/>
      <c r="EG419" s="214"/>
      <c r="EH419" s="214"/>
      <c r="EI419" s="214"/>
      <c r="EJ419" s="214"/>
      <c r="EK419" s="214"/>
      <c r="EL419" s="214"/>
      <c r="EM419" s="214"/>
      <c r="EN419" s="214"/>
    </row>
    <row r="420" spans="1:144" s="226" customFormat="1" ht="30" customHeight="1" thickBot="1" x14ac:dyDescent="0.5">
      <c r="A420" s="22">
        <v>7</v>
      </c>
      <c r="B420" s="23" t="s">
        <v>310</v>
      </c>
      <c r="C420" s="24"/>
      <c r="D420" s="44"/>
      <c r="E420" s="45"/>
      <c r="F420" s="45"/>
      <c r="G420" s="46"/>
      <c r="H420" s="47"/>
      <c r="I420" s="47"/>
      <c r="J420" s="48" t="s">
        <v>48</v>
      </c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50"/>
      <c r="Y420" s="1" t="s">
        <v>1</v>
      </c>
      <c r="Z420" s="1"/>
      <c r="AA420" s="2"/>
      <c r="AB420" s="2"/>
      <c r="AC420" s="2"/>
      <c r="AD420" s="2"/>
      <c r="AE420" s="2"/>
      <c r="AF420" s="3"/>
      <c r="AG420" s="51"/>
      <c r="AH420" s="214"/>
      <c r="AI420" s="214"/>
      <c r="AJ420" s="214"/>
      <c r="AK420" s="214"/>
      <c r="AL420" s="214"/>
      <c r="AM420" s="214"/>
      <c r="AN420" s="214"/>
      <c r="AO420" s="214"/>
      <c r="AP420" s="214"/>
      <c r="AQ420" s="214"/>
      <c r="AR420" s="214"/>
      <c r="AS420" s="214"/>
      <c r="AT420" s="214"/>
      <c r="AU420" s="214"/>
      <c r="AV420" s="214"/>
      <c r="AW420" s="214"/>
      <c r="AX420" s="214"/>
      <c r="AY420" s="214"/>
      <c r="AZ420" s="214"/>
      <c r="BA420" s="214"/>
      <c r="BB420" s="214"/>
      <c r="BC420" s="214"/>
      <c r="BD420" s="214"/>
      <c r="BE420" s="214"/>
      <c r="BF420" s="214"/>
      <c r="BG420" s="214"/>
      <c r="BH420" s="214"/>
      <c r="BI420" s="214"/>
      <c r="BJ420" s="214"/>
      <c r="BK420" s="214"/>
      <c r="BL420" s="214"/>
      <c r="BM420" s="214"/>
      <c r="BN420" s="214"/>
      <c r="BO420" s="214"/>
      <c r="BP420" s="214"/>
      <c r="BQ420" s="214"/>
      <c r="BR420" s="214"/>
      <c r="BS420" s="214"/>
      <c r="BT420" s="214"/>
      <c r="BU420" s="214"/>
      <c r="BV420" s="214"/>
      <c r="BW420" s="214"/>
      <c r="BX420" s="214"/>
      <c r="BY420" s="214"/>
      <c r="BZ420" s="214"/>
      <c r="CA420" s="214"/>
      <c r="CB420" s="214"/>
      <c r="CC420" s="214"/>
      <c r="CD420" s="214"/>
      <c r="CE420" s="214"/>
      <c r="CF420" s="214"/>
      <c r="CG420" s="214"/>
      <c r="CH420" s="214"/>
      <c r="CI420" s="214"/>
      <c r="CJ420" s="214"/>
      <c r="CK420" s="214"/>
      <c r="CL420" s="214"/>
      <c r="CM420" s="214"/>
      <c r="CN420" s="214"/>
      <c r="CO420" s="214"/>
      <c r="CP420" s="214"/>
      <c r="CQ420" s="214"/>
      <c r="CR420" s="214"/>
      <c r="CS420" s="214"/>
      <c r="CT420" s="214"/>
      <c r="CU420" s="214"/>
      <c r="CV420" s="214"/>
      <c r="CW420" s="214"/>
      <c r="CX420" s="214"/>
      <c r="CY420" s="214"/>
      <c r="CZ420" s="214"/>
      <c r="DA420" s="214"/>
      <c r="DB420" s="214"/>
      <c r="DC420" s="214"/>
      <c r="DD420" s="214"/>
      <c r="DE420" s="214"/>
      <c r="DF420" s="214"/>
      <c r="DG420" s="214"/>
      <c r="DH420" s="214"/>
      <c r="DI420" s="214"/>
      <c r="DJ420" s="214"/>
      <c r="DK420" s="214"/>
      <c r="DL420" s="214"/>
      <c r="DM420" s="214"/>
      <c r="DN420" s="214"/>
      <c r="DO420" s="214"/>
      <c r="DP420" s="214"/>
      <c r="DQ420" s="214"/>
      <c r="DR420" s="214"/>
      <c r="DS420" s="214"/>
      <c r="DT420" s="214"/>
      <c r="DU420" s="214"/>
      <c r="DV420" s="214"/>
      <c r="DW420" s="214"/>
      <c r="DX420" s="214"/>
      <c r="DY420" s="214"/>
      <c r="DZ420" s="214"/>
      <c r="EA420" s="214"/>
      <c r="EB420" s="214"/>
      <c r="EC420" s="214"/>
      <c r="ED420" s="214"/>
      <c r="EE420" s="214"/>
      <c r="EF420" s="214"/>
      <c r="EG420" s="214"/>
      <c r="EH420" s="214"/>
      <c r="EI420" s="214"/>
      <c r="EJ420" s="214"/>
      <c r="EK420" s="214"/>
      <c r="EL420" s="214"/>
      <c r="EM420" s="214"/>
      <c r="EN420" s="214"/>
    </row>
    <row r="421" spans="1:144" s="226" customFormat="1" ht="30" customHeight="1" thickBot="1" x14ac:dyDescent="0.5">
      <c r="A421" s="22">
        <v>7</v>
      </c>
      <c r="B421" s="23" t="s">
        <v>310</v>
      </c>
      <c r="C421" s="24"/>
      <c r="D421" s="235" t="s">
        <v>2</v>
      </c>
      <c r="E421" s="237" t="s">
        <v>3</v>
      </c>
      <c r="F421" s="237" t="s">
        <v>4</v>
      </c>
      <c r="G421" s="239" t="s">
        <v>5</v>
      </c>
      <c r="H421" s="4" t="s">
        <v>6</v>
      </c>
      <c r="I421" s="5" t="s">
        <v>7</v>
      </c>
      <c r="J421" s="241" t="s">
        <v>8</v>
      </c>
      <c r="K421" s="247" t="s">
        <v>49</v>
      </c>
      <c r="L421" s="243" t="s">
        <v>10</v>
      </c>
      <c r="M421" s="243" t="s">
        <v>11</v>
      </c>
      <c r="N421" s="245" t="s">
        <v>12</v>
      </c>
      <c r="O421" s="243" t="s">
        <v>13</v>
      </c>
      <c r="P421" s="243" t="s">
        <v>14</v>
      </c>
      <c r="Q421" s="243" t="s">
        <v>15</v>
      </c>
      <c r="R421" s="243" t="s">
        <v>16</v>
      </c>
      <c r="S421" s="245" t="s">
        <v>17</v>
      </c>
      <c r="T421" s="6" t="s">
        <v>18</v>
      </c>
      <c r="U421" s="6" t="s">
        <v>19</v>
      </c>
      <c r="V421" s="6" t="s">
        <v>20</v>
      </c>
      <c r="W421" s="52" t="s">
        <v>21</v>
      </c>
      <c r="X421" s="53" t="s">
        <v>22</v>
      </c>
      <c r="Y421" s="249" t="s">
        <v>50</v>
      </c>
      <c r="Z421" s="250" t="s">
        <v>24</v>
      </c>
      <c r="AA421" s="250" t="s">
        <v>25</v>
      </c>
      <c r="AB421" s="7" t="s">
        <v>26</v>
      </c>
      <c r="AC421" s="8" t="s">
        <v>18</v>
      </c>
      <c r="AD421" s="9" t="s">
        <v>27</v>
      </c>
      <c r="AE421" s="10" t="s">
        <v>28</v>
      </c>
      <c r="AF421" s="11" t="s">
        <v>29</v>
      </c>
      <c r="AG421" s="51"/>
      <c r="AH421" s="214"/>
      <c r="AI421" s="214"/>
      <c r="AJ421" s="214"/>
      <c r="AK421" s="214"/>
      <c r="AL421" s="214"/>
      <c r="AM421" s="214"/>
      <c r="AN421" s="214"/>
      <c r="AO421" s="214"/>
      <c r="AP421" s="214"/>
      <c r="AQ421" s="214"/>
      <c r="AR421" s="214"/>
      <c r="AS421" s="214"/>
      <c r="AT421" s="214"/>
      <c r="AU421" s="214"/>
      <c r="AV421" s="214"/>
      <c r="AW421" s="214"/>
      <c r="AX421" s="214"/>
      <c r="AY421" s="214"/>
      <c r="AZ421" s="214"/>
      <c r="BA421" s="214"/>
      <c r="BB421" s="214"/>
      <c r="BC421" s="214"/>
      <c r="BD421" s="214"/>
      <c r="BE421" s="214"/>
      <c r="BF421" s="214"/>
      <c r="BG421" s="214"/>
      <c r="BH421" s="214"/>
      <c r="BI421" s="214"/>
      <c r="BJ421" s="214"/>
      <c r="BK421" s="214"/>
      <c r="BL421" s="214"/>
      <c r="BM421" s="214"/>
      <c r="BN421" s="214"/>
      <c r="BO421" s="214"/>
      <c r="BP421" s="214"/>
      <c r="BQ421" s="214"/>
      <c r="BR421" s="214"/>
      <c r="BS421" s="214"/>
      <c r="BT421" s="214"/>
      <c r="BU421" s="214"/>
      <c r="BV421" s="214"/>
      <c r="BW421" s="214"/>
      <c r="BX421" s="214"/>
      <c r="BY421" s="214"/>
      <c r="BZ421" s="214"/>
      <c r="CA421" s="214"/>
      <c r="CB421" s="214"/>
      <c r="CC421" s="214"/>
      <c r="CD421" s="214"/>
      <c r="CE421" s="214"/>
      <c r="CF421" s="214"/>
      <c r="CG421" s="214"/>
      <c r="CH421" s="214"/>
      <c r="CI421" s="214"/>
      <c r="CJ421" s="214"/>
      <c r="CK421" s="214"/>
      <c r="CL421" s="214"/>
      <c r="CM421" s="214"/>
      <c r="CN421" s="214"/>
      <c r="CO421" s="214"/>
      <c r="CP421" s="214"/>
      <c r="CQ421" s="214"/>
      <c r="CR421" s="214"/>
      <c r="CS421" s="214"/>
      <c r="CT421" s="214"/>
      <c r="CU421" s="214"/>
      <c r="CV421" s="214"/>
      <c r="CW421" s="214"/>
      <c r="CX421" s="214"/>
      <c r="CY421" s="214"/>
      <c r="CZ421" s="214"/>
      <c r="DA421" s="214"/>
      <c r="DB421" s="214"/>
      <c r="DC421" s="214"/>
      <c r="DD421" s="214"/>
      <c r="DE421" s="214"/>
      <c r="DF421" s="214"/>
      <c r="DG421" s="214"/>
      <c r="DH421" s="214"/>
      <c r="DI421" s="214"/>
      <c r="DJ421" s="214"/>
      <c r="DK421" s="214"/>
      <c r="DL421" s="214"/>
      <c r="DM421" s="214"/>
      <c r="DN421" s="214"/>
      <c r="DO421" s="214"/>
      <c r="DP421" s="214"/>
      <c r="DQ421" s="214"/>
      <c r="DR421" s="214"/>
      <c r="DS421" s="214"/>
      <c r="DT421" s="214"/>
      <c r="DU421" s="214"/>
      <c r="DV421" s="214"/>
      <c r="DW421" s="214"/>
      <c r="DX421" s="214"/>
      <c r="DY421" s="214"/>
      <c r="DZ421" s="214"/>
      <c r="EA421" s="214"/>
      <c r="EB421" s="214"/>
      <c r="EC421" s="214"/>
      <c r="ED421" s="214"/>
      <c r="EE421" s="214"/>
      <c r="EF421" s="214"/>
      <c r="EG421" s="214"/>
      <c r="EH421" s="214"/>
      <c r="EI421" s="214"/>
      <c r="EJ421" s="214"/>
      <c r="EK421" s="214"/>
      <c r="EL421" s="214"/>
      <c r="EM421" s="214"/>
      <c r="EN421" s="214"/>
    </row>
    <row r="422" spans="1:144" s="226" customFormat="1" ht="30" customHeight="1" thickBot="1" x14ac:dyDescent="0.5">
      <c r="A422" s="22">
        <v>7</v>
      </c>
      <c r="B422" s="23" t="s">
        <v>310</v>
      </c>
      <c r="C422" s="24"/>
      <c r="D422" s="236"/>
      <c r="E422" s="238"/>
      <c r="F422" s="238"/>
      <c r="G422" s="240"/>
      <c r="H422" s="12" t="s">
        <v>32</v>
      </c>
      <c r="I422" s="13" t="s">
        <v>33</v>
      </c>
      <c r="J422" s="242"/>
      <c r="K422" s="248"/>
      <c r="L422" s="244"/>
      <c r="M422" s="244"/>
      <c r="N422" s="246"/>
      <c r="O422" s="244"/>
      <c r="P422" s="244"/>
      <c r="Q422" s="244"/>
      <c r="R422" s="244"/>
      <c r="S422" s="246"/>
      <c r="T422" s="14" t="s">
        <v>34</v>
      </c>
      <c r="U422" s="14" t="s">
        <v>35</v>
      </c>
      <c r="V422" s="14" t="s">
        <v>36</v>
      </c>
      <c r="W422" s="54" t="s">
        <v>37</v>
      </c>
      <c r="X422" s="55">
        <v>15</v>
      </c>
      <c r="Y422" s="250"/>
      <c r="Z422" s="250"/>
      <c r="AA422" s="250"/>
      <c r="AB422" s="15" t="s">
        <v>38</v>
      </c>
      <c r="AC422" s="15" t="s">
        <v>39</v>
      </c>
      <c r="AD422" s="16" t="s">
        <v>40</v>
      </c>
      <c r="AE422" s="16" t="s">
        <v>37</v>
      </c>
      <c r="AF422" s="17">
        <v>15</v>
      </c>
      <c r="AG422" s="51"/>
      <c r="AH422" s="214"/>
      <c r="AI422" s="214"/>
      <c r="AJ422" s="214"/>
      <c r="AK422" s="214"/>
      <c r="AL422" s="214"/>
      <c r="AM422" s="214"/>
      <c r="AN422" s="214"/>
      <c r="AO422" s="214"/>
      <c r="AP422" s="214"/>
      <c r="AQ422" s="214"/>
      <c r="AR422" s="214"/>
      <c r="AS422" s="214"/>
      <c r="AT422" s="214"/>
      <c r="AU422" s="214"/>
      <c r="AV422" s="214"/>
      <c r="AW422" s="214"/>
      <c r="AX422" s="214"/>
      <c r="AY422" s="214"/>
      <c r="AZ422" s="214"/>
      <c r="BA422" s="214"/>
      <c r="BB422" s="214"/>
      <c r="BC422" s="214"/>
      <c r="BD422" s="214"/>
      <c r="BE422" s="214"/>
      <c r="BF422" s="214"/>
      <c r="BG422" s="214"/>
      <c r="BH422" s="214"/>
      <c r="BI422" s="214"/>
      <c r="BJ422" s="214"/>
      <c r="BK422" s="214"/>
      <c r="BL422" s="214"/>
      <c r="BM422" s="214"/>
      <c r="BN422" s="214"/>
      <c r="BO422" s="214"/>
      <c r="BP422" s="214"/>
      <c r="BQ422" s="214"/>
      <c r="BR422" s="214"/>
      <c r="BS422" s="214"/>
      <c r="BT422" s="214"/>
      <c r="BU422" s="214"/>
      <c r="BV422" s="214"/>
      <c r="BW422" s="214"/>
      <c r="BX422" s="214"/>
      <c r="BY422" s="214"/>
      <c r="BZ422" s="214"/>
      <c r="CA422" s="214"/>
      <c r="CB422" s="214"/>
      <c r="CC422" s="214"/>
      <c r="CD422" s="214"/>
      <c r="CE422" s="214"/>
      <c r="CF422" s="214"/>
      <c r="CG422" s="214"/>
      <c r="CH422" s="214"/>
      <c r="CI422" s="214"/>
      <c r="CJ422" s="214"/>
      <c r="CK422" s="214"/>
      <c r="CL422" s="214"/>
      <c r="CM422" s="214"/>
      <c r="CN422" s="214"/>
      <c r="CO422" s="214"/>
      <c r="CP422" s="214"/>
      <c r="CQ422" s="214"/>
      <c r="CR422" s="214"/>
      <c r="CS422" s="214"/>
      <c r="CT422" s="214"/>
      <c r="CU422" s="214"/>
      <c r="CV422" s="214"/>
      <c r="CW422" s="214"/>
      <c r="CX422" s="214"/>
      <c r="CY422" s="214"/>
      <c r="CZ422" s="214"/>
      <c r="DA422" s="214"/>
      <c r="DB422" s="214"/>
      <c r="DC422" s="214"/>
      <c r="DD422" s="214"/>
      <c r="DE422" s="214"/>
      <c r="DF422" s="214"/>
      <c r="DG422" s="214"/>
      <c r="DH422" s="214"/>
      <c r="DI422" s="214"/>
      <c r="DJ422" s="214"/>
      <c r="DK422" s="214"/>
      <c r="DL422" s="214"/>
      <c r="DM422" s="214"/>
      <c r="DN422" s="214"/>
      <c r="DO422" s="214"/>
      <c r="DP422" s="214"/>
      <c r="DQ422" s="214"/>
      <c r="DR422" s="214"/>
      <c r="DS422" s="214"/>
      <c r="DT422" s="214"/>
      <c r="DU422" s="214"/>
      <c r="DV422" s="214"/>
      <c r="DW422" s="214"/>
      <c r="DX422" s="214"/>
      <c r="DY422" s="214"/>
      <c r="DZ422" s="214"/>
      <c r="EA422" s="214"/>
      <c r="EB422" s="214"/>
      <c r="EC422" s="214"/>
      <c r="ED422" s="214"/>
      <c r="EE422" s="214"/>
      <c r="EF422" s="214"/>
      <c r="EG422" s="214"/>
      <c r="EH422" s="214"/>
      <c r="EI422" s="214"/>
      <c r="EJ422" s="214"/>
      <c r="EK422" s="214"/>
      <c r="EL422" s="214"/>
      <c r="EM422" s="214"/>
      <c r="EN422" s="214"/>
    </row>
    <row r="423" spans="1:144" s="226" customFormat="1" ht="30" customHeight="1" x14ac:dyDescent="0.45">
      <c r="A423" s="22">
        <v>7</v>
      </c>
      <c r="B423" s="23" t="s">
        <v>310</v>
      </c>
      <c r="C423" s="24"/>
      <c r="D423" s="97"/>
      <c r="E423" s="98" t="s">
        <v>60</v>
      </c>
      <c r="F423" s="99" t="s">
        <v>239</v>
      </c>
      <c r="G423" s="184"/>
      <c r="H423" s="119">
        <v>24</v>
      </c>
      <c r="I423" s="120">
        <v>365</v>
      </c>
      <c r="J423" s="185" t="s">
        <v>240</v>
      </c>
      <c r="K423" s="104" t="s">
        <v>152</v>
      </c>
      <c r="L423" s="105">
        <v>1</v>
      </c>
      <c r="M423" s="186" t="s">
        <v>122</v>
      </c>
      <c r="N423" s="186">
        <v>0</v>
      </c>
      <c r="O423" s="186">
        <v>0</v>
      </c>
      <c r="P423" s="187">
        <v>0</v>
      </c>
      <c r="Q423" s="187">
        <v>0</v>
      </c>
      <c r="R423" s="187">
        <v>0</v>
      </c>
      <c r="S423" s="186">
        <v>0</v>
      </c>
      <c r="T423" s="188">
        <v>28</v>
      </c>
      <c r="U423" s="189">
        <v>1</v>
      </c>
      <c r="V423" s="189">
        <v>1</v>
      </c>
      <c r="W423" s="190">
        <v>245.28</v>
      </c>
      <c r="X423" s="191">
        <v>114055.20000000001</v>
      </c>
      <c r="Y423" s="192"/>
      <c r="Z423" s="193"/>
      <c r="AA423" s="194"/>
      <c r="AB423" s="195"/>
      <c r="AC423" s="196"/>
      <c r="AD423" s="189"/>
      <c r="AE423" s="188">
        <f t="shared" ref="AE423:AE470" si="12">IF(H423="-",0,(AC423/1000)*H423*I423*AD423)</f>
        <v>0</v>
      </c>
      <c r="AF423" s="197">
        <f t="shared" ref="AF423:AF470" si="13">IFERROR(AE423*$F$9*$F$8,0)</f>
        <v>0</v>
      </c>
      <c r="AG423" s="78"/>
      <c r="AH423" s="214"/>
      <c r="AI423" s="214"/>
      <c r="AJ423" s="214"/>
      <c r="AK423" s="214"/>
      <c r="AL423" s="214"/>
      <c r="AM423" s="214"/>
      <c r="AN423" s="214"/>
      <c r="AO423" s="214"/>
      <c r="AP423" s="214"/>
      <c r="AQ423" s="214"/>
      <c r="AR423" s="214"/>
      <c r="AS423" s="214"/>
      <c r="AT423" s="214"/>
      <c r="AU423" s="214"/>
      <c r="AV423" s="214"/>
      <c r="AW423" s="214"/>
      <c r="AX423" s="214"/>
      <c r="AY423" s="214"/>
      <c r="AZ423" s="214"/>
      <c r="BA423" s="214"/>
      <c r="BB423" s="214"/>
      <c r="BC423" s="214"/>
      <c r="BD423" s="214"/>
      <c r="BE423" s="214"/>
      <c r="BF423" s="214"/>
      <c r="BG423" s="214"/>
      <c r="BH423" s="214"/>
      <c r="BI423" s="214"/>
      <c r="BJ423" s="214"/>
      <c r="BK423" s="214"/>
      <c r="BL423" s="214"/>
      <c r="BM423" s="214"/>
      <c r="BN423" s="214"/>
      <c r="BO423" s="214"/>
      <c r="BP423" s="214"/>
      <c r="BQ423" s="214"/>
      <c r="BR423" s="214"/>
      <c r="BS423" s="214"/>
      <c r="BT423" s="214"/>
      <c r="BU423" s="214"/>
      <c r="BV423" s="214"/>
      <c r="BW423" s="214"/>
      <c r="BX423" s="214"/>
      <c r="BY423" s="214"/>
      <c r="BZ423" s="214"/>
      <c r="CA423" s="214"/>
      <c r="CB423" s="214"/>
      <c r="CC423" s="214"/>
      <c r="CD423" s="214"/>
      <c r="CE423" s="214"/>
      <c r="CF423" s="214"/>
      <c r="CG423" s="214"/>
      <c r="CH423" s="214"/>
      <c r="CI423" s="214"/>
      <c r="CJ423" s="214"/>
      <c r="CK423" s="214"/>
      <c r="CL423" s="214"/>
      <c r="CM423" s="214"/>
      <c r="CN423" s="214"/>
      <c r="CO423" s="214"/>
      <c r="CP423" s="214"/>
      <c r="CQ423" s="214"/>
      <c r="CR423" s="214"/>
      <c r="CS423" s="214"/>
      <c r="CT423" s="214"/>
      <c r="CU423" s="214"/>
      <c r="CV423" s="214"/>
      <c r="CW423" s="214"/>
      <c r="CX423" s="214"/>
      <c r="CY423" s="214"/>
      <c r="CZ423" s="214"/>
      <c r="DA423" s="214"/>
      <c r="DB423" s="214"/>
      <c r="DC423" s="214"/>
      <c r="DD423" s="214"/>
      <c r="DE423" s="214"/>
      <c r="DF423" s="214"/>
      <c r="DG423" s="214"/>
      <c r="DH423" s="214"/>
      <c r="DI423" s="214"/>
      <c r="DJ423" s="214"/>
      <c r="DK423" s="214"/>
      <c r="DL423" s="214"/>
      <c r="DM423" s="214"/>
      <c r="DN423" s="214"/>
      <c r="DO423" s="214"/>
      <c r="DP423" s="214"/>
      <c r="DQ423" s="214"/>
      <c r="DR423" s="214"/>
      <c r="DS423" s="214"/>
      <c r="DT423" s="214"/>
      <c r="DU423" s="214"/>
      <c r="DV423" s="214"/>
      <c r="DW423" s="214"/>
      <c r="DX423" s="214"/>
      <c r="DY423" s="214"/>
      <c r="DZ423" s="214"/>
      <c r="EA423" s="214"/>
      <c r="EB423" s="214"/>
      <c r="EC423" s="214"/>
      <c r="ED423" s="214"/>
      <c r="EE423" s="214"/>
      <c r="EF423" s="214"/>
      <c r="EG423" s="214"/>
      <c r="EH423" s="214"/>
      <c r="EI423" s="214"/>
      <c r="EJ423" s="214"/>
      <c r="EK423" s="214"/>
      <c r="EL423" s="214"/>
      <c r="EM423" s="214"/>
      <c r="EN423" s="214"/>
    </row>
    <row r="424" spans="1:144" s="226" customFormat="1" ht="30" customHeight="1" x14ac:dyDescent="0.45">
      <c r="A424" s="22">
        <v>7</v>
      </c>
      <c r="B424" s="23" t="s">
        <v>310</v>
      </c>
      <c r="C424" s="24"/>
      <c r="D424" s="97"/>
      <c r="E424" s="98" t="s">
        <v>60</v>
      </c>
      <c r="F424" s="99" t="s">
        <v>239</v>
      </c>
      <c r="G424" s="198"/>
      <c r="H424" s="101">
        <v>8</v>
      </c>
      <c r="I424" s="102">
        <v>307</v>
      </c>
      <c r="J424" s="103" t="s">
        <v>241</v>
      </c>
      <c r="K424" s="104" t="s">
        <v>147</v>
      </c>
      <c r="L424" s="105">
        <v>4</v>
      </c>
      <c r="M424" s="106" t="s">
        <v>242</v>
      </c>
      <c r="N424" s="106">
        <v>0</v>
      </c>
      <c r="O424" s="106" t="s">
        <v>243</v>
      </c>
      <c r="P424" s="107">
        <v>0</v>
      </c>
      <c r="Q424" s="107">
        <v>0</v>
      </c>
      <c r="R424" s="107">
        <v>0</v>
      </c>
      <c r="S424" s="106">
        <v>0</v>
      </c>
      <c r="T424" s="108">
        <v>44</v>
      </c>
      <c r="U424" s="109">
        <v>2</v>
      </c>
      <c r="V424" s="110">
        <v>8</v>
      </c>
      <c r="W424" s="111">
        <v>864.51199999999994</v>
      </c>
      <c r="X424" s="112">
        <v>401998.08000000002</v>
      </c>
      <c r="Y424" s="113"/>
      <c r="Z424" s="114"/>
      <c r="AA424" s="115"/>
      <c r="AB424" s="116"/>
      <c r="AC424" s="117"/>
      <c r="AD424" s="109"/>
      <c r="AE424" s="108">
        <f t="shared" si="12"/>
        <v>0</v>
      </c>
      <c r="AF424" s="118">
        <f t="shared" si="13"/>
        <v>0</v>
      </c>
      <c r="AG424" s="78"/>
      <c r="AH424" s="214"/>
      <c r="AI424" s="214"/>
      <c r="AJ424" s="214"/>
      <c r="AK424" s="214"/>
      <c r="AL424" s="214"/>
      <c r="AM424" s="214"/>
      <c r="AN424" s="214"/>
      <c r="AO424" s="214"/>
      <c r="AP424" s="214"/>
      <c r="AQ424" s="214"/>
      <c r="AR424" s="214"/>
      <c r="AS424" s="214"/>
      <c r="AT424" s="214"/>
      <c r="AU424" s="214"/>
      <c r="AV424" s="214"/>
      <c r="AW424" s="214"/>
      <c r="AX424" s="214"/>
      <c r="AY424" s="214"/>
      <c r="AZ424" s="214"/>
      <c r="BA424" s="214"/>
      <c r="BB424" s="214"/>
      <c r="BC424" s="214"/>
      <c r="BD424" s="214"/>
      <c r="BE424" s="214"/>
      <c r="BF424" s="214"/>
      <c r="BG424" s="214"/>
      <c r="BH424" s="214"/>
      <c r="BI424" s="214"/>
      <c r="BJ424" s="214"/>
      <c r="BK424" s="214"/>
      <c r="BL424" s="214"/>
      <c r="BM424" s="214"/>
      <c r="BN424" s="214"/>
      <c r="BO424" s="214"/>
      <c r="BP424" s="214"/>
      <c r="BQ424" s="214"/>
      <c r="BR424" s="214"/>
      <c r="BS424" s="214"/>
      <c r="BT424" s="214"/>
      <c r="BU424" s="214"/>
      <c r="BV424" s="214"/>
      <c r="BW424" s="214"/>
      <c r="BX424" s="214"/>
      <c r="BY424" s="214"/>
      <c r="BZ424" s="214"/>
      <c r="CA424" s="214"/>
      <c r="CB424" s="214"/>
      <c r="CC424" s="214"/>
      <c r="CD424" s="214"/>
      <c r="CE424" s="214"/>
      <c r="CF424" s="214"/>
      <c r="CG424" s="214"/>
      <c r="CH424" s="214"/>
      <c r="CI424" s="214"/>
      <c r="CJ424" s="214"/>
      <c r="CK424" s="214"/>
      <c r="CL424" s="214"/>
      <c r="CM424" s="214"/>
      <c r="CN424" s="214"/>
      <c r="CO424" s="214"/>
      <c r="CP424" s="214"/>
      <c r="CQ424" s="214"/>
      <c r="CR424" s="214"/>
      <c r="CS424" s="214"/>
      <c r="CT424" s="214"/>
      <c r="CU424" s="214"/>
      <c r="CV424" s="214"/>
      <c r="CW424" s="214"/>
      <c r="CX424" s="214"/>
      <c r="CY424" s="214"/>
      <c r="CZ424" s="214"/>
      <c r="DA424" s="214"/>
      <c r="DB424" s="214"/>
      <c r="DC424" s="214"/>
      <c r="DD424" s="214"/>
      <c r="DE424" s="214"/>
      <c r="DF424" s="214"/>
      <c r="DG424" s="214"/>
      <c r="DH424" s="214"/>
      <c r="DI424" s="214"/>
      <c r="DJ424" s="214"/>
      <c r="DK424" s="214"/>
      <c r="DL424" s="214"/>
      <c r="DM424" s="214"/>
      <c r="DN424" s="214"/>
      <c r="DO424" s="214"/>
      <c r="DP424" s="214"/>
      <c r="DQ424" s="214"/>
      <c r="DR424" s="214"/>
      <c r="DS424" s="214"/>
      <c r="DT424" s="214"/>
      <c r="DU424" s="214"/>
      <c r="DV424" s="214"/>
      <c r="DW424" s="214"/>
      <c r="DX424" s="214"/>
      <c r="DY424" s="214"/>
      <c r="DZ424" s="214"/>
      <c r="EA424" s="214"/>
      <c r="EB424" s="214"/>
      <c r="EC424" s="214"/>
      <c r="ED424" s="214"/>
      <c r="EE424" s="214"/>
      <c r="EF424" s="214"/>
      <c r="EG424" s="214"/>
      <c r="EH424" s="214"/>
      <c r="EI424" s="214"/>
      <c r="EJ424" s="214"/>
      <c r="EK424" s="214"/>
      <c r="EL424" s="214"/>
      <c r="EM424" s="214"/>
      <c r="EN424" s="214"/>
    </row>
    <row r="425" spans="1:144" s="226" customFormat="1" ht="30" customHeight="1" x14ac:dyDescent="0.45">
      <c r="A425" s="22">
        <v>7</v>
      </c>
      <c r="B425" s="23" t="s">
        <v>310</v>
      </c>
      <c r="C425" s="24"/>
      <c r="D425" s="97"/>
      <c r="E425" s="98" t="s">
        <v>60</v>
      </c>
      <c r="F425" s="99" t="s">
        <v>244</v>
      </c>
      <c r="G425" s="198"/>
      <c r="H425" s="119">
        <v>24</v>
      </c>
      <c r="I425" s="120">
        <v>365</v>
      </c>
      <c r="J425" s="103" t="s">
        <v>245</v>
      </c>
      <c r="K425" s="104" t="s">
        <v>68</v>
      </c>
      <c r="L425" s="105">
        <v>1</v>
      </c>
      <c r="M425" s="106" t="s">
        <v>69</v>
      </c>
      <c r="N425" s="106">
        <v>0</v>
      </c>
      <c r="O425" s="106" t="s">
        <v>70</v>
      </c>
      <c r="P425" s="107">
        <v>0</v>
      </c>
      <c r="Q425" s="107">
        <v>0</v>
      </c>
      <c r="R425" s="107">
        <v>0</v>
      </c>
      <c r="S425" s="106" t="s">
        <v>71</v>
      </c>
      <c r="T425" s="108">
        <v>2.7</v>
      </c>
      <c r="U425" s="109">
        <v>2</v>
      </c>
      <c r="V425" s="110">
        <v>2</v>
      </c>
      <c r="W425" s="111">
        <v>47.303999999999995</v>
      </c>
      <c r="X425" s="112">
        <v>21996.359999999997</v>
      </c>
      <c r="Y425" s="113"/>
      <c r="Z425" s="114"/>
      <c r="AA425" s="115"/>
      <c r="AB425" s="116"/>
      <c r="AC425" s="117"/>
      <c r="AD425" s="109"/>
      <c r="AE425" s="108">
        <f t="shared" si="12"/>
        <v>0</v>
      </c>
      <c r="AF425" s="118">
        <f t="shared" si="13"/>
        <v>0</v>
      </c>
      <c r="AG425" s="78"/>
      <c r="AH425" s="214"/>
      <c r="AI425" s="214"/>
      <c r="AJ425" s="214"/>
      <c r="AK425" s="214"/>
      <c r="AL425" s="214"/>
      <c r="AM425" s="214"/>
      <c r="AN425" s="214"/>
      <c r="AO425" s="214"/>
      <c r="AP425" s="214"/>
      <c r="AQ425" s="214"/>
      <c r="AR425" s="214"/>
      <c r="AS425" s="214"/>
      <c r="AT425" s="214"/>
      <c r="AU425" s="214"/>
      <c r="AV425" s="214"/>
      <c r="AW425" s="214"/>
      <c r="AX425" s="214"/>
      <c r="AY425" s="214"/>
      <c r="AZ425" s="214"/>
      <c r="BA425" s="214"/>
      <c r="BB425" s="214"/>
      <c r="BC425" s="214"/>
      <c r="BD425" s="214"/>
      <c r="BE425" s="214"/>
      <c r="BF425" s="214"/>
      <c r="BG425" s="214"/>
      <c r="BH425" s="214"/>
      <c r="BI425" s="214"/>
      <c r="BJ425" s="214"/>
      <c r="BK425" s="214"/>
      <c r="BL425" s="214"/>
      <c r="BM425" s="214"/>
      <c r="BN425" s="214"/>
      <c r="BO425" s="214"/>
      <c r="BP425" s="214"/>
      <c r="BQ425" s="214"/>
      <c r="BR425" s="214"/>
      <c r="BS425" s="214"/>
      <c r="BT425" s="214"/>
      <c r="BU425" s="214"/>
      <c r="BV425" s="214"/>
      <c r="BW425" s="214"/>
      <c r="BX425" s="214"/>
      <c r="BY425" s="214"/>
      <c r="BZ425" s="214"/>
      <c r="CA425" s="214"/>
      <c r="CB425" s="214"/>
      <c r="CC425" s="214"/>
      <c r="CD425" s="214"/>
      <c r="CE425" s="214"/>
      <c r="CF425" s="214"/>
      <c r="CG425" s="214"/>
      <c r="CH425" s="214"/>
      <c r="CI425" s="214"/>
      <c r="CJ425" s="214"/>
      <c r="CK425" s="214"/>
      <c r="CL425" s="214"/>
      <c r="CM425" s="214"/>
      <c r="CN425" s="214"/>
      <c r="CO425" s="214"/>
      <c r="CP425" s="214"/>
      <c r="CQ425" s="214"/>
      <c r="CR425" s="214"/>
      <c r="CS425" s="214"/>
      <c r="CT425" s="214"/>
      <c r="CU425" s="214"/>
      <c r="CV425" s="214"/>
      <c r="CW425" s="214"/>
      <c r="CX425" s="214"/>
      <c r="CY425" s="214"/>
      <c r="CZ425" s="214"/>
      <c r="DA425" s="214"/>
      <c r="DB425" s="214"/>
      <c r="DC425" s="214"/>
      <c r="DD425" s="214"/>
      <c r="DE425" s="214"/>
      <c r="DF425" s="214"/>
      <c r="DG425" s="214"/>
      <c r="DH425" s="214"/>
      <c r="DI425" s="214"/>
      <c r="DJ425" s="214"/>
      <c r="DK425" s="214"/>
      <c r="DL425" s="214"/>
      <c r="DM425" s="214"/>
      <c r="DN425" s="214"/>
      <c r="DO425" s="214"/>
      <c r="DP425" s="214"/>
      <c r="DQ425" s="214"/>
      <c r="DR425" s="214"/>
      <c r="DS425" s="214"/>
      <c r="DT425" s="214"/>
      <c r="DU425" s="214"/>
      <c r="DV425" s="214"/>
      <c r="DW425" s="214"/>
      <c r="DX425" s="214"/>
      <c r="DY425" s="214"/>
      <c r="DZ425" s="214"/>
      <c r="EA425" s="214"/>
      <c r="EB425" s="214"/>
      <c r="EC425" s="214"/>
      <c r="ED425" s="214"/>
      <c r="EE425" s="214"/>
      <c r="EF425" s="214"/>
      <c r="EG425" s="214"/>
      <c r="EH425" s="214"/>
      <c r="EI425" s="214"/>
      <c r="EJ425" s="214"/>
      <c r="EK425" s="214"/>
      <c r="EL425" s="214"/>
      <c r="EM425" s="214"/>
      <c r="EN425" s="214"/>
    </row>
    <row r="426" spans="1:144" s="226" customFormat="1" ht="30" customHeight="1" x14ac:dyDescent="0.45">
      <c r="A426" s="22">
        <v>7</v>
      </c>
      <c r="B426" s="23" t="s">
        <v>310</v>
      </c>
      <c r="C426" s="24"/>
      <c r="D426" s="97"/>
      <c r="E426" s="98" t="s">
        <v>60</v>
      </c>
      <c r="F426" s="99" t="s">
        <v>244</v>
      </c>
      <c r="G426" s="198"/>
      <c r="H426" s="119">
        <v>24</v>
      </c>
      <c r="I426" s="120">
        <v>365</v>
      </c>
      <c r="J426" s="103" t="s">
        <v>246</v>
      </c>
      <c r="K426" s="104" t="s">
        <v>152</v>
      </c>
      <c r="L426" s="105">
        <v>1</v>
      </c>
      <c r="M426" s="106" t="s">
        <v>122</v>
      </c>
      <c r="N426" s="106">
        <v>0</v>
      </c>
      <c r="O426" s="106">
        <v>0</v>
      </c>
      <c r="P426" s="107">
        <v>0</v>
      </c>
      <c r="Q426" s="107" t="s">
        <v>247</v>
      </c>
      <c r="R426" s="107">
        <v>0</v>
      </c>
      <c r="S426" s="106">
        <v>0</v>
      </c>
      <c r="T426" s="108">
        <v>28</v>
      </c>
      <c r="U426" s="109">
        <v>1</v>
      </c>
      <c r="V426" s="110">
        <v>1</v>
      </c>
      <c r="W426" s="111">
        <v>245.28</v>
      </c>
      <c r="X426" s="112">
        <v>114055.20000000001</v>
      </c>
      <c r="Y426" s="113"/>
      <c r="Z426" s="114"/>
      <c r="AA426" s="115"/>
      <c r="AB426" s="116"/>
      <c r="AC426" s="117"/>
      <c r="AD426" s="109"/>
      <c r="AE426" s="108">
        <f t="shared" si="12"/>
        <v>0</v>
      </c>
      <c r="AF426" s="118">
        <f t="shared" si="13"/>
        <v>0</v>
      </c>
      <c r="AG426" s="78"/>
      <c r="AH426" s="214"/>
      <c r="AI426" s="214"/>
      <c r="AJ426" s="214"/>
      <c r="AK426" s="214"/>
      <c r="AL426" s="214"/>
      <c r="AM426" s="214"/>
      <c r="AN426" s="214"/>
      <c r="AO426" s="214"/>
      <c r="AP426" s="214"/>
      <c r="AQ426" s="214"/>
      <c r="AR426" s="214"/>
      <c r="AS426" s="214"/>
      <c r="AT426" s="214"/>
      <c r="AU426" s="214"/>
      <c r="AV426" s="214"/>
      <c r="AW426" s="214"/>
      <c r="AX426" s="214"/>
      <c r="AY426" s="214"/>
      <c r="AZ426" s="214"/>
      <c r="BA426" s="214"/>
      <c r="BB426" s="214"/>
      <c r="BC426" s="214"/>
      <c r="BD426" s="214"/>
      <c r="BE426" s="214"/>
      <c r="BF426" s="214"/>
      <c r="BG426" s="214"/>
      <c r="BH426" s="214"/>
      <c r="BI426" s="214"/>
      <c r="BJ426" s="214"/>
      <c r="BK426" s="214"/>
      <c r="BL426" s="214"/>
      <c r="BM426" s="214"/>
      <c r="BN426" s="214"/>
      <c r="BO426" s="214"/>
      <c r="BP426" s="214"/>
      <c r="BQ426" s="214"/>
      <c r="BR426" s="214"/>
      <c r="BS426" s="214"/>
      <c r="BT426" s="214"/>
      <c r="BU426" s="214"/>
      <c r="BV426" s="214"/>
      <c r="BW426" s="214"/>
      <c r="BX426" s="214"/>
      <c r="BY426" s="214"/>
      <c r="BZ426" s="214"/>
      <c r="CA426" s="214"/>
      <c r="CB426" s="214"/>
      <c r="CC426" s="214"/>
      <c r="CD426" s="214"/>
      <c r="CE426" s="214"/>
      <c r="CF426" s="214"/>
      <c r="CG426" s="214"/>
      <c r="CH426" s="214"/>
      <c r="CI426" s="214"/>
      <c r="CJ426" s="214"/>
      <c r="CK426" s="214"/>
      <c r="CL426" s="214"/>
      <c r="CM426" s="214"/>
      <c r="CN426" s="214"/>
      <c r="CO426" s="214"/>
      <c r="CP426" s="214"/>
      <c r="CQ426" s="214"/>
      <c r="CR426" s="214"/>
      <c r="CS426" s="214"/>
      <c r="CT426" s="214"/>
      <c r="CU426" s="214"/>
      <c r="CV426" s="214"/>
      <c r="CW426" s="214"/>
      <c r="CX426" s="214"/>
      <c r="CY426" s="214"/>
      <c r="CZ426" s="214"/>
      <c r="DA426" s="214"/>
      <c r="DB426" s="214"/>
      <c r="DC426" s="214"/>
      <c r="DD426" s="214"/>
      <c r="DE426" s="214"/>
      <c r="DF426" s="214"/>
      <c r="DG426" s="214"/>
      <c r="DH426" s="214"/>
      <c r="DI426" s="214"/>
      <c r="DJ426" s="214"/>
      <c r="DK426" s="214"/>
      <c r="DL426" s="214"/>
      <c r="DM426" s="214"/>
      <c r="DN426" s="214"/>
      <c r="DO426" s="214"/>
      <c r="DP426" s="214"/>
      <c r="DQ426" s="214"/>
      <c r="DR426" s="214"/>
      <c r="DS426" s="214"/>
      <c r="DT426" s="214"/>
      <c r="DU426" s="214"/>
      <c r="DV426" s="214"/>
      <c r="DW426" s="214"/>
      <c r="DX426" s="214"/>
      <c r="DY426" s="214"/>
      <c r="DZ426" s="214"/>
      <c r="EA426" s="214"/>
      <c r="EB426" s="214"/>
      <c r="EC426" s="214"/>
      <c r="ED426" s="214"/>
      <c r="EE426" s="214"/>
      <c r="EF426" s="214"/>
      <c r="EG426" s="214"/>
      <c r="EH426" s="214"/>
      <c r="EI426" s="214"/>
      <c r="EJ426" s="214"/>
      <c r="EK426" s="214"/>
      <c r="EL426" s="214"/>
      <c r="EM426" s="214"/>
      <c r="EN426" s="214"/>
    </row>
    <row r="427" spans="1:144" s="226" customFormat="1" ht="30" customHeight="1" x14ac:dyDescent="0.45">
      <c r="A427" s="22">
        <v>7</v>
      </c>
      <c r="B427" s="23" t="s">
        <v>310</v>
      </c>
      <c r="C427" s="24"/>
      <c r="D427" s="97"/>
      <c r="E427" s="98" t="s">
        <v>60</v>
      </c>
      <c r="F427" s="99" t="s">
        <v>244</v>
      </c>
      <c r="G427" s="199"/>
      <c r="H427" s="101">
        <v>8</v>
      </c>
      <c r="I427" s="102">
        <v>307</v>
      </c>
      <c r="J427" s="103" t="s">
        <v>241</v>
      </c>
      <c r="K427" s="104" t="s">
        <v>147</v>
      </c>
      <c r="L427" s="105">
        <v>4</v>
      </c>
      <c r="M427" s="106" t="s">
        <v>242</v>
      </c>
      <c r="N427" s="106">
        <v>0</v>
      </c>
      <c r="O427" s="106" t="s">
        <v>243</v>
      </c>
      <c r="P427" s="107">
        <v>0</v>
      </c>
      <c r="Q427" s="107">
        <v>0</v>
      </c>
      <c r="R427" s="107">
        <v>0</v>
      </c>
      <c r="S427" s="106">
        <v>0</v>
      </c>
      <c r="T427" s="108">
        <v>44</v>
      </c>
      <c r="U427" s="109">
        <v>5</v>
      </c>
      <c r="V427" s="110">
        <v>20</v>
      </c>
      <c r="W427" s="111">
        <v>2161.2799999999997</v>
      </c>
      <c r="X427" s="112">
        <v>1004995.2</v>
      </c>
      <c r="Y427" s="113"/>
      <c r="Z427" s="114"/>
      <c r="AA427" s="115"/>
      <c r="AB427" s="116"/>
      <c r="AC427" s="117"/>
      <c r="AD427" s="109"/>
      <c r="AE427" s="108">
        <f t="shared" si="12"/>
        <v>0</v>
      </c>
      <c r="AF427" s="118">
        <f t="shared" si="13"/>
        <v>0</v>
      </c>
      <c r="AG427" s="78"/>
      <c r="AH427" s="214"/>
      <c r="AI427" s="214"/>
      <c r="AJ427" s="214"/>
      <c r="AK427" s="214"/>
      <c r="AL427" s="214"/>
      <c r="AM427" s="214"/>
      <c r="AN427" s="214"/>
      <c r="AO427" s="214"/>
      <c r="AP427" s="214"/>
      <c r="AQ427" s="214"/>
      <c r="AR427" s="214"/>
      <c r="AS427" s="214"/>
      <c r="AT427" s="214"/>
      <c r="AU427" s="214"/>
      <c r="AV427" s="214"/>
      <c r="AW427" s="214"/>
      <c r="AX427" s="214"/>
      <c r="AY427" s="214"/>
      <c r="AZ427" s="214"/>
      <c r="BA427" s="214"/>
      <c r="BB427" s="214"/>
      <c r="BC427" s="214"/>
      <c r="BD427" s="214"/>
      <c r="BE427" s="214"/>
      <c r="BF427" s="214"/>
      <c r="BG427" s="214"/>
      <c r="BH427" s="214"/>
      <c r="BI427" s="214"/>
      <c r="BJ427" s="214"/>
      <c r="BK427" s="214"/>
      <c r="BL427" s="214"/>
      <c r="BM427" s="214"/>
      <c r="BN427" s="214"/>
      <c r="BO427" s="214"/>
      <c r="BP427" s="214"/>
      <c r="BQ427" s="214"/>
      <c r="BR427" s="214"/>
      <c r="BS427" s="214"/>
      <c r="BT427" s="214"/>
      <c r="BU427" s="214"/>
      <c r="BV427" s="214"/>
      <c r="BW427" s="214"/>
      <c r="BX427" s="214"/>
      <c r="BY427" s="214"/>
      <c r="BZ427" s="214"/>
      <c r="CA427" s="214"/>
      <c r="CB427" s="214"/>
      <c r="CC427" s="214"/>
      <c r="CD427" s="214"/>
      <c r="CE427" s="214"/>
      <c r="CF427" s="214"/>
      <c r="CG427" s="214"/>
      <c r="CH427" s="214"/>
      <c r="CI427" s="214"/>
      <c r="CJ427" s="214"/>
      <c r="CK427" s="214"/>
      <c r="CL427" s="214"/>
      <c r="CM427" s="214"/>
      <c r="CN427" s="214"/>
      <c r="CO427" s="214"/>
      <c r="CP427" s="214"/>
      <c r="CQ427" s="214"/>
      <c r="CR427" s="214"/>
      <c r="CS427" s="214"/>
      <c r="CT427" s="214"/>
      <c r="CU427" s="214"/>
      <c r="CV427" s="214"/>
      <c r="CW427" s="214"/>
      <c r="CX427" s="214"/>
      <c r="CY427" s="214"/>
      <c r="CZ427" s="214"/>
      <c r="DA427" s="214"/>
      <c r="DB427" s="214"/>
      <c r="DC427" s="214"/>
      <c r="DD427" s="214"/>
      <c r="DE427" s="214"/>
      <c r="DF427" s="214"/>
      <c r="DG427" s="214"/>
      <c r="DH427" s="214"/>
      <c r="DI427" s="214"/>
      <c r="DJ427" s="214"/>
      <c r="DK427" s="214"/>
      <c r="DL427" s="214"/>
      <c r="DM427" s="214"/>
      <c r="DN427" s="214"/>
      <c r="DO427" s="214"/>
      <c r="DP427" s="214"/>
      <c r="DQ427" s="214"/>
      <c r="DR427" s="214"/>
      <c r="DS427" s="214"/>
      <c r="DT427" s="214"/>
      <c r="DU427" s="214"/>
      <c r="DV427" s="214"/>
      <c r="DW427" s="214"/>
      <c r="DX427" s="214"/>
      <c r="DY427" s="214"/>
      <c r="DZ427" s="214"/>
      <c r="EA427" s="214"/>
      <c r="EB427" s="214"/>
      <c r="EC427" s="214"/>
      <c r="ED427" s="214"/>
      <c r="EE427" s="214"/>
      <c r="EF427" s="214"/>
      <c r="EG427" s="214"/>
      <c r="EH427" s="214"/>
      <c r="EI427" s="214"/>
      <c r="EJ427" s="214"/>
      <c r="EK427" s="214"/>
      <c r="EL427" s="214"/>
      <c r="EM427" s="214"/>
      <c r="EN427" s="214"/>
    </row>
    <row r="428" spans="1:144" s="226" customFormat="1" ht="30" customHeight="1" x14ac:dyDescent="0.45">
      <c r="A428" s="22">
        <v>7</v>
      </c>
      <c r="B428" s="23" t="s">
        <v>310</v>
      </c>
      <c r="C428" s="24"/>
      <c r="D428" s="97"/>
      <c r="E428" s="98" t="s">
        <v>60</v>
      </c>
      <c r="F428" s="99" t="s">
        <v>248</v>
      </c>
      <c r="G428" s="198"/>
      <c r="H428" s="101">
        <v>3</v>
      </c>
      <c r="I428" s="102">
        <v>307</v>
      </c>
      <c r="J428" s="103" t="s">
        <v>249</v>
      </c>
      <c r="K428" s="104" t="s">
        <v>250</v>
      </c>
      <c r="L428" s="105">
        <v>1</v>
      </c>
      <c r="M428" s="106" t="s">
        <v>161</v>
      </c>
      <c r="N428" s="106">
        <v>0</v>
      </c>
      <c r="O428" s="106">
        <v>0</v>
      </c>
      <c r="P428" s="107">
        <v>0</v>
      </c>
      <c r="Q428" s="107">
        <v>0</v>
      </c>
      <c r="R428" s="107" t="s">
        <v>251</v>
      </c>
      <c r="S428" s="106">
        <v>0</v>
      </c>
      <c r="T428" s="108">
        <v>47</v>
      </c>
      <c r="U428" s="109">
        <v>5</v>
      </c>
      <c r="V428" s="110">
        <v>5</v>
      </c>
      <c r="W428" s="111">
        <v>216.43500000000003</v>
      </c>
      <c r="X428" s="112">
        <v>100642.27500000001</v>
      </c>
      <c r="Y428" s="113"/>
      <c r="Z428" s="114"/>
      <c r="AA428" s="115"/>
      <c r="AB428" s="116"/>
      <c r="AC428" s="117"/>
      <c r="AD428" s="109"/>
      <c r="AE428" s="108">
        <f t="shared" si="12"/>
        <v>0</v>
      </c>
      <c r="AF428" s="118">
        <f t="shared" si="13"/>
        <v>0</v>
      </c>
      <c r="AG428" s="78"/>
      <c r="AH428" s="214"/>
      <c r="AI428" s="214"/>
      <c r="AJ428" s="214"/>
      <c r="AK428" s="214"/>
      <c r="AL428" s="214"/>
      <c r="AM428" s="214"/>
      <c r="AN428" s="214"/>
      <c r="AO428" s="214"/>
      <c r="AP428" s="214"/>
      <c r="AQ428" s="214"/>
      <c r="AR428" s="214"/>
      <c r="AS428" s="214"/>
      <c r="AT428" s="214"/>
      <c r="AU428" s="214"/>
      <c r="AV428" s="214"/>
      <c r="AW428" s="214"/>
      <c r="AX428" s="214"/>
      <c r="AY428" s="214"/>
      <c r="AZ428" s="214"/>
      <c r="BA428" s="214"/>
      <c r="BB428" s="214"/>
      <c r="BC428" s="214"/>
      <c r="BD428" s="214"/>
      <c r="BE428" s="214"/>
      <c r="BF428" s="214"/>
      <c r="BG428" s="214"/>
      <c r="BH428" s="214"/>
      <c r="BI428" s="214"/>
      <c r="BJ428" s="214"/>
      <c r="BK428" s="214"/>
      <c r="BL428" s="214"/>
      <c r="BM428" s="214"/>
      <c r="BN428" s="214"/>
      <c r="BO428" s="214"/>
      <c r="BP428" s="214"/>
      <c r="BQ428" s="214"/>
      <c r="BR428" s="214"/>
      <c r="BS428" s="214"/>
      <c r="BT428" s="214"/>
      <c r="BU428" s="214"/>
      <c r="BV428" s="214"/>
      <c r="BW428" s="214"/>
      <c r="BX428" s="214"/>
      <c r="BY428" s="214"/>
      <c r="BZ428" s="214"/>
      <c r="CA428" s="214"/>
      <c r="CB428" s="214"/>
      <c r="CC428" s="214"/>
      <c r="CD428" s="214"/>
      <c r="CE428" s="214"/>
      <c r="CF428" s="214"/>
      <c r="CG428" s="214"/>
      <c r="CH428" s="214"/>
      <c r="CI428" s="214"/>
      <c r="CJ428" s="214"/>
      <c r="CK428" s="214"/>
      <c r="CL428" s="214"/>
      <c r="CM428" s="214"/>
      <c r="CN428" s="214"/>
      <c r="CO428" s="214"/>
      <c r="CP428" s="214"/>
      <c r="CQ428" s="214"/>
      <c r="CR428" s="214"/>
      <c r="CS428" s="214"/>
      <c r="CT428" s="214"/>
      <c r="CU428" s="214"/>
      <c r="CV428" s="214"/>
      <c r="CW428" s="214"/>
      <c r="CX428" s="214"/>
      <c r="CY428" s="214"/>
      <c r="CZ428" s="214"/>
      <c r="DA428" s="214"/>
      <c r="DB428" s="214"/>
      <c r="DC428" s="214"/>
      <c r="DD428" s="214"/>
      <c r="DE428" s="214"/>
      <c r="DF428" s="214"/>
      <c r="DG428" s="214"/>
      <c r="DH428" s="214"/>
      <c r="DI428" s="214"/>
      <c r="DJ428" s="214"/>
      <c r="DK428" s="214"/>
      <c r="DL428" s="214"/>
      <c r="DM428" s="214"/>
      <c r="DN428" s="214"/>
      <c r="DO428" s="214"/>
      <c r="DP428" s="214"/>
      <c r="DQ428" s="214"/>
      <c r="DR428" s="214"/>
      <c r="DS428" s="214"/>
      <c r="DT428" s="214"/>
      <c r="DU428" s="214"/>
      <c r="DV428" s="214"/>
      <c r="DW428" s="214"/>
      <c r="DX428" s="214"/>
      <c r="DY428" s="214"/>
      <c r="DZ428" s="214"/>
      <c r="EA428" s="214"/>
      <c r="EB428" s="214"/>
      <c r="EC428" s="214"/>
      <c r="ED428" s="214"/>
      <c r="EE428" s="214"/>
      <c r="EF428" s="214"/>
      <c r="EG428" s="214"/>
      <c r="EH428" s="214"/>
      <c r="EI428" s="214"/>
      <c r="EJ428" s="214"/>
      <c r="EK428" s="214"/>
      <c r="EL428" s="214"/>
      <c r="EM428" s="214"/>
      <c r="EN428" s="214"/>
    </row>
    <row r="429" spans="1:144" s="226" customFormat="1" ht="30" customHeight="1" x14ac:dyDescent="0.45">
      <c r="A429" s="22">
        <v>7</v>
      </c>
      <c r="B429" s="23" t="s">
        <v>310</v>
      </c>
      <c r="C429" s="24"/>
      <c r="D429" s="97"/>
      <c r="E429" s="98" t="s">
        <v>60</v>
      </c>
      <c r="F429" s="99" t="s">
        <v>248</v>
      </c>
      <c r="G429" s="198"/>
      <c r="H429" s="101">
        <v>3</v>
      </c>
      <c r="I429" s="102">
        <v>307</v>
      </c>
      <c r="J429" s="103" t="s">
        <v>252</v>
      </c>
      <c r="K429" s="104" t="s">
        <v>200</v>
      </c>
      <c r="L429" s="105">
        <v>1</v>
      </c>
      <c r="M429" s="106" t="s">
        <v>201</v>
      </c>
      <c r="N429" s="106">
        <v>0</v>
      </c>
      <c r="O429" s="106" t="s">
        <v>70</v>
      </c>
      <c r="P429" s="107">
        <v>0</v>
      </c>
      <c r="Q429" s="107">
        <v>0</v>
      </c>
      <c r="R429" s="107">
        <v>0</v>
      </c>
      <c r="S429" s="106">
        <v>0</v>
      </c>
      <c r="T429" s="108">
        <v>26</v>
      </c>
      <c r="U429" s="109">
        <v>2</v>
      </c>
      <c r="V429" s="110">
        <v>2</v>
      </c>
      <c r="W429" s="111">
        <v>47.892000000000003</v>
      </c>
      <c r="X429" s="112">
        <v>22269.78</v>
      </c>
      <c r="Y429" s="113"/>
      <c r="Z429" s="114"/>
      <c r="AA429" s="115"/>
      <c r="AB429" s="116"/>
      <c r="AC429" s="117"/>
      <c r="AD429" s="109"/>
      <c r="AE429" s="108">
        <f t="shared" si="12"/>
        <v>0</v>
      </c>
      <c r="AF429" s="118">
        <f t="shared" si="13"/>
        <v>0</v>
      </c>
      <c r="AG429" s="78"/>
      <c r="AH429" s="214"/>
      <c r="AI429" s="214"/>
      <c r="AJ429" s="214"/>
      <c r="AK429" s="214"/>
      <c r="AL429" s="214"/>
      <c r="AM429" s="214"/>
      <c r="AN429" s="214"/>
      <c r="AO429" s="214"/>
      <c r="AP429" s="214"/>
      <c r="AQ429" s="214"/>
      <c r="AR429" s="214"/>
      <c r="AS429" s="214"/>
      <c r="AT429" s="214"/>
      <c r="AU429" s="214"/>
      <c r="AV429" s="214"/>
      <c r="AW429" s="214"/>
      <c r="AX429" s="214"/>
      <c r="AY429" s="214"/>
      <c r="AZ429" s="214"/>
      <c r="BA429" s="214"/>
      <c r="BB429" s="214"/>
      <c r="BC429" s="214"/>
      <c r="BD429" s="214"/>
      <c r="BE429" s="214"/>
      <c r="BF429" s="214"/>
      <c r="BG429" s="214"/>
      <c r="BH429" s="214"/>
      <c r="BI429" s="214"/>
      <c r="BJ429" s="214"/>
      <c r="BK429" s="214"/>
      <c r="BL429" s="214"/>
      <c r="BM429" s="214"/>
      <c r="BN429" s="214"/>
      <c r="BO429" s="214"/>
      <c r="BP429" s="214"/>
      <c r="BQ429" s="214"/>
      <c r="BR429" s="214"/>
      <c r="BS429" s="214"/>
      <c r="BT429" s="214"/>
      <c r="BU429" s="214"/>
      <c r="BV429" s="214"/>
      <c r="BW429" s="214"/>
      <c r="BX429" s="214"/>
      <c r="BY429" s="214"/>
      <c r="BZ429" s="214"/>
      <c r="CA429" s="214"/>
      <c r="CB429" s="214"/>
      <c r="CC429" s="214"/>
      <c r="CD429" s="214"/>
      <c r="CE429" s="214"/>
      <c r="CF429" s="214"/>
      <c r="CG429" s="214"/>
      <c r="CH429" s="214"/>
      <c r="CI429" s="214"/>
      <c r="CJ429" s="214"/>
      <c r="CK429" s="214"/>
      <c r="CL429" s="214"/>
      <c r="CM429" s="214"/>
      <c r="CN429" s="214"/>
      <c r="CO429" s="214"/>
      <c r="CP429" s="214"/>
      <c r="CQ429" s="214"/>
      <c r="CR429" s="214"/>
      <c r="CS429" s="214"/>
      <c r="CT429" s="214"/>
      <c r="CU429" s="214"/>
      <c r="CV429" s="214"/>
      <c r="CW429" s="214"/>
      <c r="CX429" s="214"/>
      <c r="CY429" s="214"/>
      <c r="CZ429" s="214"/>
      <c r="DA429" s="214"/>
      <c r="DB429" s="214"/>
      <c r="DC429" s="214"/>
      <c r="DD429" s="214"/>
      <c r="DE429" s="214"/>
      <c r="DF429" s="214"/>
      <c r="DG429" s="214"/>
      <c r="DH429" s="214"/>
      <c r="DI429" s="214"/>
      <c r="DJ429" s="214"/>
      <c r="DK429" s="214"/>
      <c r="DL429" s="214"/>
      <c r="DM429" s="214"/>
      <c r="DN429" s="214"/>
      <c r="DO429" s="214"/>
      <c r="DP429" s="214"/>
      <c r="DQ429" s="214"/>
      <c r="DR429" s="214"/>
      <c r="DS429" s="214"/>
      <c r="DT429" s="214"/>
      <c r="DU429" s="214"/>
      <c r="DV429" s="214"/>
      <c r="DW429" s="214"/>
      <c r="DX429" s="214"/>
      <c r="DY429" s="214"/>
      <c r="DZ429" s="214"/>
      <c r="EA429" s="214"/>
      <c r="EB429" s="214"/>
      <c r="EC429" s="214"/>
      <c r="ED429" s="214"/>
      <c r="EE429" s="214"/>
      <c r="EF429" s="214"/>
      <c r="EG429" s="214"/>
      <c r="EH429" s="214"/>
      <c r="EI429" s="214"/>
      <c r="EJ429" s="214"/>
      <c r="EK429" s="214"/>
      <c r="EL429" s="214"/>
      <c r="EM429" s="214"/>
      <c r="EN429" s="214"/>
    </row>
    <row r="430" spans="1:144" s="226" customFormat="1" ht="30" customHeight="1" x14ac:dyDescent="0.45">
      <c r="A430" s="22">
        <v>7</v>
      </c>
      <c r="B430" s="23" t="s">
        <v>310</v>
      </c>
      <c r="C430" s="24"/>
      <c r="D430" s="97"/>
      <c r="E430" s="98" t="s">
        <v>60</v>
      </c>
      <c r="F430" s="99" t="s">
        <v>235</v>
      </c>
      <c r="G430" s="198"/>
      <c r="H430" s="101">
        <v>3</v>
      </c>
      <c r="I430" s="102">
        <v>307</v>
      </c>
      <c r="J430" s="103" t="s">
        <v>249</v>
      </c>
      <c r="K430" s="104" t="s">
        <v>250</v>
      </c>
      <c r="L430" s="105">
        <v>1</v>
      </c>
      <c r="M430" s="106" t="s">
        <v>161</v>
      </c>
      <c r="N430" s="106">
        <v>0</v>
      </c>
      <c r="O430" s="106">
        <v>0</v>
      </c>
      <c r="P430" s="107">
        <v>0</v>
      </c>
      <c r="Q430" s="107">
        <v>0</v>
      </c>
      <c r="R430" s="107" t="s">
        <v>251</v>
      </c>
      <c r="S430" s="106">
        <v>0</v>
      </c>
      <c r="T430" s="108">
        <v>47</v>
      </c>
      <c r="U430" s="109">
        <v>4</v>
      </c>
      <c r="V430" s="110">
        <v>4</v>
      </c>
      <c r="W430" s="111">
        <v>173.14800000000002</v>
      </c>
      <c r="X430" s="112">
        <v>80513.820000000007</v>
      </c>
      <c r="Y430" s="113"/>
      <c r="Z430" s="114"/>
      <c r="AA430" s="115"/>
      <c r="AB430" s="116"/>
      <c r="AC430" s="117"/>
      <c r="AD430" s="109"/>
      <c r="AE430" s="108">
        <f t="shared" si="12"/>
        <v>0</v>
      </c>
      <c r="AF430" s="118">
        <f t="shared" si="13"/>
        <v>0</v>
      </c>
      <c r="AG430" s="78"/>
      <c r="AH430" s="214"/>
      <c r="AI430" s="214"/>
      <c r="AJ430" s="214"/>
      <c r="AK430" s="214"/>
      <c r="AL430" s="214"/>
      <c r="AM430" s="214"/>
      <c r="AN430" s="214"/>
      <c r="AO430" s="214"/>
      <c r="AP430" s="214"/>
      <c r="AQ430" s="214"/>
      <c r="AR430" s="214"/>
      <c r="AS430" s="214"/>
      <c r="AT430" s="214"/>
      <c r="AU430" s="214"/>
      <c r="AV430" s="214"/>
      <c r="AW430" s="214"/>
      <c r="AX430" s="214"/>
      <c r="AY430" s="214"/>
      <c r="AZ430" s="214"/>
      <c r="BA430" s="214"/>
      <c r="BB430" s="214"/>
      <c r="BC430" s="214"/>
      <c r="BD430" s="214"/>
      <c r="BE430" s="214"/>
      <c r="BF430" s="214"/>
      <c r="BG430" s="214"/>
      <c r="BH430" s="214"/>
      <c r="BI430" s="214"/>
      <c r="BJ430" s="214"/>
      <c r="BK430" s="214"/>
      <c r="BL430" s="214"/>
      <c r="BM430" s="214"/>
      <c r="BN430" s="214"/>
      <c r="BO430" s="214"/>
      <c r="BP430" s="214"/>
      <c r="BQ430" s="214"/>
      <c r="BR430" s="214"/>
      <c r="BS430" s="214"/>
      <c r="BT430" s="214"/>
      <c r="BU430" s="214"/>
      <c r="BV430" s="214"/>
      <c r="BW430" s="214"/>
      <c r="BX430" s="214"/>
      <c r="BY430" s="214"/>
      <c r="BZ430" s="214"/>
      <c r="CA430" s="214"/>
      <c r="CB430" s="214"/>
      <c r="CC430" s="214"/>
      <c r="CD430" s="214"/>
      <c r="CE430" s="214"/>
      <c r="CF430" s="214"/>
      <c r="CG430" s="214"/>
      <c r="CH430" s="214"/>
      <c r="CI430" s="214"/>
      <c r="CJ430" s="214"/>
      <c r="CK430" s="214"/>
      <c r="CL430" s="214"/>
      <c r="CM430" s="214"/>
      <c r="CN430" s="214"/>
      <c r="CO430" s="214"/>
      <c r="CP430" s="214"/>
      <c r="CQ430" s="214"/>
      <c r="CR430" s="214"/>
      <c r="CS430" s="214"/>
      <c r="CT430" s="214"/>
      <c r="CU430" s="214"/>
      <c r="CV430" s="214"/>
      <c r="CW430" s="214"/>
      <c r="CX430" s="214"/>
      <c r="CY430" s="214"/>
      <c r="CZ430" s="214"/>
      <c r="DA430" s="214"/>
      <c r="DB430" s="214"/>
      <c r="DC430" s="214"/>
      <c r="DD430" s="214"/>
      <c r="DE430" s="214"/>
      <c r="DF430" s="214"/>
      <c r="DG430" s="214"/>
      <c r="DH430" s="214"/>
      <c r="DI430" s="214"/>
      <c r="DJ430" s="214"/>
      <c r="DK430" s="214"/>
      <c r="DL430" s="214"/>
      <c r="DM430" s="214"/>
      <c r="DN430" s="214"/>
      <c r="DO430" s="214"/>
      <c r="DP430" s="214"/>
      <c r="DQ430" s="214"/>
      <c r="DR430" s="214"/>
      <c r="DS430" s="214"/>
      <c r="DT430" s="214"/>
      <c r="DU430" s="214"/>
      <c r="DV430" s="214"/>
      <c r="DW430" s="214"/>
      <c r="DX430" s="214"/>
      <c r="DY430" s="214"/>
      <c r="DZ430" s="214"/>
      <c r="EA430" s="214"/>
      <c r="EB430" s="214"/>
      <c r="EC430" s="214"/>
      <c r="ED430" s="214"/>
      <c r="EE430" s="214"/>
      <c r="EF430" s="214"/>
      <c r="EG430" s="214"/>
      <c r="EH430" s="214"/>
      <c r="EI430" s="214"/>
      <c r="EJ430" s="214"/>
      <c r="EK430" s="214"/>
      <c r="EL430" s="214"/>
      <c r="EM430" s="214"/>
      <c r="EN430" s="214"/>
    </row>
    <row r="431" spans="1:144" s="226" customFormat="1" ht="30" customHeight="1" x14ac:dyDescent="0.45">
      <c r="A431" s="22">
        <v>7</v>
      </c>
      <c r="B431" s="23" t="s">
        <v>310</v>
      </c>
      <c r="C431" s="24"/>
      <c r="D431" s="97"/>
      <c r="E431" s="98" t="s">
        <v>60</v>
      </c>
      <c r="F431" s="99" t="s">
        <v>235</v>
      </c>
      <c r="G431" s="198"/>
      <c r="H431" s="101">
        <v>3</v>
      </c>
      <c r="I431" s="102">
        <v>307</v>
      </c>
      <c r="J431" s="103" t="s">
        <v>252</v>
      </c>
      <c r="K431" s="104" t="s">
        <v>200</v>
      </c>
      <c r="L431" s="105">
        <v>1</v>
      </c>
      <c r="M431" s="106" t="s">
        <v>201</v>
      </c>
      <c r="N431" s="106">
        <v>0</v>
      </c>
      <c r="O431" s="106" t="s">
        <v>70</v>
      </c>
      <c r="P431" s="107">
        <v>0</v>
      </c>
      <c r="Q431" s="107">
        <v>0</v>
      </c>
      <c r="R431" s="107">
        <v>0</v>
      </c>
      <c r="S431" s="106">
        <v>0</v>
      </c>
      <c r="T431" s="108">
        <v>26</v>
      </c>
      <c r="U431" s="109">
        <v>2</v>
      </c>
      <c r="V431" s="110">
        <v>2</v>
      </c>
      <c r="W431" s="111">
        <v>47.892000000000003</v>
      </c>
      <c r="X431" s="112">
        <v>22269.78</v>
      </c>
      <c r="Y431" s="113"/>
      <c r="Z431" s="114"/>
      <c r="AA431" s="115"/>
      <c r="AB431" s="116"/>
      <c r="AC431" s="117"/>
      <c r="AD431" s="109"/>
      <c r="AE431" s="108">
        <f t="shared" si="12"/>
        <v>0</v>
      </c>
      <c r="AF431" s="118">
        <f t="shared" si="13"/>
        <v>0</v>
      </c>
      <c r="AG431" s="78"/>
      <c r="AH431" s="214"/>
      <c r="AI431" s="214"/>
      <c r="AJ431" s="214"/>
      <c r="AK431" s="214"/>
      <c r="AL431" s="214"/>
      <c r="AM431" s="214"/>
      <c r="AN431" s="214"/>
      <c r="AO431" s="214"/>
      <c r="AP431" s="214"/>
      <c r="AQ431" s="214"/>
      <c r="AR431" s="214"/>
      <c r="AS431" s="214"/>
      <c r="AT431" s="214"/>
      <c r="AU431" s="214"/>
      <c r="AV431" s="214"/>
      <c r="AW431" s="214"/>
      <c r="AX431" s="214"/>
      <c r="AY431" s="214"/>
      <c r="AZ431" s="214"/>
      <c r="BA431" s="214"/>
      <c r="BB431" s="214"/>
      <c r="BC431" s="214"/>
      <c r="BD431" s="214"/>
      <c r="BE431" s="214"/>
      <c r="BF431" s="214"/>
      <c r="BG431" s="214"/>
      <c r="BH431" s="214"/>
      <c r="BI431" s="214"/>
      <c r="BJ431" s="214"/>
      <c r="BK431" s="214"/>
      <c r="BL431" s="214"/>
      <c r="BM431" s="214"/>
      <c r="BN431" s="214"/>
      <c r="BO431" s="214"/>
      <c r="BP431" s="214"/>
      <c r="BQ431" s="214"/>
      <c r="BR431" s="214"/>
      <c r="BS431" s="214"/>
      <c r="BT431" s="214"/>
      <c r="BU431" s="214"/>
      <c r="BV431" s="214"/>
      <c r="BW431" s="214"/>
      <c r="BX431" s="214"/>
      <c r="BY431" s="214"/>
      <c r="BZ431" s="214"/>
      <c r="CA431" s="214"/>
      <c r="CB431" s="214"/>
      <c r="CC431" s="214"/>
      <c r="CD431" s="214"/>
      <c r="CE431" s="214"/>
      <c r="CF431" s="214"/>
      <c r="CG431" s="214"/>
      <c r="CH431" s="214"/>
      <c r="CI431" s="214"/>
      <c r="CJ431" s="214"/>
      <c r="CK431" s="214"/>
      <c r="CL431" s="214"/>
      <c r="CM431" s="214"/>
      <c r="CN431" s="214"/>
      <c r="CO431" s="214"/>
      <c r="CP431" s="214"/>
      <c r="CQ431" s="214"/>
      <c r="CR431" s="214"/>
      <c r="CS431" s="214"/>
      <c r="CT431" s="214"/>
      <c r="CU431" s="214"/>
      <c r="CV431" s="214"/>
      <c r="CW431" s="214"/>
      <c r="CX431" s="214"/>
      <c r="CY431" s="214"/>
      <c r="CZ431" s="214"/>
      <c r="DA431" s="214"/>
      <c r="DB431" s="214"/>
      <c r="DC431" s="214"/>
      <c r="DD431" s="214"/>
      <c r="DE431" s="214"/>
      <c r="DF431" s="214"/>
      <c r="DG431" s="214"/>
      <c r="DH431" s="214"/>
      <c r="DI431" s="214"/>
      <c r="DJ431" s="214"/>
      <c r="DK431" s="214"/>
      <c r="DL431" s="214"/>
      <c r="DM431" s="214"/>
      <c r="DN431" s="214"/>
      <c r="DO431" s="214"/>
      <c r="DP431" s="214"/>
      <c r="DQ431" s="214"/>
      <c r="DR431" s="214"/>
      <c r="DS431" s="214"/>
      <c r="DT431" s="214"/>
      <c r="DU431" s="214"/>
      <c r="DV431" s="214"/>
      <c r="DW431" s="214"/>
      <c r="DX431" s="214"/>
      <c r="DY431" s="214"/>
      <c r="DZ431" s="214"/>
      <c r="EA431" s="214"/>
      <c r="EB431" s="214"/>
      <c r="EC431" s="214"/>
      <c r="ED431" s="214"/>
      <c r="EE431" s="214"/>
      <c r="EF431" s="214"/>
      <c r="EG431" s="214"/>
      <c r="EH431" s="214"/>
      <c r="EI431" s="214"/>
      <c r="EJ431" s="214"/>
      <c r="EK431" s="214"/>
      <c r="EL431" s="214"/>
      <c r="EM431" s="214"/>
      <c r="EN431" s="214"/>
    </row>
    <row r="432" spans="1:144" s="226" customFormat="1" ht="30" customHeight="1" x14ac:dyDescent="0.45">
      <c r="A432" s="22">
        <v>7</v>
      </c>
      <c r="B432" s="23" t="s">
        <v>310</v>
      </c>
      <c r="C432" s="24"/>
      <c r="D432" s="97"/>
      <c r="E432" s="98" t="s">
        <v>60</v>
      </c>
      <c r="F432" s="99" t="s">
        <v>253</v>
      </c>
      <c r="G432" s="198"/>
      <c r="H432" s="101">
        <v>1</v>
      </c>
      <c r="I432" s="102">
        <v>307</v>
      </c>
      <c r="J432" s="103" t="s">
        <v>254</v>
      </c>
      <c r="K432" s="104" t="s">
        <v>180</v>
      </c>
      <c r="L432" s="105">
        <v>1</v>
      </c>
      <c r="M432" s="106" t="s">
        <v>122</v>
      </c>
      <c r="N432" s="106">
        <v>0</v>
      </c>
      <c r="O432" s="106">
        <v>0</v>
      </c>
      <c r="P432" s="107">
        <v>0</v>
      </c>
      <c r="Q432" s="107">
        <v>0</v>
      </c>
      <c r="R432" s="107">
        <v>0</v>
      </c>
      <c r="S432" s="106">
        <v>0</v>
      </c>
      <c r="T432" s="108">
        <v>28</v>
      </c>
      <c r="U432" s="109">
        <v>1</v>
      </c>
      <c r="V432" s="110">
        <v>1</v>
      </c>
      <c r="W432" s="111">
        <v>8.5960000000000001</v>
      </c>
      <c r="X432" s="112">
        <v>3997.14</v>
      </c>
      <c r="Y432" s="113"/>
      <c r="Z432" s="114"/>
      <c r="AA432" s="115"/>
      <c r="AB432" s="116"/>
      <c r="AC432" s="117"/>
      <c r="AD432" s="109"/>
      <c r="AE432" s="108">
        <f t="shared" si="12"/>
        <v>0</v>
      </c>
      <c r="AF432" s="118">
        <f t="shared" si="13"/>
        <v>0</v>
      </c>
      <c r="AG432" s="78"/>
      <c r="AH432" s="214"/>
      <c r="AI432" s="214"/>
      <c r="AJ432" s="214"/>
      <c r="AK432" s="214"/>
      <c r="AL432" s="214"/>
      <c r="AM432" s="214"/>
      <c r="AN432" s="214"/>
      <c r="AO432" s="214"/>
      <c r="AP432" s="214"/>
      <c r="AQ432" s="214"/>
      <c r="AR432" s="214"/>
      <c r="AS432" s="214"/>
      <c r="AT432" s="214"/>
      <c r="AU432" s="214"/>
      <c r="AV432" s="214"/>
      <c r="AW432" s="214"/>
      <c r="AX432" s="214"/>
      <c r="AY432" s="214"/>
      <c r="AZ432" s="214"/>
      <c r="BA432" s="214"/>
      <c r="BB432" s="214"/>
      <c r="BC432" s="214"/>
      <c r="BD432" s="214"/>
      <c r="BE432" s="214"/>
      <c r="BF432" s="214"/>
      <c r="BG432" s="214"/>
      <c r="BH432" s="214"/>
      <c r="BI432" s="214"/>
      <c r="BJ432" s="214"/>
      <c r="BK432" s="214"/>
      <c r="BL432" s="214"/>
      <c r="BM432" s="214"/>
      <c r="BN432" s="214"/>
      <c r="BO432" s="214"/>
      <c r="BP432" s="214"/>
      <c r="BQ432" s="214"/>
      <c r="BR432" s="214"/>
      <c r="BS432" s="214"/>
      <c r="BT432" s="214"/>
      <c r="BU432" s="214"/>
      <c r="BV432" s="214"/>
      <c r="BW432" s="214"/>
      <c r="BX432" s="214"/>
      <c r="BY432" s="214"/>
      <c r="BZ432" s="214"/>
      <c r="CA432" s="214"/>
      <c r="CB432" s="214"/>
      <c r="CC432" s="214"/>
      <c r="CD432" s="214"/>
      <c r="CE432" s="214"/>
      <c r="CF432" s="214"/>
      <c r="CG432" s="214"/>
      <c r="CH432" s="214"/>
      <c r="CI432" s="214"/>
      <c r="CJ432" s="214"/>
      <c r="CK432" s="214"/>
      <c r="CL432" s="214"/>
      <c r="CM432" s="214"/>
      <c r="CN432" s="214"/>
      <c r="CO432" s="214"/>
      <c r="CP432" s="214"/>
      <c r="CQ432" s="214"/>
      <c r="CR432" s="214"/>
      <c r="CS432" s="214"/>
      <c r="CT432" s="214"/>
      <c r="CU432" s="214"/>
      <c r="CV432" s="214"/>
      <c r="CW432" s="214"/>
      <c r="CX432" s="214"/>
      <c r="CY432" s="214"/>
      <c r="CZ432" s="214"/>
      <c r="DA432" s="214"/>
      <c r="DB432" s="214"/>
      <c r="DC432" s="214"/>
      <c r="DD432" s="214"/>
      <c r="DE432" s="214"/>
      <c r="DF432" s="214"/>
      <c r="DG432" s="214"/>
      <c r="DH432" s="214"/>
      <c r="DI432" s="214"/>
      <c r="DJ432" s="214"/>
      <c r="DK432" s="214"/>
      <c r="DL432" s="214"/>
      <c r="DM432" s="214"/>
      <c r="DN432" s="214"/>
      <c r="DO432" s="214"/>
      <c r="DP432" s="214"/>
      <c r="DQ432" s="214"/>
      <c r="DR432" s="214"/>
      <c r="DS432" s="214"/>
      <c r="DT432" s="214"/>
      <c r="DU432" s="214"/>
      <c r="DV432" s="214"/>
      <c r="DW432" s="214"/>
      <c r="DX432" s="214"/>
      <c r="DY432" s="214"/>
      <c r="DZ432" s="214"/>
      <c r="EA432" s="214"/>
      <c r="EB432" s="214"/>
      <c r="EC432" s="214"/>
      <c r="ED432" s="214"/>
      <c r="EE432" s="214"/>
      <c r="EF432" s="214"/>
      <c r="EG432" s="214"/>
      <c r="EH432" s="214"/>
      <c r="EI432" s="214"/>
      <c r="EJ432" s="214"/>
      <c r="EK432" s="214"/>
      <c r="EL432" s="214"/>
      <c r="EM432" s="214"/>
      <c r="EN432" s="214"/>
    </row>
    <row r="433" spans="1:144" s="226" customFormat="1" ht="30" customHeight="1" x14ac:dyDescent="0.45">
      <c r="A433" s="22">
        <v>7</v>
      </c>
      <c r="B433" s="23" t="s">
        <v>310</v>
      </c>
      <c r="C433" s="24"/>
      <c r="D433" s="97"/>
      <c r="E433" s="98" t="s">
        <v>60</v>
      </c>
      <c r="F433" s="99" t="s">
        <v>253</v>
      </c>
      <c r="G433" s="198"/>
      <c r="H433" s="101">
        <v>1</v>
      </c>
      <c r="I433" s="102">
        <v>307</v>
      </c>
      <c r="J433" s="103" t="s">
        <v>255</v>
      </c>
      <c r="K433" s="104" t="s">
        <v>160</v>
      </c>
      <c r="L433" s="105">
        <v>1</v>
      </c>
      <c r="M433" s="106" t="s">
        <v>161</v>
      </c>
      <c r="N433" s="106">
        <v>0</v>
      </c>
      <c r="O433" s="106" t="s">
        <v>177</v>
      </c>
      <c r="P433" s="107" t="s">
        <v>256</v>
      </c>
      <c r="Q433" s="107">
        <v>0</v>
      </c>
      <c r="R433" s="107" t="s">
        <v>251</v>
      </c>
      <c r="S433" s="106">
        <v>0</v>
      </c>
      <c r="T433" s="108">
        <v>47</v>
      </c>
      <c r="U433" s="109">
        <v>1</v>
      </c>
      <c r="V433" s="110">
        <v>1</v>
      </c>
      <c r="W433" s="111">
        <v>14.429</v>
      </c>
      <c r="X433" s="112">
        <v>6709.4850000000006</v>
      </c>
      <c r="Y433" s="113"/>
      <c r="Z433" s="114"/>
      <c r="AA433" s="115"/>
      <c r="AB433" s="116"/>
      <c r="AC433" s="117"/>
      <c r="AD433" s="109"/>
      <c r="AE433" s="108">
        <f t="shared" si="12"/>
        <v>0</v>
      </c>
      <c r="AF433" s="118">
        <f t="shared" si="13"/>
        <v>0</v>
      </c>
      <c r="AG433" s="78"/>
      <c r="AH433" s="214"/>
      <c r="AI433" s="214"/>
      <c r="AJ433" s="214"/>
      <c r="AK433" s="214"/>
      <c r="AL433" s="214"/>
      <c r="AM433" s="214"/>
      <c r="AN433" s="214"/>
      <c r="AO433" s="214"/>
      <c r="AP433" s="214"/>
      <c r="AQ433" s="214"/>
      <c r="AR433" s="214"/>
      <c r="AS433" s="214"/>
      <c r="AT433" s="214"/>
      <c r="AU433" s="214"/>
      <c r="AV433" s="214"/>
      <c r="AW433" s="214"/>
      <c r="AX433" s="214"/>
      <c r="AY433" s="214"/>
      <c r="AZ433" s="214"/>
      <c r="BA433" s="214"/>
      <c r="BB433" s="214"/>
      <c r="BC433" s="214"/>
      <c r="BD433" s="214"/>
      <c r="BE433" s="214"/>
      <c r="BF433" s="214"/>
      <c r="BG433" s="214"/>
      <c r="BH433" s="214"/>
      <c r="BI433" s="214"/>
      <c r="BJ433" s="214"/>
      <c r="BK433" s="214"/>
      <c r="BL433" s="214"/>
      <c r="BM433" s="214"/>
      <c r="BN433" s="214"/>
      <c r="BO433" s="214"/>
      <c r="BP433" s="214"/>
      <c r="BQ433" s="214"/>
      <c r="BR433" s="214"/>
      <c r="BS433" s="214"/>
      <c r="BT433" s="214"/>
      <c r="BU433" s="214"/>
      <c r="BV433" s="214"/>
      <c r="BW433" s="214"/>
      <c r="BX433" s="214"/>
      <c r="BY433" s="214"/>
      <c r="BZ433" s="214"/>
      <c r="CA433" s="214"/>
      <c r="CB433" s="214"/>
      <c r="CC433" s="214"/>
      <c r="CD433" s="214"/>
      <c r="CE433" s="214"/>
      <c r="CF433" s="214"/>
      <c r="CG433" s="214"/>
      <c r="CH433" s="214"/>
      <c r="CI433" s="214"/>
      <c r="CJ433" s="214"/>
      <c r="CK433" s="214"/>
      <c r="CL433" s="214"/>
      <c r="CM433" s="214"/>
      <c r="CN433" s="214"/>
      <c r="CO433" s="214"/>
      <c r="CP433" s="214"/>
      <c r="CQ433" s="214"/>
      <c r="CR433" s="214"/>
      <c r="CS433" s="214"/>
      <c r="CT433" s="214"/>
      <c r="CU433" s="214"/>
      <c r="CV433" s="214"/>
      <c r="CW433" s="214"/>
      <c r="CX433" s="214"/>
      <c r="CY433" s="214"/>
      <c r="CZ433" s="214"/>
      <c r="DA433" s="214"/>
      <c r="DB433" s="214"/>
      <c r="DC433" s="214"/>
      <c r="DD433" s="214"/>
      <c r="DE433" s="214"/>
      <c r="DF433" s="214"/>
      <c r="DG433" s="214"/>
      <c r="DH433" s="214"/>
      <c r="DI433" s="214"/>
      <c r="DJ433" s="214"/>
      <c r="DK433" s="214"/>
      <c r="DL433" s="214"/>
      <c r="DM433" s="214"/>
      <c r="DN433" s="214"/>
      <c r="DO433" s="214"/>
      <c r="DP433" s="214"/>
      <c r="DQ433" s="214"/>
      <c r="DR433" s="214"/>
      <c r="DS433" s="214"/>
      <c r="DT433" s="214"/>
      <c r="DU433" s="214"/>
      <c r="DV433" s="214"/>
      <c r="DW433" s="214"/>
      <c r="DX433" s="214"/>
      <c r="DY433" s="214"/>
      <c r="DZ433" s="214"/>
      <c r="EA433" s="214"/>
      <c r="EB433" s="214"/>
      <c r="EC433" s="214"/>
      <c r="ED433" s="214"/>
      <c r="EE433" s="214"/>
      <c r="EF433" s="214"/>
      <c r="EG433" s="214"/>
      <c r="EH433" s="214"/>
      <c r="EI433" s="214"/>
      <c r="EJ433" s="214"/>
      <c r="EK433" s="214"/>
      <c r="EL433" s="214"/>
      <c r="EM433" s="214"/>
      <c r="EN433" s="214"/>
    </row>
    <row r="434" spans="1:144" s="226" customFormat="1" ht="30" customHeight="1" x14ac:dyDescent="0.45">
      <c r="A434" s="22">
        <v>7</v>
      </c>
      <c r="B434" s="23" t="s">
        <v>310</v>
      </c>
      <c r="C434" s="24"/>
      <c r="D434" s="97"/>
      <c r="E434" s="98" t="s">
        <v>60</v>
      </c>
      <c r="F434" s="99" t="s">
        <v>257</v>
      </c>
      <c r="G434" s="198"/>
      <c r="H434" s="101">
        <v>1</v>
      </c>
      <c r="I434" s="102">
        <v>12</v>
      </c>
      <c r="J434" s="103" t="s">
        <v>258</v>
      </c>
      <c r="K434" s="104" t="s">
        <v>169</v>
      </c>
      <c r="L434" s="105">
        <v>1</v>
      </c>
      <c r="M434" s="106" t="s">
        <v>161</v>
      </c>
      <c r="N434" s="106">
        <v>0</v>
      </c>
      <c r="O434" s="106">
        <v>0</v>
      </c>
      <c r="P434" s="107">
        <v>0</v>
      </c>
      <c r="Q434" s="107">
        <v>0</v>
      </c>
      <c r="R434" s="107">
        <v>0</v>
      </c>
      <c r="S434" s="106">
        <v>0</v>
      </c>
      <c r="T434" s="108">
        <v>47</v>
      </c>
      <c r="U434" s="109">
        <v>1</v>
      </c>
      <c r="V434" s="110">
        <v>1</v>
      </c>
      <c r="W434" s="111">
        <v>0.56400000000000006</v>
      </c>
      <c r="X434" s="112">
        <v>262.26000000000005</v>
      </c>
      <c r="Y434" s="113"/>
      <c r="Z434" s="114"/>
      <c r="AA434" s="115"/>
      <c r="AB434" s="116"/>
      <c r="AC434" s="117"/>
      <c r="AD434" s="109"/>
      <c r="AE434" s="108">
        <f t="shared" si="12"/>
        <v>0</v>
      </c>
      <c r="AF434" s="118">
        <f t="shared" si="13"/>
        <v>0</v>
      </c>
      <c r="AG434" s="78"/>
      <c r="AH434" s="214"/>
      <c r="AI434" s="214"/>
      <c r="AJ434" s="214"/>
      <c r="AK434" s="214"/>
      <c r="AL434" s="214"/>
      <c r="AM434" s="214"/>
      <c r="AN434" s="214"/>
      <c r="AO434" s="214"/>
      <c r="AP434" s="214"/>
      <c r="AQ434" s="214"/>
      <c r="AR434" s="214"/>
      <c r="AS434" s="214"/>
      <c r="AT434" s="214"/>
      <c r="AU434" s="214"/>
      <c r="AV434" s="214"/>
      <c r="AW434" s="214"/>
      <c r="AX434" s="214"/>
      <c r="AY434" s="214"/>
      <c r="AZ434" s="214"/>
      <c r="BA434" s="214"/>
      <c r="BB434" s="214"/>
      <c r="BC434" s="214"/>
      <c r="BD434" s="214"/>
      <c r="BE434" s="214"/>
      <c r="BF434" s="214"/>
      <c r="BG434" s="214"/>
      <c r="BH434" s="214"/>
      <c r="BI434" s="214"/>
      <c r="BJ434" s="214"/>
      <c r="BK434" s="214"/>
      <c r="BL434" s="214"/>
      <c r="BM434" s="214"/>
      <c r="BN434" s="214"/>
      <c r="BO434" s="214"/>
      <c r="BP434" s="214"/>
      <c r="BQ434" s="214"/>
      <c r="BR434" s="214"/>
      <c r="BS434" s="214"/>
      <c r="BT434" s="214"/>
      <c r="BU434" s="214"/>
      <c r="BV434" s="214"/>
      <c r="BW434" s="214"/>
      <c r="BX434" s="214"/>
      <c r="BY434" s="214"/>
      <c r="BZ434" s="214"/>
      <c r="CA434" s="214"/>
      <c r="CB434" s="214"/>
      <c r="CC434" s="214"/>
      <c r="CD434" s="214"/>
      <c r="CE434" s="214"/>
      <c r="CF434" s="214"/>
      <c r="CG434" s="214"/>
      <c r="CH434" s="214"/>
      <c r="CI434" s="214"/>
      <c r="CJ434" s="214"/>
      <c r="CK434" s="214"/>
      <c r="CL434" s="214"/>
      <c r="CM434" s="214"/>
      <c r="CN434" s="214"/>
      <c r="CO434" s="214"/>
      <c r="CP434" s="214"/>
      <c r="CQ434" s="214"/>
      <c r="CR434" s="214"/>
      <c r="CS434" s="214"/>
      <c r="CT434" s="214"/>
      <c r="CU434" s="214"/>
      <c r="CV434" s="214"/>
      <c r="CW434" s="214"/>
      <c r="CX434" s="214"/>
      <c r="CY434" s="214"/>
      <c r="CZ434" s="214"/>
      <c r="DA434" s="214"/>
      <c r="DB434" s="214"/>
      <c r="DC434" s="214"/>
      <c r="DD434" s="214"/>
      <c r="DE434" s="214"/>
      <c r="DF434" s="214"/>
      <c r="DG434" s="214"/>
      <c r="DH434" s="214"/>
      <c r="DI434" s="214"/>
      <c r="DJ434" s="214"/>
      <c r="DK434" s="214"/>
      <c r="DL434" s="214"/>
      <c r="DM434" s="214"/>
      <c r="DN434" s="214"/>
      <c r="DO434" s="214"/>
      <c r="DP434" s="214"/>
      <c r="DQ434" s="214"/>
      <c r="DR434" s="214"/>
      <c r="DS434" s="214"/>
      <c r="DT434" s="214"/>
      <c r="DU434" s="214"/>
      <c r="DV434" s="214"/>
      <c r="DW434" s="214"/>
      <c r="DX434" s="214"/>
      <c r="DY434" s="214"/>
      <c r="DZ434" s="214"/>
      <c r="EA434" s="214"/>
      <c r="EB434" s="214"/>
      <c r="EC434" s="214"/>
      <c r="ED434" s="214"/>
      <c r="EE434" s="214"/>
      <c r="EF434" s="214"/>
      <c r="EG434" s="214"/>
      <c r="EH434" s="214"/>
      <c r="EI434" s="214"/>
      <c r="EJ434" s="214"/>
      <c r="EK434" s="214"/>
      <c r="EL434" s="214"/>
      <c r="EM434" s="214"/>
      <c r="EN434" s="214"/>
    </row>
    <row r="435" spans="1:144" s="226" customFormat="1" ht="30" customHeight="1" x14ac:dyDescent="0.45">
      <c r="A435" s="22">
        <v>7</v>
      </c>
      <c r="B435" s="23" t="s">
        <v>310</v>
      </c>
      <c r="C435" s="24"/>
      <c r="D435" s="97"/>
      <c r="E435" s="98" t="s">
        <v>60</v>
      </c>
      <c r="F435" s="99" t="s">
        <v>259</v>
      </c>
      <c r="G435" s="198"/>
      <c r="H435" s="101">
        <v>8</v>
      </c>
      <c r="I435" s="102">
        <v>307</v>
      </c>
      <c r="J435" s="103" t="s">
        <v>77</v>
      </c>
      <c r="K435" s="104" t="s">
        <v>160</v>
      </c>
      <c r="L435" s="105">
        <v>2</v>
      </c>
      <c r="M435" s="106" t="s">
        <v>161</v>
      </c>
      <c r="N435" s="106">
        <v>0</v>
      </c>
      <c r="O435" s="106" t="s">
        <v>260</v>
      </c>
      <c r="P435" s="107">
        <v>0</v>
      </c>
      <c r="Q435" s="107">
        <v>0</v>
      </c>
      <c r="R435" s="107" t="s">
        <v>261</v>
      </c>
      <c r="S435" s="106">
        <v>0</v>
      </c>
      <c r="T435" s="108">
        <v>47</v>
      </c>
      <c r="U435" s="109">
        <v>2</v>
      </c>
      <c r="V435" s="110">
        <v>4</v>
      </c>
      <c r="W435" s="111">
        <v>461.72800000000001</v>
      </c>
      <c r="X435" s="112">
        <v>214703.52000000002</v>
      </c>
      <c r="Y435" s="113"/>
      <c r="Z435" s="114"/>
      <c r="AA435" s="115"/>
      <c r="AB435" s="116"/>
      <c r="AC435" s="117"/>
      <c r="AD435" s="109"/>
      <c r="AE435" s="108">
        <f t="shared" si="12"/>
        <v>0</v>
      </c>
      <c r="AF435" s="118">
        <f t="shared" si="13"/>
        <v>0</v>
      </c>
      <c r="AG435" s="78"/>
      <c r="AH435" s="214"/>
      <c r="AI435" s="214"/>
      <c r="AJ435" s="214"/>
      <c r="AK435" s="214"/>
      <c r="AL435" s="214"/>
      <c r="AM435" s="214"/>
      <c r="AN435" s="214"/>
      <c r="AO435" s="214"/>
      <c r="AP435" s="214"/>
      <c r="AQ435" s="214"/>
      <c r="AR435" s="214"/>
      <c r="AS435" s="214"/>
      <c r="AT435" s="214"/>
      <c r="AU435" s="214"/>
      <c r="AV435" s="214"/>
      <c r="AW435" s="214"/>
      <c r="AX435" s="214"/>
      <c r="AY435" s="214"/>
      <c r="AZ435" s="214"/>
      <c r="BA435" s="214"/>
      <c r="BB435" s="214"/>
      <c r="BC435" s="214"/>
      <c r="BD435" s="214"/>
      <c r="BE435" s="214"/>
      <c r="BF435" s="214"/>
      <c r="BG435" s="214"/>
      <c r="BH435" s="214"/>
      <c r="BI435" s="214"/>
      <c r="BJ435" s="214"/>
      <c r="BK435" s="214"/>
      <c r="BL435" s="214"/>
      <c r="BM435" s="214"/>
      <c r="BN435" s="214"/>
      <c r="BO435" s="214"/>
      <c r="BP435" s="214"/>
      <c r="BQ435" s="214"/>
      <c r="BR435" s="214"/>
      <c r="BS435" s="214"/>
      <c r="BT435" s="214"/>
      <c r="BU435" s="214"/>
      <c r="BV435" s="214"/>
      <c r="BW435" s="214"/>
      <c r="BX435" s="214"/>
      <c r="BY435" s="214"/>
      <c r="BZ435" s="214"/>
      <c r="CA435" s="214"/>
      <c r="CB435" s="214"/>
      <c r="CC435" s="214"/>
      <c r="CD435" s="214"/>
      <c r="CE435" s="214"/>
      <c r="CF435" s="214"/>
      <c r="CG435" s="214"/>
      <c r="CH435" s="214"/>
      <c r="CI435" s="214"/>
      <c r="CJ435" s="214"/>
      <c r="CK435" s="214"/>
      <c r="CL435" s="214"/>
      <c r="CM435" s="214"/>
      <c r="CN435" s="214"/>
      <c r="CO435" s="214"/>
      <c r="CP435" s="214"/>
      <c r="CQ435" s="214"/>
      <c r="CR435" s="214"/>
      <c r="CS435" s="214"/>
      <c r="CT435" s="214"/>
      <c r="CU435" s="214"/>
      <c r="CV435" s="214"/>
      <c r="CW435" s="214"/>
      <c r="CX435" s="214"/>
      <c r="CY435" s="214"/>
      <c r="CZ435" s="214"/>
      <c r="DA435" s="214"/>
      <c r="DB435" s="214"/>
      <c r="DC435" s="214"/>
      <c r="DD435" s="214"/>
      <c r="DE435" s="214"/>
      <c r="DF435" s="214"/>
      <c r="DG435" s="214"/>
      <c r="DH435" s="214"/>
      <c r="DI435" s="214"/>
      <c r="DJ435" s="214"/>
      <c r="DK435" s="214"/>
      <c r="DL435" s="214"/>
      <c r="DM435" s="214"/>
      <c r="DN435" s="214"/>
      <c r="DO435" s="214"/>
      <c r="DP435" s="214"/>
      <c r="DQ435" s="214"/>
      <c r="DR435" s="214"/>
      <c r="DS435" s="214"/>
      <c r="DT435" s="214"/>
      <c r="DU435" s="214"/>
      <c r="DV435" s="214"/>
      <c r="DW435" s="214"/>
      <c r="DX435" s="214"/>
      <c r="DY435" s="214"/>
      <c r="DZ435" s="214"/>
      <c r="EA435" s="214"/>
      <c r="EB435" s="214"/>
      <c r="EC435" s="214"/>
      <c r="ED435" s="214"/>
      <c r="EE435" s="214"/>
      <c r="EF435" s="214"/>
      <c r="EG435" s="214"/>
      <c r="EH435" s="214"/>
      <c r="EI435" s="214"/>
      <c r="EJ435" s="214"/>
      <c r="EK435" s="214"/>
      <c r="EL435" s="214"/>
      <c r="EM435" s="214"/>
      <c r="EN435" s="214"/>
    </row>
    <row r="436" spans="1:144" s="226" customFormat="1" ht="30" customHeight="1" x14ac:dyDescent="0.45">
      <c r="A436" s="22">
        <v>7</v>
      </c>
      <c r="B436" s="23" t="s">
        <v>310</v>
      </c>
      <c r="C436" s="24"/>
      <c r="D436" s="97"/>
      <c r="E436" s="98" t="s">
        <v>60</v>
      </c>
      <c r="F436" s="99" t="s">
        <v>259</v>
      </c>
      <c r="G436" s="198"/>
      <c r="H436" s="101">
        <v>8</v>
      </c>
      <c r="I436" s="102">
        <v>307</v>
      </c>
      <c r="J436" s="103" t="s">
        <v>262</v>
      </c>
      <c r="K436" s="104" t="s">
        <v>160</v>
      </c>
      <c r="L436" s="105">
        <v>2</v>
      </c>
      <c r="M436" s="106" t="s">
        <v>161</v>
      </c>
      <c r="N436" s="106">
        <v>0</v>
      </c>
      <c r="O436" s="106" t="s">
        <v>260</v>
      </c>
      <c r="P436" s="107">
        <v>0</v>
      </c>
      <c r="Q436" s="107">
        <v>0</v>
      </c>
      <c r="R436" s="107">
        <v>0</v>
      </c>
      <c r="S436" s="106" t="s">
        <v>71</v>
      </c>
      <c r="T436" s="108">
        <v>47</v>
      </c>
      <c r="U436" s="109">
        <v>1</v>
      </c>
      <c r="V436" s="110">
        <v>2</v>
      </c>
      <c r="W436" s="111">
        <v>230.864</v>
      </c>
      <c r="X436" s="112">
        <v>107351.76000000001</v>
      </c>
      <c r="Y436" s="113"/>
      <c r="Z436" s="114"/>
      <c r="AA436" s="115"/>
      <c r="AB436" s="116"/>
      <c r="AC436" s="117"/>
      <c r="AD436" s="109"/>
      <c r="AE436" s="108">
        <f t="shared" si="12"/>
        <v>0</v>
      </c>
      <c r="AF436" s="118">
        <f t="shared" si="13"/>
        <v>0</v>
      </c>
      <c r="AG436" s="78"/>
      <c r="AH436" s="214"/>
      <c r="AI436" s="214"/>
      <c r="AJ436" s="214"/>
      <c r="AK436" s="214"/>
      <c r="AL436" s="214"/>
      <c r="AM436" s="214"/>
      <c r="AN436" s="214"/>
      <c r="AO436" s="214"/>
      <c r="AP436" s="214"/>
      <c r="AQ436" s="214"/>
      <c r="AR436" s="214"/>
      <c r="AS436" s="214"/>
      <c r="AT436" s="214"/>
      <c r="AU436" s="214"/>
      <c r="AV436" s="214"/>
      <c r="AW436" s="214"/>
      <c r="AX436" s="214"/>
      <c r="AY436" s="214"/>
      <c r="AZ436" s="214"/>
      <c r="BA436" s="214"/>
      <c r="BB436" s="214"/>
      <c r="BC436" s="214"/>
      <c r="BD436" s="214"/>
      <c r="BE436" s="214"/>
      <c r="BF436" s="214"/>
      <c r="BG436" s="214"/>
      <c r="BH436" s="214"/>
      <c r="BI436" s="214"/>
      <c r="BJ436" s="214"/>
      <c r="BK436" s="214"/>
      <c r="BL436" s="214"/>
      <c r="BM436" s="214"/>
      <c r="BN436" s="214"/>
      <c r="BO436" s="214"/>
      <c r="BP436" s="214"/>
      <c r="BQ436" s="214"/>
      <c r="BR436" s="214"/>
      <c r="BS436" s="214"/>
      <c r="BT436" s="214"/>
      <c r="BU436" s="214"/>
      <c r="BV436" s="214"/>
      <c r="BW436" s="214"/>
      <c r="BX436" s="214"/>
      <c r="BY436" s="214"/>
      <c r="BZ436" s="214"/>
      <c r="CA436" s="214"/>
      <c r="CB436" s="214"/>
      <c r="CC436" s="214"/>
      <c r="CD436" s="214"/>
      <c r="CE436" s="214"/>
      <c r="CF436" s="214"/>
      <c r="CG436" s="214"/>
      <c r="CH436" s="214"/>
      <c r="CI436" s="214"/>
      <c r="CJ436" s="214"/>
      <c r="CK436" s="214"/>
      <c r="CL436" s="214"/>
      <c r="CM436" s="214"/>
      <c r="CN436" s="214"/>
      <c r="CO436" s="214"/>
      <c r="CP436" s="214"/>
      <c r="CQ436" s="214"/>
      <c r="CR436" s="214"/>
      <c r="CS436" s="214"/>
      <c r="CT436" s="214"/>
      <c r="CU436" s="214"/>
      <c r="CV436" s="214"/>
      <c r="CW436" s="214"/>
      <c r="CX436" s="214"/>
      <c r="CY436" s="214"/>
      <c r="CZ436" s="214"/>
      <c r="DA436" s="214"/>
      <c r="DB436" s="214"/>
      <c r="DC436" s="214"/>
      <c r="DD436" s="214"/>
      <c r="DE436" s="214"/>
      <c r="DF436" s="214"/>
      <c r="DG436" s="214"/>
      <c r="DH436" s="214"/>
      <c r="DI436" s="214"/>
      <c r="DJ436" s="214"/>
      <c r="DK436" s="214"/>
      <c r="DL436" s="214"/>
      <c r="DM436" s="214"/>
      <c r="DN436" s="214"/>
      <c r="DO436" s="214"/>
      <c r="DP436" s="214"/>
      <c r="DQ436" s="214"/>
      <c r="DR436" s="214"/>
      <c r="DS436" s="214"/>
      <c r="DT436" s="214"/>
      <c r="DU436" s="214"/>
      <c r="DV436" s="214"/>
      <c r="DW436" s="214"/>
      <c r="DX436" s="214"/>
      <c r="DY436" s="214"/>
      <c r="DZ436" s="214"/>
      <c r="EA436" s="214"/>
      <c r="EB436" s="214"/>
      <c r="EC436" s="214"/>
      <c r="ED436" s="214"/>
      <c r="EE436" s="214"/>
      <c r="EF436" s="214"/>
      <c r="EG436" s="214"/>
      <c r="EH436" s="214"/>
      <c r="EI436" s="214"/>
      <c r="EJ436" s="214"/>
      <c r="EK436" s="214"/>
      <c r="EL436" s="214"/>
      <c r="EM436" s="214"/>
      <c r="EN436" s="214"/>
    </row>
    <row r="437" spans="1:144" s="226" customFormat="1" ht="30" customHeight="1" x14ac:dyDescent="0.45">
      <c r="A437" s="22">
        <v>7</v>
      </c>
      <c r="B437" s="23" t="s">
        <v>310</v>
      </c>
      <c r="C437" s="24"/>
      <c r="D437" s="97"/>
      <c r="E437" s="98" t="s">
        <v>60</v>
      </c>
      <c r="F437" s="99" t="s">
        <v>263</v>
      </c>
      <c r="G437" s="198"/>
      <c r="H437" s="101">
        <v>8</v>
      </c>
      <c r="I437" s="102">
        <v>307</v>
      </c>
      <c r="J437" s="103" t="s">
        <v>264</v>
      </c>
      <c r="K437" s="104" t="s">
        <v>160</v>
      </c>
      <c r="L437" s="105">
        <v>1</v>
      </c>
      <c r="M437" s="106" t="s">
        <v>117</v>
      </c>
      <c r="N437" s="106">
        <v>0</v>
      </c>
      <c r="O437" s="106" t="s">
        <v>265</v>
      </c>
      <c r="P437" s="107">
        <v>0</v>
      </c>
      <c r="Q437" s="107">
        <v>0</v>
      </c>
      <c r="R437" s="107" t="s">
        <v>266</v>
      </c>
      <c r="S437" s="106">
        <v>0</v>
      </c>
      <c r="T437" s="108">
        <v>36</v>
      </c>
      <c r="U437" s="109">
        <v>36</v>
      </c>
      <c r="V437" s="110">
        <v>36</v>
      </c>
      <c r="W437" s="111">
        <v>3182.9759999999997</v>
      </c>
      <c r="X437" s="112">
        <v>1480083.8399999999</v>
      </c>
      <c r="Y437" s="113"/>
      <c r="Z437" s="114"/>
      <c r="AA437" s="115"/>
      <c r="AB437" s="116"/>
      <c r="AC437" s="117"/>
      <c r="AD437" s="109"/>
      <c r="AE437" s="108">
        <f t="shared" si="12"/>
        <v>0</v>
      </c>
      <c r="AF437" s="118">
        <f t="shared" si="13"/>
        <v>0</v>
      </c>
      <c r="AG437" s="78"/>
      <c r="AH437" s="214"/>
      <c r="AI437" s="214"/>
      <c r="AJ437" s="214"/>
      <c r="AK437" s="214"/>
      <c r="AL437" s="214"/>
      <c r="AM437" s="214"/>
      <c r="AN437" s="214"/>
      <c r="AO437" s="214"/>
      <c r="AP437" s="214"/>
      <c r="AQ437" s="214"/>
      <c r="AR437" s="214"/>
      <c r="AS437" s="214"/>
      <c r="AT437" s="214"/>
      <c r="AU437" s="214"/>
      <c r="AV437" s="214"/>
      <c r="AW437" s="214"/>
      <c r="AX437" s="214"/>
      <c r="AY437" s="214"/>
      <c r="AZ437" s="214"/>
      <c r="BA437" s="214"/>
      <c r="BB437" s="214"/>
      <c r="BC437" s="214"/>
      <c r="BD437" s="214"/>
      <c r="BE437" s="214"/>
      <c r="BF437" s="214"/>
      <c r="BG437" s="214"/>
      <c r="BH437" s="214"/>
      <c r="BI437" s="214"/>
      <c r="BJ437" s="214"/>
      <c r="BK437" s="214"/>
      <c r="BL437" s="214"/>
      <c r="BM437" s="214"/>
      <c r="BN437" s="214"/>
      <c r="BO437" s="214"/>
      <c r="BP437" s="214"/>
      <c r="BQ437" s="214"/>
      <c r="BR437" s="214"/>
      <c r="BS437" s="214"/>
      <c r="BT437" s="214"/>
      <c r="BU437" s="214"/>
      <c r="BV437" s="214"/>
      <c r="BW437" s="214"/>
      <c r="BX437" s="214"/>
      <c r="BY437" s="214"/>
      <c r="BZ437" s="214"/>
      <c r="CA437" s="214"/>
      <c r="CB437" s="214"/>
      <c r="CC437" s="214"/>
      <c r="CD437" s="214"/>
      <c r="CE437" s="214"/>
      <c r="CF437" s="214"/>
      <c r="CG437" s="214"/>
      <c r="CH437" s="214"/>
      <c r="CI437" s="214"/>
      <c r="CJ437" s="214"/>
      <c r="CK437" s="214"/>
      <c r="CL437" s="214"/>
      <c r="CM437" s="214"/>
      <c r="CN437" s="214"/>
      <c r="CO437" s="214"/>
      <c r="CP437" s="214"/>
      <c r="CQ437" s="214"/>
      <c r="CR437" s="214"/>
      <c r="CS437" s="214"/>
      <c r="CT437" s="214"/>
      <c r="CU437" s="214"/>
      <c r="CV437" s="214"/>
      <c r="CW437" s="214"/>
      <c r="CX437" s="214"/>
      <c r="CY437" s="214"/>
      <c r="CZ437" s="214"/>
      <c r="DA437" s="214"/>
      <c r="DB437" s="214"/>
      <c r="DC437" s="214"/>
      <c r="DD437" s="214"/>
      <c r="DE437" s="214"/>
      <c r="DF437" s="214"/>
      <c r="DG437" s="214"/>
      <c r="DH437" s="214"/>
      <c r="DI437" s="214"/>
      <c r="DJ437" s="214"/>
      <c r="DK437" s="214"/>
      <c r="DL437" s="214"/>
      <c r="DM437" s="214"/>
      <c r="DN437" s="214"/>
      <c r="DO437" s="214"/>
      <c r="DP437" s="214"/>
      <c r="DQ437" s="214"/>
      <c r="DR437" s="214"/>
      <c r="DS437" s="214"/>
      <c r="DT437" s="214"/>
      <c r="DU437" s="214"/>
      <c r="DV437" s="214"/>
      <c r="DW437" s="214"/>
      <c r="DX437" s="214"/>
      <c r="DY437" s="214"/>
      <c r="DZ437" s="214"/>
      <c r="EA437" s="214"/>
      <c r="EB437" s="214"/>
      <c r="EC437" s="214"/>
      <c r="ED437" s="214"/>
      <c r="EE437" s="214"/>
      <c r="EF437" s="214"/>
      <c r="EG437" s="214"/>
      <c r="EH437" s="214"/>
      <c r="EI437" s="214"/>
      <c r="EJ437" s="214"/>
      <c r="EK437" s="214"/>
      <c r="EL437" s="214"/>
      <c r="EM437" s="214"/>
      <c r="EN437" s="214"/>
    </row>
    <row r="438" spans="1:144" s="226" customFormat="1" ht="30" customHeight="1" x14ac:dyDescent="0.45">
      <c r="A438" s="22">
        <v>7</v>
      </c>
      <c r="B438" s="23" t="s">
        <v>310</v>
      </c>
      <c r="C438" s="24"/>
      <c r="D438" s="97"/>
      <c r="E438" s="98" t="s">
        <v>60</v>
      </c>
      <c r="F438" s="99" t="s">
        <v>263</v>
      </c>
      <c r="G438" s="198"/>
      <c r="H438" s="101">
        <v>8</v>
      </c>
      <c r="I438" s="102">
        <v>307</v>
      </c>
      <c r="J438" s="103" t="s">
        <v>267</v>
      </c>
      <c r="K438" s="104" t="s">
        <v>200</v>
      </c>
      <c r="L438" s="105">
        <v>1</v>
      </c>
      <c r="M438" s="106" t="s">
        <v>166</v>
      </c>
      <c r="N438" s="106">
        <v>0</v>
      </c>
      <c r="O438" s="106" t="s">
        <v>70</v>
      </c>
      <c r="P438" s="107">
        <v>0</v>
      </c>
      <c r="Q438" s="107">
        <v>0</v>
      </c>
      <c r="R438" s="107">
        <v>0</v>
      </c>
      <c r="S438" s="106">
        <v>0</v>
      </c>
      <c r="T438" s="108">
        <v>54</v>
      </c>
      <c r="U438" s="109">
        <v>18</v>
      </c>
      <c r="V438" s="110">
        <v>18</v>
      </c>
      <c r="W438" s="111">
        <v>2387.232</v>
      </c>
      <c r="X438" s="112">
        <v>1110062.8799999999</v>
      </c>
      <c r="Y438" s="113"/>
      <c r="Z438" s="114"/>
      <c r="AA438" s="115"/>
      <c r="AB438" s="116"/>
      <c r="AC438" s="117"/>
      <c r="AD438" s="109"/>
      <c r="AE438" s="108">
        <f t="shared" si="12"/>
        <v>0</v>
      </c>
      <c r="AF438" s="118">
        <f t="shared" si="13"/>
        <v>0</v>
      </c>
      <c r="AG438" s="78"/>
      <c r="AH438" s="214"/>
      <c r="AI438" s="214"/>
      <c r="AJ438" s="214"/>
      <c r="AK438" s="214"/>
      <c r="AL438" s="214"/>
      <c r="AM438" s="214"/>
      <c r="AN438" s="214"/>
      <c r="AO438" s="214"/>
      <c r="AP438" s="214"/>
      <c r="AQ438" s="214"/>
      <c r="AR438" s="214"/>
      <c r="AS438" s="214"/>
      <c r="AT438" s="214"/>
      <c r="AU438" s="214"/>
      <c r="AV438" s="214"/>
      <c r="AW438" s="214"/>
      <c r="AX438" s="214"/>
      <c r="AY438" s="214"/>
      <c r="AZ438" s="214"/>
      <c r="BA438" s="214"/>
      <c r="BB438" s="214"/>
      <c r="BC438" s="214"/>
      <c r="BD438" s="214"/>
      <c r="BE438" s="214"/>
      <c r="BF438" s="214"/>
      <c r="BG438" s="214"/>
      <c r="BH438" s="214"/>
      <c r="BI438" s="214"/>
      <c r="BJ438" s="214"/>
      <c r="BK438" s="214"/>
      <c r="BL438" s="214"/>
      <c r="BM438" s="214"/>
      <c r="BN438" s="214"/>
      <c r="BO438" s="214"/>
      <c r="BP438" s="214"/>
      <c r="BQ438" s="214"/>
      <c r="BR438" s="214"/>
      <c r="BS438" s="214"/>
      <c r="BT438" s="214"/>
      <c r="BU438" s="214"/>
      <c r="BV438" s="214"/>
      <c r="BW438" s="214"/>
      <c r="BX438" s="214"/>
      <c r="BY438" s="214"/>
      <c r="BZ438" s="214"/>
      <c r="CA438" s="214"/>
      <c r="CB438" s="214"/>
      <c r="CC438" s="214"/>
      <c r="CD438" s="214"/>
      <c r="CE438" s="214"/>
      <c r="CF438" s="214"/>
      <c r="CG438" s="214"/>
      <c r="CH438" s="214"/>
      <c r="CI438" s="214"/>
      <c r="CJ438" s="214"/>
      <c r="CK438" s="214"/>
      <c r="CL438" s="214"/>
      <c r="CM438" s="214"/>
      <c r="CN438" s="214"/>
      <c r="CO438" s="214"/>
      <c r="CP438" s="214"/>
      <c r="CQ438" s="214"/>
      <c r="CR438" s="214"/>
      <c r="CS438" s="214"/>
      <c r="CT438" s="214"/>
      <c r="CU438" s="214"/>
      <c r="CV438" s="214"/>
      <c r="CW438" s="214"/>
      <c r="CX438" s="214"/>
      <c r="CY438" s="214"/>
      <c r="CZ438" s="214"/>
      <c r="DA438" s="214"/>
      <c r="DB438" s="214"/>
      <c r="DC438" s="214"/>
      <c r="DD438" s="214"/>
      <c r="DE438" s="214"/>
      <c r="DF438" s="214"/>
      <c r="DG438" s="214"/>
      <c r="DH438" s="214"/>
      <c r="DI438" s="214"/>
      <c r="DJ438" s="214"/>
      <c r="DK438" s="214"/>
      <c r="DL438" s="214"/>
      <c r="DM438" s="214"/>
      <c r="DN438" s="214"/>
      <c r="DO438" s="214"/>
      <c r="DP438" s="214"/>
      <c r="DQ438" s="214"/>
      <c r="DR438" s="214"/>
      <c r="DS438" s="214"/>
      <c r="DT438" s="214"/>
      <c r="DU438" s="214"/>
      <c r="DV438" s="214"/>
      <c r="DW438" s="214"/>
      <c r="DX438" s="214"/>
      <c r="DY438" s="214"/>
      <c r="DZ438" s="214"/>
      <c r="EA438" s="214"/>
      <c r="EB438" s="214"/>
      <c r="EC438" s="214"/>
      <c r="ED438" s="214"/>
      <c r="EE438" s="214"/>
      <c r="EF438" s="214"/>
      <c r="EG438" s="214"/>
      <c r="EH438" s="214"/>
      <c r="EI438" s="214"/>
      <c r="EJ438" s="214"/>
      <c r="EK438" s="214"/>
      <c r="EL438" s="214"/>
      <c r="EM438" s="214"/>
      <c r="EN438" s="214"/>
    </row>
    <row r="439" spans="1:144" s="226" customFormat="1" ht="30" customHeight="1" x14ac:dyDescent="0.45">
      <c r="A439" s="22">
        <v>7</v>
      </c>
      <c r="B439" s="23" t="s">
        <v>310</v>
      </c>
      <c r="C439" s="24"/>
      <c r="D439" s="97"/>
      <c r="E439" s="98" t="s">
        <v>60</v>
      </c>
      <c r="F439" s="99" t="s">
        <v>263</v>
      </c>
      <c r="G439" s="198"/>
      <c r="H439" s="119">
        <v>24</v>
      </c>
      <c r="I439" s="120">
        <v>365</v>
      </c>
      <c r="J439" s="103" t="s">
        <v>268</v>
      </c>
      <c r="K439" s="104" t="s">
        <v>68</v>
      </c>
      <c r="L439" s="105">
        <v>1</v>
      </c>
      <c r="M439" s="106" t="s">
        <v>111</v>
      </c>
      <c r="N439" s="106">
        <v>0</v>
      </c>
      <c r="O439" s="106" t="s">
        <v>70</v>
      </c>
      <c r="P439" s="107">
        <v>0</v>
      </c>
      <c r="Q439" s="107">
        <v>0</v>
      </c>
      <c r="R439" s="107">
        <v>0</v>
      </c>
      <c r="S439" s="106" t="s">
        <v>71</v>
      </c>
      <c r="T439" s="108">
        <v>3.8</v>
      </c>
      <c r="U439" s="109">
        <v>4</v>
      </c>
      <c r="V439" s="110">
        <v>4</v>
      </c>
      <c r="W439" s="111">
        <v>133.15200000000002</v>
      </c>
      <c r="X439" s="112">
        <v>61915.680000000008</v>
      </c>
      <c r="Y439" s="113"/>
      <c r="Z439" s="114"/>
      <c r="AA439" s="115"/>
      <c r="AB439" s="116"/>
      <c r="AC439" s="117"/>
      <c r="AD439" s="109"/>
      <c r="AE439" s="108">
        <f t="shared" si="12"/>
        <v>0</v>
      </c>
      <c r="AF439" s="118">
        <f t="shared" si="13"/>
        <v>0</v>
      </c>
      <c r="AG439" s="78"/>
      <c r="AH439" s="214"/>
      <c r="AI439" s="214"/>
      <c r="AJ439" s="214"/>
      <c r="AK439" s="214"/>
      <c r="AL439" s="214"/>
      <c r="AM439" s="214"/>
      <c r="AN439" s="214"/>
      <c r="AO439" s="214"/>
      <c r="AP439" s="214"/>
      <c r="AQ439" s="214"/>
      <c r="AR439" s="214"/>
      <c r="AS439" s="214"/>
      <c r="AT439" s="214"/>
      <c r="AU439" s="214"/>
      <c r="AV439" s="214"/>
      <c r="AW439" s="214"/>
      <c r="AX439" s="214"/>
      <c r="AY439" s="214"/>
      <c r="AZ439" s="214"/>
      <c r="BA439" s="214"/>
      <c r="BB439" s="214"/>
      <c r="BC439" s="214"/>
      <c r="BD439" s="214"/>
      <c r="BE439" s="214"/>
      <c r="BF439" s="214"/>
      <c r="BG439" s="214"/>
      <c r="BH439" s="214"/>
      <c r="BI439" s="214"/>
      <c r="BJ439" s="214"/>
      <c r="BK439" s="214"/>
      <c r="BL439" s="214"/>
      <c r="BM439" s="214"/>
      <c r="BN439" s="214"/>
      <c r="BO439" s="214"/>
      <c r="BP439" s="214"/>
      <c r="BQ439" s="214"/>
      <c r="BR439" s="214"/>
      <c r="BS439" s="214"/>
      <c r="BT439" s="214"/>
      <c r="BU439" s="214"/>
      <c r="BV439" s="214"/>
      <c r="BW439" s="214"/>
      <c r="BX439" s="214"/>
      <c r="BY439" s="214"/>
      <c r="BZ439" s="214"/>
      <c r="CA439" s="214"/>
      <c r="CB439" s="214"/>
      <c r="CC439" s="214"/>
      <c r="CD439" s="214"/>
      <c r="CE439" s="214"/>
      <c r="CF439" s="214"/>
      <c r="CG439" s="214"/>
      <c r="CH439" s="214"/>
      <c r="CI439" s="214"/>
      <c r="CJ439" s="214"/>
      <c r="CK439" s="214"/>
      <c r="CL439" s="214"/>
      <c r="CM439" s="214"/>
      <c r="CN439" s="214"/>
      <c r="CO439" s="214"/>
      <c r="CP439" s="214"/>
      <c r="CQ439" s="214"/>
      <c r="CR439" s="214"/>
      <c r="CS439" s="214"/>
      <c r="CT439" s="214"/>
      <c r="CU439" s="214"/>
      <c r="CV439" s="214"/>
      <c r="CW439" s="214"/>
      <c r="CX439" s="214"/>
      <c r="CY439" s="214"/>
      <c r="CZ439" s="214"/>
      <c r="DA439" s="214"/>
      <c r="DB439" s="214"/>
      <c r="DC439" s="214"/>
      <c r="DD439" s="214"/>
      <c r="DE439" s="214"/>
      <c r="DF439" s="214"/>
      <c r="DG439" s="214"/>
      <c r="DH439" s="214"/>
      <c r="DI439" s="214"/>
      <c r="DJ439" s="214"/>
      <c r="DK439" s="214"/>
      <c r="DL439" s="214"/>
      <c r="DM439" s="214"/>
      <c r="DN439" s="214"/>
      <c r="DO439" s="214"/>
      <c r="DP439" s="214"/>
      <c r="DQ439" s="214"/>
      <c r="DR439" s="214"/>
      <c r="DS439" s="214"/>
      <c r="DT439" s="214"/>
      <c r="DU439" s="214"/>
      <c r="DV439" s="214"/>
      <c r="DW439" s="214"/>
      <c r="DX439" s="214"/>
      <c r="DY439" s="214"/>
      <c r="DZ439" s="214"/>
      <c r="EA439" s="214"/>
      <c r="EB439" s="214"/>
      <c r="EC439" s="214"/>
      <c r="ED439" s="214"/>
      <c r="EE439" s="214"/>
      <c r="EF439" s="214"/>
      <c r="EG439" s="214"/>
      <c r="EH439" s="214"/>
      <c r="EI439" s="214"/>
      <c r="EJ439" s="214"/>
      <c r="EK439" s="214"/>
      <c r="EL439" s="214"/>
      <c r="EM439" s="214"/>
      <c r="EN439" s="214"/>
    </row>
    <row r="440" spans="1:144" s="226" customFormat="1" ht="30" customHeight="1" x14ac:dyDescent="0.45">
      <c r="A440" s="22">
        <v>7</v>
      </c>
      <c r="B440" s="23" t="s">
        <v>310</v>
      </c>
      <c r="C440" s="24"/>
      <c r="D440" s="97"/>
      <c r="E440" s="98" t="s">
        <v>60</v>
      </c>
      <c r="F440" s="99" t="s">
        <v>263</v>
      </c>
      <c r="G440" s="198"/>
      <c r="H440" s="119">
        <v>24</v>
      </c>
      <c r="I440" s="120">
        <v>365</v>
      </c>
      <c r="J440" s="103" t="s">
        <v>269</v>
      </c>
      <c r="K440" s="104" t="s">
        <v>152</v>
      </c>
      <c r="L440" s="105">
        <v>1</v>
      </c>
      <c r="M440" s="106" t="s">
        <v>122</v>
      </c>
      <c r="N440" s="106">
        <v>0</v>
      </c>
      <c r="O440" s="106">
        <v>0</v>
      </c>
      <c r="P440" s="107">
        <v>0</v>
      </c>
      <c r="Q440" s="107" t="s">
        <v>247</v>
      </c>
      <c r="R440" s="107">
        <v>0</v>
      </c>
      <c r="S440" s="106">
        <v>0</v>
      </c>
      <c r="T440" s="108">
        <v>28</v>
      </c>
      <c r="U440" s="109">
        <v>2</v>
      </c>
      <c r="V440" s="110">
        <v>2</v>
      </c>
      <c r="W440" s="111">
        <v>490.56</v>
      </c>
      <c r="X440" s="112">
        <v>228110.40000000002</v>
      </c>
      <c r="Y440" s="113"/>
      <c r="Z440" s="114"/>
      <c r="AA440" s="115"/>
      <c r="AB440" s="116"/>
      <c r="AC440" s="117"/>
      <c r="AD440" s="109"/>
      <c r="AE440" s="108">
        <f t="shared" si="12"/>
        <v>0</v>
      </c>
      <c r="AF440" s="118">
        <f t="shared" si="13"/>
        <v>0</v>
      </c>
      <c r="AG440" s="78"/>
      <c r="AH440" s="214"/>
      <c r="AI440" s="214"/>
      <c r="AJ440" s="214"/>
      <c r="AK440" s="214"/>
      <c r="AL440" s="214"/>
      <c r="AM440" s="214"/>
      <c r="AN440" s="214"/>
      <c r="AO440" s="214"/>
      <c r="AP440" s="214"/>
      <c r="AQ440" s="214"/>
      <c r="AR440" s="214"/>
      <c r="AS440" s="214"/>
      <c r="AT440" s="214"/>
      <c r="AU440" s="214"/>
      <c r="AV440" s="214"/>
      <c r="AW440" s="214"/>
      <c r="AX440" s="214"/>
      <c r="AY440" s="214"/>
      <c r="AZ440" s="214"/>
      <c r="BA440" s="214"/>
      <c r="BB440" s="214"/>
      <c r="BC440" s="214"/>
      <c r="BD440" s="214"/>
      <c r="BE440" s="214"/>
      <c r="BF440" s="214"/>
      <c r="BG440" s="214"/>
      <c r="BH440" s="214"/>
      <c r="BI440" s="214"/>
      <c r="BJ440" s="214"/>
      <c r="BK440" s="214"/>
      <c r="BL440" s="214"/>
      <c r="BM440" s="214"/>
      <c r="BN440" s="214"/>
      <c r="BO440" s="214"/>
      <c r="BP440" s="214"/>
      <c r="BQ440" s="214"/>
      <c r="BR440" s="214"/>
      <c r="BS440" s="214"/>
      <c r="BT440" s="214"/>
      <c r="BU440" s="214"/>
      <c r="BV440" s="214"/>
      <c r="BW440" s="214"/>
      <c r="BX440" s="214"/>
      <c r="BY440" s="214"/>
      <c r="BZ440" s="214"/>
      <c r="CA440" s="214"/>
      <c r="CB440" s="214"/>
      <c r="CC440" s="214"/>
      <c r="CD440" s="214"/>
      <c r="CE440" s="214"/>
      <c r="CF440" s="214"/>
      <c r="CG440" s="214"/>
      <c r="CH440" s="214"/>
      <c r="CI440" s="214"/>
      <c r="CJ440" s="214"/>
      <c r="CK440" s="214"/>
      <c r="CL440" s="214"/>
      <c r="CM440" s="214"/>
      <c r="CN440" s="214"/>
      <c r="CO440" s="214"/>
      <c r="CP440" s="214"/>
      <c r="CQ440" s="214"/>
      <c r="CR440" s="214"/>
      <c r="CS440" s="214"/>
      <c r="CT440" s="214"/>
      <c r="CU440" s="214"/>
      <c r="CV440" s="214"/>
      <c r="CW440" s="214"/>
      <c r="CX440" s="214"/>
      <c r="CY440" s="214"/>
      <c r="CZ440" s="214"/>
      <c r="DA440" s="214"/>
      <c r="DB440" s="214"/>
      <c r="DC440" s="214"/>
      <c r="DD440" s="214"/>
      <c r="DE440" s="214"/>
      <c r="DF440" s="214"/>
      <c r="DG440" s="214"/>
      <c r="DH440" s="214"/>
      <c r="DI440" s="214"/>
      <c r="DJ440" s="214"/>
      <c r="DK440" s="214"/>
      <c r="DL440" s="214"/>
      <c r="DM440" s="214"/>
      <c r="DN440" s="214"/>
      <c r="DO440" s="214"/>
      <c r="DP440" s="214"/>
      <c r="DQ440" s="214"/>
      <c r="DR440" s="214"/>
      <c r="DS440" s="214"/>
      <c r="DT440" s="214"/>
      <c r="DU440" s="214"/>
      <c r="DV440" s="214"/>
      <c r="DW440" s="214"/>
      <c r="DX440" s="214"/>
      <c r="DY440" s="214"/>
      <c r="DZ440" s="214"/>
      <c r="EA440" s="214"/>
      <c r="EB440" s="214"/>
      <c r="EC440" s="214"/>
      <c r="ED440" s="214"/>
      <c r="EE440" s="214"/>
      <c r="EF440" s="214"/>
      <c r="EG440" s="214"/>
      <c r="EH440" s="214"/>
      <c r="EI440" s="214"/>
      <c r="EJ440" s="214"/>
      <c r="EK440" s="214"/>
      <c r="EL440" s="214"/>
      <c r="EM440" s="214"/>
      <c r="EN440" s="214"/>
    </row>
    <row r="441" spans="1:144" s="226" customFormat="1" ht="30" customHeight="1" x14ac:dyDescent="0.45">
      <c r="A441" s="22">
        <v>7</v>
      </c>
      <c r="B441" s="23" t="s">
        <v>310</v>
      </c>
      <c r="C441" s="24"/>
      <c r="D441" s="97"/>
      <c r="E441" s="98" t="s">
        <v>60</v>
      </c>
      <c r="F441" s="99" t="s">
        <v>270</v>
      </c>
      <c r="G441" s="198"/>
      <c r="H441" s="101">
        <v>4</v>
      </c>
      <c r="I441" s="102">
        <v>307</v>
      </c>
      <c r="J441" s="103" t="s">
        <v>264</v>
      </c>
      <c r="K441" s="104" t="s">
        <v>160</v>
      </c>
      <c r="L441" s="105">
        <v>1</v>
      </c>
      <c r="M441" s="106" t="s">
        <v>117</v>
      </c>
      <c r="N441" s="106">
        <v>0</v>
      </c>
      <c r="O441" s="106" t="s">
        <v>265</v>
      </c>
      <c r="P441" s="107">
        <v>0</v>
      </c>
      <c r="Q441" s="107">
        <v>0</v>
      </c>
      <c r="R441" s="107" t="s">
        <v>266</v>
      </c>
      <c r="S441" s="106">
        <v>0</v>
      </c>
      <c r="T441" s="108">
        <v>36</v>
      </c>
      <c r="U441" s="109">
        <v>12</v>
      </c>
      <c r="V441" s="110">
        <v>12</v>
      </c>
      <c r="W441" s="111">
        <v>530.49599999999998</v>
      </c>
      <c r="X441" s="112">
        <v>246680.64</v>
      </c>
      <c r="Y441" s="113"/>
      <c r="Z441" s="114"/>
      <c r="AA441" s="115"/>
      <c r="AB441" s="116"/>
      <c r="AC441" s="117"/>
      <c r="AD441" s="109"/>
      <c r="AE441" s="108">
        <f t="shared" si="12"/>
        <v>0</v>
      </c>
      <c r="AF441" s="118">
        <f t="shared" si="13"/>
        <v>0</v>
      </c>
      <c r="AG441" s="78"/>
      <c r="AH441" s="214"/>
      <c r="AI441" s="214"/>
      <c r="AJ441" s="214"/>
      <c r="AK441" s="214"/>
      <c r="AL441" s="214"/>
      <c r="AM441" s="214"/>
      <c r="AN441" s="214"/>
      <c r="AO441" s="214"/>
      <c r="AP441" s="214"/>
      <c r="AQ441" s="214"/>
      <c r="AR441" s="214"/>
      <c r="AS441" s="214"/>
      <c r="AT441" s="214"/>
      <c r="AU441" s="214"/>
      <c r="AV441" s="214"/>
      <c r="AW441" s="214"/>
      <c r="AX441" s="214"/>
      <c r="AY441" s="214"/>
      <c r="AZ441" s="214"/>
      <c r="BA441" s="214"/>
      <c r="BB441" s="214"/>
      <c r="BC441" s="214"/>
      <c r="BD441" s="214"/>
      <c r="BE441" s="214"/>
      <c r="BF441" s="214"/>
      <c r="BG441" s="214"/>
      <c r="BH441" s="214"/>
      <c r="BI441" s="214"/>
      <c r="BJ441" s="214"/>
      <c r="BK441" s="214"/>
      <c r="BL441" s="214"/>
      <c r="BM441" s="214"/>
      <c r="BN441" s="214"/>
      <c r="BO441" s="214"/>
      <c r="BP441" s="214"/>
      <c r="BQ441" s="214"/>
      <c r="BR441" s="214"/>
      <c r="BS441" s="214"/>
      <c r="BT441" s="214"/>
      <c r="BU441" s="214"/>
      <c r="BV441" s="214"/>
      <c r="BW441" s="214"/>
      <c r="BX441" s="214"/>
      <c r="BY441" s="214"/>
      <c r="BZ441" s="214"/>
      <c r="CA441" s="214"/>
      <c r="CB441" s="214"/>
      <c r="CC441" s="214"/>
      <c r="CD441" s="214"/>
      <c r="CE441" s="214"/>
      <c r="CF441" s="214"/>
      <c r="CG441" s="214"/>
      <c r="CH441" s="214"/>
      <c r="CI441" s="214"/>
      <c r="CJ441" s="214"/>
      <c r="CK441" s="214"/>
      <c r="CL441" s="214"/>
      <c r="CM441" s="214"/>
      <c r="CN441" s="214"/>
      <c r="CO441" s="214"/>
      <c r="CP441" s="214"/>
      <c r="CQ441" s="214"/>
      <c r="CR441" s="214"/>
      <c r="CS441" s="214"/>
      <c r="CT441" s="214"/>
      <c r="CU441" s="214"/>
      <c r="CV441" s="214"/>
      <c r="CW441" s="214"/>
      <c r="CX441" s="214"/>
      <c r="CY441" s="214"/>
      <c r="CZ441" s="214"/>
      <c r="DA441" s="214"/>
      <c r="DB441" s="214"/>
      <c r="DC441" s="214"/>
      <c r="DD441" s="214"/>
      <c r="DE441" s="214"/>
      <c r="DF441" s="214"/>
      <c r="DG441" s="214"/>
      <c r="DH441" s="214"/>
      <c r="DI441" s="214"/>
      <c r="DJ441" s="214"/>
      <c r="DK441" s="214"/>
      <c r="DL441" s="214"/>
      <c r="DM441" s="214"/>
      <c r="DN441" s="214"/>
      <c r="DO441" s="214"/>
      <c r="DP441" s="214"/>
      <c r="DQ441" s="214"/>
      <c r="DR441" s="214"/>
      <c r="DS441" s="214"/>
      <c r="DT441" s="214"/>
      <c r="DU441" s="214"/>
      <c r="DV441" s="214"/>
      <c r="DW441" s="214"/>
      <c r="DX441" s="214"/>
      <c r="DY441" s="214"/>
      <c r="DZ441" s="214"/>
      <c r="EA441" s="214"/>
      <c r="EB441" s="214"/>
      <c r="EC441" s="214"/>
      <c r="ED441" s="214"/>
      <c r="EE441" s="214"/>
      <c r="EF441" s="214"/>
      <c r="EG441" s="214"/>
      <c r="EH441" s="214"/>
      <c r="EI441" s="214"/>
      <c r="EJ441" s="214"/>
      <c r="EK441" s="214"/>
      <c r="EL441" s="214"/>
      <c r="EM441" s="214"/>
      <c r="EN441" s="214"/>
    </row>
    <row r="442" spans="1:144" s="226" customFormat="1" ht="30" customHeight="1" x14ac:dyDescent="0.45">
      <c r="A442" s="22">
        <v>7</v>
      </c>
      <c r="B442" s="23" t="s">
        <v>310</v>
      </c>
      <c r="C442" s="24"/>
      <c r="D442" s="97"/>
      <c r="E442" s="98" t="s">
        <v>60</v>
      </c>
      <c r="F442" s="99" t="s">
        <v>271</v>
      </c>
      <c r="G442" s="198"/>
      <c r="H442" s="101">
        <v>1</v>
      </c>
      <c r="I442" s="102">
        <v>12</v>
      </c>
      <c r="J442" s="103" t="s">
        <v>258</v>
      </c>
      <c r="K442" s="104" t="s">
        <v>169</v>
      </c>
      <c r="L442" s="105">
        <v>1</v>
      </c>
      <c r="M442" s="106" t="s">
        <v>161</v>
      </c>
      <c r="N442" s="106">
        <v>0</v>
      </c>
      <c r="O442" s="106">
        <v>0</v>
      </c>
      <c r="P442" s="107">
        <v>0</v>
      </c>
      <c r="Q442" s="107">
        <v>0</v>
      </c>
      <c r="R442" s="107">
        <v>0</v>
      </c>
      <c r="S442" s="106">
        <v>0</v>
      </c>
      <c r="T442" s="108">
        <v>47</v>
      </c>
      <c r="U442" s="109">
        <v>3</v>
      </c>
      <c r="V442" s="110">
        <v>3</v>
      </c>
      <c r="W442" s="111">
        <v>1.6920000000000002</v>
      </c>
      <c r="X442" s="112">
        <v>786.78000000000009</v>
      </c>
      <c r="Y442" s="113"/>
      <c r="Z442" s="114"/>
      <c r="AA442" s="115"/>
      <c r="AB442" s="116"/>
      <c r="AC442" s="117"/>
      <c r="AD442" s="109"/>
      <c r="AE442" s="108">
        <f t="shared" si="12"/>
        <v>0</v>
      </c>
      <c r="AF442" s="118">
        <f t="shared" si="13"/>
        <v>0</v>
      </c>
      <c r="AG442" s="78"/>
      <c r="AH442" s="214"/>
      <c r="AI442" s="214"/>
      <c r="AJ442" s="214"/>
      <c r="AK442" s="214"/>
      <c r="AL442" s="214"/>
      <c r="AM442" s="214"/>
      <c r="AN442" s="214"/>
      <c r="AO442" s="214"/>
      <c r="AP442" s="214"/>
      <c r="AQ442" s="214"/>
      <c r="AR442" s="214"/>
      <c r="AS442" s="214"/>
      <c r="AT442" s="214"/>
      <c r="AU442" s="214"/>
      <c r="AV442" s="214"/>
      <c r="AW442" s="214"/>
      <c r="AX442" s="214"/>
      <c r="AY442" s="214"/>
      <c r="AZ442" s="214"/>
      <c r="BA442" s="214"/>
      <c r="BB442" s="214"/>
      <c r="BC442" s="214"/>
      <c r="BD442" s="214"/>
      <c r="BE442" s="214"/>
      <c r="BF442" s="214"/>
      <c r="BG442" s="214"/>
      <c r="BH442" s="214"/>
      <c r="BI442" s="214"/>
      <c r="BJ442" s="214"/>
      <c r="BK442" s="214"/>
      <c r="BL442" s="214"/>
      <c r="BM442" s="214"/>
      <c r="BN442" s="214"/>
      <c r="BO442" s="214"/>
      <c r="BP442" s="214"/>
      <c r="BQ442" s="214"/>
      <c r="BR442" s="214"/>
      <c r="BS442" s="214"/>
      <c r="BT442" s="214"/>
      <c r="BU442" s="214"/>
      <c r="BV442" s="214"/>
      <c r="BW442" s="214"/>
      <c r="BX442" s="214"/>
      <c r="BY442" s="214"/>
      <c r="BZ442" s="214"/>
      <c r="CA442" s="214"/>
      <c r="CB442" s="214"/>
      <c r="CC442" s="214"/>
      <c r="CD442" s="214"/>
      <c r="CE442" s="214"/>
      <c r="CF442" s="214"/>
      <c r="CG442" s="214"/>
      <c r="CH442" s="214"/>
      <c r="CI442" s="214"/>
      <c r="CJ442" s="214"/>
      <c r="CK442" s="214"/>
      <c r="CL442" s="214"/>
      <c r="CM442" s="214"/>
      <c r="CN442" s="214"/>
      <c r="CO442" s="214"/>
      <c r="CP442" s="214"/>
      <c r="CQ442" s="214"/>
      <c r="CR442" s="214"/>
      <c r="CS442" s="214"/>
      <c r="CT442" s="214"/>
      <c r="CU442" s="214"/>
      <c r="CV442" s="214"/>
      <c r="CW442" s="214"/>
      <c r="CX442" s="214"/>
      <c r="CY442" s="214"/>
      <c r="CZ442" s="214"/>
      <c r="DA442" s="214"/>
      <c r="DB442" s="214"/>
      <c r="DC442" s="214"/>
      <c r="DD442" s="214"/>
      <c r="DE442" s="214"/>
      <c r="DF442" s="214"/>
      <c r="DG442" s="214"/>
      <c r="DH442" s="214"/>
      <c r="DI442" s="214"/>
      <c r="DJ442" s="214"/>
      <c r="DK442" s="214"/>
      <c r="DL442" s="214"/>
      <c r="DM442" s="214"/>
      <c r="DN442" s="214"/>
      <c r="DO442" s="214"/>
      <c r="DP442" s="214"/>
      <c r="DQ442" s="214"/>
      <c r="DR442" s="214"/>
      <c r="DS442" s="214"/>
      <c r="DT442" s="214"/>
      <c r="DU442" s="214"/>
      <c r="DV442" s="214"/>
      <c r="DW442" s="214"/>
      <c r="DX442" s="214"/>
      <c r="DY442" s="214"/>
      <c r="DZ442" s="214"/>
      <c r="EA442" s="214"/>
      <c r="EB442" s="214"/>
      <c r="EC442" s="214"/>
      <c r="ED442" s="214"/>
      <c r="EE442" s="214"/>
      <c r="EF442" s="214"/>
      <c r="EG442" s="214"/>
      <c r="EH442" s="214"/>
      <c r="EI442" s="214"/>
      <c r="EJ442" s="214"/>
      <c r="EK442" s="214"/>
      <c r="EL442" s="214"/>
      <c r="EM442" s="214"/>
      <c r="EN442" s="214"/>
    </row>
    <row r="443" spans="1:144" s="226" customFormat="1" ht="30" customHeight="1" x14ac:dyDescent="0.45">
      <c r="A443" s="22">
        <v>7</v>
      </c>
      <c r="B443" s="23" t="s">
        <v>310</v>
      </c>
      <c r="C443" s="24"/>
      <c r="D443" s="97"/>
      <c r="E443" s="98" t="s">
        <v>128</v>
      </c>
      <c r="F443" s="99" t="s">
        <v>272</v>
      </c>
      <c r="G443" s="198"/>
      <c r="H443" s="101">
        <v>8</v>
      </c>
      <c r="I443" s="102">
        <v>307</v>
      </c>
      <c r="J443" s="103" t="s">
        <v>273</v>
      </c>
      <c r="K443" s="104" t="s">
        <v>200</v>
      </c>
      <c r="L443" s="105">
        <v>1</v>
      </c>
      <c r="M443" s="106" t="s">
        <v>201</v>
      </c>
      <c r="N443" s="106">
        <v>0</v>
      </c>
      <c r="O443" s="106" t="s">
        <v>274</v>
      </c>
      <c r="P443" s="107">
        <v>0</v>
      </c>
      <c r="Q443" s="107">
        <v>0</v>
      </c>
      <c r="R443" s="107" t="s">
        <v>275</v>
      </c>
      <c r="S443" s="106">
        <v>0</v>
      </c>
      <c r="T443" s="108">
        <v>26</v>
      </c>
      <c r="U443" s="109">
        <v>2</v>
      </c>
      <c r="V443" s="110">
        <v>2</v>
      </c>
      <c r="W443" s="111">
        <v>127.71199999999999</v>
      </c>
      <c r="X443" s="112">
        <v>59386.079999999994</v>
      </c>
      <c r="Y443" s="113"/>
      <c r="Z443" s="114"/>
      <c r="AA443" s="115"/>
      <c r="AB443" s="116"/>
      <c r="AC443" s="117"/>
      <c r="AD443" s="109"/>
      <c r="AE443" s="108">
        <f t="shared" si="12"/>
        <v>0</v>
      </c>
      <c r="AF443" s="118">
        <f t="shared" si="13"/>
        <v>0</v>
      </c>
      <c r="AG443" s="78"/>
      <c r="AH443" s="214"/>
      <c r="AI443" s="214"/>
      <c r="AJ443" s="214"/>
      <c r="AK443" s="214"/>
      <c r="AL443" s="214"/>
      <c r="AM443" s="214"/>
      <c r="AN443" s="214"/>
      <c r="AO443" s="214"/>
      <c r="AP443" s="214"/>
      <c r="AQ443" s="214"/>
      <c r="AR443" s="214"/>
      <c r="AS443" s="214"/>
      <c r="AT443" s="214"/>
      <c r="AU443" s="214"/>
      <c r="AV443" s="214"/>
      <c r="AW443" s="214"/>
      <c r="AX443" s="214"/>
      <c r="AY443" s="214"/>
      <c r="AZ443" s="214"/>
      <c r="BA443" s="214"/>
      <c r="BB443" s="214"/>
      <c r="BC443" s="214"/>
      <c r="BD443" s="214"/>
      <c r="BE443" s="214"/>
      <c r="BF443" s="214"/>
      <c r="BG443" s="214"/>
      <c r="BH443" s="214"/>
      <c r="BI443" s="214"/>
      <c r="BJ443" s="214"/>
      <c r="BK443" s="214"/>
      <c r="BL443" s="214"/>
      <c r="BM443" s="214"/>
      <c r="BN443" s="214"/>
      <c r="BO443" s="214"/>
      <c r="BP443" s="214"/>
      <c r="BQ443" s="214"/>
      <c r="BR443" s="214"/>
      <c r="BS443" s="214"/>
      <c r="BT443" s="214"/>
      <c r="BU443" s="214"/>
      <c r="BV443" s="214"/>
      <c r="BW443" s="214"/>
      <c r="BX443" s="214"/>
      <c r="BY443" s="214"/>
      <c r="BZ443" s="214"/>
      <c r="CA443" s="214"/>
      <c r="CB443" s="214"/>
      <c r="CC443" s="214"/>
      <c r="CD443" s="214"/>
      <c r="CE443" s="214"/>
      <c r="CF443" s="214"/>
      <c r="CG443" s="214"/>
      <c r="CH443" s="214"/>
      <c r="CI443" s="214"/>
      <c r="CJ443" s="214"/>
      <c r="CK443" s="214"/>
      <c r="CL443" s="214"/>
      <c r="CM443" s="214"/>
      <c r="CN443" s="214"/>
      <c r="CO443" s="214"/>
      <c r="CP443" s="214"/>
      <c r="CQ443" s="214"/>
      <c r="CR443" s="214"/>
      <c r="CS443" s="214"/>
      <c r="CT443" s="214"/>
      <c r="CU443" s="214"/>
      <c r="CV443" s="214"/>
      <c r="CW443" s="214"/>
      <c r="CX443" s="214"/>
      <c r="CY443" s="214"/>
      <c r="CZ443" s="214"/>
      <c r="DA443" s="214"/>
      <c r="DB443" s="214"/>
      <c r="DC443" s="214"/>
      <c r="DD443" s="214"/>
      <c r="DE443" s="214"/>
      <c r="DF443" s="214"/>
      <c r="DG443" s="214"/>
      <c r="DH443" s="214"/>
      <c r="DI443" s="214"/>
      <c r="DJ443" s="214"/>
      <c r="DK443" s="214"/>
      <c r="DL443" s="214"/>
      <c r="DM443" s="214"/>
      <c r="DN443" s="214"/>
      <c r="DO443" s="214"/>
      <c r="DP443" s="214"/>
      <c r="DQ443" s="214"/>
      <c r="DR443" s="214"/>
      <c r="DS443" s="214"/>
      <c r="DT443" s="214"/>
      <c r="DU443" s="214"/>
      <c r="DV443" s="214"/>
      <c r="DW443" s="214"/>
      <c r="DX443" s="214"/>
      <c r="DY443" s="214"/>
      <c r="DZ443" s="214"/>
      <c r="EA443" s="214"/>
      <c r="EB443" s="214"/>
      <c r="EC443" s="214"/>
      <c r="ED443" s="214"/>
      <c r="EE443" s="214"/>
      <c r="EF443" s="214"/>
      <c r="EG443" s="214"/>
      <c r="EH443" s="214"/>
      <c r="EI443" s="214"/>
      <c r="EJ443" s="214"/>
      <c r="EK443" s="214"/>
      <c r="EL443" s="214"/>
      <c r="EM443" s="214"/>
      <c r="EN443" s="214"/>
    </row>
    <row r="444" spans="1:144" s="226" customFormat="1" ht="30" customHeight="1" x14ac:dyDescent="0.45">
      <c r="A444" s="22">
        <v>7</v>
      </c>
      <c r="B444" s="23" t="s">
        <v>310</v>
      </c>
      <c r="C444" s="24"/>
      <c r="D444" s="97"/>
      <c r="E444" s="98" t="s">
        <v>128</v>
      </c>
      <c r="F444" s="99" t="s">
        <v>272</v>
      </c>
      <c r="G444" s="198"/>
      <c r="H444" s="101">
        <v>8</v>
      </c>
      <c r="I444" s="102">
        <v>307</v>
      </c>
      <c r="J444" s="103" t="s">
        <v>276</v>
      </c>
      <c r="K444" s="104" t="s">
        <v>147</v>
      </c>
      <c r="L444" s="105">
        <v>4</v>
      </c>
      <c r="M444" s="106" t="s">
        <v>192</v>
      </c>
      <c r="N444" s="106">
        <v>0</v>
      </c>
      <c r="O444" s="106" t="s">
        <v>193</v>
      </c>
      <c r="P444" s="107">
        <v>0</v>
      </c>
      <c r="Q444" s="107">
        <v>0</v>
      </c>
      <c r="R444" s="107">
        <v>0</v>
      </c>
      <c r="S444" s="106">
        <v>0</v>
      </c>
      <c r="T444" s="108">
        <v>60</v>
      </c>
      <c r="U444" s="109">
        <v>1</v>
      </c>
      <c r="V444" s="110">
        <v>4</v>
      </c>
      <c r="W444" s="111">
        <v>589.43999999999994</v>
      </c>
      <c r="X444" s="112">
        <v>274089.59999999998</v>
      </c>
      <c r="Y444" s="113"/>
      <c r="Z444" s="114"/>
      <c r="AA444" s="115"/>
      <c r="AB444" s="116"/>
      <c r="AC444" s="117"/>
      <c r="AD444" s="109"/>
      <c r="AE444" s="108">
        <f t="shared" si="12"/>
        <v>0</v>
      </c>
      <c r="AF444" s="118">
        <f t="shared" si="13"/>
        <v>0</v>
      </c>
      <c r="AG444" s="78"/>
      <c r="AH444" s="214"/>
      <c r="AI444" s="214"/>
      <c r="AJ444" s="214"/>
      <c r="AK444" s="214"/>
      <c r="AL444" s="214"/>
      <c r="AM444" s="214"/>
      <c r="AN444" s="214"/>
      <c r="AO444" s="214"/>
      <c r="AP444" s="214"/>
      <c r="AQ444" s="214"/>
      <c r="AR444" s="214"/>
      <c r="AS444" s="214"/>
      <c r="AT444" s="214"/>
      <c r="AU444" s="214"/>
      <c r="AV444" s="214"/>
      <c r="AW444" s="214"/>
      <c r="AX444" s="214"/>
      <c r="AY444" s="214"/>
      <c r="AZ444" s="214"/>
      <c r="BA444" s="214"/>
      <c r="BB444" s="214"/>
      <c r="BC444" s="214"/>
      <c r="BD444" s="214"/>
      <c r="BE444" s="214"/>
      <c r="BF444" s="214"/>
      <c r="BG444" s="214"/>
      <c r="BH444" s="214"/>
      <c r="BI444" s="214"/>
      <c r="BJ444" s="214"/>
      <c r="BK444" s="214"/>
      <c r="BL444" s="214"/>
      <c r="BM444" s="214"/>
      <c r="BN444" s="214"/>
      <c r="BO444" s="214"/>
      <c r="BP444" s="214"/>
      <c r="BQ444" s="214"/>
      <c r="BR444" s="214"/>
      <c r="BS444" s="214"/>
      <c r="BT444" s="214"/>
      <c r="BU444" s="214"/>
      <c r="BV444" s="214"/>
      <c r="BW444" s="214"/>
      <c r="BX444" s="214"/>
      <c r="BY444" s="214"/>
      <c r="BZ444" s="214"/>
      <c r="CA444" s="214"/>
      <c r="CB444" s="214"/>
      <c r="CC444" s="214"/>
      <c r="CD444" s="214"/>
      <c r="CE444" s="214"/>
      <c r="CF444" s="214"/>
      <c r="CG444" s="214"/>
      <c r="CH444" s="214"/>
      <c r="CI444" s="214"/>
      <c r="CJ444" s="214"/>
      <c r="CK444" s="214"/>
      <c r="CL444" s="214"/>
      <c r="CM444" s="214"/>
      <c r="CN444" s="214"/>
      <c r="CO444" s="214"/>
      <c r="CP444" s="214"/>
      <c r="CQ444" s="214"/>
      <c r="CR444" s="214"/>
      <c r="CS444" s="214"/>
      <c r="CT444" s="214"/>
      <c r="CU444" s="214"/>
      <c r="CV444" s="214"/>
      <c r="CW444" s="214"/>
      <c r="CX444" s="214"/>
      <c r="CY444" s="214"/>
      <c r="CZ444" s="214"/>
      <c r="DA444" s="214"/>
      <c r="DB444" s="214"/>
      <c r="DC444" s="214"/>
      <c r="DD444" s="214"/>
      <c r="DE444" s="214"/>
      <c r="DF444" s="214"/>
      <c r="DG444" s="214"/>
      <c r="DH444" s="214"/>
      <c r="DI444" s="214"/>
      <c r="DJ444" s="214"/>
      <c r="DK444" s="214"/>
      <c r="DL444" s="214"/>
      <c r="DM444" s="214"/>
      <c r="DN444" s="214"/>
      <c r="DO444" s="214"/>
      <c r="DP444" s="214"/>
      <c r="DQ444" s="214"/>
      <c r="DR444" s="214"/>
      <c r="DS444" s="214"/>
      <c r="DT444" s="214"/>
      <c r="DU444" s="214"/>
      <c r="DV444" s="214"/>
      <c r="DW444" s="214"/>
      <c r="DX444" s="214"/>
      <c r="DY444" s="214"/>
      <c r="DZ444" s="214"/>
      <c r="EA444" s="214"/>
      <c r="EB444" s="214"/>
      <c r="EC444" s="214"/>
      <c r="ED444" s="214"/>
      <c r="EE444" s="214"/>
      <c r="EF444" s="214"/>
      <c r="EG444" s="214"/>
      <c r="EH444" s="214"/>
      <c r="EI444" s="214"/>
      <c r="EJ444" s="214"/>
      <c r="EK444" s="214"/>
      <c r="EL444" s="214"/>
      <c r="EM444" s="214"/>
      <c r="EN444" s="214"/>
    </row>
    <row r="445" spans="1:144" s="226" customFormat="1" ht="30" customHeight="1" x14ac:dyDescent="0.45">
      <c r="A445" s="22">
        <v>7</v>
      </c>
      <c r="B445" s="23" t="s">
        <v>310</v>
      </c>
      <c r="C445" s="24"/>
      <c r="D445" s="97"/>
      <c r="E445" s="98" t="s">
        <v>128</v>
      </c>
      <c r="F445" s="99" t="s">
        <v>253</v>
      </c>
      <c r="G445" s="198"/>
      <c r="H445" s="101">
        <v>1</v>
      </c>
      <c r="I445" s="102">
        <v>307</v>
      </c>
      <c r="J445" s="103" t="s">
        <v>255</v>
      </c>
      <c r="K445" s="104" t="s">
        <v>160</v>
      </c>
      <c r="L445" s="105">
        <v>1</v>
      </c>
      <c r="M445" s="106" t="s">
        <v>161</v>
      </c>
      <c r="N445" s="106">
        <v>0</v>
      </c>
      <c r="O445" s="106" t="s">
        <v>177</v>
      </c>
      <c r="P445" s="107" t="s">
        <v>256</v>
      </c>
      <c r="Q445" s="107">
        <v>0</v>
      </c>
      <c r="R445" s="107" t="s">
        <v>251</v>
      </c>
      <c r="S445" s="106">
        <v>0</v>
      </c>
      <c r="T445" s="108">
        <v>47</v>
      </c>
      <c r="U445" s="109">
        <v>1</v>
      </c>
      <c r="V445" s="110">
        <v>1</v>
      </c>
      <c r="W445" s="111">
        <v>14.429</v>
      </c>
      <c r="X445" s="112">
        <v>6709.4850000000006</v>
      </c>
      <c r="Y445" s="113"/>
      <c r="Z445" s="114"/>
      <c r="AA445" s="115"/>
      <c r="AB445" s="116"/>
      <c r="AC445" s="117"/>
      <c r="AD445" s="109"/>
      <c r="AE445" s="108">
        <f t="shared" si="12"/>
        <v>0</v>
      </c>
      <c r="AF445" s="118">
        <f t="shared" si="13"/>
        <v>0</v>
      </c>
      <c r="AG445" s="78"/>
      <c r="AH445" s="214"/>
      <c r="AI445" s="214"/>
      <c r="AJ445" s="214"/>
      <c r="AK445" s="214"/>
      <c r="AL445" s="214"/>
      <c r="AM445" s="214"/>
      <c r="AN445" s="214"/>
      <c r="AO445" s="214"/>
      <c r="AP445" s="214"/>
      <c r="AQ445" s="214"/>
      <c r="AR445" s="214"/>
      <c r="AS445" s="214"/>
      <c r="AT445" s="214"/>
      <c r="AU445" s="214"/>
      <c r="AV445" s="214"/>
      <c r="AW445" s="214"/>
      <c r="AX445" s="214"/>
      <c r="AY445" s="214"/>
      <c r="AZ445" s="214"/>
      <c r="BA445" s="214"/>
      <c r="BB445" s="214"/>
      <c r="BC445" s="214"/>
      <c r="BD445" s="214"/>
      <c r="BE445" s="214"/>
      <c r="BF445" s="214"/>
      <c r="BG445" s="214"/>
      <c r="BH445" s="214"/>
      <c r="BI445" s="214"/>
      <c r="BJ445" s="214"/>
      <c r="BK445" s="214"/>
      <c r="BL445" s="214"/>
      <c r="BM445" s="214"/>
      <c r="BN445" s="214"/>
      <c r="BO445" s="214"/>
      <c r="BP445" s="214"/>
      <c r="BQ445" s="214"/>
      <c r="BR445" s="214"/>
      <c r="BS445" s="214"/>
      <c r="BT445" s="214"/>
      <c r="BU445" s="214"/>
      <c r="BV445" s="214"/>
      <c r="BW445" s="214"/>
      <c r="BX445" s="214"/>
      <c r="BY445" s="214"/>
      <c r="BZ445" s="214"/>
      <c r="CA445" s="214"/>
      <c r="CB445" s="214"/>
      <c r="CC445" s="214"/>
      <c r="CD445" s="214"/>
      <c r="CE445" s="214"/>
      <c r="CF445" s="214"/>
      <c r="CG445" s="214"/>
      <c r="CH445" s="214"/>
      <c r="CI445" s="214"/>
      <c r="CJ445" s="214"/>
      <c r="CK445" s="214"/>
      <c r="CL445" s="214"/>
      <c r="CM445" s="214"/>
      <c r="CN445" s="214"/>
      <c r="CO445" s="214"/>
      <c r="CP445" s="214"/>
      <c r="CQ445" s="214"/>
      <c r="CR445" s="214"/>
      <c r="CS445" s="214"/>
      <c r="CT445" s="214"/>
      <c r="CU445" s="214"/>
      <c r="CV445" s="214"/>
      <c r="CW445" s="214"/>
      <c r="CX445" s="214"/>
      <c r="CY445" s="214"/>
      <c r="CZ445" s="214"/>
      <c r="DA445" s="214"/>
      <c r="DB445" s="214"/>
      <c r="DC445" s="214"/>
      <c r="DD445" s="214"/>
      <c r="DE445" s="214"/>
      <c r="DF445" s="214"/>
      <c r="DG445" s="214"/>
      <c r="DH445" s="214"/>
      <c r="DI445" s="214"/>
      <c r="DJ445" s="214"/>
      <c r="DK445" s="214"/>
      <c r="DL445" s="214"/>
      <c r="DM445" s="214"/>
      <c r="DN445" s="214"/>
      <c r="DO445" s="214"/>
      <c r="DP445" s="214"/>
      <c r="DQ445" s="214"/>
      <c r="DR445" s="214"/>
      <c r="DS445" s="214"/>
      <c r="DT445" s="214"/>
      <c r="DU445" s="214"/>
      <c r="DV445" s="214"/>
      <c r="DW445" s="214"/>
      <c r="DX445" s="214"/>
      <c r="DY445" s="214"/>
      <c r="DZ445" s="214"/>
      <c r="EA445" s="214"/>
      <c r="EB445" s="214"/>
      <c r="EC445" s="214"/>
      <c r="ED445" s="214"/>
      <c r="EE445" s="214"/>
      <c r="EF445" s="214"/>
      <c r="EG445" s="214"/>
      <c r="EH445" s="214"/>
      <c r="EI445" s="214"/>
      <c r="EJ445" s="214"/>
      <c r="EK445" s="214"/>
      <c r="EL445" s="214"/>
      <c r="EM445" s="214"/>
      <c r="EN445" s="214"/>
    </row>
    <row r="446" spans="1:144" s="226" customFormat="1" ht="30" customHeight="1" x14ac:dyDescent="0.45">
      <c r="A446" s="22">
        <v>7</v>
      </c>
      <c r="B446" s="23" t="s">
        <v>310</v>
      </c>
      <c r="C446" s="24"/>
      <c r="D446" s="97"/>
      <c r="E446" s="98" t="s">
        <v>128</v>
      </c>
      <c r="F446" s="99" t="s">
        <v>253</v>
      </c>
      <c r="G446" s="198"/>
      <c r="H446" s="101">
        <v>1</v>
      </c>
      <c r="I446" s="102">
        <v>307</v>
      </c>
      <c r="J446" s="103" t="s">
        <v>254</v>
      </c>
      <c r="K446" s="104" t="s">
        <v>180</v>
      </c>
      <c r="L446" s="105">
        <v>1</v>
      </c>
      <c r="M446" s="106" t="s">
        <v>122</v>
      </c>
      <c r="N446" s="106">
        <v>0</v>
      </c>
      <c r="O446" s="106">
        <v>0</v>
      </c>
      <c r="P446" s="107">
        <v>0</v>
      </c>
      <c r="Q446" s="107">
        <v>0</v>
      </c>
      <c r="R446" s="107">
        <v>0</v>
      </c>
      <c r="S446" s="106">
        <v>0</v>
      </c>
      <c r="T446" s="108">
        <v>28</v>
      </c>
      <c r="U446" s="109">
        <v>1</v>
      </c>
      <c r="V446" s="110">
        <v>1</v>
      </c>
      <c r="W446" s="111">
        <v>8.5960000000000001</v>
      </c>
      <c r="X446" s="112">
        <v>3997.14</v>
      </c>
      <c r="Y446" s="113"/>
      <c r="Z446" s="114"/>
      <c r="AA446" s="115"/>
      <c r="AB446" s="116"/>
      <c r="AC446" s="117"/>
      <c r="AD446" s="109"/>
      <c r="AE446" s="108">
        <f t="shared" si="12"/>
        <v>0</v>
      </c>
      <c r="AF446" s="118">
        <f t="shared" si="13"/>
        <v>0</v>
      </c>
      <c r="AG446" s="78"/>
      <c r="AH446" s="214"/>
      <c r="AI446" s="214"/>
      <c r="AJ446" s="214"/>
      <c r="AK446" s="214"/>
      <c r="AL446" s="214"/>
      <c r="AM446" s="214"/>
      <c r="AN446" s="214"/>
      <c r="AO446" s="214"/>
      <c r="AP446" s="214"/>
      <c r="AQ446" s="214"/>
      <c r="AR446" s="214"/>
      <c r="AS446" s="214"/>
      <c r="AT446" s="214"/>
      <c r="AU446" s="214"/>
      <c r="AV446" s="214"/>
      <c r="AW446" s="214"/>
      <c r="AX446" s="214"/>
      <c r="AY446" s="214"/>
      <c r="AZ446" s="214"/>
      <c r="BA446" s="214"/>
      <c r="BB446" s="214"/>
      <c r="BC446" s="214"/>
      <c r="BD446" s="214"/>
      <c r="BE446" s="214"/>
      <c r="BF446" s="214"/>
      <c r="BG446" s="214"/>
      <c r="BH446" s="214"/>
      <c r="BI446" s="214"/>
      <c r="BJ446" s="214"/>
      <c r="BK446" s="214"/>
      <c r="BL446" s="214"/>
      <c r="BM446" s="214"/>
      <c r="BN446" s="214"/>
      <c r="BO446" s="214"/>
      <c r="BP446" s="214"/>
      <c r="BQ446" s="214"/>
      <c r="BR446" s="214"/>
      <c r="BS446" s="214"/>
      <c r="BT446" s="214"/>
      <c r="BU446" s="214"/>
      <c r="BV446" s="214"/>
      <c r="BW446" s="214"/>
      <c r="BX446" s="214"/>
      <c r="BY446" s="214"/>
      <c r="BZ446" s="214"/>
      <c r="CA446" s="214"/>
      <c r="CB446" s="214"/>
      <c r="CC446" s="214"/>
      <c r="CD446" s="214"/>
      <c r="CE446" s="214"/>
      <c r="CF446" s="214"/>
      <c r="CG446" s="214"/>
      <c r="CH446" s="214"/>
      <c r="CI446" s="214"/>
      <c r="CJ446" s="214"/>
      <c r="CK446" s="214"/>
      <c r="CL446" s="214"/>
      <c r="CM446" s="214"/>
      <c r="CN446" s="214"/>
      <c r="CO446" s="214"/>
      <c r="CP446" s="214"/>
      <c r="CQ446" s="214"/>
      <c r="CR446" s="214"/>
      <c r="CS446" s="214"/>
      <c r="CT446" s="214"/>
      <c r="CU446" s="214"/>
      <c r="CV446" s="214"/>
      <c r="CW446" s="214"/>
      <c r="CX446" s="214"/>
      <c r="CY446" s="214"/>
      <c r="CZ446" s="214"/>
      <c r="DA446" s="214"/>
      <c r="DB446" s="214"/>
      <c r="DC446" s="214"/>
      <c r="DD446" s="214"/>
      <c r="DE446" s="214"/>
      <c r="DF446" s="214"/>
      <c r="DG446" s="214"/>
      <c r="DH446" s="214"/>
      <c r="DI446" s="214"/>
      <c r="DJ446" s="214"/>
      <c r="DK446" s="214"/>
      <c r="DL446" s="214"/>
      <c r="DM446" s="214"/>
      <c r="DN446" s="214"/>
      <c r="DO446" s="214"/>
      <c r="DP446" s="214"/>
      <c r="DQ446" s="214"/>
      <c r="DR446" s="214"/>
      <c r="DS446" s="214"/>
      <c r="DT446" s="214"/>
      <c r="DU446" s="214"/>
      <c r="DV446" s="214"/>
      <c r="DW446" s="214"/>
      <c r="DX446" s="214"/>
      <c r="DY446" s="214"/>
      <c r="DZ446" s="214"/>
      <c r="EA446" s="214"/>
      <c r="EB446" s="214"/>
      <c r="EC446" s="214"/>
      <c r="ED446" s="214"/>
      <c r="EE446" s="214"/>
      <c r="EF446" s="214"/>
      <c r="EG446" s="214"/>
      <c r="EH446" s="214"/>
      <c r="EI446" s="214"/>
      <c r="EJ446" s="214"/>
      <c r="EK446" s="214"/>
      <c r="EL446" s="214"/>
      <c r="EM446" s="214"/>
      <c r="EN446" s="214"/>
    </row>
    <row r="447" spans="1:144" s="226" customFormat="1" ht="30" customHeight="1" x14ac:dyDescent="0.45">
      <c r="A447" s="22">
        <v>7</v>
      </c>
      <c r="B447" s="23" t="s">
        <v>310</v>
      </c>
      <c r="C447" s="24"/>
      <c r="D447" s="97"/>
      <c r="E447" s="98" t="s">
        <v>128</v>
      </c>
      <c r="F447" s="99" t="s">
        <v>277</v>
      </c>
      <c r="G447" s="198"/>
      <c r="H447" s="101">
        <v>3</v>
      </c>
      <c r="I447" s="102">
        <v>307</v>
      </c>
      <c r="J447" s="103" t="s">
        <v>249</v>
      </c>
      <c r="K447" s="104" t="s">
        <v>250</v>
      </c>
      <c r="L447" s="105">
        <v>1</v>
      </c>
      <c r="M447" s="106" t="s">
        <v>161</v>
      </c>
      <c r="N447" s="106">
        <v>0</v>
      </c>
      <c r="O447" s="106">
        <v>0</v>
      </c>
      <c r="P447" s="107">
        <v>0</v>
      </c>
      <c r="Q447" s="107">
        <v>0</v>
      </c>
      <c r="R447" s="107" t="s">
        <v>251</v>
      </c>
      <c r="S447" s="106">
        <v>0</v>
      </c>
      <c r="T447" s="108">
        <v>47</v>
      </c>
      <c r="U447" s="109">
        <v>12</v>
      </c>
      <c r="V447" s="110">
        <v>12</v>
      </c>
      <c r="W447" s="111">
        <v>519.44400000000007</v>
      </c>
      <c r="X447" s="112">
        <v>241541.46000000005</v>
      </c>
      <c r="Y447" s="113"/>
      <c r="Z447" s="114"/>
      <c r="AA447" s="115"/>
      <c r="AB447" s="116"/>
      <c r="AC447" s="117"/>
      <c r="AD447" s="109"/>
      <c r="AE447" s="108">
        <f t="shared" si="12"/>
        <v>0</v>
      </c>
      <c r="AF447" s="118">
        <f t="shared" si="13"/>
        <v>0</v>
      </c>
      <c r="AG447" s="78"/>
      <c r="AH447" s="214"/>
      <c r="AI447" s="214"/>
      <c r="AJ447" s="214"/>
      <c r="AK447" s="214"/>
      <c r="AL447" s="214"/>
      <c r="AM447" s="214"/>
      <c r="AN447" s="214"/>
      <c r="AO447" s="214"/>
      <c r="AP447" s="214"/>
      <c r="AQ447" s="214"/>
      <c r="AR447" s="214"/>
      <c r="AS447" s="214"/>
      <c r="AT447" s="214"/>
      <c r="AU447" s="214"/>
      <c r="AV447" s="214"/>
      <c r="AW447" s="214"/>
      <c r="AX447" s="214"/>
      <c r="AY447" s="214"/>
      <c r="AZ447" s="214"/>
      <c r="BA447" s="214"/>
      <c r="BB447" s="214"/>
      <c r="BC447" s="214"/>
      <c r="BD447" s="214"/>
      <c r="BE447" s="214"/>
      <c r="BF447" s="214"/>
      <c r="BG447" s="214"/>
      <c r="BH447" s="214"/>
      <c r="BI447" s="214"/>
      <c r="BJ447" s="214"/>
      <c r="BK447" s="214"/>
      <c r="BL447" s="214"/>
      <c r="BM447" s="214"/>
      <c r="BN447" s="214"/>
      <c r="BO447" s="214"/>
      <c r="BP447" s="214"/>
      <c r="BQ447" s="214"/>
      <c r="BR447" s="214"/>
      <c r="BS447" s="214"/>
      <c r="BT447" s="214"/>
      <c r="BU447" s="214"/>
      <c r="BV447" s="214"/>
      <c r="BW447" s="214"/>
      <c r="BX447" s="214"/>
      <c r="BY447" s="214"/>
      <c r="BZ447" s="214"/>
      <c r="CA447" s="214"/>
      <c r="CB447" s="214"/>
      <c r="CC447" s="214"/>
      <c r="CD447" s="214"/>
      <c r="CE447" s="214"/>
      <c r="CF447" s="214"/>
      <c r="CG447" s="214"/>
      <c r="CH447" s="214"/>
      <c r="CI447" s="214"/>
      <c r="CJ447" s="214"/>
      <c r="CK447" s="214"/>
      <c r="CL447" s="214"/>
      <c r="CM447" s="214"/>
      <c r="CN447" s="214"/>
      <c r="CO447" s="214"/>
      <c r="CP447" s="214"/>
      <c r="CQ447" s="214"/>
      <c r="CR447" s="214"/>
      <c r="CS447" s="214"/>
      <c r="CT447" s="214"/>
      <c r="CU447" s="214"/>
      <c r="CV447" s="214"/>
      <c r="CW447" s="214"/>
      <c r="CX447" s="214"/>
      <c r="CY447" s="214"/>
      <c r="CZ447" s="214"/>
      <c r="DA447" s="214"/>
      <c r="DB447" s="214"/>
      <c r="DC447" s="214"/>
      <c r="DD447" s="214"/>
      <c r="DE447" s="214"/>
      <c r="DF447" s="214"/>
      <c r="DG447" s="214"/>
      <c r="DH447" s="214"/>
      <c r="DI447" s="214"/>
      <c r="DJ447" s="214"/>
      <c r="DK447" s="214"/>
      <c r="DL447" s="214"/>
      <c r="DM447" s="214"/>
      <c r="DN447" s="214"/>
      <c r="DO447" s="214"/>
      <c r="DP447" s="214"/>
      <c r="DQ447" s="214"/>
      <c r="DR447" s="214"/>
      <c r="DS447" s="214"/>
      <c r="DT447" s="214"/>
      <c r="DU447" s="214"/>
      <c r="DV447" s="214"/>
      <c r="DW447" s="214"/>
      <c r="DX447" s="214"/>
      <c r="DY447" s="214"/>
      <c r="DZ447" s="214"/>
      <c r="EA447" s="214"/>
      <c r="EB447" s="214"/>
      <c r="EC447" s="214"/>
      <c r="ED447" s="214"/>
      <c r="EE447" s="214"/>
      <c r="EF447" s="214"/>
      <c r="EG447" s="214"/>
      <c r="EH447" s="214"/>
      <c r="EI447" s="214"/>
      <c r="EJ447" s="214"/>
      <c r="EK447" s="214"/>
      <c r="EL447" s="214"/>
      <c r="EM447" s="214"/>
      <c r="EN447" s="214"/>
    </row>
    <row r="448" spans="1:144" s="226" customFormat="1" ht="30" customHeight="1" x14ac:dyDescent="0.45">
      <c r="A448" s="22">
        <v>7</v>
      </c>
      <c r="B448" s="23" t="s">
        <v>310</v>
      </c>
      <c r="C448" s="24"/>
      <c r="D448" s="97"/>
      <c r="E448" s="98" t="s">
        <v>128</v>
      </c>
      <c r="F448" s="99" t="s">
        <v>277</v>
      </c>
      <c r="G448" s="198"/>
      <c r="H448" s="119">
        <v>24</v>
      </c>
      <c r="I448" s="120">
        <v>365</v>
      </c>
      <c r="J448" s="103" t="s">
        <v>245</v>
      </c>
      <c r="K448" s="104" t="s">
        <v>68</v>
      </c>
      <c r="L448" s="105">
        <v>1</v>
      </c>
      <c r="M448" s="106" t="s">
        <v>69</v>
      </c>
      <c r="N448" s="106">
        <v>0</v>
      </c>
      <c r="O448" s="106" t="s">
        <v>70</v>
      </c>
      <c r="P448" s="107">
        <v>0</v>
      </c>
      <c r="Q448" s="107">
        <v>0</v>
      </c>
      <c r="R448" s="107">
        <v>0</v>
      </c>
      <c r="S448" s="106" t="s">
        <v>71</v>
      </c>
      <c r="T448" s="108">
        <v>2.7</v>
      </c>
      <c r="U448" s="109">
        <v>1</v>
      </c>
      <c r="V448" s="110">
        <v>1</v>
      </c>
      <c r="W448" s="111">
        <v>23.651999999999997</v>
      </c>
      <c r="X448" s="112">
        <v>10998.179999999998</v>
      </c>
      <c r="Y448" s="113"/>
      <c r="Z448" s="114"/>
      <c r="AA448" s="115"/>
      <c r="AB448" s="116"/>
      <c r="AC448" s="117"/>
      <c r="AD448" s="109"/>
      <c r="AE448" s="108">
        <f t="shared" si="12"/>
        <v>0</v>
      </c>
      <c r="AF448" s="118">
        <f t="shared" si="13"/>
        <v>0</v>
      </c>
      <c r="AG448" s="78"/>
      <c r="AH448" s="214"/>
      <c r="AI448" s="214"/>
      <c r="AJ448" s="214"/>
      <c r="AK448" s="214"/>
      <c r="AL448" s="214"/>
      <c r="AM448" s="214"/>
      <c r="AN448" s="214"/>
      <c r="AO448" s="214"/>
      <c r="AP448" s="214"/>
      <c r="AQ448" s="214"/>
      <c r="AR448" s="214"/>
      <c r="AS448" s="214"/>
      <c r="AT448" s="214"/>
      <c r="AU448" s="214"/>
      <c r="AV448" s="214"/>
      <c r="AW448" s="214"/>
      <c r="AX448" s="214"/>
      <c r="AY448" s="214"/>
      <c r="AZ448" s="214"/>
      <c r="BA448" s="214"/>
      <c r="BB448" s="214"/>
      <c r="BC448" s="214"/>
      <c r="BD448" s="214"/>
      <c r="BE448" s="214"/>
      <c r="BF448" s="214"/>
      <c r="BG448" s="214"/>
      <c r="BH448" s="214"/>
      <c r="BI448" s="214"/>
      <c r="BJ448" s="214"/>
      <c r="BK448" s="214"/>
      <c r="BL448" s="214"/>
      <c r="BM448" s="214"/>
      <c r="BN448" s="214"/>
      <c r="BO448" s="214"/>
      <c r="BP448" s="214"/>
      <c r="BQ448" s="214"/>
      <c r="BR448" s="214"/>
      <c r="BS448" s="214"/>
      <c r="BT448" s="214"/>
      <c r="BU448" s="214"/>
      <c r="BV448" s="214"/>
      <c r="BW448" s="214"/>
      <c r="BX448" s="214"/>
      <c r="BY448" s="214"/>
      <c r="BZ448" s="214"/>
      <c r="CA448" s="214"/>
      <c r="CB448" s="214"/>
      <c r="CC448" s="214"/>
      <c r="CD448" s="214"/>
      <c r="CE448" s="214"/>
      <c r="CF448" s="214"/>
      <c r="CG448" s="214"/>
      <c r="CH448" s="214"/>
      <c r="CI448" s="214"/>
      <c r="CJ448" s="214"/>
      <c r="CK448" s="214"/>
      <c r="CL448" s="214"/>
      <c r="CM448" s="214"/>
      <c r="CN448" s="214"/>
      <c r="CO448" s="214"/>
      <c r="CP448" s="214"/>
      <c r="CQ448" s="214"/>
      <c r="CR448" s="214"/>
      <c r="CS448" s="214"/>
      <c r="CT448" s="214"/>
      <c r="CU448" s="214"/>
      <c r="CV448" s="214"/>
      <c r="CW448" s="214"/>
      <c r="CX448" s="214"/>
      <c r="CY448" s="214"/>
      <c r="CZ448" s="214"/>
      <c r="DA448" s="214"/>
      <c r="DB448" s="214"/>
      <c r="DC448" s="214"/>
      <c r="DD448" s="214"/>
      <c r="DE448" s="214"/>
      <c r="DF448" s="214"/>
      <c r="DG448" s="214"/>
      <c r="DH448" s="214"/>
      <c r="DI448" s="214"/>
      <c r="DJ448" s="214"/>
      <c r="DK448" s="214"/>
      <c r="DL448" s="214"/>
      <c r="DM448" s="214"/>
      <c r="DN448" s="214"/>
      <c r="DO448" s="214"/>
      <c r="DP448" s="214"/>
      <c r="DQ448" s="214"/>
      <c r="DR448" s="214"/>
      <c r="DS448" s="214"/>
      <c r="DT448" s="214"/>
      <c r="DU448" s="214"/>
      <c r="DV448" s="214"/>
      <c r="DW448" s="214"/>
      <c r="DX448" s="214"/>
      <c r="DY448" s="214"/>
      <c r="DZ448" s="214"/>
      <c r="EA448" s="214"/>
      <c r="EB448" s="214"/>
      <c r="EC448" s="214"/>
      <c r="ED448" s="214"/>
      <c r="EE448" s="214"/>
      <c r="EF448" s="214"/>
      <c r="EG448" s="214"/>
      <c r="EH448" s="214"/>
      <c r="EI448" s="214"/>
      <c r="EJ448" s="214"/>
      <c r="EK448" s="214"/>
      <c r="EL448" s="214"/>
      <c r="EM448" s="214"/>
      <c r="EN448" s="214"/>
    </row>
    <row r="449" spans="1:144" s="226" customFormat="1" ht="30" customHeight="1" x14ac:dyDescent="0.45">
      <c r="A449" s="22">
        <v>7</v>
      </c>
      <c r="B449" s="23" t="s">
        <v>310</v>
      </c>
      <c r="C449" s="24"/>
      <c r="D449" s="97"/>
      <c r="E449" s="98" t="s">
        <v>128</v>
      </c>
      <c r="F449" s="99" t="s">
        <v>278</v>
      </c>
      <c r="G449" s="198"/>
      <c r="H449" s="101">
        <v>3</v>
      </c>
      <c r="I449" s="102">
        <v>307</v>
      </c>
      <c r="J449" s="103" t="s">
        <v>279</v>
      </c>
      <c r="K449" s="104" t="s">
        <v>217</v>
      </c>
      <c r="L449" s="105">
        <v>1</v>
      </c>
      <c r="M449" s="106" t="s">
        <v>122</v>
      </c>
      <c r="N449" s="106">
        <v>0</v>
      </c>
      <c r="O449" s="106">
        <v>0</v>
      </c>
      <c r="P449" s="107">
        <v>0</v>
      </c>
      <c r="Q449" s="107">
        <v>0</v>
      </c>
      <c r="R449" s="107" t="s">
        <v>300</v>
      </c>
      <c r="S449" s="106">
        <v>0</v>
      </c>
      <c r="T449" s="108">
        <v>28</v>
      </c>
      <c r="U449" s="109">
        <v>1</v>
      </c>
      <c r="V449" s="110">
        <v>1</v>
      </c>
      <c r="W449" s="111">
        <v>25.788</v>
      </c>
      <c r="X449" s="112">
        <v>11991.42</v>
      </c>
      <c r="Y449" s="113"/>
      <c r="Z449" s="114"/>
      <c r="AA449" s="115"/>
      <c r="AB449" s="116"/>
      <c r="AC449" s="117"/>
      <c r="AD449" s="109"/>
      <c r="AE449" s="108">
        <f t="shared" si="12"/>
        <v>0</v>
      </c>
      <c r="AF449" s="118">
        <f t="shared" si="13"/>
        <v>0</v>
      </c>
      <c r="AG449" s="78"/>
      <c r="AH449" s="214"/>
      <c r="AI449" s="214"/>
      <c r="AJ449" s="214"/>
      <c r="AK449" s="214"/>
      <c r="AL449" s="214"/>
      <c r="AM449" s="214"/>
      <c r="AN449" s="214"/>
      <c r="AO449" s="214"/>
      <c r="AP449" s="214"/>
      <c r="AQ449" s="214"/>
      <c r="AR449" s="214"/>
      <c r="AS449" s="214"/>
      <c r="AT449" s="214"/>
      <c r="AU449" s="214"/>
      <c r="AV449" s="214"/>
      <c r="AW449" s="214"/>
      <c r="AX449" s="214"/>
      <c r="AY449" s="214"/>
      <c r="AZ449" s="214"/>
      <c r="BA449" s="214"/>
      <c r="BB449" s="214"/>
      <c r="BC449" s="214"/>
      <c r="BD449" s="214"/>
      <c r="BE449" s="214"/>
      <c r="BF449" s="214"/>
      <c r="BG449" s="214"/>
      <c r="BH449" s="214"/>
      <c r="BI449" s="214"/>
      <c r="BJ449" s="214"/>
      <c r="BK449" s="214"/>
      <c r="BL449" s="214"/>
      <c r="BM449" s="214"/>
      <c r="BN449" s="214"/>
      <c r="BO449" s="214"/>
      <c r="BP449" s="214"/>
      <c r="BQ449" s="214"/>
      <c r="BR449" s="214"/>
      <c r="BS449" s="214"/>
      <c r="BT449" s="214"/>
      <c r="BU449" s="214"/>
      <c r="BV449" s="214"/>
      <c r="BW449" s="214"/>
      <c r="BX449" s="214"/>
      <c r="BY449" s="214"/>
      <c r="BZ449" s="214"/>
      <c r="CA449" s="214"/>
      <c r="CB449" s="214"/>
      <c r="CC449" s="214"/>
      <c r="CD449" s="214"/>
      <c r="CE449" s="214"/>
      <c r="CF449" s="214"/>
      <c r="CG449" s="214"/>
      <c r="CH449" s="214"/>
      <c r="CI449" s="214"/>
      <c r="CJ449" s="214"/>
      <c r="CK449" s="214"/>
      <c r="CL449" s="214"/>
      <c r="CM449" s="214"/>
      <c r="CN449" s="214"/>
      <c r="CO449" s="214"/>
      <c r="CP449" s="214"/>
      <c r="CQ449" s="214"/>
      <c r="CR449" s="214"/>
      <c r="CS449" s="214"/>
      <c r="CT449" s="214"/>
      <c r="CU449" s="214"/>
      <c r="CV449" s="214"/>
      <c r="CW449" s="214"/>
      <c r="CX449" s="214"/>
      <c r="CY449" s="214"/>
      <c r="CZ449" s="214"/>
      <c r="DA449" s="214"/>
      <c r="DB449" s="214"/>
      <c r="DC449" s="214"/>
      <c r="DD449" s="214"/>
      <c r="DE449" s="214"/>
      <c r="DF449" s="214"/>
      <c r="DG449" s="214"/>
      <c r="DH449" s="214"/>
      <c r="DI449" s="214"/>
      <c r="DJ449" s="214"/>
      <c r="DK449" s="214"/>
      <c r="DL449" s="214"/>
      <c r="DM449" s="214"/>
      <c r="DN449" s="214"/>
      <c r="DO449" s="214"/>
      <c r="DP449" s="214"/>
      <c r="DQ449" s="214"/>
      <c r="DR449" s="214"/>
      <c r="DS449" s="214"/>
      <c r="DT449" s="214"/>
      <c r="DU449" s="214"/>
      <c r="DV449" s="214"/>
      <c r="DW449" s="214"/>
      <c r="DX449" s="214"/>
      <c r="DY449" s="214"/>
      <c r="DZ449" s="214"/>
      <c r="EA449" s="214"/>
      <c r="EB449" s="214"/>
      <c r="EC449" s="214"/>
      <c r="ED449" s="214"/>
      <c r="EE449" s="214"/>
      <c r="EF449" s="214"/>
      <c r="EG449" s="214"/>
      <c r="EH449" s="214"/>
      <c r="EI449" s="214"/>
      <c r="EJ449" s="214"/>
      <c r="EK449" s="214"/>
      <c r="EL449" s="214"/>
      <c r="EM449" s="214"/>
      <c r="EN449" s="214"/>
    </row>
    <row r="450" spans="1:144" s="226" customFormat="1" ht="30" customHeight="1" x14ac:dyDescent="0.45">
      <c r="A450" s="22">
        <v>7</v>
      </c>
      <c r="B450" s="23" t="s">
        <v>310</v>
      </c>
      <c r="C450" s="24"/>
      <c r="D450" s="97"/>
      <c r="E450" s="98" t="s">
        <v>128</v>
      </c>
      <c r="F450" s="99" t="s">
        <v>280</v>
      </c>
      <c r="G450" s="198"/>
      <c r="H450" s="101">
        <v>3</v>
      </c>
      <c r="I450" s="102">
        <v>307</v>
      </c>
      <c r="J450" s="103" t="s">
        <v>188</v>
      </c>
      <c r="K450" s="104" t="s">
        <v>160</v>
      </c>
      <c r="L450" s="105">
        <v>2</v>
      </c>
      <c r="M450" s="106" t="s">
        <v>161</v>
      </c>
      <c r="N450" s="106">
        <v>0</v>
      </c>
      <c r="O450" s="106" t="s">
        <v>172</v>
      </c>
      <c r="P450" s="107">
        <v>0</v>
      </c>
      <c r="Q450" s="107">
        <v>0</v>
      </c>
      <c r="R450" s="107">
        <v>0</v>
      </c>
      <c r="S450" s="106">
        <v>0</v>
      </c>
      <c r="T450" s="108">
        <v>47</v>
      </c>
      <c r="U450" s="109">
        <v>8</v>
      </c>
      <c r="V450" s="110">
        <v>16</v>
      </c>
      <c r="W450" s="111">
        <v>692.5920000000001</v>
      </c>
      <c r="X450" s="112">
        <v>322055.28000000003</v>
      </c>
      <c r="Y450" s="113"/>
      <c r="Z450" s="114"/>
      <c r="AA450" s="115"/>
      <c r="AB450" s="116"/>
      <c r="AC450" s="117"/>
      <c r="AD450" s="109"/>
      <c r="AE450" s="108">
        <f t="shared" si="12"/>
        <v>0</v>
      </c>
      <c r="AF450" s="118">
        <f t="shared" si="13"/>
        <v>0</v>
      </c>
      <c r="AG450" s="78"/>
      <c r="AH450" s="214"/>
      <c r="AI450" s="214"/>
      <c r="AJ450" s="214"/>
      <c r="AK450" s="214"/>
      <c r="AL450" s="214"/>
      <c r="AM450" s="214"/>
      <c r="AN450" s="214"/>
      <c r="AO450" s="214"/>
      <c r="AP450" s="214"/>
      <c r="AQ450" s="214"/>
      <c r="AR450" s="214"/>
      <c r="AS450" s="214"/>
      <c r="AT450" s="214"/>
      <c r="AU450" s="214"/>
      <c r="AV450" s="214"/>
      <c r="AW450" s="214"/>
      <c r="AX450" s="214"/>
      <c r="AY450" s="214"/>
      <c r="AZ450" s="214"/>
      <c r="BA450" s="214"/>
      <c r="BB450" s="214"/>
      <c r="BC450" s="214"/>
      <c r="BD450" s="214"/>
      <c r="BE450" s="214"/>
      <c r="BF450" s="214"/>
      <c r="BG450" s="214"/>
      <c r="BH450" s="214"/>
      <c r="BI450" s="214"/>
      <c r="BJ450" s="214"/>
      <c r="BK450" s="214"/>
      <c r="BL450" s="214"/>
      <c r="BM450" s="214"/>
      <c r="BN450" s="214"/>
      <c r="BO450" s="214"/>
      <c r="BP450" s="214"/>
      <c r="BQ450" s="214"/>
      <c r="BR450" s="214"/>
      <c r="BS450" s="214"/>
      <c r="BT450" s="214"/>
      <c r="BU450" s="214"/>
      <c r="BV450" s="214"/>
      <c r="BW450" s="214"/>
      <c r="BX450" s="214"/>
      <c r="BY450" s="214"/>
      <c r="BZ450" s="214"/>
      <c r="CA450" s="214"/>
      <c r="CB450" s="214"/>
      <c r="CC450" s="214"/>
      <c r="CD450" s="214"/>
      <c r="CE450" s="214"/>
      <c r="CF450" s="214"/>
      <c r="CG450" s="214"/>
      <c r="CH450" s="214"/>
      <c r="CI450" s="214"/>
      <c r="CJ450" s="214"/>
      <c r="CK450" s="214"/>
      <c r="CL450" s="214"/>
      <c r="CM450" s="214"/>
      <c r="CN450" s="214"/>
      <c r="CO450" s="214"/>
      <c r="CP450" s="214"/>
      <c r="CQ450" s="214"/>
      <c r="CR450" s="214"/>
      <c r="CS450" s="214"/>
      <c r="CT450" s="214"/>
      <c r="CU450" s="214"/>
      <c r="CV450" s="214"/>
      <c r="CW450" s="214"/>
      <c r="CX450" s="214"/>
      <c r="CY450" s="214"/>
      <c r="CZ450" s="214"/>
      <c r="DA450" s="214"/>
      <c r="DB450" s="214"/>
      <c r="DC450" s="214"/>
      <c r="DD450" s="214"/>
      <c r="DE450" s="214"/>
      <c r="DF450" s="214"/>
      <c r="DG450" s="214"/>
      <c r="DH450" s="214"/>
      <c r="DI450" s="214"/>
      <c r="DJ450" s="214"/>
      <c r="DK450" s="214"/>
      <c r="DL450" s="214"/>
      <c r="DM450" s="214"/>
      <c r="DN450" s="214"/>
      <c r="DO450" s="214"/>
      <c r="DP450" s="214"/>
      <c r="DQ450" s="214"/>
      <c r="DR450" s="214"/>
      <c r="DS450" s="214"/>
      <c r="DT450" s="214"/>
      <c r="DU450" s="214"/>
      <c r="DV450" s="214"/>
      <c r="DW450" s="214"/>
      <c r="DX450" s="214"/>
      <c r="DY450" s="214"/>
      <c r="DZ450" s="214"/>
      <c r="EA450" s="214"/>
      <c r="EB450" s="214"/>
      <c r="EC450" s="214"/>
      <c r="ED450" s="214"/>
      <c r="EE450" s="214"/>
      <c r="EF450" s="214"/>
      <c r="EG450" s="214"/>
      <c r="EH450" s="214"/>
      <c r="EI450" s="214"/>
      <c r="EJ450" s="214"/>
      <c r="EK450" s="214"/>
      <c r="EL450" s="214"/>
      <c r="EM450" s="214"/>
      <c r="EN450" s="214"/>
    </row>
    <row r="451" spans="1:144" s="226" customFormat="1" ht="30" customHeight="1" x14ac:dyDescent="0.45">
      <c r="A451" s="22">
        <v>7</v>
      </c>
      <c r="B451" s="23" t="s">
        <v>310</v>
      </c>
      <c r="C451" s="24"/>
      <c r="D451" s="97"/>
      <c r="E451" s="98" t="s">
        <v>128</v>
      </c>
      <c r="F451" s="99" t="s">
        <v>280</v>
      </c>
      <c r="G451" s="198"/>
      <c r="H451" s="119">
        <v>24</v>
      </c>
      <c r="I451" s="120">
        <v>365</v>
      </c>
      <c r="J451" s="103" t="s">
        <v>245</v>
      </c>
      <c r="K451" s="104" t="s">
        <v>68</v>
      </c>
      <c r="L451" s="105">
        <v>1</v>
      </c>
      <c r="M451" s="106" t="s">
        <v>69</v>
      </c>
      <c r="N451" s="106">
        <v>0</v>
      </c>
      <c r="O451" s="106" t="s">
        <v>70</v>
      </c>
      <c r="P451" s="107">
        <v>0</v>
      </c>
      <c r="Q451" s="107">
        <v>0</v>
      </c>
      <c r="R451" s="107">
        <v>0</v>
      </c>
      <c r="S451" s="106" t="s">
        <v>71</v>
      </c>
      <c r="T451" s="108">
        <v>2.7</v>
      </c>
      <c r="U451" s="109">
        <v>1</v>
      </c>
      <c r="V451" s="110">
        <v>1</v>
      </c>
      <c r="W451" s="111">
        <v>23.651999999999997</v>
      </c>
      <c r="X451" s="112">
        <v>10998.179999999998</v>
      </c>
      <c r="Y451" s="113"/>
      <c r="Z451" s="114"/>
      <c r="AA451" s="115"/>
      <c r="AB451" s="116"/>
      <c r="AC451" s="117"/>
      <c r="AD451" s="109"/>
      <c r="AE451" s="108">
        <f t="shared" si="12"/>
        <v>0</v>
      </c>
      <c r="AF451" s="118">
        <f t="shared" si="13"/>
        <v>0</v>
      </c>
      <c r="AG451" s="78"/>
      <c r="AH451" s="214"/>
      <c r="AI451" s="214"/>
      <c r="AJ451" s="214"/>
      <c r="AK451" s="214"/>
      <c r="AL451" s="214"/>
      <c r="AM451" s="214"/>
      <c r="AN451" s="214"/>
      <c r="AO451" s="214"/>
      <c r="AP451" s="214"/>
      <c r="AQ451" s="214"/>
      <c r="AR451" s="214"/>
      <c r="AS451" s="214"/>
      <c r="AT451" s="214"/>
      <c r="AU451" s="214"/>
      <c r="AV451" s="214"/>
      <c r="AW451" s="214"/>
      <c r="AX451" s="214"/>
      <c r="AY451" s="214"/>
      <c r="AZ451" s="214"/>
      <c r="BA451" s="214"/>
      <c r="BB451" s="214"/>
      <c r="BC451" s="214"/>
      <c r="BD451" s="214"/>
      <c r="BE451" s="214"/>
      <c r="BF451" s="214"/>
      <c r="BG451" s="214"/>
      <c r="BH451" s="214"/>
      <c r="BI451" s="214"/>
      <c r="BJ451" s="214"/>
      <c r="BK451" s="214"/>
      <c r="BL451" s="214"/>
      <c r="BM451" s="214"/>
      <c r="BN451" s="214"/>
      <c r="BO451" s="214"/>
      <c r="BP451" s="214"/>
      <c r="BQ451" s="214"/>
      <c r="BR451" s="214"/>
      <c r="BS451" s="214"/>
      <c r="BT451" s="214"/>
      <c r="BU451" s="214"/>
      <c r="BV451" s="214"/>
      <c r="BW451" s="214"/>
      <c r="BX451" s="214"/>
      <c r="BY451" s="214"/>
      <c r="BZ451" s="214"/>
      <c r="CA451" s="214"/>
      <c r="CB451" s="214"/>
      <c r="CC451" s="214"/>
      <c r="CD451" s="214"/>
      <c r="CE451" s="214"/>
      <c r="CF451" s="214"/>
      <c r="CG451" s="214"/>
      <c r="CH451" s="214"/>
      <c r="CI451" s="214"/>
      <c r="CJ451" s="214"/>
      <c r="CK451" s="214"/>
      <c r="CL451" s="214"/>
      <c r="CM451" s="214"/>
      <c r="CN451" s="214"/>
      <c r="CO451" s="214"/>
      <c r="CP451" s="214"/>
      <c r="CQ451" s="214"/>
      <c r="CR451" s="214"/>
      <c r="CS451" s="214"/>
      <c r="CT451" s="214"/>
      <c r="CU451" s="214"/>
      <c r="CV451" s="214"/>
      <c r="CW451" s="214"/>
      <c r="CX451" s="214"/>
      <c r="CY451" s="214"/>
      <c r="CZ451" s="214"/>
      <c r="DA451" s="214"/>
      <c r="DB451" s="214"/>
      <c r="DC451" s="214"/>
      <c r="DD451" s="214"/>
      <c r="DE451" s="214"/>
      <c r="DF451" s="214"/>
      <c r="DG451" s="214"/>
      <c r="DH451" s="214"/>
      <c r="DI451" s="214"/>
      <c r="DJ451" s="214"/>
      <c r="DK451" s="214"/>
      <c r="DL451" s="214"/>
      <c r="DM451" s="214"/>
      <c r="DN451" s="214"/>
      <c r="DO451" s="214"/>
      <c r="DP451" s="214"/>
      <c r="DQ451" s="214"/>
      <c r="DR451" s="214"/>
      <c r="DS451" s="214"/>
      <c r="DT451" s="214"/>
      <c r="DU451" s="214"/>
      <c r="DV451" s="214"/>
      <c r="DW451" s="214"/>
      <c r="DX451" s="214"/>
      <c r="DY451" s="214"/>
      <c r="DZ451" s="214"/>
      <c r="EA451" s="214"/>
      <c r="EB451" s="214"/>
      <c r="EC451" s="214"/>
      <c r="ED451" s="214"/>
      <c r="EE451" s="214"/>
      <c r="EF451" s="214"/>
      <c r="EG451" s="214"/>
      <c r="EH451" s="214"/>
      <c r="EI451" s="214"/>
      <c r="EJ451" s="214"/>
      <c r="EK451" s="214"/>
      <c r="EL451" s="214"/>
      <c r="EM451" s="214"/>
      <c r="EN451" s="214"/>
    </row>
    <row r="452" spans="1:144" s="226" customFormat="1" ht="30" customHeight="1" x14ac:dyDescent="0.45">
      <c r="A452" s="22">
        <v>7</v>
      </c>
      <c r="B452" s="23" t="s">
        <v>310</v>
      </c>
      <c r="C452" s="24"/>
      <c r="D452" s="97"/>
      <c r="E452" s="98" t="s">
        <v>128</v>
      </c>
      <c r="F452" s="99" t="s">
        <v>281</v>
      </c>
      <c r="G452" s="198"/>
      <c r="H452" s="101">
        <v>3</v>
      </c>
      <c r="I452" s="102">
        <v>307</v>
      </c>
      <c r="J452" s="103" t="s">
        <v>188</v>
      </c>
      <c r="K452" s="104" t="s">
        <v>160</v>
      </c>
      <c r="L452" s="105">
        <v>2</v>
      </c>
      <c r="M452" s="106" t="s">
        <v>161</v>
      </c>
      <c r="N452" s="106">
        <v>0</v>
      </c>
      <c r="O452" s="106" t="s">
        <v>172</v>
      </c>
      <c r="P452" s="107">
        <v>0</v>
      </c>
      <c r="Q452" s="107">
        <v>0</v>
      </c>
      <c r="R452" s="107">
        <v>0</v>
      </c>
      <c r="S452" s="106">
        <v>0</v>
      </c>
      <c r="T452" s="108">
        <v>47</v>
      </c>
      <c r="U452" s="109">
        <v>4</v>
      </c>
      <c r="V452" s="110">
        <v>8</v>
      </c>
      <c r="W452" s="111">
        <v>346.29600000000005</v>
      </c>
      <c r="X452" s="112">
        <v>161027.64000000001</v>
      </c>
      <c r="Y452" s="113"/>
      <c r="Z452" s="114"/>
      <c r="AA452" s="115"/>
      <c r="AB452" s="116"/>
      <c r="AC452" s="117"/>
      <c r="AD452" s="109"/>
      <c r="AE452" s="108">
        <f t="shared" si="12"/>
        <v>0</v>
      </c>
      <c r="AF452" s="118">
        <f t="shared" si="13"/>
        <v>0</v>
      </c>
      <c r="AG452" s="78"/>
      <c r="AH452" s="214"/>
      <c r="AI452" s="214"/>
      <c r="AJ452" s="214"/>
      <c r="AK452" s="214"/>
      <c r="AL452" s="214"/>
      <c r="AM452" s="214"/>
      <c r="AN452" s="214"/>
      <c r="AO452" s="214"/>
      <c r="AP452" s="214"/>
      <c r="AQ452" s="214"/>
      <c r="AR452" s="214"/>
      <c r="AS452" s="214"/>
      <c r="AT452" s="214"/>
      <c r="AU452" s="214"/>
      <c r="AV452" s="214"/>
      <c r="AW452" s="214"/>
      <c r="AX452" s="214"/>
      <c r="AY452" s="214"/>
      <c r="AZ452" s="214"/>
      <c r="BA452" s="214"/>
      <c r="BB452" s="214"/>
      <c r="BC452" s="214"/>
      <c r="BD452" s="214"/>
      <c r="BE452" s="214"/>
      <c r="BF452" s="214"/>
      <c r="BG452" s="214"/>
      <c r="BH452" s="214"/>
      <c r="BI452" s="214"/>
      <c r="BJ452" s="214"/>
      <c r="BK452" s="214"/>
      <c r="BL452" s="214"/>
      <c r="BM452" s="214"/>
      <c r="BN452" s="214"/>
      <c r="BO452" s="214"/>
      <c r="BP452" s="214"/>
      <c r="BQ452" s="214"/>
      <c r="BR452" s="214"/>
      <c r="BS452" s="214"/>
      <c r="BT452" s="214"/>
      <c r="BU452" s="214"/>
      <c r="BV452" s="214"/>
      <c r="BW452" s="214"/>
      <c r="BX452" s="214"/>
      <c r="BY452" s="214"/>
      <c r="BZ452" s="214"/>
      <c r="CA452" s="214"/>
      <c r="CB452" s="214"/>
      <c r="CC452" s="214"/>
      <c r="CD452" s="214"/>
      <c r="CE452" s="214"/>
      <c r="CF452" s="214"/>
      <c r="CG452" s="214"/>
      <c r="CH452" s="214"/>
      <c r="CI452" s="214"/>
      <c r="CJ452" s="214"/>
      <c r="CK452" s="214"/>
      <c r="CL452" s="214"/>
      <c r="CM452" s="214"/>
      <c r="CN452" s="214"/>
      <c r="CO452" s="214"/>
      <c r="CP452" s="214"/>
      <c r="CQ452" s="214"/>
      <c r="CR452" s="214"/>
      <c r="CS452" s="214"/>
      <c r="CT452" s="214"/>
      <c r="CU452" s="214"/>
      <c r="CV452" s="214"/>
      <c r="CW452" s="214"/>
      <c r="CX452" s="214"/>
      <c r="CY452" s="214"/>
      <c r="CZ452" s="214"/>
      <c r="DA452" s="214"/>
      <c r="DB452" s="214"/>
      <c r="DC452" s="214"/>
      <c r="DD452" s="214"/>
      <c r="DE452" s="214"/>
      <c r="DF452" s="214"/>
      <c r="DG452" s="214"/>
      <c r="DH452" s="214"/>
      <c r="DI452" s="214"/>
      <c r="DJ452" s="214"/>
      <c r="DK452" s="214"/>
      <c r="DL452" s="214"/>
      <c r="DM452" s="214"/>
      <c r="DN452" s="214"/>
      <c r="DO452" s="214"/>
      <c r="DP452" s="214"/>
      <c r="DQ452" s="214"/>
      <c r="DR452" s="214"/>
      <c r="DS452" s="214"/>
      <c r="DT452" s="214"/>
      <c r="DU452" s="214"/>
      <c r="DV452" s="214"/>
      <c r="DW452" s="214"/>
      <c r="DX452" s="214"/>
      <c r="DY452" s="214"/>
      <c r="DZ452" s="214"/>
      <c r="EA452" s="214"/>
      <c r="EB452" s="214"/>
      <c r="EC452" s="214"/>
      <c r="ED452" s="214"/>
      <c r="EE452" s="214"/>
      <c r="EF452" s="214"/>
      <c r="EG452" s="214"/>
      <c r="EH452" s="214"/>
      <c r="EI452" s="214"/>
      <c r="EJ452" s="214"/>
      <c r="EK452" s="214"/>
      <c r="EL452" s="214"/>
      <c r="EM452" s="214"/>
      <c r="EN452" s="214"/>
    </row>
    <row r="453" spans="1:144" s="226" customFormat="1" ht="30" customHeight="1" x14ac:dyDescent="0.45">
      <c r="A453" s="22">
        <v>7</v>
      </c>
      <c r="B453" s="23" t="s">
        <v>310</v>
      </c>
      <c r="C453" s="24"/>
      <c r="D453" s="97"/>
      <c r="E453" s="98" t="s">
        <v>128</v>
      </c>
      <c r="F453" s="99" t="s">
        <v>281</v>
      </c>
      <c r="G453" s="198"/>
      <c r="H453" s="119">
        <v>24</v>
      </c>
      <c r="I453" s="120">
        <v>365</v>
      </c>
      <c r="J453" s="103" t="s">
        <v>245</v>
      </c>
      <c r="K453" s="104" t="s">
        <v>68</v>
      </c>
      <c r="L453" s="105">
        <v>1</v>
      </c>
      <c r="M453" s="106" t="s">
        <v>69</v>
      </c>
      <c r="N453" s="106">
        <v>0</v>
      </c>
      <c r="O453" s="106" t="s">
        <v>70</v>
      </c>
      <c r="P453" s="107">
        <v>0</v>
      </c>
      <c r="Q453" s="107">
        <v>0</v>
      </c>
      <c r="R453" s="107">
        <v>0</v>
      </c>
      <c r="S453" s="106" t="s">
        <v>71</v>
      </c>
      <c r="T453" s="108">
        <v>2.7</v>
      </c>
      <c r="U453" s="109">
        <v>1</v>
      </c>
      <c r="V453" s="110">
        <v>1</v>
      </c>
      <c r="W453" s="111">
        <v>23.651999999999997</v>
      </c>
      <c r="X453" s="112">
        <v>10998.179999999998</v>
      </c>
      <c r="Y453" s="113"/>
      <c r="Z453" s="114"/>
      <c r="AA453" s="115"/>
      <c r="AB453" s="116"/>
      <c r="AC453" s="117"/>
      <c r="AD453" s="109"/>
      <c r="AE453" s="108">
        <f t="shared" si="12"/>
        <v>0</v>
      </c>
      <c r="AF453" s="118">
        <f t="shared" si="13"/>
        <v>0</v>
      </c>
      <c r="AG453" s="78"/>
      <c r="AH453" s="214"/>
      <c r="AI453" s="214"/>
      <c r="AJ453" s="214"/>
      <c r="AK453" s="214"/>
      <c r="AL453" s="214"/>
      <c r="AM453" s="214"/>
      <c r="AN453" s="214"/>
      <c r="AO453" s="214"/>
      <c r="AP453" s="214"/>
      <c r="AQ453" s="214"/>
      <c r="AR453" s="214"/>
      <c r="AS453" s="214"/>
      <c r="AT453" s="214"/>
      <c r="AU453" s="214"/>
      <c r="AV453" s="214"/>
      <c r="AW453" s="214"/>
      <c r="AX453" s="214"/>
      <c r="AY453" s="214"/>
      <c r="AZ453" s="214"/>
      <c r="BA453" s="214"/>
      <c r="BB453" s="214"/>
      <c r="BC453" s="214"/>
      <c r="BD453" s="214"/>
      <c r="BE453" s="214"/>
      <c r="BF453" s="214"/>
      <c r="BG453" s="214"/>
      <c r="BH453" s="214"/>
      <c r="BI453" s="214"/>
      <c r="BJ453" s="214"/>
      <c r="BK453" s="214"/>
      <c r="BL453" s="214"/>
      <c r="BM453" s="214"/>
      <c r="BN453" s="214"/>
      <c r="BO453" s="214"/>
      <c r="BP453" s="214"/>
      <c r="BQ453" s="214"/>
      <c r="BR453" s="214"/>
      <c r="BS453" s="214"/>
      <c r="BT453" s="214"/>
      <c r="BU453" s="214"/>
      <c r="BV453" s="214"/>
      <c r="BW453" s="214"/>
      <c r="BX453" s="214"/>
      <c r="BY453" s="214"/>
      <c r="BZ453" s="214"/>
      <c r="CA453" s="214"/>
      <c r="CB453" s="214"/>
      <c r="CC453" s="214"/>
      <c r="CD453" s="214"/>
      <c r="CE453" s="214"/>
      <c r="CF453" s="214"/>
      <c r="CG453" s="214"/>
      <c r="CH453" s="214"/>
      <c r="CI453" s="214"/>
      <c r="CJ453" s="214"/>
      <c r="CK453" s="214"/>
      <c r="CL453" s="214"/>
      <c r="CM453" s="214"/>
      <c r="CN453" s="214"/>
      <c r="CO453" s="214"/>
      <c r="CP453" s="214"/>
      <c r="CQ453" s="214"/>
      <c r="CR453" s="214"/>
      <c r="CS453" s="214"/>
      <c r="CT453" s="214"/>
      <c r="CU453" s="214"/>
      <c r="CV453" s="214"/>
      <c r="CW453" s="214"/>
      <c r="CX453" s="214"/>
      <c r="CY453" s="214"/>
      <c r="CZ453" s="214"/>
      <c r="DA453" s="214"/>
      <c r="DB453" s="214"/>
      <c r="DC453" s="214"/>
      <c r="DD453" s="214"/>
      <c r="DE453" s="214"/>
      <c r="DF453" s="214"/>
      <c r="DG453" s="214"/>
      <c r="DH453" s="214"/>
      <c r="DI453" s="214"/>
      <c r="DJ453" s="214"/>
      <c r="DK453" s="214"/>
      <c r="DL453" s="214"/>
      <c r="DM453" s="214"/>
      <c r="DN453" s="214"/>
      <c r="DO453" s="214"/>
      <c r="DP453" s="214"/>
      <c r="DQ453" s="214"/>
      <c r="DR453" s="214"/>
      <c r="DS453" s="214"/>
      <c r="DT453" s="214"/>
      <c r="DU453" s="214"/>
      <c r="DV453" s="214"/>
      <c r="DW453" s="214"/>
      <c r="DX453" s="214"/>
      <c r="DY453" s="214"/>
      <c r="DZ453" s="214"/>
      <c r="EA453" s="214"/>
      <c r="EB453" s="214"/>
      <c r="EC453" s="214"/>
      <c r="ED453" s="214"/>
      <c r="EE453" s="214"/>
      <c r="EF453" s="214"/>
      <c r="EG453" s="214"/>
      <c r="EH453" s="214"/>
      <c r="EI453" s="214"/>
      <c r="EJ453" s="214"/>
      <c r="EK453" s="214"/>
      <c r="EL453" s="214"/>
      <c r="EM453" s="214"/>
      <c r="EN453" s="214"/>
    </row>
    <row r="454" spans="1:144" s="226" customFormat="1" ht="30" customHeight="1" x14ac:dyDescent="0.45">
      <c r="A454" s="22">
        <v>7</v>
      </c>
      <c r="B454" s="23" t="s">
        <v>310</v>
      </c>
      <c r="C454" s="24"/>
      <c r="D454" s="97" t="s">
        <v>282</v>
      </c>
      <c r="E454" s="98" t="s">
        <v>114</v>
      </c>
      <c r="F454" s="99" t="s">
        <v>282</v>
      </c>
      <c r="G454" s="198"/>
      <c r="H454" s="101">
        <v>8</v>
      </c>
      <c r="I454" s="102">
        <v>307</v>
      </c>
      <c r="J454" s="103" t="s">
        <v>252</v>
      </c>
      <c r="K454" s="104" t="s">
        <v>200</v>
      </c>
      <c r="L454" s="105">
        <v>1</v>
      </c>
      <c r="M454" s="106" t="s">
        <v>201</v>
      </c>
      <c r="N454" s="106">
        <v>0</v>
      </c>
      <c r="O454" s="106" t="s">
        <v>70</v>
      </c>
      <c r="P454" s="107">
        <v>0</v>
      </c>
      <c r="Q454" s="107">
        <v>0</v>
      </c>
      <c r="R454" s="107">
        <v>0</v>
      </c>
      <c r="S454" s="106">
        <v>0</v>
      </c>
      <c r="T454" s="108">
        <v>26</v>
      </c>
      <c r="U454" s="109">
        <v>1</v>
      </c>
      <c r="V454" s="110">
        <v>1</v>
      </c>
      <c r="W454" s="111">
        <v>63.855999999999995</v>
      </c>
      <c r="X454" s="112">
        <v>29693.039999999997</v>
      </c>
      <c r="Y454" s="113"/>
      <c r="Z454" s="114"/>
      <c r="AA454" s="115"/>
      <c r="AB454" s="116"/>
      <c r="AC454" s="117"/>
      <c r="AD454" s="109"/>
      <c r="AE454" s="108">
        <f t="shared" si="12"/>
        <v>0</v>
      </c>
      <c r="AF454" s="118">
        <f t="shared" si="13"/>
        <v>0</v>
      </c>
      <c r="AG454" s="78"/>
      <c r="AH454" s="214"/>
      <c r="AI454" s="214"/>
      <c r="AJ454" s="214"/>
      <c r="AK454" s="214"/>
      <c r="AL454" s="214"/>
      <c r="AM454" s="214"/>
      <c r="AN454" s="214"/>
      <c r="AO454" s="214"/>
      <c r="AP454" s="214"/>
      <c r="AQ454" s="214"/>
      <c r="AR454" s="214"/>
      <c r="AS454" s="214"/>
      <c r="AT454" s="214"/>
      <c r="AU454" s="214"/>
      <c r="AV454" s="214"/>
      <c r="AW454" s="214"/>
      <c r="AX454" s="214"/>
      <c r="AY454" s="214"/>
      <c r="AZ454" s="214"/>
      <c r="BA454" s="214"/>
      <c r="BB454" s="214"/>
      <c r="BC454" s="214"/>
      <c r="BD454" s="214"/>
      <c r="BE454" s="214"/>
      <c r="BF454" s="214"/>
      <c r="BG454" s="214"/>
      <c r="BH454" s="214"/>
      <c r="BI454" s="214"/>
      <c r="BJ454" s="214"/>
      <c r="BK454" s="214"/>
      <c r="BL454" s="214"/>
      <c r="BM454" s="214"/>
      <c r="BN454" s="214"/>
      <c r="BO454" s="214"/>
      <c r="BP454" s="214"/>
      <c r="BQ454" s="214"/>
      <c r="BR454" s="214"/>
      <c r="BS454" s="214"/>
      <c r="BT454" s="214"/>
      <c r="BU454" s="214"/>
      <c r="BV454" s="214"/>
      <c r="BW454" s="214"/>
      <c r="BX454" s="214"/>
      <c r="BY454" s="214"/>
      <c r="BZ454" s="214"/>
      <c r="CA454" s="214"/>
      <c r="CB454" s="214"/>
      <c r="CC454" s="214"/>
      <c r="CD454" s="214"/>
      <c r="CE454" s="214"/>
      <c r="CF454" s="214"/>
      <c r="CG454" s="214"/>
      <c r="CH454" s="214"/>
      <c r="CI454" s="214"/>
      <c r="CJ454" s="214"/>
      <c r="CK454" s="214"/>
      <c r="CL454" s="214"/>
      <c r="CM454" s="214"/>
      <c r="CN454" s="214"/>
      <c r="CO454" s="214"/>
      <c r="CP454" s="214"/>
      <c r="CQ454" s="214"/>
      <c r="CR454" s="214"/>
      <c r="CS454" s="214"/>
      <c r="CT454" s="214"/>
      <c r="CU454" s="214"/>
      <c r="CV454" s="214"/>
      <c r="CW454" s="214"/>
      <c r="CX454" s="214"/>
      <c r="CY454" s="214"/>
      <c r="CZ454" s="214"/>
      <c r="DA454" s="214"/>
      <c r="DB454" s="214"/>
      <c r="DC454" s="214"/>
      <c r="DD454" s="214"/>
      <c r="DE454" s="214"/>
      <c r="DF454" s="214"/>
      <c r="DG454" s="214"/>
      <c r="DH454" s="214"/>
      <c r="DI454" s="214"/>
      <c r="DJ454" s="214"/>
      <c r="DK454" s="214"/>
      <c r="DL454" s="214"/>
      <c r="DM454" s="214"/>
      <c r="DN454" s="214"/>
      <c r="DO454" s="214"/>
      <c r="DP454" s="214"/>
      <c r="DQ454" s="214"/>
      <c r="DR454" s="214"/>
      <c r="DS454" s="214"/>
      <c r="DT454" s="214"/>
      <c r="DU454" s="214"/>
      <c r="DV454" s="214"/>
      <c r="DW454" s="214"/>
      <c r="DX454" s="214"/>
      <c r="DY454" s="214"/>
      <c r="DZ454" s="214"/>
      <c r="EA454" s="214"/>
      <c r="EB454" s="214"/>
      <c r="EC454" s="214"/>
      <c r="ED454" s="214"/>
      <c r="EE454" s="214"/>
      <c r="EF454" s="214"/>
      <c r="EG454" s="214"/>
      <c r="EH454" s="214"/>
      <c r="EI454" s="214"/>
      <c r="EJ454" s="214"/>
      <c r="EK454" s="214"/>
      <c r="EL454" s="214"/>
      <c r="EM454" s="214"/>
      <c r="EN454" s="214"/>
    </row>
    <row r="455" spans="1:144" s="226" customFormat="1" ht="30" customHeight="1" x14ac:dyDescent="0.45">
      <c r="A455" s="22">
        <v>7</v>
      </c>
      <c r="B455" s="23" t="s">
        <v>310</v>
      </c>
      <c r="C455" s="24"/>
      <c r="D455" s="97" t="s">
        <v>282</v>
      </c>
      <c r="E455" s="98" t="s">
        <v>114</v>
      </c>
      <c r="F455" s="99" t="s">
        <v>282</v>
      </c>
      <c r="G455" s="198"/>
      <c r="H455" s="119">
        <v>24</v>
      </c>
      <c r="I455" s="120">
        <v>365</v>
      </c>
      <c r="J455" s="103" t="s">
        <v>245</v>
      </c>
      <c r="K455" s="104" t="s">
        <v>68</v>
      </c>
      <c r="L455" s="105">
        <v>1</v>
      </c>
      <c r="M455" s="106" t="s">
        <v>69</v>
      </c>
      <c r="N455" s="106">
        <v>0</v>
      </c>
      <c r="O455" s="106" t="s">
        <v>70</v>
      </c>
      <c r="P455" s="107">
        <v>0</v>
      </c>
      <c r="Q455" s="107">
        <v>0</v>
      </c>
      <c r="R455" s="107">
        <v>0</v>
      </c>
      <c r="S455" s="106" t="s">
        <v>71</v>
      </c>
      <c r="T455" s="108">
        <v>2.7</v>
      </c>
      <c r="U455" s="109">
        <v>1</v>
      </c>
      <c r="V455" s="110">
        <v>1</v>
      </c>
      <c r="W455" s="111">
        <v>23.651999999999997</v>
      </c>
      <c r="X455" s="112">
        <v>10998.179999999998</v>
      </c>
      <c r="Y455" s="113"/>
      <c r="Z455" s="114"/>
      <c r="AA455" s="115"/>
      <c r="AB455" s="116"/>
      <c r="AC455" s="117"/>
      <c r="AD455" s="109"/>
      <c r="AE455" s="108">
        <f t="shared" si="12"/>
        <v>0</v>
      </c>
      <c r="AF455" s="118">
        <f t="shared" si="13"/>
        <v>0</v>
      </c>
      <c r="AG455" s="78"/>
      <c r="AH455" s="214"/>
      <c r="AI455" s="214"/>
      <c r="AJ455" s="214"/>
      <c r="AK455" s="214"/>
      <c r="AL455" s="214"/>
      <c r="AM455" s="214"/>
      <c r="AN455" s="214"/>
      <c r="AO455" s="214"/>
      <c r="AP455" s="214"/>
      <c r="AQ455" s="214"/>
      <c r="AR455" s="214"/>
      <c r="AS455" s="214"/>
      <c r="AT455" s="214"/>
      <c r="AU455" s="214"/>
      <c r="AV455" s="214"/>
      <c r="AW455" s="214"/>
      <c r="AX455" s="214"/>
      <c r="AY455" s="214"/>
      <c r="AZ455" s="214"/>
      <c r="BA455" s="214"/>
      <c r="BB455" s="214"/>
      <c r="BC455" s="214"/>
      <c r="BD455" s="214"/>
      <c r="BE455" s="214"/>
      <c r="BF455" s="214"/>
      <c r="BG455" s="214"/>
      <c r="BH455" s="214"/>
      <c r="BI455" s="214"/>
      <c r="BJ455" s="214"/>
      <c r="BK455" s="214"/>
      <c r="BL455" s="214"/>
      <c r="BM455" s="214"/>
      <c r="BN455" s="214"/>
      <c r="BO455" s="214"/>
      <c r="BP455" s="214"/>
      <c r="BQ455" s="214"/>
      <c r="BR455" s="214"/>
      <c r="BS455" s="214"/>
      <c r="BT455" s="214"/>
      <c r="BU455" s="214"/>
      <c r="BV455" s="214"/>
      <c r="BW455" s="214"/>
      <c r="BX455" s="214"/>
      <c r="BY455" s="214"/>
      <c r="BZ455" s="214"/>
      <c r="CA455" s="214"/>
      <c r="CB455" s="214"/>
      <c r="CC455" s="214"/>
      <c r="CD455" s="214"/>
      <c r="CE455" s="214"/>
      <c r="CF455" s="214"/>
      <c r="CG455" s="214"/>
      <c r="CH455" s="214"/>
      <c r="CI455" s="214"/>
      <c r="CJ455" s="214"/>
      <c r="CK455" s="214"/>
      <c r="CL455" s="214"/>
      <c r="CM455" s="214"/>
      <c r="CN455" s="214"/>
      <c r="CO455" s="214"/>
      <c r="CP455" s="214"/>
      <c r="CQ455" s="214"/>
      <c r="CR455" s="214"/>
      <c r="CS455" s="214"/>
      <c r="CT455" s="214"/>
      <c r="CU455" s="214"/>
      <c r="CV455" s="214"/>
      <c r="CW455" s="214"/>
      <c r="CX455" s="214"/>
      <c r="CY455" s="214"/>
      <c r="CZ455" s="214"/>
      <c r="DA455" s="214"/>
      <c r="DB455" s="214"/>
      <c r="DC455" s="214"/>
      <c r="DD455" s="214"/>
      <c r="DE455" s="214"/>
      <c r="DF455" s="214"/>
      <c r="DG455" s="214"/>
      <c r="DH455" s="214"/>
      <c r="DI455" s="214"/>
      <c r="DJ455" s="214"/>
      <c r="DK455" s="214"/>
      <c r="DL455" s="214"/>
      <c r="DM455" s="214"/>
      <c r="DN455" s="214"/>
      <c r="DO455" s="214"/>
      <c r="DP455" s="214"/>
      <c r="DQ455" s="214"/>
      <c r="DR455" s="214"/>
      <c r="DS455" s="214"/>
      <c r="DT455" s="214"/>
      <c r="DU455" s="214"/>
      <c r="DV455" s="214"/>
      <c r="DW455" s="214"/>
      <c r="DX455" s="214"/>
      <c r="DY455" s="214"/>
      <c r="DZ455" s="214"/>
      <c r="EA455" s="214"/>
      <c r="EB455" s="214"/>
      <c r="EC455" s="214"/>
      <c r="ED455" s="214"/>
      <c r="EE455" s="214"/>
      <c r="EF455" s="214"/>
      <c r="EG455" s="214"/>
      <c r="EH455" s="214"/>
      <c r="EI455" s="214"/>
      <c r="EJ455" s="214"/>
      <c r="EK455" s="214"/>
      <c r="EL455" s="214"/>
      <c r="EM455" s="214"/>
      <c r="EN455" s="214"/>
    </row>
    <row r="456" spans="1:144" s="226" customFormat="1" ht="30" customHeight="1" x14ac:dyDescent="0.45">
      <c r="A456" s="22">
        <v>7</v>
      </c>
      <c r="B456" s="23" t="s">
        <v>310</v>
      </c>
      <c r="C456" s="24"/>
      <c r="D456" s="97" t="s">
        <v>282</v>
      </c>
      <c r="E456" s="98" t="s">
        <v>114</v>
      </c>
      <c r="F456" s="99" t="s">
        <v>282</v>
      </c>
      <c r="G456" s="198"/>
      <c r="H456" s="101">
        <v>8</v>
      </c>
      <c r="I456" s="102">
        <v>307</v>
      </c>
      <c r="J456" s="103" t="s">
        <v>283</v>
      </c>
      <c r="K456" s="104" t="s">
        <v>200</v>
      </c>
      <c r="L456" s="105">
        <v>1</v>
      </c>
      <c r="M456" s="106" t="s">
        <v>284</v>
      </c>
      <c r="N456" s="106">
        <v>0</v>
      </c>
      <c r="O456" s="106" t="s">
        <v>149</v>
      </c>
      <c r="P456" s="107">
        <v>0</v>
      </c>
      <c r="Q456" s="107">
        <v>0</v>
      </c>
      <c r="R456" s="107" t="s">
        <v>285</v>
      </c>
      <c r="S456" s="106">
        <v>0</v>
      </c>
      <c r="T456" s="108">
        <v>70</v>
      </c>
      <c r="U456" s="109">
        <v>3</v>
      </c>
      <c r="V456" s="110">
        <v>3</v>
      </c>
      <c r="W456" s="111">
        <v>515.76</v>
      </c>
      <c r="X456" s="112">
        <v>239828.4</v>
      </c>
      <c r="Y456" s="113"/>
      <c r="Z456" s="114"/>
      <c r="AA456" s="115"/>
      <c r="AB456" s="116"/>
      <c r="AC456" s="117"/>
      <c r="AD456" s="109"/>
      <c r="AE456" s="108">
        <f t="shared" si="12"/>
        <v>0</v>
      </c>
      <c r="AF456" s="118">
        <f t="shared" si="13"/>
        <v>0</v>
      </c>
      <c r="AG456" s="78"/>
      <c r="AH456" s="214"/>
      <c r="AI456" s="214"/>
      <c r="AJ456" s="214"/>
      <c r="AK456" s="214"/>
      <c r="AL456" s="214"/>
      <c r="AM456" s="214"/>
      <c r="AN456" s="214"/>
      <c r="AO456" s="214"/>
      <c r="AP456" s="214"/>
      <c r="AQ456" s="214"/>
      <c r="AR456" s="214"/>
      <c r="AS456" s="214"/>
      <c r="AT456" s="214"/>
      <c r="AU456" s="214"/>
      <c r="AV456" s="214"/>
      <c r="AW456" s="214"/>
      <c r="AX456" s="214"/>
      <c r="AY456" s="214"/>
      <c r="AZ456" s="214"/>
      <c r="BA456" s="214"/>
      <c r="BB456" s="214"/>
      <c r="BC456" s="214"/>
      <c r="BD456" s="214"/>
      <c r="BE456" s="214"/>
      <c r="BF456" s="214"/>
      <c r="BG456" s="214"/>
      <c r="BH456" s="214"/>
      <c r="BI456" s="214"/>
      <c r="BJ456" s="214"/>
      <c r="BK456" s="214"/>
      <c r="BL456" s="214"/>
      <c r="BM456" s="214"/>
      <c r="BN456" s="214"/>
      <c r="BO456" s="214"/>
      <c r="BP456" s="214"/>
      <c r="BQ456" s="214"/>
      <c r="BR456" s="214"/>
      <c r="BS456" s="214"/>
      <c r="BT456" s="214"/>
      <c r="BU456" s="214"/>
      <c r="BV456" s="214"/>
      <c r="BW456" s="214"/>
      <c r="BX456" s="214"/>
      <c r="BY456" s="214"/>
      <c r="BZ456" s="214"/>
      <c r="CA456" s="214"/>
      <c r="CB456" s="214"/>
      <c r="CC456" s="214"/>
      <c r="CD456" s="214"/>
      <c r="CE456" s="214"/>
      <c r="CF456" s="214"/>
      <c r="CG456" s="214"/>
      <c r="CH456" s="214"/>
      <c r="CI456" s="214"/>
      <c r="CJ456" s="214"/>
      <c r="CK456" s="214"/>
      <c r="CL456" s="214"/>
      <c r="CM456" s="214"/>
      <c r="CN456" s="214"/>
      <c r="CO456" s="214"/>
      <c r="CP456" s="214"/>
      <c r="CQ456" s="214"/>
      <c r="CR456" s="214"/>
      <c r="CS456" s="214"/>
      <c r="CT456" s="214"/>
      <c r="CU456" s="214"/>
      <c r="CV456" s="214"/>
      <c r="CW456" s="214"/>
      <c r="CX456" s="214"/>
      <c r="CY456" s="214"/>
      <c r="CZ456" s="214"/>
      <c r="DA456" s="214"/>
      <c r="DB456" s="214"/>
      <c r="DC456" s="214"/>
      <c r="DD456" s="214"/>
      <c r="DE456" s="214"/>
      <c r="DF456" s="214"/>
      <c r="DG456" s="214"/>
      <c r="DH456" s="214"/>
      <c r="DI456" s="214"/>
      <c r="DJ456" s="214"/>
      <c r="DK456" s="214"/>
      <c r="DL456" s="214"/>
      <c r="DM456" s="214"/>
      <c r="DN456" s="214"/>
      <c r="DO456" s="214"/>
      <c r="DP456" s="214"/>
      <c r="DQ456" s="214"/>
      <c r="DR456" s="214"/>
      <c r="DS456" s="214"/>
      <c r="DT456" s="214"/>
      <c r="DU456" s="214"/>
      <c r="DV456" s="214"/>
      <c r="DW456" s="214"/>
      <c r="DX456" s="214"/>
      <c r="DY456" s="214"/>
      <c r="DZ456" s="214"/>
      <c r="EA456" s="214"/>
      <c r="EB456" s="214"/>
      <c r="EC456" s="214"/>
      <c r="ED456" s="214"/>
      <c r="EE456" s="214"/>
      <c r="EF456" s="214"/>
      <c r="EG456" s="214"/>
      <c r="EH456" s="214"/>
      <c r="EI456" s="214"/>
      <c r="EJ456" s="214"/>
      <c r="EK456" s="214"/>
      <c r="EL456" s="214"/>
      <c r="EM456" s="214"/>
      <c r="EN456" s="214"/>
    </row>
    <row r="457" spans="1:144" s="226" customFormat="1" ht="30" customHeight="1" x14ac:dyDescent="0.45">
      <c r="A457" s="22">
        <v>7</v>
      </c>
      <c r="B457" s="23" t="s">
        <v>310</v>
      </c>
      <c r="C457" s="24"/>
      <c r="D457" s="97" t="s">
        <v>282</v>
      </c>
      <c r="E457" s="98" t="s">
        <v>114</v>
      </c>
      <c r="F457" s="99" t="s">
        <v>282</v>
      </c>
      <c r="G457" s="198"/>
      <c r="H457" s="101">
        <v>8</v>
      </c>
      <c r="I457" s="102">
        <v>307</v>
      </c>
      <c r="J457" s="103" t="s">
        <v>276</v>
      </c>
      <c r="K457" s="104" t="s">
        <v>147</v>
      </c>
      <c r="L457" s="105">
        <v>4</v>
      </c>
      <c r="M457" s="106" t="s">
        <v>192</v>
      </c>
      <c r="N457" s="106">
        <v>0</v>
      </c>
      <c r="O457" s="106" t="s">
        <v>193</v>
      </c>
      <c r="P457" s="107">
        <v>0</v>
      </c>
      <c r="Q457" s="107">
        <v>0</v>
      </c>
      <c r="R457" s="107">
        <v>0</v>
      </c>
      <c r="S457" s="106">
        <v>0</v>
      </c>
      <c r="T457" s="108">
        <v>60</v>
      </c>
      <c r="U457" s="109">
        <v>1</v>
      </c>
      <c r="V457" s="110">
        <v>4</v>
      </c>
      <c r="W457" s="111">
        <v>589.43999999999994</v>
      </c>
      <c r="X457" s="112">
        <v>274089.59999999998</v>
      </c>
      <c r="Y457" s="113"/>
      <c r="Z457" s="114"/>
      <c r="AA457" s="115"/>
      <c r="AB457" s="116"/>
      <c r="AC457" s="117"/>
      <c r="AD457" s="109"/>
      <c r="AE457" s="108">
        <f t="shared" si="12"/>
        <v>0</v>
      </c>
      <c r="AF457" s="118">
        <f t="shared" si="13"/>
        <v>0</v>
      </c>
      <c r="AG457" s="78"/>
      <c r="AH457" s="214"/>
      <c r="AI457" s="214"/>
      <c r="AJ457" s="214"/>
      <c r="AK457" s="214"/>
      <c r="AL457" s="214"/>
      <c r="AM457" s="214"/>
      <c r="AN457" s="214"/>
      <c r="AO457" s="214"/>
      <c r="AP457" s="214"/>
      <c r="AQ457" s="214"/>
      <c r="AR457" s="214"/>
      <c r="AS457" s="214"/>
      <c r="AT457" s="214"/>
      <c r="AU457" s="214"/>
      <c r="AV457" s="214"/>
      <c r="AW457" s="214"/>
      <c r="AX457" s="214"/>
      <c r="AY457" s="214"/>
      <c r="AZ457" s="214"/>
      <c r="BA457" s="214"/>
      <c r="BB457" s="214"/>
      <c r="BC457" s="214"/>
      <c r="BD457" s="214"/>
      <c r="BE457" s="214"/>
      <c r="BF457" s="214"/>
      <c r="BG457" s="214"/>
      <c r="BH457" s="214"/>
      <c r="BI457" s="214"/>
      <c r="BJ457" s="214"/>
      <c r="BK457" s="214"/>
      <c r="BL457" s="214"/>
      <c r="BM457" s="214"/>
      <c r="BN457" s="214"/>
      <c r="BO457" s="214"/>
      <c r="BP457" s="214"/>
      <c r="BQ457" s="214"/>
      <c r="BR457" s="214"/>
      <c r="BS457" s="214"/>
      <c r="BT457" s="214"/>
      <c r="BU457" s="214"/>
      <c r="BV457" s="214"/>
      <c r="BW457" s="214"/>
      <c r="BX457" s="214"/>
      <c r="BY457" s="214"/>
      <c r="BZ457" s="214"/>
      <c r="CA457" s="214"/>
      <c r="CB457" s="214"/>
      <c r="CC457" s="214"/>
      <c r="CD457" s="214"/>
      <c r="CE457" s="214"/>
      <c r="CF457" s="214"/>
      <c r="CG457" s="214"/>
      <c r="CH457" s="214"/>
      <c r="CI457" s="214"/>
      <c r="CJ457" s="214"/>
      <c r="CK457" s="214"/>
      <c r="CL457" s="214"/>
      <c r="CM457" s="214"/>
      <c r="CN457" s="214"/>
      <c r="CO457" s="214"/>
      <c r="CP457" s="214"/>
      <c r="CQ457" s="214"/>
      <c r="CR457" s="214"/>
      <c r="CS457" s="214"/>
      <c r="CT457" s="214"/>
      <c r="CU457" s="214"/>
      <c r="CV457" s="214"/>
      <c r="CW457" s="214"/>
      <c r="CX457" s="214"/>
      <c r="CY457" s="214"/>
      <c r="CZ457" s="214"/>
      <c r="DA457" s="214"/>
      <c r="DB457" s="214"/>
      <c r="DC457" s="214"/>
      <c r="DD457" s="214"/>
      <c r="DE457" s="214"/>
      <c r="DF457" s="214"/>
      <c r="DG457" s="214"/>
      <c r="DH457" s="214"/>
      <c r="DI457" s="214"/>
      <c r="DJ457" s="214"/>
      <c r="DK457" s="214"/>
      <c r="DL457" s="214"/>
      <c r="DM457" s="214"/>
      <c r="DN457" s="214"/>
      <c r="DO457" s="214"/>
      <c r="DP457" s="214"/>
      <c r="DQ457" s="214"/>
      <c r="DR457" s="214"/>
      <c r="DS457" s="214"/>
      <c r="DT457" s="214"/>
      <c r="DU457" s="214"/>
      <c r="DV457" s="214"/>
      <c r="DW457" s="214"/>
      <c r="DX457" s="214"/>
      <c r="DY457" s="214"/>
      <c r="DZ457" s="214"/>
      <c r="EA457" s="214"/>
      <c r="EB457" s="214"/>
      <c r="EC457" s="214"/>
      <c r="ED457" s="214"/>
      <c r="EE457" s="214"/>
      <c r="EF457" s="214"/>
      <c r="EG457" s="214"/>
      <c r="EH457" s="214"/>
      <c r="EI457" s="214"/>
      <c r="EJ457" s="214"/>
      <c r="EK457" s="214"/>
      <c r="EL457" s="214"/>
      <c r="EM457" s="214"/>
      <c r="EN457" s="214"/>
    </row>
    <row r="458" spans="1:144" s="226" customFormat="1" ht="30" customHeight="1" x14ac:dyDescent="0.45">
      <c r="A458" s="22">
        <v>7</v>
      </c>
      <c r="B458" s="23" t="s">
        <v>310</v>
      </c>
      <c r="C458" s="24"/>
      <c r="D458" s="97" t="s">
        <v>282</v>
      </c>
      <c r="E458" s="98" t="s">
        <v>114</v>
      </c>
      <c r="F458" s="99" t="s">
        <v>282</v>
      </c>
      <c r="G458" s="198"/>
      <c r="H458" s="101">
        <v>8</v>
      </c>
      <c r="I458" s="102">
        <v>307</v>
      </c>
      <c r="J458" s="103" t="s">
        <v>286</v>
      </c>
      <c r="K458" s="104" t="s">
        <v>116</v>
      </c>
      <c r="L458" s="105">
        <v>1</v>
      </c>
      <c r="M458" s="106" t="s">
        <v>287</v>
      </c>
      <c r="N458" s="106">
        <v>0</v>
      </c>
      <c r="O458" s="106">
        <v>0</v>
      </c>
      <c r="P458" s="107">
        <v>0</v>
      </c>
      <c r="Q458" s="107">
        <v>0</v>
      </c>
      <c r="R458" s="107">
        <v>0</v>
      </c>
      <c r="S458" s="106" t="s">
        <v>71</v>
      </c>
      <c r="T458" s="108">
        <v>34</v>
      </c>
      <c r="U458" s="109">
        <v>2</v>
      </c>
      <c r="V458" s="110">
        <v>2</v>
      </c>
      <c r="W458" s="111">
        <v>167.00800000000001</v>
      </c>
      <c r="X458" s="112">
        <v>77658.720000000001</v>
      </c>
      <c r="Y458" s="113"/>
      <c r="Z458" s="114"/>
      <c r="AA458" s="115"/>
      <c r="AB458" s="116"/>
      <c r="AC458" s="117"/>
      <c r="AD458" s="109"/>
      <c r="AE458" s="108">
        <f t="shared" si="12"/>
        <v>0</v>
      </c>
      <c r="AF458" s="118">
        <f t="shared" si="13"/>
        <v>0</v>
      </c>
      <c r="AG458" s="78"/>
      <c r="AH458" s="214"/>
      <c r="AI458" s="214"/>
      <c r="AJ458" s="214"/>
      <c r="AK458" s="214"/>
      <c r="AL458" s="214"/>
      <c r="AM458" s="214"/>
      <c r="AN458" s="214"/>
      <c r="AO458" s="214"/>
      <c r="AP458" s="214"/>
      <c r="AQ458" s="214"/>
      <c r="AR458" s="214"/>
      <c r="AS458" s="214"/>
      <c r="AT458" s="214"/>
      <c r="AU458" s="214"/>
      <c r="AV458" s="214"/>
      <c r="AW458" s="214"/>
      <c r="AX458" s="214"/>
      <c r="AY458" s="214"/>
      <c r="AZ458" s="214"/>
      <c r="BA458" s="214"/>
      <c r="BB458" s="214"/>
      <c r="BC458" s="214"/>
      <c r="BD458" s="214"/>
      <c r="BE458" s="214"/>
      <c r="BF458" s="214"/>
      <c r="BG458" s="214"/>
      <c r="BH458" s="214"/>
      <c r="BI458" s="214"/>
      <c r="BJ458" s="214"/>
      <c r="BK458" s="214"/>
      <c r="BL458" s="214"/>
      <c r="BM458" s="214"/>
      <c r="BN458" s="214"/>
      <c r="BO458" s="214"/>
      <c r="BP458" s="214"/>
      <c r="BQ458" s="214"/>
      <c r="BR458" s="214"/>
      <c r="BS458" s="214"/>
      <c r="BT458" s="214"/>
      <c r="BU458" s="214"/>
      <c r="BV458" s="214"/>
      <c r="BW458" s="214"/>
      <c r="BX458" s="214"/>
      <c r="BY458" s="214"/>
      <c r="BZ458" s="214"/>
      <c r="CA458" s="214"/>
      <c r="CB458" s="214"/>
      <c r="CC458" s="214"/>
      <c r="CD458" s="214"/>
      <c r="CE458" s="214"/>
      <c r="CF458" s="214"/>
      <c r="CG458" s="214"/>
      <c r="CH458" s="214"/>
      <c r="CI458" s="214"/>
      <c r="CJ458" s="214"/>
      <c r="CK458" s="214"/>
      <c r="CL458" s="214"/>
      <c r="CM458" s="214"/>
      <c r="CN458" s="214"/>
      <c r="CO458" s="214"/>
      <c r="CP458" s="214"/>
      <c r="CQ458" s="214"/>
      <c r="CR458" s="214"/>
      <c r="CS458" s="214"/>
      <c r="CT458" s="214"/>
      <c r="CU458" s="214"/>
      <c r="CV458" s="214"/>
      <c r="CW458" s="214"/>
      <c r="CX458" s="214"/>
      <c r="CY458" s="214"/>
      <c r="CZ458" s="214"/>
      <c r="DA458" s="214"/>
      <c r="DB458" s="214"/>
      <c r="DC458" s="214"/>
      <c r="DD458" s="214"/>
      <c r="DE458" s="214"/>
      <c r="DF458" s="214"/>
      <c r="DG458" s="214"/>
      <c r="DH458" s="214"/>
      <c r="DI458" s="214"/>
      <c r="DJ458" s="214"/>
      <c r="DK458" s="214"/>
      <c r="DL458" s="214"/>
      <c r="DM458" s="214"/>
      <c r="DN458" s="214"/>
      <c r="DO458" s="214"/>
      <c r="DP458" s="214"/>
      <c r="DQ458" s="214"/>
      <c r="DR458" s="214"/>
      <c r="DS458" s="214"/>
      <c r="DT458" s="214"/>
      <c r="DU458" s="214"/>
      <c r="DV458" s="214"/>
      <c r="DW458" s="214"/>
      <c r="DX458" s="214"/>
      <c r="DY458" s="214"/>
      <c r="DZ458" s="214"/>
      <c r="EA458" s="214"/>
      <c r="EB458" s="214"/>
      <c r="EC458" s="214"/>
      <c r="ED458" s="214"/>
      <c r="EE458" s="214"/>
      <c r="EF458" s="214"/>
      <c r="EG458" s="214"/>
      <c r="EH458" s="214"/>
      <c r="EI458" s="214"/>
      <c r="EJ458" s="214"/>
      <c r="EK458" s="214"/>
      <c r="EL458" s="214"/>
      <c r="EM458" s="214"/>
      <c r="EN458" s="214"/>
    </row>
    <row r="459" spans="1:144" s="226" customFormat="1" ht="30" customHeight="1" x14ac:dyDescent="0.45">
      <c r="A459" s="22">
        <v>7</v>
      </c>
      <c r="B459" s="23" t="s">
        <v>310</v>
      </c>
      <c r="C459" s="24"/>
      <c r="D459" s="97" t="s">
        <v>282</v>
      </c>
      <c r="E459" s="98" t="s">
        <v>114</v>
      </c>
      <c r="F459" s="99" t="s">
        <v>282</v>
      </c>
      <c r="G459" s="198"/>
      <c r="H459" s="119">
        <v>24</v>
      </c>
      <c r="I459" s="120">
        <v>365</v>
      </c>
      <c r="J459" s="103" t="s">
        <v>288</v>
      </c>
      <c r="K459" s="104" t="s">
        <v>152</v>
      </c>
      <c r="L459" s="105">
        <v>1</v>
      </c>
      <c r="M459" s="106" t="s">
        <v>122</v>
      </c>
      <c r="N459" s="106">
        <v>0</v>
      </c>
      <c r="O459" s="106">
        <v>0</v>
      </c>
      <c r="P459" s="107">
        <v>0</v>
      </c>
      <c r="Q459" s="107" t="s">
        <v>247</v>
      </c>
      <c r="R459" s="107">
        <v>0</v>
      </c>
      <c r="S459" s="106">
        <v>0</v>
      </c>
      <c r="T459" s="108">
        <v>28</v>
      </c>
      <c r="U459" s="109">
        <v>1</v>
      </c>
      <c r="V459" s="110">
        <v>1</v>
      </c>
      <c r="W459" s="111">
        <v>245.28</v>
      </c>
      <c r="X459" s="112">
        <v>114055.20000000001</v>
      </c>
      <c r="Y459" s="113"/>
      <c r="Z459" s="114"/>
      <c r="AA459" s="115"/>
      <c r="AB459" s="116"/>
      <c r="AC459" s="117"/>
      <c r="AD459" s="109"/>
      <c r="AE459" s="108">
        <f t="shared" si="12"/>
        <v>0</v>
      </c>
      <c r="AF459" s="118">
        <f t="shared" si="13"/>
        <v>0</v>
      </c>
      <c r="AG459" s="78"/>
      <c r="AH459" s="214"/>
      <c r="AI459" s="214"/>
      <c r="AJ459" s="214"/>
      <c r="AK459" s="214"/>
      <c r="AL459" s="214"/>
      <c r="AM459" s="214"/>
      <c r="AN459" s="214"/>
      <c r="AO459" s="214"/>
      <c r="AP459" s="214"/>
      <c r="AQ459" s="214"/>
      <c r="AR459" s="214"/>
      <c r="AS459" s="214"/>
      <c r="AT459" s="214"/>
      <c r="AU459" s="214"/>
      <c r="AV459" s="214"/>
      <c r="AW459" s="214"/>
      <c r="AX459" s="214"/>
      <c r="AY459" s="214"/>
      <c r="AZ459" s="214"/>
      <c r="BA459" s="214"/>
      <c r="BB459" s="214"/>
      <c r="BC459" s="214"/>
      <c r="BD459" s="214"/>
      <c r="BE459" s="214"/>
      <c r="BF459" s="214"/>
      <c r="BG459" s="214"/>
      <c r="BH459" s="214"/>
      <c r="BI459" s="214"/>
      <c r="BJ459" s="214"/>
      <c r="BK459" s="214"/>
      <c r="BL459" s="214"/>
      <c r="BM459" s="214"/>
      <c r="BN459" s="214"/>
      <c r="BO459" s="214"/>
      <c r="BP459" s="214"/>
      <c r="BQ459" s="214"/>
      <c r="BR459" s="214"/>
      <c r="BS459" s="214"/>
      <c r="BT459" s="214"/>
      <c r="BU459" s="214"/>
      <c r="BV459" s="214"/>
      <c r="BW459" s="214"/>
      <c r="BX459" s="214"/>
      <c r="BY459" s="214"/>
      <c r="BZ459" s="214"/>
      <c r="CA459" s="214"/>
      <c r="CB459" s="214"/>
      <c r="CC459" s="214"/>
      <c r="CD459" s="214"/>
      <c r="CE459" s="214"/>
      <c r="CF459" s="214"/>
      <c r="CG459" s="214"/>
      <c r="CH459" s="214"/>
      <c r="CI459" s="214"/>
      <c r="CJ459" s="214"/>
      <c r="CK459" s="214"/>
      <c r="CL459" s="214"/>
      <c r="CM459" s="214"/>
      <c r="CN459" s="214"/>
      <c r="CO459" s="214"/>
      <c r="CP459" s="214"/>
      <c r="CQ459" s="214"/>
      <c r="CR459" s="214"/>
      <c r="CS459" s="214"/>
      <c r="CT459" s="214"/>
      <c r="CU459" s="214"/>
      <c r="CV459" s="214"/>
      <c r="CW459" s="214"/>
      <c r="CX459" s="214"/>
      <c r="CY459" s="214"/>
      <c r="CZ459" s="214"/>
      <c r="DA459" s="214"/>
      <c r="DB459" s="214"/>
      <c r="DC459" s="214"/>
      <c r="DD459" s="214"/>
      <c r="DE459" s="214"/>
      <c r="DF459" s="214"/>
      <c r="DG459" s="214"/>
      <c r="DH459" s="214"/>
      <c r="DI459" s="214"/>
      <c r="DJ459" s="214"/>
      <c r="DK459" s="214"/>
      <c r="DL459" s="214"/>
      <c r="DM459" s="214"/>
      <c r="DN459" s="214"/>
      <c r="DO459" s="214"/>
      <c r="DP459" s="214"/>
      <c r="DQ459" s="214"/>
      <c r="DR459" s="214"/>
      <c r="DS459" s="214"/>
      <c r="DT459" s="214"/>
      <c r="DU459" s="214"/>
      <c r="DV459" s="214"/>
      <c r="DW459" s="214"/>
      <c r="DX459" s="214"/>
      <c r="DY459" s="214"/>
      <c r="DZ459" s="214"/>
      <c r="EA459" s="214"/>
      <c r="EB459" s="214"/>
      <c r="EC459" s="214"/>
      <c r="ED459" s="214"/>
      <c r="EE459" s="214"/>
      <c r="EF459" s="214"/>
      <c r="EG459" s="214"/>
      <c r="EH459" s="214"/>
      <c r="EI459" s="214"/>
      <c r="EJ459" s="214"/>
      <c r="EK459" s="214"/>
      <c r="EL459" s="214"/>
      <c r="EM459" s="214"/>
      <c r="EN459" s="214"/>
    </row>
    <row r="460" spans="1:144" s="226" customFormat="1" ht="30" customHeight="1" x14ac:dyDescent="0.45">
      <c r="A460" s="22">
        <v>7</v>
      </c>
      <c r="B460" s="23" t="s">
        <v>310</v>
      </c>
      <c r="C460" s="24"/>
      <c r="D460" s="97" t="s">
        <v>282</v>
      </c>
      <c r="E460" s="98" t="s">
        <v>114</v>
      </c>
      <c r="F460" s="99" t="s">
        <v>282</v>
      </c>
      <c r="G460" s="198"/>
      <c r="H460" s="119">
        <v>24</v>
      </c>
      <c r="I460" s="120">
        <v>365</v>
      </c>
      <c r="J460" s="103" t="s">
        <v>268</v>
      </c>
      <c r="K460" s="104" t="s">
        <v>68</v>
      </c>
      <c r="L460" s="105">
        <v>1</v>
      </c>
      <c r="M460" s="106" t="s">
        <v>111</v>
      </c>
      <c r="N460" s="106">
        <v>0</v>
      </c>
      <c r="O460" s="106" t="s">
        <v>70</v>
      </c>
      <c r="P460" s="107">
        <v>0</v>
      </c>
      <c r="Q460" s="107">
        <v>0</v>
      </c>
      <c r="R460" s="107">
        <v>0</v>
      </c>
      <c r="S460" s="106" t="s">
        <v>71</v>
      </c>
      <c r="T460" s="108">
        <v>3.8</v>
      </c>
      <c r="U460" s="109">
        <v>1</v>
      </c>
      <c r="V460" s="110">
        <v>1</v>
      </c>
      <c r="W460" s="111">
        <v>33.288000000000004</v>
      </c>
      <c r="X460" s="112">
        <v>15478.920000000002</v>
      </c>
      <c r="Y460" s="113"/>
      <c r="Z460" s="114"/>
      <c r="AA460" s="115"/>
      <c r="AB460" s="116"/>
      <c r="AC460" s="117"/>
      <c r="AD460" s="109"/>
      <c r="AE460" s="108">
        <f t="shared" si="12"/>
        <v>0</v>
      </c>
      <c r="AF460" s="118">
        <f t="shared" si="13"/>
        <v>0</v>
      </c>
      <c r="AG460" s="78"/>
      <c r="AH460" s="214"/>
      <c r="AI460" s="214"/>
      <c r="AJ460" s="214"/>
      <c r="AK460" s="214"/>
      <c r="AL460" s="214"/>
      <c r="AM460" s="214"/>
      <c r="AN460" s="214"/>
      <c r="AO460" s="214"/>
      <c r="AP460" s="214"/>
      <c r="AQ460" s="214"/>
      <c r="AR460" s="214"/>
      <c r="AS460" s="214"/>
      <c r="AT460" s="214"/>
      <c r="AU460" s="214"/>
      <c r="AV460" s="214"/>
      <c r="AW460" s="214"/>
      <c r="AX460" s="214"/>
      <c r="AY460" s="214"/>
      <c r="AZ460" s="214"/>
      <c r="BA460" s="214"/>
      <c r="BB460" s="214"/>
      <c r="BC460" s="214"/>
      <c r="BD460" s="214"/>
      <c r="BE460" s="214"/>
      <c r="BF460" s="214"/>
      <c r="BG460" s="214"/>
      <c r="BH460" s="214"/>
      <c r="BI460" s="214"/>
      <c r="BJ460" s="214"/>
      <c r="BK460" s="214"/>
      <c r="BL460" s="214"/>
      <c r="BM460" s="214"/>
      <c r="BN460" s="214"/>
      <c r="BO460" s="214"/>
      <c r="BP460" s="214"/>
      <c r="BQ460" s="214"/>
      <c r="BR460" s="214"/>
      <c r="BS460" s="214"/>
      <c r="BT460" s="214"/>
      <c r="BU460" s="214"/>
      <c r="BV460" s="214"/>
      <c r="BW460" s="214"/>
      <c r="BX460" s="214"/>
      <c r="BY460" s="214"/>
      <c r="BZ460" s="214"/>
      <c r="CA460" s="214"/>
      <c r="CB460" s="214"/>
      <c r="CC460" s="214"/>
      <c r="CD460" s="214"/>
      <c r="CE460" s="214"/>
      <c r="CF460" s="214"/>
      <c r="CG460" s="214"/>
      <c r="CH460" s="214"/>
      <c r="CI460" s="214"/>
      <c r="CJ460" s="214"/>
      <c r="CK460" s="214"/>
      <c r="CL460" s="214"/>
      <c r="CM460" s="214"/>
      <c r="CN460" s="214"/>
      <c r="CO460" s="214"/>
      <c r="CP460" s="214"/>
      <c r="CQ460" s="214"/>
      <c r="CR460" s="214"/>
      <c r="CS460" s="214"/>
      <c r="CT460" s="214"/>
      <c r="CU460" s="214"/>
      <c r="CV460" s="214"/>
      <c r="CW460" s="214"/>
      <c r="CX460" s="214"/>
      <c r="CY460" s="214"/>
      <c r="CZ460" s="214"/>
      <c r="DA460" s="214"/>
      <c r="DB460" s="214"/>
      <c r="DC460" s="214"/>
      <c r="DD460" s="214"/>
      <c r="DE460" s="214"/>
      <c r="DF460" s="214"/>
      <c r="DG460" s="214"/>
      <c r="DH460" s="214"/>
      <c r="DI460" s="214"/>
      <c r="DJ460" s="214"/>
      <c r="DK460" s="214"/>
      <c r="DL460" s="214"/>
      <c r="DM460" s="214"/>
      <c r="DN460" s="214"/>
      <c r="DO460" s="214"/>
      <c r="DP460" s="214"/>
      <c r="DQ460" s="214"/>
      <c r="DR460" s="214"/>
      <c r="DS460" s="214"/>
      <c r="DT460" s="214"/>
      <c r="DU460" s="214"/>
      <c r="DV460" s="214"/>
      <c r="DW460" s="214"/>
      <c r="DX460" s="214"/>
      <c r="DY460" s="214"/>
      <c r="DZ460" s="214"/>
      <c r="EA460" s="214"/>
      <c r="EB460" s="214"/>
      <c r="EC460" s="214"/>
      <c r="ED460" s="214"/>
      <c r="EE460" s="214"/>
      <c r="EF460" s="214"/>
      <c r="EG460" s="214"/>
      <c r="EH460" s="214"/>
      <c r="EI460" s="214"/>
      <c r="EJ460" s="214"/>
      <c r="EK460" s="214"/>
      <c r="EL460" s="214"/>
      <c r="EM460" s="214"/>
      <c r="EN460" s="214"/>
    </row>
    <row r="461" spans="1:144" s="226" customFormat="1" ht="30" customHeight="1" x14ac:dyDescent="0.45">
      <c r="A461" s="22">
        <v>7</v>
      </c>
      <c r="B461" s="23" t="s">
        <v>310</v>
      </c>
      <c r="C461" s="24"/>
      <c r="D461" s="97" t="s">
        <v>289</v>
      </c>
      <c r="E461" s="204" t="s">
        <v>54</v>
      </c>
      <c r="F461" s="99" t="s">
        <v>289</v>
      </c>
      <c r="G461" s="198"/>
      <c r="H461" s="101">
        <v>4</v>
      </c>
      <c r="I461" s="102">
        <v>307</v>
      </c>
      <c r="J461" s="103" t="s">
        <v>290</v>
      </c>
      <c r="K461" s="104" t="s">
        <v>200</v>
      </c>
      <c r="L461" s="105">
        <v>1</v>
      </c>
      <c r="M461" s="106" t="s">
        <v>201</v>
      </c>
      <c r="N461" s="106">
        <v>0</v>
      </c>
      <c r="O461" s="106" t="s">
        <v>70</v>
      </c>
      <c r="P461" s="107" t="s">
        <v>123</v>
      </c>
      <c r="Q461" s="107" t="s">
        <v>291</v>
      </c>
      <c r="R461" s="107" t="s">
        <v>292</v>
      </c>
      <c r="S461" s="106">
        <v>0</v>
      </c>
      <c r="T461" s="108">
        <v>26</v>
      </c>
      <c r="U461" s="109">
        <v>6</v>
      </c>
      <c r="V461" s="110">
        <v>6</v>
      </c>
      <c r="W461" s="111">
        <v>191.56799999999998</v>
      </c>
      <c r="X461" s="112">
        <v>89079.12</v>
      </c>
      <c r="Y461" s="113"/>
      <c r="Z461" s="114"/>
      <c r="AA461" s="115"/>
      <c r="AB461" s="116"/>
      <c r="AC461" s="117"/>
      <c r="AD461" s="109"/>
      <c r="AE461" s="108">
        <f t="shared" si="12"/>
        <v>0</v>
      </c>
      <c r="AF461" s="118">
        <f t="shared" si="13"/>
        <v>0</v>
      </c>
      <c r="AG461" s="78"/>
      <c r="AH461" s="214"/>
      <c r="AI461" s="214"/>
      <c r="AJ461" s="214"/>
      <c r="AK461" s="214"/>
      <c r="AL461" s="214"/>
      <c r="AM461" s="214"/>
      <c r="AN461" s="214"/>
      <c r="AO461" s="214"/>
      <c r="AP461" s="214"/>
      <c r="AQ461" s="214"/>
      <c r="AR461" s="214"/>
      <c r="AS461" s="214"/>
      <c r="AT461" s="214"/>
      <c r="AU461" s="214"/>
      <c r="AV461" s="214"/>
      <c r="AW461" s="214"/>
      <c r="AX461" s="214"/>
      <c r="AY461" s="214"/>
      <c r="AZ461" s="214"/>
      <c r="BA461" s="214"/>
      <c r="BB461" s="214"/>
      <c r="BC461" s="214"/>
      <c r="BD461" s="214"/>
      <c r="BE461" s="214"/>
      <c r="BF461" s="214"/>
      <c r="BG461" s="214"/>
      <c r="BH461" s="214"/>
      <c r="BI461" s="214"/>
      <c r="BJ461" s="214"/>
      <c r="BK461" s="214"/>
      <c r="BL461" s="214"/>
      <c r="BM461" s="214"/>
      <c r="BN461" s="214"/>
      <c r="BO461" s="214"/>
      <c r="BP461" s="214"/>
      <c r="BQ461" s="214"/>
      <c r="BR461" s="214"/>
      <c r="BS461" s="214"/>
      <c r="BT461" s="214"/>
      <c r="BU461" s="214"/>
      <c r="BV461" s="214"/>
      <c r="BW461" s="214"/>
      <c r="BX461" s="214"/>
      <c r="BY461" s="214"/>
      <c r="BZ461" s="214"/>
      <c r="CA461" s="214"/>
      <c r="CB461" s="214"/>
      <c r="CC461" s="214"/>
      <c r="CD461" s="214"/>
      <c r="CE461" s="214"/>
      <c r="CF461" s="214"/>
      <c r="CG461" s="214"/>
      <c r="CH461" s="214"/>
      <c r="CI461" s="214"/>
      <c r="CJ461" s="214"/>
      <c r="CK461" s="214"/>
      <c r="CL461" s="214"/>
      <c r="CM461" s="214"/>
      <c r="CN461" s="214"/>
      <c r="CO461" s="214"/>
      <c r="CP461" s="214"/>
      <c r="CQ461" s="214"/>
      <c r="CR461" s="214"/>
      <c r="CS461" s="214"/>
      <c r="CT461" s="214"/>
      <c r="CU461" s="214"/>
      <c r="CV461" s="214"/>
      <c r="CW461" s="214"/>
      <c r="CX461" s="214"/>
      <c r="CY461" s="214"/>
      <c r="CZ461" s="214"/>
      <c r="DA461" s="214"/>
      <c r="DB461" s="214"/>
      <c r="DC461" s="214"/>
      <c r="DD461" s="214"/>
      <c r="DE461" s="214"/>
      <c r="DF461" s="214"/>
      <c r="DG461" s="214"/>
      <c r="DH461" s="214"/>
      <c r="DI461" s="214"/>
      <c r="DJ461" s="214"/>
      <c r="DK461" s="214"/>
      <c r="DL461" s="214"/>
      <c r="DM461" s="214"/>
      <c r="DN461" s="214"/>
      <c r="DO461" s="214"/>
      <c r="DP461" s="214"/>
      <c r="DQ461" s="214"/>
      <c r="DR461" s="214"/>
      <c r="DS461" s="214"/>
      <c r="DT461" s="214"/>
      <c r="DU461" s="214"/>
      <c r="DV461" s="214"/>
      <c r="DW461" s="214"/>
      <c r="DX461" s="214"/>
      <c r="DY461" s="214"/>
      <c r="DZ461" s="214"/>
      <c r="EA461" s="214"/>
      <c r="EB461" s="214"/>
      <c r="EC461" s="214"/>
      <c r="ED461" s="214"/>
      <c r="EE461" s="214"/>
      <c r="EF461" s="214"/>
      <c r="EG461" s="214"/>
      <c r="EH461" s="214"/>
      <c r="EI461" s="214"/>
      <c r="EJ461" s="214"/>
      <c r="EK461" s="214"/>
      <c r="EL461" s="214"/>
      <c r="EM461" s="214"/>
      <c r="EN461" s="214"/>
    </row>
    <row r="462" spans="1:144" s="226" customFormat="1" ht="30" customHeight="1" x14ac:dyDescent="0.45">
      <c r="A462" s="22">
        <v>7</v>
      </c>
      <c r="B462" s="23" t="s">
        <v>310</v>
      </c>
      <c r="C462" s="24"/>
      <c r="D462" s="97" t="s">
        <v>289</v>
      </c>
      <c r="E462" s="204" t="s">
        <v>54</v>
      </c>
      <c r="F462" s="99" t="s">
        <v>289</v>
      </c>
      <c r="G462" s="198"/>
      <c r="H462" s="101">
        <v>4</v>
      </c>
      <c r="I462" s="102">
        <v>307</v>
      </c>
      <c r="J462" s="103" t="s">
        <v>293</v>
      </c>
      <c r="K462" s="104" t="s">
        <v>121</v>
      </c>
      <c r="L462" s="105">
        <v>1</v>
      </c>
      <c r="M462" s="106" t="s">
        <v>201</v>
      </c>
      <c r="N462" s="106">
        <v>0</v>
      </c>
      <c r="O462" s="106">
        <v>0</v>
      </c>
      <c r="P462" s="107" t="s">
        <v>123</v>
      </c>
      <c r="Q462" s="107">
        <v>0</v>
      </c>
      <c r="R462" s="107" t="s">
        <v>292</v>
      </c>
      <c r="S462" s="106">
        <v>0</v>
      </c>
      <c r="T462" s="108">
        <v>26</v>
      </c>
      <c r="U462" s="109">
        <v>3</v>
      </c>
      <c r="V462" s="110">
        <v>3</v>
      </c>
      <c r="W462" s="111">
        <v>95.783999999999992</v>
      </c>
      <c r="X462" s="112">
        <v>44539.56</v>
      </c>
      <c r="Y462" s="113"/>
      <c r="Z462" s="114"/>
      <c r="AA462" s="115"/>
      <c r="AB462" s="116"/>
      <c r="AC462" s="117"/>
      <c r="AD462" s="109"/>
      <c r="AE462" s="108">
        <f t="shared" si="12"/>
        <v>0</v>
      </c>
      <c r="AF462" s="118">
        <f t="shared" si="13"/>
        <v>0</v>
      </c>
      <c r="AG462" s="78"/>
      <c r="AH462" s="214"/>
      <c r="AI462" s="214"/>
      <c r="AJ462" s="214"/>
      <c r="AK462" s="214"/>
      <c r="AL462" s="214"/>
      <c r="AM462" s="214"/>
      <c r="AN462" s="214"/>
      <c r="AO462" s="214"/>
      <c r="AP462" s="214"/>
      <c r="AQ462" s="214"/>
      <c r="AR462" s="214"/>
      <c r="AS462" s="214"/>
      <c r="AT462" s="214"/>
      <c r="AU462" s="214"/>
      <c r="AV462" s="214"/>
      <c r="AW462" s="214"/>
      <c r="AX462" s="214"/>
      <c r="AY462" s="214"/>
      <c r="AZ462" s="214"/>
      <c r="BA462" s="214"/>
      <c r="BB462" s="214"/>
      <c r="BC462" s="214"/>
      <c r="BD462" s="214"/>
      <c r="BE462" s="214"/>
      <c r="BF462" s="214"/>
      <c r="BG462" s="214"/>
      <c r="BH462" s="214"/>
      <c r="BI462" s="214"/>
      <c r="BJ462" s="214"/>
      <c r="BK462" s="214"/>
      <c r="BL462" s="214"/>
      <c r="BM462" s="214"/>
      <c r="BN462" s="214"/>
      <c r="BO462" s="214"/>
      <c r="BP462" s="214"/>
      <c r="BQ462" s="214"/>
      <c r="BR462" s="214"/>
      <c r="BS462" s="214"/>
      <c r="BT462" s="214"/>
      <c r="BU462" s="214"/>
      <c r="BV462" s="214"/>
      <c r="BW462" s="214"/>
      <c r="BX462" s="214"/>
      <c r="BY462" s="214"/>
      <c r="BZ462" s="214"/>
      <c r="CA462" s="214"/>
      <c r="CB462" s="214"/>
      <c r="CC462" s="214"/>
      <c r="CD462" s="214"/>
      <c r="CE462" s="214"/>
      <c r="CF462" s="214"/>
      <c r="CG462" s="214"/>
      <c r="CH462" s="214"/>
      <c r="CI462" s="214"/>
      <c r="CJ462" s="214"/>
      <c r="CK462" s="214"/>
      <c r="CL462" s="214"/>
      <c r="CM462" s="214"/>
      <c r="CN462" s="214"/>
      <c r="CO462" s="214"/>
      <c r="CP462" s="214"/>
      <c r="CQ462" s="214"/>
      <c r="CR462" s="214"/>
      <c r="CS462" s="214"/>
      <c r="CT462" s="214"/>
      <c r="CU462" s="214"/>
      <c r="CV462" s="214"/>
      <c r="CW462" s="214"/>
      <c r="CX462" s="214"/>
      <c r="CY462" s="214"/>
      <c r="CZ462" s="214"/>
      <c r="DA462" s="214"/>
      <c r="DB462" s="214"/>
      <c r="DC462" s="214"/>
      <c r="DD462" s="214"/>
      <c r="DE462" s="214"/>
      <c r="DF462" s="214"/>
      <c r="DG462" s="214"/>
      <c r="DH462" s="214"/>
      <c r="DI462" s="214"/>
      <c r="DJ462" s="214"/>
      <c r="DK462" s="214"/>
      <c r="DL462" s="214"/>
      <c r="DM462" s="214"/>
      <c r="DN462" s="214"/>
      <c r="DO462" s="214"/>
      <c r="DP462" s="214"/>
      <c r="DQ462" s="214"/>
      <c r="DR462" s="214"/>
      <c r="DS462" s="214"/>
      <c r="DT462" s="214"/>
      <c r="DU462" s="214"/>
      <c r="DV462" s="214"/>
      <c r="DW462" s="214"/>
      <c r="DX462" s="214"/>
      <c r="DY462" s="214"/>
      <c r="DZ462" s="214"/>
      <c r="EA462" s="214"/>
      <c r="EB462" s="214"/>
      <c r="EC462" s="214"/>
      <c r="ED462" s="214"/>
      <c r="EE462" s="214"/>
      <c r="EF462" s="214"/>
      <c r="EG462" s="214"/>
      <c r="EH462" s="214"/>
      <c r="EI462" s="214"/>
      <c r="EJ462" s="214"/>
      <c r="EK462" s="214"/>
      <c r="EL462" s="214"/>
      <c r="EM462" s="214"/>
      <c r="EN462" s="214"/>
    </row>
    <row r="463" spans="1:144" s="226" customFormat="1" ht="30" customHeight="1" x14ac:dyDescent="0.45">
      <c r="A463" s="22">
        <v>7</v>
      </c>
      <c r="B463" s="23" t="s">
        <v>310</v>
      </c>
      <c r="C463" s="24"/>
      <c r="D463" s="97" t="s">
        <v>289</v>
      </c>
      <c r="E463" s="204" t="s">
        <v>54</v>
      </c>
      <c r="F463" s="99" t="s">
        <v>289</v>
      </c>
      <c r="G463" s="198"/>
      <c r="H463" s="101">
        <v>4</v>
      </c>
      <c r="I463" s="102">
        <v>307</v>
      </c>
      <c r="J463" s="103" t="s">
        <v>294</v>
      </c>
      <c r="K463" s="104" t="s">
        <v>295</v>
      </c>
      <c r="L463" s="105">
        <v>1</v>
      </c>
      <c r="M463" s="106" t="s">
        <v>166</v>
      </c>
      <c r="N463" s="106">
        <v>0</v>
      </c>
      <c r="O463" s="106">
        <v>0</v>
      </c>
      <c r="P463" s="107" t="s">
        <v>123</v>
      </c>
      <c r="Q463" s="107">
        <v>0</v>
      </c>
      <c r="R463" s="107">
        <v>0</v>
      </c>
      <c r="S463" s="106">
        <v>0</v>
      </c>
      <c r="T463" s="108">
        <v>54</v>
      </c>
      <c r="U463" s="109">
        <v>1</v>
      </c>
      <c r="V463" s="110">
        <v>1</v>
      </c>
      <c r="W463" s="111">
        <v>66.311999999999998</v>
      </c>
      <c r="X463" s="112">
        <v>30835.08</v>
      </c>
      <c r="Y463" s="113"/>
      <c r="Z463" s="114"/>
      <c r="AA463" s="115"/>
      <c r="AB463" s="116"/>
      <c r="AC463" s="117"/>
      <c r="AD463" s="109"/>
      <c r="AE463" s="108">
        <f t="shared" si="12"/>
        <v>0</v>
      </c>
      <c r="AF463" s="118">
        <f t="shared" si="13"/>
        <v>0</v>
      </c>
      <c r="AG463" s="78"/>
      <c r="AH463" s="214"/>
      <c r="AI463" s="214"/>
      <c r="AJ463" s="214"/>
      <c r="AK463" s="214"/>
      <c r="AL463" s="214"/>
      <c r="AM463" s="214"/>
      <c r="AN463" s="214"/>
      <c r="AO463" s="214"/>
      <c r="AP463" s="214"/>
      <c r="AQ463" s="214"/>
      <c r="AR463" s="214"/>
      <c r="AS463" s="214"/>
      <c r="AT463" s="214"/>
      <c r="AU463" s="214"/>
      <c r="AV463" s="214"/>
      <c r="AW463" s="214"/>
      <c r="AX463" s="214"/>
      <c r="AY463" s="214"/>
      <c r="AZ463" s="214"/>
      <c r="BA463" s="214"/>
      <c r="BB463" s="214"/>
      <c r="BC463" s="214"/>
      <c r="BD463" s="214"/>
      <c r="BE463" s="214"/>
      <c r="BF463" s="214"/>
      <c r="BG463" s="214"/>
      <c r="BH463" s="214"/>
      <c r="BI463" s="214"/>
      <c r="BJ463" s="214"/>
      <c r="BK463" s="214"/>
      <c r="BL463" s="214"/>
      <c r="BM463" s="214"/>
      <c r="BN463" s="214"/>
      <c r="BO463" s="214"/>
      <c r="BP463" s="214"/>
      <c r="BQ463" s="214"/>
      <c r="BR463" s="214"/>
      <c r="BS463" s="214"/>
      <c r="BT463" s="214"/>
      <c r="BU463" s="214"/>
      <c r="BV463" s="214"/>
      <c r="BW463" s="214"/>
      <c r="BX463" s="214"/>
      <c r="BY463" s="214"/>
      <c r="BZ463" s="214"/>
      <c r="CA463" s="214"/>
      <c r="CB463" s="214"/>
      <c r="CC463" s="214"/>
      <c r="CD463" s="214"/>
      <c r="CE463" s="214"/>
      <c r="CF463" s="214"/>
      <c r="CG463" s="214"/>
      <c r="CH463" s="214"/>
      <c r="CI463" s="214"/>
      <c r="CJ463" s="214"/>
      <c r="CK463" s="214"/>
      <c r="CL463" s="214"/>
      <c r="CM463" s="214"/>
      <c r="CN463" s="214"/>
      <c r="CO463" s="214"/>
      <c r="CP463" s="214"/>
      <c r="CQ463" s="214"/>
      <c r="CR463" s="214"/>
      <c r="CS463" s="214"/>
      <c r="CT463" s="214"/>
      <c r="CU463" s="214"/>
      <c r="CV463" s="214"/>
      <c r="CW463" s="214"/>
      <c r="CX463" s="214"/>
      <c r="CY463" s="214"/>
      <c r="CZ463" s="214"/>
      <c r="DA463" s="214"/>
      <c r="DB463" s="214"/>
      <c r="DC463" s="214"/>
      <c r="DD463" s="214"/>
      <c r="DE463" s="214"/>
      <c r="DF463" s="214"/>
      <c r="DG463" s="214"/>
      <c r="DH463" s="214"/>
      <c r="DI463" s="214"/>
      <c r="DJ463" s="214"/>
      <c r="DK463" s="214"/>
      <c r="DL463" s="214"/>
      <c r="DM463" s="214"/>
      <c r="DN463" s="214"/>
      <c r="DO463" s="214"/>
      <c r="DP463" s="214"/>
      <c r="DQ463" s="214"/>
      <c r="DR463" s="214"/>
      <c r="DS463" s="214"/>
      <c r="DT463" s="214"/>
      <c r="DU463" s="214"/>
      <c r="DV463" s="214"/>
      <c r="DW463" s="214"/>
      <c r="DX463" s="214"/>
      <c r="DY463" s="214"/>
      <c r="DZ463" s="214"/>
      <c r="EA463" s="214"/>
      <c r="EB463" s="214"/>
      <c r="EC463" s="214"/>
      <c r="ED463" s="214"/>
      <c r="EE463" s="214"/>
      <c r="EF463" s="214"/>
      <c r="EG463" s="214"/>
      <c r="EH463" s="214"/>
      <c r="EI463" s="214"/>
      <c r="EJ463" s="214"/>
      <c r="EK463" s="214"/>
      <c r="EL463" s="214"/>
      <c r="EM463" s="214"/>
      <c r="EN463" s="214"/>
    </row>
    <row r="464" spans="1:144" s="226" customFormat="1" ht="30" customHeight="1" x14ac:dyDescent="0.45">
      <c r="A464" s="22">
        <v>7</v>
      </c>
      <c r="B464" s="23" t="s">
        <v>310</v>
      </c>
      <c r="C464" s="24"/>
      <c r="D464" s="97" t="s">
        <v>289</v>
      </c>
      <c r="E464" s="204" t="s">
        <v>54</v>
      </c>
      <c r="F464" s="99" t="s">
        <v>289</v>
      </c>
      <c r="G464" s="198"/>
      <c r="H464" s="101">
        <v>4</v>
      </c>
      <c r="I464" s="102">
        <v>307</v>
      </c>
      <c r="J464" s="103" t="s">
        <v>293</v>
      </c>
      <c r="K464" s="104" t="s">
        <v>121</v>
      </c>
      <c r="L464" s="105">
        <v>1</v>
      </c>
      <c r="M464" s="106" t="s">
        <v>201</v>
      </c>
      <c r="N464" s="106">
        <v>0</v>
      </c>
      <c r="O464" s="106">
        <v>0</v>
      </c>
      <c r="P464" s="107" t="s">
        <v>123</v>
      </c>
      <c r="Q464" s="107">
        <v>0</v>
      </c>
      <c r="R464" s="107" t="s">
        <v>292</v>
      </c>
      <c r="S464" s="106">
        <v>0</v>
      </c>
      <c r="T464" s="108">
        <v>26</v>
      </c>
      <c r="U464" s="109">
        <v>2</v>
      </c>
      <c r="V464" s="110">
        <v>2</v>
      </c>
      <c r="W464" s="111">
        <v>63.855999999999995</v>
      </c>
      <c r="X464" s="112">
        <v>29693.039999999997</v>
      </c>
      <c r="Y464" s="113"/>
      <c r="Z464" s="114"/>
      <c r="AA464" s="115"/>
      <c r="AB464" s="116"/>
      <c r="AC464" s="117"/>
      <c r="AD464" s="109"/>
      <c r="AE464" s="108">
        <f t="shared" si="12"/>
        <v>0</v>
      </c>
      <c r="AF464" s="118">
        <f t="shared" si="13"/>
        <v>0</v>
      </c>
      <c r="AG464" s="78"/>
      <c r="AH464" s="214"/>
      <c r="AI464" s="214"/>
      <c r="AJ464" s="214"/>
      <c r="AK464" s="214"/>
      <c r="AL464" s="214"/>
      <c r="AM464" s="214"/>
      <c r="AN464" s="214"/>
      <c r="AO464" s="214"/>
      <c r="AP464" s="214"/>
      <c r="AQ464" s="214"/>
      <c r="AR464" s="214"/>
      <c r="AS464" s="214"/>
      <c r="AT464" s="214"/>
      <c r="AU464" s="214"/>
      <c r="AV464" s="214"/>
      <c r="AW464" s="214"/>
      <c r="AX464" s="214"/>
      <c r="AY464" s="214"/>
      <c r="AZ464" s="214"/>
      <c r="BA464" s="214"/>
      <c r="BB464" s="214"/>
      <c r="BC464" s="214"/>
      <c r="BD464" s="214"/>
      <c r="BE464" s="214"/>
      <c r="BF464" s="214"/>
      <c r="BG464" s="214"/>
      <c r="BH464" s="214"/>
      <c r="BI464" s="214"/>
      <c r="BJ464" s="214"/>
      <c r="BK464" s="214"/>
      <c r="BL464" s="214"/>
      <c r="BM464" s="214"/>
      <c r="BN464" s="214"/>
      <c r="BO464" s="214"/>
      <c r="BP464" s="214"/>
      <c r="BQ464" s="214"/>
      <c r="BR464" s="214"/>
      <c r="BS464" s="214"/>
      <c r="BT464" s="214"/>
      <c r="BU464" s="214"/>
      <c r="BV464" s="214"/>
      <c r="BW464" s="214"/>
      <c r="BX464" s="214"/>
      <c r="BY464" s="214"/>
      <c r="BZ464" s="214"/>
      <c r="CA464" s="214"/>
      <c r="CB464" s="214"/>
      <c r="CC464" s="214"/>
      <c r="CD464" s="214"/>
      <c r="CE464" s="214"/>
      <c r="CF464" s="214"/>
      <c r="CG464" s="214"/>
      <c r="CH464" s="214"/>
      <c r="CI464" s="214"/>
      <c r="CJ464" s="214"/>
      <c r="CK464" s="214"/>
      <c r="CL464" s="214"/>
      <c r="CM464" s="214"/>
      <c r="CN464" s="214"/>
      <c r="CO464" s="214"/>
      <c r="CP464" s="214"/>
      <c r="CQ464" s="214"/>
      <c r="CR464" s="214"/>
      <c r="CS464" s="214"/>
      <c r="CT464" s="214"/>
      <c r="CU464" s="214"/>
      <c r="CV464" s="214"/>
      <c r="CW464" s="214"/>
      <c r="CX464" s="214"/>
      <c r="CY464" s="214"/>
      <c r="CZ464" s="214"/>
      <c r="DA464" s="214"/>
      <c r="DB464" s="214"/>
      <c r="DC464" s="214"/>
      <c r="DD464" s="214"/>
      <c r="DE464" s="214"/>
      <c r="DF464" s="214"/>
      <c r="DG464" s="214"/>
      <c r="DH464" s="214"/>
      <c r="DI464" s="214"/>
      <c r="DJ464" s="214"/>
      <c r="DK464" s="214"/>
      <c r="DL464" s="214"/>
      <c r="DM464" s="214"/>
      <c r="DN464" s="214"/>
      <c r="DO464" s="214"/>
      <c r="DP464" s="214"/>
      <c r="DQ464" s="214"/>
      <c r="DR464" s="214"/>
      <c r="DS464" s="214"/>
      <c r="DT464" s="214"/>
      <c r="DU464" s="214"/>
      <c r="DV464" s="214"/>
      <c r="DW464" s="214"/>
      <c r="DX464" s="214"/>
      <c r="DY464" s="214"/>
      <c r="DZ464" s="214"/>
      <c r="EA464" s="214"/>
      <c r="EB464" s="214"/>
      <c r="EC464" s="214"/>
      <c r="ED464" s="214"/>
      <c r="EE464" s="214"/>
      <c r="EF464" s="214"/>
      <c r="EG464" s="214"/>
      <c r="EH464" s="214"/>
      <c r="EI464" s="214"/>
      <c r="EJ464" s="214"/>
      <c r="EK464" s="214"/>
      <c r="EL464" s="214"/>
      <c r="EM464" s="214"/>
      <c r="EN464" s="214"/>
    </row>
    <row r="465" spans="1:144" s="226" customFormat="1" ht="30" customHeight="1" x14ac:dyDescent="0.45">
      <c r="A465" s="22">
        <v>7</v>
      </c>
      <c r="B465" s="23" t="s">
        <v>310</v>
      </c>
      <c r="C465" s="24"/>
      <c r="D465" s="97" t="s">
        <v>289</v>
      </c>
      <c r="E465" s="98" t="s">
        <v>128</v>
      </c>
      <c r="F465" s="99" t="s">
        <v>289</v>
      </c>
      <c r="G465" s="198"/>
      <c r="H465" s="101">
        <v>4</v>
      </c>
      <c r="I465" s="102">
        <v>307</v>
      </c>
      <c r="J465" s="103" t="s">
        <v>296</v>
      </c>
      <c r="K465" s="104" t="s">
        <v>200</v>
      </c>
      <c r="L465" s="105">
        <v>1</v>
      </c>
      <c r="M465" s="106" t="s">
        <v>297</v>
      </c>
      <c r="N465" s="106">
        <v>0</v>
      </c>
      <c r="O465" s="106" t="s">
        <v>149</v>
      </c>
      <c r="P465" s="107">
        <v>0</v>
      </c>
      <c r="Q465" s="107">
        <v>0</v>
      </c>
      <c r="R465" s="107">
        <v>0</v>
      </c>
      <c r="S465" s="106">
        <v>0</v>
      </c>
      <c r="T465" s="108">
        <v>85</v>
      </c>
      <c r="U465" s="109">
        <v>2</v>
      </c>
      <c r="V465" s="110">
        <v>2</v>
      </c>
      <c r="W465" s="111">
        <v>208.76000000000002</v>
      </c>
      <c r="X465" s="112">
        <v>97073.400000000009</v>
      </c>
      <c r="Y465" s="113"/>
      <c r="Z465" s="114"/>
      <c r="AA465" s="115"/>
      <c r="AB465" s="116"/>
      <c r="AC465" s="117"/>
      <c r="AD465" s="109"/>
      <c r="AE465" s="108">
        <f t="shared" si="12"/>
        <v>0</v>
      </c>
      <c r="AF465" s="118">
        <f t="shared" si="13"/>
        <v>0</v>
      </c>
      <c r="AG465" s="78"/>
      <c r="AH465" s="214"/>
      <c r="AI465" s="214"/>
      <c r="AJ465" s="214"/>
      <c r="AK465" s="214"/>
      <c r="AL465" s="214"/>
      <c r="AM465" s="214"/>
      <c r="AN465" s="214"/>
      <c r="AO465" s="214"/>
      <c r="AP465" s="214"/>
      <c r="AQ465" s="214"/>
      <c r="AR465" s="214"/>
      <c r="AS465" s="214"/>
      <c r="AT465" s="214"/>
      <c r="AU465" s="214"/>
      <c r="AV465" s="214"/>
      <c r="AW465" s="214"/>
      <c r="AX465" s="214"/>
      <c r="AY465" s="214"/>
      <c r="AZ465" s="214"/>
      <c r="BA465" s="214"/>
      <c r="BB465" s="214"/>
      <c r="BC465" s="214"/>
      <c r="BD465" s="214"/>
      <c r="BE465" s="214"/>
      <c r="BF465" s="214"/>
      <c r="BG465" s="214"/>
      <c r="BH465" s="214"/>
      <c r="BI465" s="214"/>
      <c r="BJ465" s="214"/>
      <c r="BK465" s="214"/>
      <c r="BL465" s="214"/>
      <c r="BM465" s="214"/>
      <c r="BN465" s="214"/>
      <c r="BO465" s="214"/>
      <c r="BP465" s="214"/>
      <c r="BQ465" s="214"/>
      <c r="BR465" s="214"/>
      <c r="BS465" s="214"/>
      <c r="BT465" s="214"/>
      <c r="BU465" s="214"/>
      <c r="BV465" s="214"/>
      <c r="BW465" s="214"/>
      <c r="BX465" s="214"/>
      <c r="BY465" s="214"/>
      <c r="BZ465" s="214"/>
      <c r="CA465" s="214"/>
      <c r="CB465" s="214"/>
      <c r="CC465" s="214"/>
      <c r="CD465" s="214"/>
      <c r="CE465" s="214"/>
      <c r="CF465" s="214"/>
      <c r="CG465" s="214"/>
      <c r="CH465" s="214"/>
      <c r="CI465" s="214"/>
      <c r="CJ465" s="214"/>
      <c r="CK465" s="214"/>
      <c r="CL465" s="214"/>
      <c r="CM465" s="214"/>
      <c r="CN465" s="214"/>
      <c r="CO465" s="214"/>
      <c r="CP465" s="214"/>
      <c r="CQ465" s="214"/>
      <c r="CR465" s="214"/>
      <c r="CS465" s="214"/>
      <c r="CT465" s="214"/>
      <c r="CU465" s="214"/>
      <c r="CV465" s="214"/>
      <c r="CW465" s="214"/>
      <c r="CX465" s="214"/>
      <c r="CY465" s="214"/>
      <c r="CZ465" s="214"/>
      <c r="DA465" s="214"/>
      <c r="DB465" s="214"/>
      <c r="DC465" s="214"/>
      <c r="DD465" s="214"/>
      <c r="DE465" s="214"/>
      <c r="DF465" s="214"/>
      <c r="DG465" s="214"/>
      <c r="DH465" s="214"/>
      <c r="DI465" s="214"/>
      <c r="DJ465" s="214"/>
      <c r="DK465" s="214"/>
      <c r="DL465" s="214"/>
      <c r="DM465" s="214"/>
      <c r="DN465" s="214"/>
      <c r="DO465" s="214"/>
      <c r="DP465" s="214"/>
      <c r="DQ465" s="214"/>
      <c r="DR465" s="214"/>
      <c r="DS465" s="214"/>
      <c r="DT465" s="214"/>
      <c r="DU465" s="214"/>
      <c r="DV465" s="214"/>
      <c r="DW465" s="214"/>
      <c r="DX465" s="214"/>
      <c r="DY465" s="214"/>
      <c r="DZ465" s="214"/>
      <c r="EA465" s="214"/>
      <c r="EB465" s="214"/>
      <c r="EC465" s="214"/>
      <c r="ED465" s="214"/>
      <c r="EE465" s="214"/>
      <c r="EF465" s="214"/>
      <c r="EG465" s="214"/>
      <c r="EH465" s="214"/>
      <c r="EI465" s="214"/>
      <c r="EJ465" s="214"/>
      <c r="EK465" s="214"/>
      <c r="EL465" s="214"/>
      <c r="EM465" s="214"/>
      <c r="EN465" s="214"/>
    </row>
    <row r="466" spans="1:144" s="226" customFormat="1" ht="30" customHeight="1" x14ac:dyDescent="0.45">
      <c r="A466" s="22">
        <v>7</v>
      </c>
      <c r="B466" s="23" t="s">
        <v>310</v>
      </c>
      <c r="C466" s="24"/>
      <c r="D466" s="97" t="s">
        <v>301</v>
      </c>
      <c r="E466" s="98" t="s">
        <v>58</v>
      </c>
      <c r="F466" s="99" t="s">
        <v>301</v>
      </c>
      <c r="G466" s="198"/>
      <c r="H466" s="101">
        <v>1</v>
      </c>
      <c r="I466" s="102">
        <v>307</v>
      </c>
      <c r="J466" s="103" t="s">
        <v>302</v>
      </c>
      <c r="K466" s="104" t="s">
        <v>169</v>
      </c>
      <c r="L466" s="105">
        <v>1</v>
      </c>
      <c r="M466" s="106" t="s">
        <v>161</v>
      </c>
      <c r="N466" s="106">
        <v>0</v>
      </c>
      <c r="O466" s="106">
        <v>0</v>
      </c>
      <c r="P466" s="107">
        <v>0</v>
      </c>
      <c r="Q466" s="107">
        <v>0</v>
      </c>
      <c r="R466" s="107">
        <v>0</v>
      </c>
      <c r="S466" s="106">
        <v>0</v>
      </c>
      <c r="T466" s="108">
        <v>47</v>
      </c>
      <c r="U466" s="109">
        <v>2</v>
      </c>
      <c r="V466" s="110">
        <v>2</v>
      </c>
      <c r="W466" s="111">
        <v>28.858000000000001</v>
      </c>
      <c r="X466" s="112">
        <v>13418.970000000001</v>
      </c>
      <c r="Y466" s="113"/>
      <c r="Z466" s="114"/>
      <c r="AA466" s="115"/>
      <c r="AB466" s="116"/>
      <c r="AC466" s="117"/>
      <c r="AD466" s="109"/>
      <c r="AE466" s="108">
        <f t="shared" si="12"/>
        <v>0</v>
      </c>
      <c r="AF466" s="118">
        <f t="shared" si="13"/>
        <v>0</v>
      </c>
      <c r="AG466" s="78"/>
      <c r="AH466" s="214"/>
      <c r="AI466" s="214"/>
      <c r="AJ466" s="214"/>
      <c r="AK466" s="214"/>
      <c r="AL466" s="214"/>
      <c r="AM466" s="214"/>
      <c r="AN466" s="214"/>
      <c r="AO466" s="214"/>
      <c r="AP466" s="214"/>
      <c r="AQ466" s="214"/>
      <c r="AR466" s="214"/>
      <c r="AS466" s="214"/>
      <c r="AT466" s="214"/>
      <c r="AU466" s="214"/>
      <c r="AV466" s="214"/>
      <c r="AW466" s="214"/>
      <c r="AX466" s="214"/>
      <c r="AY466" s="214"/>
      <c r="AZ466" s="214"/>
      <c r="BA466" s="214"/>
      <c r="BB466" s="214"/>
      <c r="BC466" s="214"/>
      <c r="BD466" s="214"/>
      <c r="BE466" s="214"/>
      <c r="BF466" s="214"/>
      <c r="BG466" s="214"/>
      <c r="BH466" s="214"/>
      <c r="BI466" s="214"/>
      <c r="BJ466" s="214"/>
      <c r="BK466" s="214"/>
      <c r="BL466" s="214"/>
      <c r="BM466" s="214"/>
      <c r="BN466" s="214"/>
      <c r="BO466" s="214"/>
      <c r="BP466" s="214"/>
      <c r="BQ466" s="214"/>
      <c r="BR466" s="214"/>
      <c r="BS466" s="214"/>
      <c r="BT466" s="214"/>
      <c r="BU466" s="214"/>
      <c r="BV466" s="214"/>
      <c r="BW466" s="214"/>
      <c r="BX466" s="214"/>
      <c r="BY466" s="214"/>
      <c r="BZ466" s="214"/>
      <c r="CA466" s="214"/>
      <c r="CB466" s="214"/>
      <c r="CC466" s="214"/>
      <c r="CD466" s="214"/>
      <c r="CE466" s="214"/>
      <c r="CF466" s="214"/>
      <c r="CG466" s="214"/>
      <c r="CH466" s="214"/>
      <c r="CI466" s="214"/>
      <c r="CJ466" s="214"/>
      <c r="CK466" s="214"/>
      <c r="CL466" s="214"/>
      <c r="CM466" s="214"/>
      <c r="CN466" s="214"/>
      <c r="CO466" s="214"/>
      <c r="CP466" s="214"/>
      <c r="CQ466" s="214"/>
      <c r="CR466" s="214"/>
      <c r="CS466" s="214"/>
      <c r="CT466" s="214"/>
      <c r="CU466" s="214"/>
      <c r="CV466" s="214"/>
      <c r="CW466" s="214"/>
      <c r="CX466" s="214"/>
      <c r="CY466" s="214"/>
      <c r="CZ466" s="214"/>
      <c r="DA466" s="214"/>
      <c r="DB466" s="214"/>
      <c r="DC466" s="214"/>
      <c r="DD466" s="214"/>
      <c r="DE466" s="214"/>
      <c r="DF466" s="214"/>
      <c r="DG466" s="214"/>
      <c r="DH466" s="214"/>
      <c r="DI466" s="214"/>
      <c r="DJ466" s="214"/>
      <c r="DK466" s="214"/>
      <c r="DL466" s="214"/>
      <c r="DM466" s="214"/>
      <c r="DN466" s="214"/>
      <c r="DO466" s="214"/>
      <c r="DP466" s="214"/>
      <c r="DQ466" s="214"/>
      <c r="DR466" s="214"/>
      <c r="DS466" s="214"/>
      <c r="DT466" s="214"/>
      <c r="DU466" s="214"/>
      <c r="DV466" s="214"/>
      <c r="DW466" s="214"/>
      <c r="DX466" s="214"/>
      <c r="DY466" s="214"/>
      <c r="DZ466" s="214"/>
      <c r="EA466" s="214"/>
      <c r="EB466" s="214"/>
      <c r="EC466" s="214"/>
      <c r="ED466" s="214"/>
      <c r="EE466" s="214"/>
      <c r="EF466" s="214"/>
      <c r="EG466" s="214"/>
      <c r="EH466" s="214"/>
      <c r="EI466" s="214"/>
      <c r="EJ466" s="214"/>
      <c r="EK466" s="214"/>
      <c r="EL466" s="214"/>
      <c r="EM466" s="214"/>
      <c r="EN466" s="214"/>
    </row>
    <row r="467" spans="1:144" s="226" customFormat="1" ht="30" customHeight="1" x14ac:dyDescent="0.45">
      <c r="A467" s="22">
        <v>7</v>
      </c>
      <c r="B467" s="23" t="s">
        <v>310</v>
      </c>
      <c r="C467" s="24"/>
      <c r="D467" s="97" t="s">
        <v>301</v>
      </c>
      <c r="E467" s="98" t="s">
        <v>58</v>
      </c>
      <c r="F467" s="99" t="s">
        <v>301</v>
      </c>
      <c r="G467" s="198"/>
      <c r="H467" s="101">
        <v>1</v>
      </c>
      <c r="I467" s="102">
        <v>307</v>
      </c>
      <c r="J467" s="103" t="s">
        <v>120</v>
      </c>
      <c r="K467" s="104" t="s">
        <v>304</v>
      </c>
      <c r="L467" s="105">
        <v>1</v>
      </c>
      <c r="M467" s="106" t="s">
        <v>122</v>
      </c>
      <c r="N467" s="106">
        <v>0</v>
      </c>
      <c r="O467" s="106">
        <v>0</v>
      </c>
      <c r="P467" s="107">
        <v>0</v>
      </c>
      <c r="Q467" s="107">
        <v>0</v>
      </c>
      <c r="R467" s="107">
        <v>0</v>
      </c>
      <c r="S467" s="106">
        <v>0</v>
      </c>
      <c r="T467" s="108">
        <v>28</v>
      </c>
      <c r="U467" s="109">
        <v>2</v>
      </c>
      <c r="V467" s="110">
        <v>2</v>
      </c>
      <c r="W467" s="111">
        <v>17.192</v>
      </c>
      <c r="X467" s="112">
        <v>7994.28</v>
      </c>
      <c r="Y467" s="113"/>
      <c r="Z467" s="114"/>
      <c r="AA467" s="115"/>
      <c r="AB467" s="116"/>
      <c r="AC467" s="117"/>
      <c r="AD467" s="109"/>
      <c r="AE467" s="108">
        <f t="shared" si="12"/>
        <v>0</v>
      </c>
      <c r="AF467" s="118">
        <f t="shared" si="13"/>
        <v>0</v>
      </c>
      <c r="AG467" s="78"/>
      <c r="AH467" s="214"/>
      <c r="AI467" s="214"/>
      <c r="AJ467" s="214"/>
      <c r="AK467" s="214"/>
      <c r="AL467" s="214"/>
      <c r="AM467" s="214"/>
      <c r="AN467" s="214"/>
      <c r="AO467" s="214"/>
      <c r="AP467" s="214"/>
      <c r="AQ467" s="214"/>
      <c r="AR467" s="214"/>
      <c r="AS467" s="214"/>
      <c r="AT467" s="214"/>
      <c r="AU467" s="214"/>
      <c r="AV467" s="214"/>
      <c r="AW467" s="214"/>
      <c r="AX467" s="214"/>
      <c r="AY467" s="214"/>
      <c r="AZ467" s="214"/>
      <c r="BA467" s="214"/>
      <c r="BB467" s="214"/>
      <c r="BC467" s="214"/>
      <c r="BD467" s="214"/>
      <c r="BE467" s="214"/>
      <c r="BF467" s="214"/>
      <c r="BG467" s="214"/>
      <c r="BH467" s="214"/>
      <c r="BI467" s="214"/>
      <c r="BJ467" s="214"/>
      <c r="BK467" s="214"/>
      <c r="BL467" s="214"/>
      <c r="BM467" s="214"/>
      <c r="BN467" s="214"/>
      <c r="BO467" s="214"/>
      <c r="BP467" s="214"/>
      <c r="BQ467" s="214"/>
      <c r="BR467" s="214"/>
      <c r="BS467" s="214"/>
      <c r="BT467" s="214"/>
      <c r="BU467" s="214"/>
      <c r="BV467" s="214"/>
      <c r="BW467" s="214"/>
      <c r="BX467" s="214"/>
      <c r="BY467" s="214"/>
      <c r="BZ467" s="214"/>
      <c r="CA467" s="214"/>
      <c r="CB467" s="214"/>
      <c r="CC467" s="214"/>
      <c r="CD467" s="214"/>
      <c r="CE467" s="214"/>
      <c r="CF467" s="214"/>
      <c r="CG467" s="214"/>
      <c r="CH467" s="214"/>
      <c r="CI467" s="214"/>
      <c r="CJ467" s="214"/>
      <c r="CK467" s="214"/>
      <c r="CL467" s="214"/>
      <c r="CM467" s="214"/>
      <c r="CN467" s="214"/>
      <c r="CO467" s="214"/>
      <c r="CP467" s="214"/>
      <c r="CQ467" s="214"/>
      <c r="CR467" s="214"/>
      <c r="CS467" s="214"/>
      <c r="CT467" s="214"/>
      <c r="CU467" s="214"/>
      <c r="CV467" s="214"/>
      <c r="CW467" s="214"/>
      <c r="CX467" s="214"/>
      <c r="CY467" s="214"/>
      <c r="CZ467" s="214"/>
      <c r="DA467" s="214"/>
      <c r="DB467" s="214"/>
      <c r="DC467" s="214"/>
      <c r="DD467" s="214"/>
      <c r="DE467" s="214"/>
      <c r="DF467" s="214"/>
      <c r="DG467" s="214"/>
      <c r="DH467" s="214"/>
      <c r="DI467" s="214"/>
      <c r="DJ467" s="214"/>
      <c r="DK467" s="214"/>
      <c r="DL467" s="214"/>
      <c r="DM467" s="214"/>
      <c r="DN467" s="214"/>
      <c r="DO467" s="214"/>
      <c r="DP467" s="214"/>
      <c r="DQ467" s="214"/>
      <c r="DR467" s="214"/>
      <c r="DS467" s="214"/>
      <c r="DT467" s="214"/>
      <c r="DU467" s="214"/>
      <c r="DV467" s="214"/>
      <c r="DW467" s="214"/>
      <c r="DX467" s="214"/>
      <c r="DY467" s="214"/>
      <c r="DZ467" s="214"/>
      <c r="EA467" s="214"/>
      <c r="EB467" s="214"/>
      <c r="EC467" s="214"/>
      <c r="ED467" s="214"/>
      <c r="EE467" s="214"/>
      <c r="EF467" s="214"/>
      <c r="EG467" s="214"/>
      <c r="EH467" s="214"/>
      <c r="EI467" s="214"/>
      <c r="EJ467" s="214"/>
      <c r="EK467" s="214"/>
      <c r="EL467" s="214"/>
      <c r="EM467" s="214"/>
      <c r="EN467" s="214"/>
    </row>
    <row r="468" spans="1:144" s="226" customFormat="1" ht="30" customHeight="1" x14ac:dyDescent="0.45">
      <c r="A468" s="22">
        <v>7</v>
      </c>
      <c r="B468" s="23" t="s">
        <v>310</v>
      </c>
      <c r="C468" s="121"/>
      <c r="D468" s="97"/>
      <c r="E468" s="98"/>
      <c r="F468" s="99"/>
      <c r="G468" s="198"/>
      <c r="H468" s="101"/>
      <c r="I468" s="102"/>
      <c r="J468" s="103" t="s">
        <v>54</v>
      </c>
      <c r="K468" s="104" t="s">
        <v>130</v>
      </c>
      <c r="L468" s="105">
        <v>0</v>
      </c>
      <c r="M468" s="106">
        <v>0</v>
      </c>
      <c r="N468" s="106">
        <v>0</v>
      </c>
      <c r="O468" s="106">
        <v>0</v>
      </c>
      <c r="P468" s="107">
        <v>0</v>
      </c>
      <c r="Q468" s="107">
        <v>0</v>
      </c>
      <c r="R468" s="107">
        <v>0</v>
      </c>
      <c r="S468" s="106">
        <v>0</v>
      </c>
      <c r="T468" s="108">
        <v>0</v>
      </c>
      <c r="U468" s="109"/>
      <c r="V468" s="110" t="s">
        <v>58</v>
      </c>
      <c r="W468" s="111" t="s">
        <v>58</v>
      </c>
      <c r="X468" s="112" t="s">
        <v>58</v>
      </c>
      <c r="Y468" s="113"/>
      <c r="Z468" s="114"/>
      <c r="AA468" s="115"/>
      <c r="AB468" s="116"/>
      <c r="AC468" s="117"/>
      <c r="AD468" s="109"/>
      <c r="AE468" s="108">
        <f t="shared" si="12"/>
        <v>0</v>
      </c>
      <c r="AF468" s="118">
        <f t="shared" si="13"/>
        <v>0</v>
      </c>
      <c r="AG468" s="78"/>
      <c r="AH468" s="214"/>
      <c r="AI468" s="214"/>
      <c r="AJ468" s="214"/>
      <c r="AK468" s="214"/>
      <c r="AL468" s="214"/>
      <c r="AM468" s="214"/>
      <c r="AN468" s="214"/>
      <c r="AO468" s="214"/>
      <c r="AP468" s="214"/>
      <c r="AQ468" s="214"/>
      <c r="AR468" s="214"/>
      <c r="AS468" s="214"/>
      <c r="AT468" s="214"/>
      <c r="AU468" s="214"/>
      <c r="AV468" s="214"/>
      <c r="AW468" s="214"/>
      <c r="AX468" s="214"/>
      <c r="AY468" s="214"/>
      <c r="AZ468" s="214"/>
      <c r="BA468" s="214"/>
      <c r="BB468" s="214"/>
      <c r="BC468" s="214"/>
      <c r="BD468" s="214"/>
      <c r="BE468" s="214"/>
      <c r="BF468" s="214"/>
      <c r="BG468" s="214"/>
      <c r="BH468" s="214"/>
      <c r="BI468" s="214"/>
      <c r="BJ468" s="214"/>
      <c r="BK468" s="214"/>
      <c r="BL468" s="214"/>
      <c r="BM468" s="214"/>
      <c r="BN468" s="214"/>
      <c r="BO468" s="214"/>
      <c r="BP468" s="214"/>
      <c r="BQ468" s="214"/>
      <c r="BR468" s="214"/>
      <c r="BS468" s="214"/>
      <c r="BT468" s="214"/>
      <c r="BU468" s="214"/>
      <c r="BV468" s="214"/>
      <c r="BW468" s="214"/>
      <c r="BX468" s="214"/>
      <c r="BY468" s="214"/>
      <c r="BZ468" s="214"/>
      <c r="CA468" s="214"/>
      <c r="CB468" s="214"/>
      <c r="CC468" s="214"/>
      <c r="CD468" s="214"/>
      <c r="CE468" s="214"/>
      <c r="CF468" s="214"/>
      <c r="CG468" s="214"/>
      <c r="CH468" s="214"/>
      <c r="CI468" s="214"/>
      <c r="CJ468" s="214"/>
      <c r="CK468" s="214"/>
      <c r="CL468" s="214"/>
      <c r="CM468" s="214"/>
      <c r="CN468" s="214"/>
      <c r="CO468" s="214"/>
      <c r="CP468" s="214"/>
      <c r="CQ468" s="214"/>
      <c r="CR468" s="214"/>
      <c r="CS468" s="214"/>
      <c r="CT468" s="214"/>
      <c r="CU468" s="214"/>
      <c r="CV468" s="214"/>
      <c r="CW468" s="214"/>
      <c r="CX468" s="214"/>
      <c r="CY468" s="214"/>
      <c r="CZ468" s="214"/>
      <c r="DA468" s="214"/>
      <c r="DB468" s="214"/>
      <c r="DC468" s="214"/>
      <c r="DD468" s="214"/>
      <c r="DE468" s="214"/>
      <c r="DF468" s="214"/>
      <c r="DG468" s="214"/>
      <c r="DH468" s="214"/>
      <c r="DI468" s="214"/>
      <c r="DJ468" s="214"/>
      <c r="DK468" s="214"/>
      <c r="DL468" s="214"/>
      <c r="DM468" s="214"/>
      <c r="DN468" s="214"/>
      <c r="DO468" s="214"/>
      <c r="DP468" s="214"/>
      <c r="DQ468" s="214"/>
      <c r="DR468" s="214"/>
      <c r="DS468" s="214"/>
      <c r="DT468" s="214"/>
      <c r="DU468" s="214"/>
      <c r="DV468" s="214"/>
      <c r="DW468" s="214"/>
      <c r="DX468" s="214"/>
      <c r="DY468" s="214"/>
      <c r="DZ468" s="214"/>
      <c r="EA468" s="214"/>
      <c r="EB468" s="214"/>
      <c r="EC468" s="214"/>
      <c r="ED468" s="214"/>
      <c r="EE468" s="214"/>
      <c r="EF468" s="214"/>
      <c r="EG468" s="214"/>
      <c r="EH468" s="214"/>
      <c r="EI468" s="214"/>
      <c r="EJ468" s="214"/>
      <c r="EK468" s="214"/>
      <c r="EL468" s="214"/>
      <c r="EM468" s="214"/>
      <c r="EN468" s="214"/>
    </row>
    <row r="469" spans="1:144" s="226" customFormat="1" ht="30" customHeight="1" x14ac:dyDescent="0.45">
      <c r="A469" s="22">
        <v>7</v>
      </c>
      <c r="B469" s="23" t="s">
        <v>310</v>
      </c>
      <c r="C469" s="121"/>
      <c r="D469" s="97"/>
      <c r="E469" s="98"/>
      <c r="F469" s="99"/>
      <c r="G469" s="198"/>
      <c r="H469" s="101"/>
      <c r="I469" s="102"/>
      <c r="J469" s="103" t="s">
        <v>54</v>
      </c>
      <c r="K469" s="104" t="s">
        <v>130</v>
      </c>
      <c r="L469" s="105">
        <v>0</v>
      </c>
      <c r="M469" s="106">
        <v>0</v>
      </c>
      <c r="N469" s="106">
        <v>0</v>
      </c>
      <c r="O469" s="106">
        <v>0</v>
      </c>
      <c r="P469" s="107">
        <v>0</v>
      </c>
      <c r="Q469" s="107">
        <v>0</v>
      </c>
      <c r="R469" s="107">
        <v>0</v>
      </c>
      <c r="S469" s="106">
        <v>0</v>
      </c>
      <c r="T469" s="108">
        <v>0</v>
      </c>
      <c r="U469" s="109"/>
      <c r="V469" s="110" t="s">
        <v>58</v>
      </c>
      <c r="W469" s="111" t="s">
        <v>58</v>
      </c>
      <c r="X469" s="112" t="s">
        <v>58</v>
      </c>
      <c r="Y469" s="113"/>
      <c r="Z469" s="114"/>
      <c r="AA469" s="115"/>
      <c r="AB469" s="116"/>
      <c r="AC469" s="117"/>
      <c r="AD469" s="109"/>
      <c r="AE469" s="108">
        <f t="shared" si="12"/>
        <v>0</v>
      </c>
      <c r="AF469" s="118">
        <f t="shared" si="13"/>
        <v>0</v>
      </c>
      <c r="AG469" s="78"/>
      <c r="AH469" s="214"/>
      <c r="AI469" s="214"/>
      <c r="AJ469" s="214"/>
      <c r="AK469" s="214"/>
      <c r="AL469" s="214"/>
      <c r="AM469" s="214"/>
      <c r="AN469" s="214"/>
      <c r="AO469" s="214"/>
      <c r="AP469" s="214"/>
      <c r="AQ469" s="214"/>
      <c r="AR469" s="214"/>
      <c r="AS469" s="214"/>
      <c r="AT469" s="214"/>
      <c r="AU469" s="214"/>
      <c r="AV469" s="214"/>
      <c r="AW469" s="214"/>
      <c r="AX469" s="214"/>
      <c r="AY469" s="214"/>
      <c r="AZ469" s="214"/>
      <c r="BA469" s="214"/>
      <c r="BB469" s="214"/>
      <c r="BC469" s="214"/>
      <c r="BD469" s="214"/>
      <c r="BE469" s="214"/>
      <c r="BF469" s="214"/>
      <c r="BG469" s="214"/>
      <c r="BH469" s="214"/>
      <c r="BI469" s="214"/>
      <c r="BJ469" s="214"/>
      <c r="BK469" s="214"/>
      <c r="BL469" s="214"/>
      <c r="BM469" s="214"/>
      <c r="BN469" s="214"/>
      <c r="BO469" s="214"/>
      <c r="BP469" s="214"/>
      <c r="BQ469" s="214"/>
      <c r="BR469" s="214"/>
      <c r="BS469" s="214"/>
      <c r="BT469" s="214"/>
      <c r="BU469" s="214"/>
      <c r="BV469" s="214"/>
      <c r="BW469" s="214"/>
      <c r="BX469" s="214"/>
      <c r="BY469" s="214"/>
      <c r="BZ469" s="214"/>
      <c r="CA469" s="214"/>
      <c r="CB469" s="214"/>
      <c r="CC469" s="214"/>
      <c r="CD469" s="214"/>
      <c r="CE469" s="214"/>
      <c r="CF469" s="214"/>
      <c r="CG469" s="214"/>
      <c r="CH469" s="214"/>
      <c r="CI469" s="214"/>
      <c r="CJ469" s="214"/>
      <c r="CK469" s="214"/>
      <c r="CL469" s="214"/>
      <c r="CM469" s="214"/>
      <c r="CN469" s="214"/>
      <c r="CO469" s="214"/>
      <c r="CP469" s="214"/>
      <c r="CQ469" s="214"/>
      <c r="CR469" s="214"/>
      <c r="CS469" s="214"/>
      <c r="CT469" s="214"/>
      <c r="CU469" s="214"/>
      <c r="CV469" s="214"/>
      <c r="CW469" s="214"/>
      <c r="CX469" s="214"/>
      <c r="CY469" s="214"/>
      <c r="CZ469" s="214"/>
      <c r="DA469" s="214"/>
      <c r="DB469" s="214"/>
      <c r="DC469" s="214"/>
      <c r="DD469" s="214"/>
      <c r="DE469" s="214"/>
      <c r="DF469" s="214"/>
      <c r="DG469" s="214"/>
      <c r="DH469" s="214"/>
      <c r="DI469" s="214"/>
      <c r="DJ469" s="214"/>
      <c r="DK469" s="214"/>
      <c r="DL469" s="214"/>
      <c r="DM469" s="214"/>
      <c r="DN469" s="214"/>
      <c r="DO469" s="214"/>
      <c r="DP469" s="214"/>
      <c r="DQ469" s="214"/>
      <c r="DR469" s="214"/>
      <c r="DS469" s="214"/>
      <c r="DT469" s="214"/>
      <c r="DU469" s="214"/>
      <c r="DV469" s="214"/>
      <c r="DW469" s="214"/>
      <c r="DX469" s="214"/>
      <c r="DY469" s="214"/>
      <c r="DZ469" s="214"/>
      <c r="EA469" s="214"/>
      <c r="EB469" s="214"/>
      <c r="EC469" s="214"/>
      <c r="ED469" s="214"/>
      <c r="EE469" s="214"/>
      <c r="EF469" s="214"/>
      <c r="EG469" s="214"/>
      <c r="EH469" s="214"/>
      <c r="EI469" s="214"/>
      <c r="EJ469" s="214"/>
      <c r="EK469" s="214"/>
      <c r="EL469" s="214"/>
      <c r="EM469" s="214"/>
      <c r="EN469" s="214"/>
    </row>
    <row r="470" spans="1:144" s="226" customFormat="1" ht="30" customHeight="1" thickBot="1" x14ac:dyDescent="0.5">
      <c r="A470" s="22">
        <v>7</v>
      </c>
      <c r="B470" s="23" t="s">
        <v>310</v>
      </c>
      <c r="C470" s="121"/>
      <c r="D470" s="122"/>
      <c r="E470" s="123"/>
      <c r="F470" s="124"/>
      <c r="G470" s="200"/>
      <c r="H470" s="126"/>
      <c r="I470" s="127"/>
      <c r="J470" s="128" t="s">
        <v>54</v>
      </c>
      <c r="K470" s="129" t="s">
        <v>130</v>
      </c>
      <c r="L470" s="130">
        <v>0</v>
      </c>
      <c r="M470" s="131">
        <v>0</v>
      </c>
      <c r="N470" s="132">
        <v>0</v>
      </c>
      <c r="O470" s="131">
        <v>0</v>
      </c>
      <c r="P470" s="133">
        <v>0</v>
      </c>
      <c r="Q470" s="133">
        <v>0</v>
      </c>
      <c r="R470" s="133">
        <v>0</v>
      </c>
      <c r="S470" s="131">
        <v>0</v>
      </c>
      <c r="T470" s="134">
        <v>0</v>
      </c>
      <c r="U470" s="135"/>
      <c r="V470" s="110" t="s">
        <v>58</v>
      </c>
      <c r="W470" s="136" t="s">
        <v>58</v>
      </c>
      <c r="X470" s="137" t="s">
        <v>58</v>
      </c>
      <c r="Y470" s="138"/>
      <c r="Z470" s="139"/>
      <c r="AA470" s="140"/>
      <c r="AB470" s="141"/>
      <c r="AC470" s="142"/>
      <c r="AD470" s="135"/>
      <c r="AE470" s="134">
        <f t="shared" si="12"/>
        <v>0</v>
      </c>
      <c r="AF470" s="143">
        <f t="shared" si="13"/>
        <v>0</v>
      </c>
      <c r="AG470" s="78"/>
      <c r="AH470" s="214"/>
      <c r="AI470" s="214"/>
      <c r="AJ470" s="214"/>
      <c r="AK470" s="214"/>
      <c r="AL470" s="214"/>
      <c r="AM470" s="214"/>
      <c r="AN470" s="214"/>
      <c r="AO470" s="214"/>
      <c r="AP470" s="214"/>
      <c r="AQ470" s="214"/>
      <c r="AR470" s="214"/>
      <c r="AS470" s="214"/>
      <c r="AT470" s="214"/>
      <c r="AU470" s="214"/>
      <c r="AV470" s="214"/>
      <c r="AW470" s="214"/>
      <c r="AX470" s="214"/>
      <c r="AY470" s="214"/>
      <c r="AZ470" s="214"/>
      <c r="BA470" s="214"/>
      <c r="BB470" s="214"/>
      <c r="BC470" s="214"/>
      <c r="BD470" s="214"/>
      <c r="BE470" s="214"/>
      <c r="BF470" s="214"/>
      <c r="BG470" s="214"/>
      <c r="BH470" s="214"/>
      <c r="BI470" s="214"/>
      <c r="BJ470" s="214"/>
      <c r="BK470" s="214"/>
      <c r="BL470" s="214"/>
      <c r="BM470" s="214"/>
      <c r="BN470" s="214"/>
      <c r="BO470" s="214"/>
      <c r="BP470" s="214"/>
      <c r="BQ470" s="214"/>
      <c r="BR470" s="214"/>
      <c r="BS470" s="214"/>
      <c r="BT470" s="214"/>
      <c r="BU470" s="214"/>
      <c r="BV470" s="214"/>
      <c r="BW470" s="214"/>
      <c r="BX470" s="214"/>
      <c r="BY470" s="214"/>
      <c r="BZ470" s="214"/>
      <c r="CA470" s="214"/>
      <c r="CB470" s="214"/>
      <c r="CC470" s="214"/>
      <c r="CD470" s="214"/>
      <c r="CE470" s="214"/>
      <c r="CF470" s="214"/>
      <c r="CG470" s="214"/>
      <c r="CH470" s="214"/>
      <c r="CI470" s="214"/>
      <c r="CJ470" s="214"/>
      <c r="CK470" s="214"/>
      <c r="CL470" s="214"/>
      <c r="CM470" s="214"/>
      <c r="CN470" s="214"/>
      <c r="CO470" s="214"/>
      <c r="CP470" s="214"/>
      <c r="CQ470" s="214"/>
      <c r="CR470" s="214"/>
      <c r="CS470" s="214"/>
      <c r="CT470" s="214"/>
      <c r="CU470" s="214"/>
      <c r="CV470" s="214"/>
      <c r="CW470" s="214"/>
      <c r="CX470" s="214"/>
      <c r="CY470" s="214"/>
      <c r="CZ470" s="214"/>
      <c r="DA470" s="214"/>
      <c r="DB470" s="214"/>
      <c r="DC470" s="214"/>
      <c r="DD470" s="214"/>
      <c r="DE470" s="214"/>
      <c r="DF470" s="214"/>
      <c r="DG470" s="214"/>
      <c r="DH470" s="214"/>
      <c r="DI470" s="214"/>
      <c r="DJ470" s="214"/>
      <c r="DK470" s="214"/>
      <c r="DL470" s="214"/>
      <c r="DM470" s="214"/>
      <c r="DN470" s="214"/>
      <c r="DO470" s="214"/>
      <c r="DP470" s="214"/>
      <c r="DQ470" s="214"/>
      <c r="DR470" s="214"/>
      <c r="DS470" s="214"/>
      <c r="DT470" s="214"/>
      <c r="DU470" s="214"/>
      <c r="DV470" s="214"/>
      <c r="DW470" s="214"/>
      <c r="DX470" s="214"/>
      <c r="DY470" s="214"/>
      <c r="DZ470" s="214"/>
      <c r="EA470" s="214"/>
      <c r="EB470" s="214"/>
      <c r="EC470" s="214"/>
      <c r="ED470" s="214"/>
      <c r="EE470" s="214"/>
      <c r="EF470" s="214"/>
      <c r="EG470" s="214"/>
      <c r="EH470" s="214"/>
      <c r="EI470" s="214"/>
      <c r="EJ470" s="214"/>
      <c r="EK470" s="214"/>
      <c r="EL470" s="214"/>
      <c r="EM470" s="214"/>
      <c r="EN470" s="214"/>
    </row>
    <row r="471" spans="1:144" s="226" customFormat="1" ht="30" customHeight="1" thickTop="1" x14ac:dyDescent="0.45">
      <c r="A471" s="22">
        <v>7</v>
      </c>
      <c r="B471" s="23" t="s">
        <v>310</v>
      </c>
      <c r="C471" s="24"/>
      <c r="D471" s="47"/>
      <c r="E471" s="47"/>
      <c r="F471" s="47"/>
      <c r="G471" s="47"/>
      <c r="H471" s="47"/>
      <c r="I471" s="47"/>
      <c r="J471" s="47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5" t="s">
        <v>133</v>
      </c>
      <c r="X471" s="145" t="s">
        <v>134</v>
      </c>
      <c r="Y471" s="146"/>
      <c r="Z471" s="146"/>
      <c r="AA471" s="144"/>
      <c r="AB471" s="144"/>
      <c r="AC471" s="144"/>
      <c r="AD471" s="147"/>
      <c r="AE471" s="148" t="s">
        <v>135</v>
      </c>
      <c r="AF471" s="148" t="s">
        <v>136</v>
      </c>
      <c r="AG471" s="51"/>
      <c r="AH471" s="214"/>
      <c r="AI471" s="214"/>
      <c r="AJ471" s="214"/>
      <c r="AK471" s="214"/>
      <c r="AL471" s="214"/>
      <c r="AM471" s="214"/>
      <c r="AN471" s="214"/>
      <c r="AO471" s="214"/>
      <c r="AP471" s="214"/>
      <c r="AQ471" s="214"/>
      <c r="AR471" s="214"/>
      <c r="AS471" s="214"/>
      <c r="AT471" s="214"/>
      <c r="AU471" s="214"/>
      <c r="AV471" s="214"/>
      <c r="AW471" s="214"/>
      <c r="AX471" s="214"/>
      <c r="AY471" s="214"/>
      <c r="AZ471" s="214"/>
      <c r="BA471" s="214"/>
      <c r="BB471" s="214"/>
      <c r="BC471" s="214"/>
      <c r="BD471" s="214"/>
      <c r="BE471" s="214"/>
      <c r="BF471" s="214"/>
      <c r="BG471" s="214"/>
      <c r="BH471" s="214"/>
      <c r="BI471" s="214"/>
      <c r="BJ471" s="214"/>
      <c r="BK471" s="214"/>
      <c r="BL471" s="214"/>
      <c r="BM471" s="214"/>
      <c r="BN471" s="214"/>
      <c r="BO471" s="214"/>
      <c r="BP471" s="214"/>
      <c r="BQ471" s="214"/>
      <c r="BR471" s="214"/>
      <c r="BS471" s="214"/>
      <c r="BT471" s="214"/>
      <c r="BU471" s="214"/>
      <c r="BV471" s="214"/>
      <c r="BW471" s="214"/>
      <c r="BX471" s="214"/>
      <c r="BY471" s="214"/>
      <c r="BZ471" s="214"/>
      <c r="CA471" s="214"/>
      <c r="CB471" s="214"/>
      <c r="CC471" s="214"/>
      <c r="CD471" s="214"/>
      <c r="CE471" s="214"/>
      <c r="CF471" s="214"/>
      <c r="CG471" s="214"/>
      <c r="CH471" s="214"/>
      <c r="CI471" s="214"/>
      <c r="CJ471" s="214"/>
      <c r="CK471" s="214"/>
      <c r="CL471" s="214"/>
      <c r="CM471" s="214"/>
      <c r="CN471" s="214"/>
      <c r="CO471" s="214"/>
      <c r="CP471" s="214"/>
      <c r="CQ471" s="214"/>
      <c r="CR471" s="214"/>
      <c r="CS471" s="214"/>
      <c r="CT471" s="214"/>
      <c r="CU471" s="214"/>
      <c r="CV471" s="214"/>
      <c r="CW471" s="214"/>
      <c r="CX471" s="214"/>
      <c r="CY471" s="214"/>
      <c r="CZ471" s="214"/>
      <c r="DA471" s="214"/>
      <c r="DB471" s="214"/>
      <c r="DC471" s="214"/>
      <c r="DD471" s="214"/>
      <c r="DE471" s="214"/>
      <c r="DF471" s="214"/>
      <c r="DG471" s="214"/>
      <c r="DH471" s="214"/>
      <c r="DI471" s="214"/>
      <c r="DJ471" s="214"/>
      <c r="DK471" s="214"/>
      <c r="DL471" s="214"/>
      <c r="DM471" s="214"/>
      <c r="DN471" s="214"/>
      <c r="DO471" s="214"/>
      <c r="DP471" s="214"/>
      <c r="DQ471" s="214"/>
      <c r="DR471" s="214"/>
      <c r="DS471" s="214"/>
      <c r="DT471" s="214"/>
      <c r="DU471" s="214"/>
      <c r="DV471" s="214"/>
      <c r="DW471" s="214"/>
      <c r="DX471" s="214"/>
      <c r="DY471" s="214"/>
      <c r="DZ471" s="214"/>
      <c r="EA471" s="214"/>
      <c r="EB471" s="214"/>
      <c r="EC471" s="214"/>
      <c r="ED471" s="214"/>
      <c r="EE471" s="214"/>
      <c r="EF471" s="214"/>
      <c r="EG471" s="214"/>
      <c r="EH471" s="214"/>
      <c r="EI471" s="214"/>
      <c r="EJ471" s="214"/>
      <c r="EK471" s="214"/>
      <c r="EL471" s="214"/>
      <c r="EM471" s="214"/>
      <c r="EN471" s="214"/>
    </row>
    <row r="472" spans="1:144" s="226" customFormat="1" ht="30" customHeight="1" thickBot="1" x14ac:dyDescent="0.5">
      <c r="A472" s="22">
        <v>7</v>
      </c>
      <c r="B472" s="23" t="s">
        <v>310</v>
      </c>
      <c r="C472" s="24"/>
      <c r="D472" s="24"/>
      <c r="E472" s="149"/>
      <c r="F472" s="149"/>
      <c r="G472" s="27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150" t="s">
        <v>37</v>
      </c>
      <c r="X472" s="151">
        <v>15</v>
      </c>
      <c r="Y472" s="29"/>
      <c r="Z472" s="29"/>
      <c r="AA472" s="24"/>
      <c r="AB472" s="24"/>
      <c r="AC472" s="24"/>
      <c r="AD472" s="24"/>
      <c r="AE472" s="152" t="s">
        <v>37</v>
      </c>
      <c r="AF472" s="152">
        <v>15</v>
      </c>
      <c r="AG472" s="78"/>
      <c r="AH472" s="214"/>
      <c r="AI472" s="214"/>
      <c r="AJ472" s="214"/>
      <c r="AK472" s="214"/>
      <c r="AL472" s="214"/>
      <c r="AM472" s="214"/>
      <c r="AN472" s="214"/>
      <c r="AO472" s="214"/>
      <c r="AP472" s="214"/>
      <c r="AQ472" s="214"/>
      <c r="AR472" s="214"/>
      <c r="AS472" s="214"/>
      <c r="AT472" s="214"/>
      <c r="AU472" s="214"/>
      <c r="AV472" s="214"/>
      <c r="AW472" s="214"/>
      <c r="AX472" s="214"/>
      <c r="AY472" s="214"/>
      <c r="AZ472" s="214"/>
      <c r="BA472" s="214"/>
      <c r="BB472" s="214"/>
      <c r="BC472" s="214"/>
      <c r="BD472" s="214"/>
      <c r="BE472" s="214"/>
      <c r="BF472" s="214"/>
      <c r="BG472" s="214"/>
      <c r="BH472" s="214"/>
      <c r="BI472" s="214"/>
      <c r="BJ472" s="214"/>
      <c r="BK472" s="214"/>
      <c r="BL472" s="214"/>
      <c r="BM472" s="214"/>
      <c r="BN472" s="214"/>
      <c r="BO472" s="214"/>
      <c r="BP472" s="214"/>
      <c r="BQ472" s="214"/>
      <c r="BR472" s="214"/>
      <c r="BS472" s="214"/>
      <c r="BT472" s="214"/>
      <c r="BU472" s="214"/>
      <c r="BV472" s="214"/>
      <c r="BW472" s="214"/>
      <c r="BX472" s="214"/>
      <c r="BY472" s="214"/>
      <c r="BZ472" s="214"/>
      <c r="CA472" s="214"/>
      <c r="CB472" s="214"/>
      <c r="CC472" s="214"/>
      <c r="CD472" s="214"/>
      <c r="CE472" s="214"/>
      <c r="CF472" s="214"/>
      <c r="CG472" s="214"/>
      <c r="CH472" s="214"/>
      <c r="CI472" s="214"/>
      <c r="CJ472" s="214"/>
      <c r="CK472" s="214"/>
      <c r="CL472" s="214"/>
      <c r="CM472" s="214"/>
      <c r="CN472" s="214"/>
      <c r="CO472" s="214"/>
      <c r="CP472" s="214"/>
      <c r="CQ472" s="214"/>
      <c r="CR472" s="214"/>
      <c r="CS472" s="214"/>
      <c r="CT472" s="214"/>
      <c r="CU472" s="214"/>
      <c r="CV472" s="214"/>
      <c r="CW472" s="214"/>
      <c r="CX472" s="214"/>
      <c r="CY472" s="214"/>
      <c r="CZ472" s="214"/>
      <c r="DA472" s="214"/>
      <c r="DB472" s="214"/>
      <c r="DC472" s="214"/>
      <c r="DD472" s="214"/>
      <c r="DE472" s="214"/>
      <c r="DF472" s="214"/>
      <c r="DG472" s="214"/>
      <c r="DH472" s="214"/>
      <c r="DI472" s="214"/>
      <c r="DJ472" s="214"/>
      <c r="DK472" s="214"/>
      <c r="DL472" s="214"/>
      <c r="DM472" s="214"/>
      <c r="DN472" s="214"/>
      <c r="DO472" s="214"/>
      <c r="DP472" s="214"/>
      <c r="DQ472" s="214"/>
      <c r="DR472" s="214"/>
      <c r="DS472" s="214"/>
      <c r="DT472" s="214"/>
      <c r="DU472" s="214"/>
      <c r="DV472" s="214"/>
      <c r="DW472" s="214"/>
      <c r="DX472" s="214"/>
      <c r="DY472" s="214"/>
      <c r="DZ472" s="214"/>
      <c r="EA472" s="214"/>
      <c r="EB472" s="214"/>
      <c r="EC472" s="214"/>
      <c r="ED472" s="214"/>
      <c r="EE472" s="214"/>
      <c r="EF472" s="214"/>
      <c r="EG472" s="214"/>
      <c r="EH472" s="214"/>
      <c r="EI472" s="214"/>
      <c r="EJ472" s="214"/>
      <c r="EK472" s="214"/>
      <c r="EL472" s="214"/>
      <c r="EM472" s="214"/>
      <c r="EN472" s="214"/>
    </row>
    <row r="473" spans="1:144" s="226" customFormat="1" ht="30" customHeight="1" thickTop="1" thickBot="1" x14ac:dyDescent="0.5">
      <c r="A473" s="22">
        <v>7</v>
      </c>
      <c r="B473" s="23" t="s">
        <v>310</v>
      </c>
      <c r="C473" s="24"/>
      <c r="D473" s="153"/>
      <c r="E473" s="154"/>
      <c r="F473" s="154"/>
      <c r="G473" s="155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6">
        <v>16197.178999999996</v>
      </c>
      <c r="X473" s="157">
        <v>7531688.2349999985</v>
      </c>
      <c r="Y473" s="158"/>
      <c r="Z473" s="158"/>
      <c r="AA473" s="159"/>
      <c r="AB473" s="159"/>
      <c r="AC473" s="159"/>
      <c r="AD473" s="159"/>
      <c r="AE473" s="160">
        <f>SUM(AE423:AE470)</f>
        <v>0</v>
      </c>
      <c r="AF473" s="161">
        <f>SUM(AF423:AF470)</f>
        <v>0</v>
      </c>
      <c r="AG473" s="162"/>
      <c r="AH473" s="214"/>
      <c r="AI473" s="214"/>
      <c r="AJ473" s="214"/>
      <c r="AK473" s="214"/>
      <c r="AL473" s="214"/>
      <c r="AM473" s="214"/>
      <c r="AN473" s="214"/>
      <c r="AO473" s="214"/>
      <c r="AP473" s="214"/>
      <c r="AQ473" s="214"/>
      <c r="AR473" s="214"/>
      <c r="AS473" s="214"/>
      <c r="AT473" s="214"/>
      <c r="AU473" s="214"/>
      <c r="AV473" s="214"/>
      <c r="AW473" s="214"/>
      <c r="AX473" s="214"/>
      <c r="AY473" s="214"/>
      <c r="AZ473" s="214"/>
      <c r="BA473" s="214"/>
      <c r="BB473" s="214"/>
      <c r="BC473" s="214"/>
      <c r="BD473" s="214"/>
      <c r="BE473" s="214"/>
      <c r="BF473" s="214"/>
      <c r="BG473" s="214"/>
      <c r="BH473" s="214"/>
      <c r="BI473" s="214"/>
      <c r="BJ473" s="214"/>
      <c r="BK473" s="214"/>
      <c r="BL473" s="214"/>
      <c r="BM473" s="214"/>
      <c r="BN473" s="214"/>
      <c r="BO473" s="214"/>
      <c r="BP473" s="214"/>
      <c r="BQ473" s="214"/>
      <c r="BR473" s="214"/>
      <c r="BS473" s="214"/>
      <c r="BT473" s="214"/>
      <c r="BU473" s="214"/>
      <c r="BV473" s="214"/>
      <c r="BW473" s="214"/>
      <c r="BX473" s="214"/>
      <c r="BY473" s="214"/>
      <c r="BZ473" s="214"/>
      <c r="CA473" s="214"/>
      <c r="CB473" s="214"/>
      <c r="CC473" s="214"/>
      <c r="CD473" s="214"/>
      <c r="CE473" s="214"/>
      <c r="CF473" s="214"/>
      <c r="CG473" s="214"/>
      <c r="CH473" s="214"/>
      <c r="CI473" s="214"/>
      <c r="CJ473" s="214"/>
      <c r="CK473" s="214"/>
      <c r="CL473" s="214"/>
      <c r="CM473" s="214"/>
      <c r="CN473" s="214"/>
      <c r="CO473" s="214"/>
      <c r="CP473" s="214"/>
      <c r="CQ473" s="214"/>
      <c r="CR473" s="214"/>
      <c r="CS473" s="214"/>
      <c r="CT473" s="214"/>
      <c r="CU473" s="214"/>
      <c r="CV473" s="214"/>
      <c r="CW473" s="214"/>
      <c r="CX473" s="214"/>
      <c r="CY473" s="214"/>
      <c r="CZ473" s="214"/>
      <c r="DA473" s="214"/>
      <c r="DB473" s="214"/>
      <c r="DC473" s="214"/>
      <c r="DD473" s="214"/>
      <c r="DE473" s="214"/>
      <c r="DF473" s="214"/>
      <c r="DG473" s="214"/>
      <c r="DH473" s="214"/>
      <c r="DI473" s="214"/>
      <c r="DJ473" s="214"/>
      <c r="DK473" s="214"/>
      <c r="DL473" s="214"/>
      <c r="DM473" s="214"/>
      <c r="DN473" s="214"/>
      <c r="DO473" s="214"/>
      <c r="DP473" s="214"/>
      <c r="DQ473" s="214"/>
      <c r="DR473" s="214"/>
      <c r="DS473" s="214"/>
      <c r="DT473" s="214"/>
      <c r="DU473" s="214"/>
      <c r="DV473" s="214"/>
      <c r="DW473" s="214"/>
      <c r="DX473" s="214"/>
      <c r="DY473" s="214"/>
      <c r="DZ473" s="214"/>
      <c r="EA473" s="214"/>
      <c r="EB473" s="214"/>
      <c r="EC473" s="214"/>
      <c r="ED473" s="214"/>
      <c r="EE473" s="214"/>
      <c r="EF473" s="214"/>
      <c r="EG473" s="214"/>
      <c r="EH473" s="214"/>
      <c r="EI473" s="214"/>
      <c r="EJ473" s="214"/>
      <c r="EK473" s="214"/>
      <c r="EL473" s="214"/>
      <c r="EM473" s="214"/>
      <c r="EN473" s="214"/>
    </row>
    <row r="474" spans="1:144" s="226" customFormat="1" ht="30" customHeight="1" thickTop="1" thickBot="1" x14ac:dyDescent="0.5">
      <c r="A474" s="22">
        <v>7</v>
      </c>
      <c r="B474" s="23" t="s">
        <v>310</v>
      </c>
      <c r="C474" s="24"/>
      <c r="D474" s="47"/>
      <c r="E474" s="45"/>
      <c r="F474" s="45"/>
      <c r="G474" s="46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163"/>
      <c r="X474" s="164" t="s">
        <v>137</v>
      </c>
      <c r="Y474" s="165"/>
      <c r="Z474" s="165"/>
      <c r="AA474" s="166"/>
      <c r="AB474" s="166"/>
      <c r="AC474" s="166"/>
      <c r="AD474" s="166"/>
      <c r="AE474" s="163"/>
      <c r="AF474" s="167"/>
      <c r="AG474" s="168"/>
      <c r="AH474" s="214"/>
      <c r="AI474" s="214"/>
      <c r="AJ474" s="214"/>
      <c r="AK474" s="214"/>
      <c r="AL474" s="214"/>
      <c r="AM474" s="214"/>
      <c r="AN474" s="214"/>
      <c r="AO474" s="214"/>
      <c r="AP474" s="214"/>
      <c r="AQ474" s="214"/>
      <c r="AR474" s="214"/>
      <c r="AS474" s="214"/>
      <c r="AT474" s="214"/>
      <c r="AU474" s="214"/>
      <c r="AV474" s="214"/>
      <c r="AW474" s="214"/>
      <c r="AX474" s="214"/>
      <c r="AY474" s="214"/>
      <c r="AZ474" s="214"/>
      <c r="BA474" s="214"/>
      <c r="BB474" s="214"/>
      <c r="BC474" s="214"/>
      <c r="BD474" s="214"/>
      <c r="BE474" s="214"/>
      <c r="BF474" s="214"/>
      <c r="BG474" s="214"/>
      <c r="BH474" s="214"/>
      <c r="BI474" s="214"/>
      <c r="BJ474" s="214"/>
      <c r="BK474" s="214"/>
      <c r="BL474" s="214"/>
      <c r="BM474" s="214"/>
      <c r="BN474" s="214"/>
      <c r="BO474" s="214"/>
      <c r="BP474" s="214"/>
      <c r="BQ474" s="214"/>
      <c r="BR474" s="214"/>
      <c r="BS474" s="214"/>
      <c r="BT474" s="214"/>
      <c r="BU474" s="214"/>
      <c r="BV474" s="214"/>
      <c r="BW474" s="214"/>
      <c r="BX474" s="214"/>
      <c r="BY474" s="214"/>
      <c r="BZ474" s="214"/>
      <c r="CA474" s="214"/>
      <c r="CB474" s="214"/>
      <c r="CC474" s="214"/>
      <c r="CD474" s="214"/>
      <c r="CE474" s="214"/>
      <c r="CF474" s="214"/>
      <c r="CG474" s="214"/>
      <c r="CH474" s="214"/>
      <c r="CI474" s="214"/>
      <c r="CJ474" s="214"/>
      <c r="CK474" s="214"/>
      <c r="CL474" s="214"/>
      <c r="CM474" s="214"/>
      <c r="CN474" s="214"/>
      <c r="CO474" s="214"/>
      <c r="CP474" s="214"/>
      <c r="CQ474" s="214"/>
      <c r="CR474" s="214"/>
      <c r="CS474" s="214"/>
      <c r="CT474" s="214"/>
      <c r="CU474" s="214"/>
      <c r="CV474" s="214"/>
      <c r="CW474" s="214"/>
      <c r="CX474" s="214"/>
      <c r="CY474" s="214"/>
      <c r="CZ474" s="214"/>
      <c r="DA474" s="214"/>
      <c r="DB474" s="214"/>
      <c r="DC474" s="214"/>
      <c r="DD474" s="214"/>
      <c r="DE474" s="214"/>
      <c r="DF474" s="214"/>
      <c r="DG474" s="214"/>
      <c r="DH474" s="214"/>
      <c r="DI474" s="214"/>
      <c r="DJ474" s="214"/>
      <c r="DK474" s="214"/>
      <c r="DL474" s="214"/>
      <c r="DM474" s="214"/>
      <c r="DN474" s="214"/>
      <c r="DO474" s="214"/>
      <c r="DP474" s="214"/>
      <c r="DQ474" s="214"/>
      <c r="DR474" s="214"/>
      <c r="DS474" s="214"/>
      <c r="DT474" s="214"/>
      <c r="DU474" s="214"/>
      <c r="DV474" s="214"/>
      <c r="DW474" s="214"/>
      <c r="DX474" s="214"/>
      <c r="DY474" s="214"/>
      <c r="DZ474" s="214"/>
      <c r="EA474" s="214"/>
      <c r="EB474" s="214"/>
      <c r="EC474" s="214"/>
      <c r="ED474" s="214"/>
      <c r="EE474" s="214"/>
      <c r="EF474" s="214"/>
      <c r="EG474" s="214"/>
      <c r="EH474" s="214"/>
      <c r="EI474" s="214"/>
      <c r="EJ474" s="214"/>
      <c r="EK474" s="214"/>
      <c r="EL474" s="214"/>
      <c r="EM474" s="214"/>
      <c r="EN474" s="214"/>
    </row>
    <row r="475" spans="1:144" s="226" customFormat="1" ht="30" customHeight="1" thickTop="1" x14ac:dyDescent="0.45">
      <c r="A475" s="22">
        <v>7</v>
      </c>
      <c r="B475" s="23" t="s">
        <v>310</v>
      </c>
      <c r="C475" s="24"/>
      <c r="D475" s="153"/>
      <c r="E475" s="154"/>
      <c r="F475" s="154"/>
      <c r="G475" s="155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69"/>
      <c r="X475" s="170" t="s">
        <v>138</v>
      </c>
      <c r="Y475" s="158"/>
      <c r="Z475" s="158"/>
      <c r="AA475" s="159"/>
      <c r="AB475" s="159"/>
      <c r="AC475" s="159"/>
      <c r="AD475" s="159"/>
      <c r="AE475" s="171" t="s">
        <v>139</v>
      </c>
      <c r="AF475" s="172"/>
      <c r="AG475" s="173"/>
      <c r="AH475" s="214"/>
      <c r="AI475" s="214"/>
      <c r="AJ475" s="214"/>
      <c r="AK475" s="214"/>
      <c r="AL475" s="214"/>
      <c r="AM475" s="214"/>
      <c r="AN475" s="214"/>
      <c r="AO475" s="214"/>
      <c r="AP475" s="214"/>
      <c r="AQ475" s="214"/>
      <c r="AR475" s="214"/>
      <c r="AS475" s="214"/>
      <c r="AT475" s="214"/>
      <c r="AU475" s="214"/>
      <c r="AV475" s="214"/>
      <c r="AW475" s="214"/>
      <c r="AX475" s="214"/>
      <c r="AY475" s="214"/>
      <c r="AZ475" s="214"/>
      <c r="BA475" s="214"/>
      <c r="BB475" s="214"/>
      <c r="BC475" s="214"/>
      <c r="BD475" s="214"/>
      <c r="BE475" s="214"/>
      <c r="BF475" s="214"/>
      <c r="BG475" s="214"/>
      <c r="BH475" s="214"/>
      <c r="BI475" s="214"/>
      <c r="BJ475" s="214"/>
      <c r="BK475" s="214"/>
      <c r="BL475" s="214"/>
      <c r="BM475" s="214"/>
      <c r="BN475" s="214"/>
      <c r="BO475" s="214"/>
      <c r="BP475" s="214"/>
      <c r="BQ475" s="214"/>
      <c r="BR475" s="214"/>
      <c r="BS475" s="214"/>
      <c r="BT475" s="214"/>
      <c r="BU475" s="214"/>
      <c r="BV475" s="214"/>
      <c r="BW475" s="214"/>
      <c r="BX475" s="214"/>
      <c r="BY475" s="214"/>
      <c r="BZ475" s="214"/>
      <c r="CA475" s="214"/>
      <c r="CB475" s="214"/>
      <c r="CC475" s="214"/>
      <c r="CD475" s="214"/>
      <c r="CE475" s="214"/>
      <c r="CF475" s="214"/>
      <c r="CG475" s="214"/>
      <c r="CH475" s="214"/>
      <c r="CI475" s="214"/>
      <c r="CJ475" s="214"/>
      <c r="CK475" s="214"/>
      <c r="CL475" s="214"/>
      <c r="CM475" s="214"/>
      <c r="CN475" s="214"/>
      <c r="CO475" s="214"/>
      <c r="CP475" s="214"/>
      <c r="CQ475" s="214"/>
      <c r="CR475" s="214"/>
      <c r="CS475" s="214"/>
      <c r="CT475" s="214"/>
      <c r="CU475" s="214"/>
      <c r="CV475" s="214"/>
      <c r="CW475" s="214"/>
      <c r="CX475" s="214"/>
      <c r="CY475" s="214"/>
      <c r="CZ475" s="214"/>
      <c r="DA475" s="214"/>
      <c r="DB475" s="214"/>
      <c r="DC475" s="214"/>
      <c r="DD475" s="214"/>
      <c r="DE475" s="214"/>
      <c r="DF475" s="214"/>
      <c r="DG475" s="214"/>
      <c r="DH475" s="214"/>
      <c r="DI475" s="214"/>
      <c r="DJ475" s="214"/>
      <c r="DK475" s="214"/>
      <c r="DL475" s="214"/>
      <c r="DM475" s="214"/>
      <c r="DN475" s="214"/>
      <c r="DO475" s="214"/>
      <c r="DP475" s="214"/>
      <c r="DQ475" s="214"/>
      <c r="DR475" s="214"/>
      <c r="DS475" s="214"/>
      <c r="DT475" s="214"/>
      <c r="DU475" s="214"/>
      <c r="DV475" s="214"/>
      <c r="DW475" s="214"/>
      <c r="DX475" s="214"/>
      <c r="DY475" s="214"/>
      <c r="DZ475" s="214"/>
      <c r="EA475" s="214"/>
      <c r="EB475" s="214"/>
      <c r="EC475" s="214"/>
      <c r="ED475" s="214"/>
      <c r="EE475" s="214"/>
      <c r="EF475" s="214"/>
      <c r="EG475" s="214"/>
      <c r="EH475" s="214"/>
      <c r="EI475" s="214"/>
      <c r="EJ475" s="214"/>
      <c r="EK475" s="214"/>
      <c r="EL475" s="214"/>
      <c r="EM475" s="214"/>
      <c r="EN475" s="214"/>
    </row>
    <row r="476" spans="1:144" s="226" customFormat="1" ht="30" customHeight="1" thickBot="1" x14ac:dyDescent="0.5">
      <c r="A476" s="22">
        <v>7</v>
      </c>
      <c r="B476" s="23" t="s">
        <v>310</v>
      </c>
      <c r="C476" s="24"/>
      <c r="D476" s="153"/>
      <c r="E476" s="154"/>
      <c r="F476" s="154"/>
      <c r="G476" s="155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74"/>
      <c r="X476" s="175">
        <v>15</v>
      </c>
      <c r="Y476" s="158"/>
      <c r="Z476" s="158"/>
      <c r="AA476" s="159"/>
      <c r="AB476" s="159"/>
      <c r="AC476" s="159"/>
      <c r="AD476" s="159"/>
      <c r="AE476" s="176" t="s">
        <v>140</v>
      </c>
      <c r="AF476" s="159"/>
      <c r="AG476" s="177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/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14"/>
      <c r="BJ476" s="214"/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14"/>
      <c r="CN476" s="214"/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14"/>
      <c r="DI476" s="214"/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14"/>
      <c r="EM476" s="214"/>
      <c r="EN476" s="214"/>
    </row>
    <row r="477" spans="1:144" s="226" customFormat="1" ht="30" customHeight="1" thickTop="1" thickBot="1" x14ac:dyDescent="0.5">
      <c r="A477" s="22">
        <v>7</v>
      </c>
      <c r="B477" s="23" t="s">
        <v>310</v>
      </c>
      <c r="C477" s="24"/>
      <c r="D477" s="24"/>
      <c r="E477" s="149"/>
      <c r="F477" s="149"/>
      <c r="G477" s="27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178"/>
      <c r="X477" s="157">
        <v>821709.72181372566</v>
      </c>
      <c r="Y477" s="179"/>
      <c r="Z477" s="179"/>
      <c r="AA477" s="178"/>
      <c r="AB477" s="178"/>
      <c r="AC477" s="178"/>
      <c r="AD477" s="178"/>
      <c r="AE477" s="180">
        <f>(W473-AE473)*$F$10/1000</f>
        <v>6.6570405689999976</v>
      </c>
      <c r="AF477" s="181"/>
      <c r="AG477" s="182"/>
      <c r="AH477" s="214"/>
      <c r="AI477" s="214"/>
      <c r="AJ477" s="214"/>
      <c r="AK477" s="214"/>
      <c r="AL477" s="214"/>
      <c r="AM477" s="214"/>
      <c r="AN477" s="214"/>
      <c r="AO477" s="214"/>
      <c r="AP477" s="214"/>
      <c r="AQ477" s="214"/>
      <c r="AR477" s="214"/>
      <c r="AS477" s="214"/>
      <c r="AT477" s="214"/>
      <c r="AU477" s="214"/>
      <c r="AV477" s="214"/>
      <c r="AW477" s="214"/>
      <c r="AX477" s="214"/>
      <c r="AY477" s="214"/>
      <c r="AZ477" s="214"/>
      <c r="BA477" s="214"/>
      <c r="BB477" s="214"/>
      <c r="BC477" s="214"/>
      <c r="BD477" s="214"/>
      <c r="BE477" s="214"/>
      <c r="BF477" s="214"/>
      <c r="BG477" s="214"/>
      <c r="BH477" s="214"/>
      <c r="BI477" s="214"/>
      <c r="BJ477" s="214"/>
      <c r="BK477" s="214"/>
      <c r="BL477" s="214"/>
      <c r="BM477" s="214"/>
      <c r="BN477" s="214"/>
      <c r="BO477" s="214"/>
      <c r="BP477" s="214"/>
      <c r="BQ477" s="214"/>
      <c r="BR477" s="214"/>
      <c r="BS477" s="214"/>
      <c r="BT477" s="214"/>
      <c r="BU477" s="214"/>
      <c r="BV477" s="214"/>
      <c r="BW477" s="214"/>
      <c r="BX477" s="214"/>
      <c r="BY477" s="214"/>
      <c r="BZ477" s="214"/>
      <c r="CA477" s="214"/>
      <c r="CB477" s="214"/>
      <c r="CC477" s="214"/>
      <c r="CD477" s="214"/>
      <c r="CE477" s="214"/>
      <c r="CF477" s="214"/>
      <c r="CG477" s="214"/>
      <c r="CH477" s="214"/>
      <c r="CI477" s="214"/>
      <c r="CJ477" s="214"/>
      <c r="CK477" s="214"/>
      <c r="CL477" s="214"/>
      <c r="CM477" s="214"/>
      <c r="CN477" s="214"/>
      <c r="CO477" s="214"/>
      <c r="CP477" s="214"/>
      <c r="CQ477" s="214"/>
      <c r="CR477" s="214"/>
      <c r="CS477" s="214"/>
      <c r="CT477" s="214"/>
      <c r="CU477" s="214"/>
      <c r="CV477" s="214"/>
      <c r="CW477" s="214"/>
      <c r="CX477" s="214"/>
      <c r="CY477" s="214"/>
      <c r="CZ477" s="214"/>
      <c r="DA477" s="214"/>
      <c r="DB477" s="214"/>
      <c r="DC477" s="214"/>
      <c r="DD477" s="214"/>
      <c r="DE477" s="214"/>
      <c r="DF477" s="214"/>
      <c r="DG477" s="214"/>
      <c r="DH477" s="214"/>
      <c r="DI477" s="214"/>
      <c r="DJ477" s="214"/>
      <c r="DK477" s="214"/>
      <c r="DL477" s="214"/>
      <c r="DM477" s="214"/>
      <c r="DN477" s="214"/>
      <c r="DO477" s="214"/>
      <c r="DP477" s="214"/>
      <c r="DQ477" s="214"/>
      <c r="DR477" s="214"/>
      <c r="DS477" s="214"/>
      <c r="DT477" s="214"/>
      <c r="DU477" s="214"/>
      <c r="DV477" s="214"/>
      <c r="DW477" s="214"/>
      <c r="DX477" s="214"/>
      <c r="DY477" s="214"/>
      <c r="DZ477" s="214"/>
      <c r="EA477" s="214"/>
      <c r="EB477" s="214"/>
      <c r="EC477" s="214"/>
      <c r="ED477" s="214"/>
      <c r="EE477" s="214"/>
      <c r="EF477" s="214"/>
      <c r="EG477" s="214"/>
      <c r="EH477" s="214"/>
      <c r="EI477" s="214"/>
      <c r="EJ477" s="214"/>
      <c r="EK477" s="214"/>
      <c r="EL477" s="214"/>
      <c r="EM477" s="214"/>
      <c r="EN477" s="214"/>
    </row>
    <row r="478" spans="1:144" s="226" customFormat="1" ht="30" customHeight="1" thickTop="1" x14ac:dyDescent="0.45">
      <c r="A478" s="22">
        <v>7</v>
      </c>
      <c r="B478" s="23" t="s">
        <v>310</v>
      </c>
      <c r="C478" s="24"/>
      <c r="D478" s="24"/>
      <c r="E478" s="149"/>
      <c r="F478" s="149"/>
      <c r="G478" s="27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183" t="s">
        <v>141</v>
      </c>
      <c r="Y478" s="29"/>
      <c r="Z478" s="29"/>
      <c r="AA478" s="24"/>
      <c r="AB478" s="24"/>
      <c r="AC478" s="24"/>
      <c r="AD478" s="24"/>
      <c r="AE478" s="24"/>
      <c r="AF478" s="24"/>
      <c r="AG478" s="24"/>
      <c r="AH478" s="214"/>
      <c r="AI478" s="214"/>
      <c r="AJ478" s="214"/>
      <c r="AK478" s="214"/>
      <c r="AL478" s="214"/>
      <c r="AM478" s="214"/>
      <c r="AN478" s="214"/>
      <c r="AO478" s="214"/>
      <c r="AP478" s="214"/>
      <c r="AQ478" s="214"/>
      <c r="AR478" s="214"/>
      <c r="AS478" s="214"/>
      <c r="AT478" s="214"/>
      <c r="AU478" s="214"/>
      <c r="AV478" s="214"/>
      <c r="AW478" s="214"/>
      <c r="AX478" s="214"/>
      <c r="AY478" s="214"/>
      <c r="AZ478" s="214"/>
      <c r="BA478" s="214"/>
      <c r="BB478" s="214"/>
      <c r="BC478" s="214"/>
      <c r="BD478" s="214"/>
      <c r="BE478" s="214"/>
      <c r="BF478" s="214"/>
      <c r="BG478" s="214"/>
      <c r="BH478" s="214"/>
      <c r="BI478" s="214"/>
      <c r="BJ478" s="214"/>
      <c r="BK478" s="214"/>
      <c r="BL478" s="214"/>
      <c r="BM478" s="214"/>
      <c r="BN478" s="214"/>
      <c r="BO478" s="214"/>
      <c r="BP478" s="214"/>
      <c r="BQ478" s="214"/>
      <c r="BR478" s="214"/>
      <c r="BS478" s="214"/>
      <c r="BT478" s="214"/>
      <c r="BU478" s="214"/>
      <c r="BV478" s="214"/>
      <c r="BW478" s="214"/>
      <c r="BX478" s="214"/>
      <c r="BY478" s="214"/>
      <c r="BZ478" s="214"/>
      <c r="CA478" s="214"/>
      <c r="CB478" s="214"/>
      <c r="CC478" s="214"/>
      <c r="CD478" s="214"/>
      <c r="CE478" s="214"/>
      <c r="CF478" s="214"/>
      <c r="CG478" s="214"/>
      <c r="CH478" s="214"/>
      <c r="CI478" s="214"/>
      <c r="CJ478" s="214"/>
      <c r="CK478" s="214"/>
      <c r="CL478" s="214"/>
      <c r="CM478" s="214"/>
      <c r="CN478" s="214"/>
      <c r="CO478" s="214"/>
      <c r="CP478" s="214"/>
      <c r="CQ478" s="214"/>
      <c r="CR478" s="214"/>
      <c r="CS478" s="214"/>
      <c r="CT478" s="214"/>
      <c r="CU478" s="214"/>
      <c r="CV478" s="214"/>
      <c r="CW478" s="214"/>
      <c r="CX478" s="214"/>
      <c r="CY478" s="214"/>
      <c r="CZ478" s="214"/>
      <c r="DA478" s="214"/>
      <c r="DB478" s="214"/>
      <c r="DC478" s="214"/>
      <c r="DD478" s="214"/>
      <c r="DE478" s="214"/>
      <c r="DF478" s="214"/>
      <c r="DG478" s="214"/>
      <c r="DH478" s="214"/>
      <c r="DI478" s="214"/>
      <c r="DJ478" s="214"/>
      <c r="DK478" s="214"/>
      <c r="DL478" s="214"/>
      <c r="DM478" s="214"/>
      <c r="DN478" s="214"/>
      <c r="DO478" s="214"/>
      <c r="DP478" s="214"/>
      <c r="DQ478" s="214"/>
      <c r="DR478" s="214"/>
      <c r="DS478" s="214"/>
      <c r="DT478" s="214"/>
      <c r="DU478" s="214"/>
      <c r="DV478" s="214"/>
      <c r="DW478" s="214"/>
      <c r="DX478" s="214"/>
      <c r="DY478" s="214"/>
      <c r="DZ478" s="214"/>
      <c r="EA478" s="214"/>
      <c r="EB478" s="214"/>
      <c r="EC478" s="214"/>
      <c r="ED478" s="214"/>
      <c r="EE478" s="214"/>
      <c r="EF478" s="214"/>
      <c r="EG478" s="214"/>
      <c r="EH478" s="214"/>
      <c r="EI478" s="214"/>
      <c r="EJ478" s="214"/>
      <c r="EK478" s="214"/>
      <c r="EL478" s="214"/>
      <c r="EM478" s="214"/>
      <c r="EN478" s="214"/>
    </row>
    <row r="479" spans="1:144" s="226" customFormat="1" ht="30" customHeight="1" x14ac:dyDescent="0.45">
      <c r="A479" s="22">
        <v>7</v>
      </c>
      <c r="B479" s="23" t="s">
        <v>310</v>
      </c>
      <c r="C479" s="24"/>
      <c r="D479" s="24"/>
      <c r="E479" s="149"/>
      <c r="F479" s="149"/>
      <c r="G479" s="27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9"/>
      <c r="Z479" s="29"/>
      <c r="AA479" s="24"/>
      <c r="AB479" s="24"/>
      <c r="AC479" s="24"/>
      <c r="AD479" s="24"/>
      <c r="AE479" s="24"/>
      <c r="AF479" s="24"/>
      <c r="AG479" s="24"/>
      <c r="AH479" s="214"/>
      <c r="AI479" s="214"/>
      <c r="AJ479" s="214"/>
      <c r="AK479" s="214"/>
      <c r="AL479" s="214"/>
      <c r="AM479" s="214"/>
      <c r="AN479" s="214"/>
      <c r="AO479" s="214"/>
      <c r="AP479" s="214"/>
      <c r="AQ479" s="214"/>
      <c r="AR479" s="214"/>
      <c r="AS479" s="214"/>
      <c r="AT479" s="214"/>
      <c r="AU479" s="214"/>
      <c r="AV479" s="214"/>
      <c r="AW479" s="214"/>
      <c r="AX479" s="214"/>
      <c r="AY479" s="214"/>
      <c r="AZ479" s="214"/>
      <c r="BA479" s="214"/>
      <c r="BB479" s="214"/>
      <c r="BC479" s="214"/>
      <c r="BD479" s="214"/>
      <c r="BE479" s="214"/>
      <c r="BF479" s="214"/>
      <c r="BG479" s="214"/>
      <c r="BH479" s="214"/>
      <c r="BI479" s="214"/>
      <c r="BJ479" s="214"/>
      <c r="BK479" s="214"/>
      <c r="BL479" s="214"/>
      <c r="BM479" s="214"/>
      <c r="BN479" s="214"/>
      <c r="BO479" s="214"/>
      <c r="BP479" s="214"/>
      <c r="BQ479" s="214"/>
      <c r="BR479" s="214"/>
      <c r="BS479" s="214"/>
      <c r="BT479" s="214"/>
      <c r="BU479" s="214"/>
      <c r="BV479" s="214"/>
      <c r="BW479" s="214"/>
      <c r="BX479" s="214"/>
      <c r="BY479" s="214"/>
      <c r="BZ479" s="214"/>
      <c r="CA479" s="214"/>
      <c r="CB479" s="214"/>
      <c r="CC479" s="214"/>
      <c r="CD479" s="214"/>
      <c r="CE479" s="214"/>
      <c r="CF479" s="214"/>
      <c r="CG479" s="214"/>
      <c r="CH479" s="214"/>
      <c r="CI479" s="214"/>
      <c r="CJ479" s="214"/>
      <c r="CK479" s="214"/>
      <c r="CL479" s="214"/>
      <c r="CM479" s="214"/>
      <c r="CN479" s="214"/>
      <c r="CO479" s="214"/>
      <c r="CP479" s="214"/>
      <c r="CQ479" s="214"/>
      <c r="CR479" s="214"/>
      <c r="CS479" s="214"/>
      <c r="CT479" s="214"/>
      <c r="CU479" s="214"/>
      <c r="CV479" s="214"/>
      <c r="CW479" s="214"/>
      <c r="CX479" s="214"/>
      <c r="CY479" s="214"/>
      <c r="CZ479" s="214"/>
      <c r="DA479" s="214"/>
      <c r="DB479" s="214"/>
      <c r="DC479" s="214"/>
      <c r="DD479" s="214"/>
      <c r="DE479" s="214"/>
      <c r="DF479" s="214"/>
      <c r="DG479" s="214"/>
      <c r="DH479" s="214"/>
      <c r="DI479" s="214"/>
      <c r="DJ479" s="214"/>
      <c r="DK479" s="214"/>
      <c r="DL479" s="214"/>
      <c r="DM479" s="214"/>
      <c r="DN479" s="214"/>
      <c r="DO479" s="214"/>
      <c r="DP479" s="214"/>
      <c r="DQ479" s="214"/>
      <c r="DR479" s="214"/>
      <c r="DS479" s="214"/>
      <c r="DT479" s="214"/>
      <c r="DU479" s="214"/>
      <c r="DV479" s="214"/>
      <c r="DW479" s="214"/>
      <c r="DX479" s="214"/>
      <c r="DY479" s="214"/>
      <c r="DZ479" s="214"/>
      <c r="EA479" s="214"/>
      <c r="EB479" s="214"/>
      <c r="EC479" s="214"/>
      <c r="ED479" s="214"/>
      <c r="EE479" s="214"/>
      <c r="EF479" s="214"/>
      <c r="EG479" s="214"/>
      <c r="EH479" s="214"/>
      <c r="EI479" s="214"/>
      <c r="EJ479" s="214"/>
      <c r="EK479" s="214"/>
      <c r="EL479" s="214"/>
      <c r="EM479" s="214"/>
      <c r="EN479" s="214"/>
    </row>
    <row r="480" spans="1:144" s="226" customFormat="1" ht="30" customHeight="1" x14ac:dyDescent="0.45">
      <c r="A480" s="22">
        <v>7</v>
      </c>
      <c r="B480" s="23" t="s">
        <v>310</v>
      </c>
      <c r="C480" s="24"/>
      <c r="D480" s="24"/>
      <c r="E480" s="149"/>
      <c r="F480" s="149"/>
      <c r="G480" s="27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9"/>
      <c r="Z480" s="29"/>
      <c r="AA480" s="24"/>
      <c r="AB480" s="24"/>
      <c r="AC480" s="24"/>
      <c r="AD480" s="24"/>
      <c r="AE480" s="24"/>
      <c r="AF480" s="24"/>
      <c r="AG480" s="24"/>
      <c r="AH480" s="214"/>
      <c r="AI480" s="214"/>
      <c r="AJ480" s="214"/>
      <c r="AK480" s="214"/>
      <c r="AL480" s="214"/>
      <c r="AM480" s="214"/>
      <c r="AN480" s="214"/>
      <c r="AO480" s="214"/>
      <c r="AP480" s="214"/>
      <c r="AQ480" s="214"/>
      <c r="AR480" s="214"/>
      <c r="AS480" s="214"/>
      <c r="AT480" s="214"/>
      <c r="AU480" s="214"/>
      <c r="AV480" s="214"/>
      <c r="AW480" s="214"/>
      <c r="AX480" s="214"/>
      <c r="AY480" s="214"/>
      <c r="AZ480" s="214"/>
      <c r="BA480" s="214"/>
      <c r="BB480" s="214"/>
      <c r="BC480" s="214"/>
      <c r="BD480" s="214"/>
      <c r="BE480" s="214"/>
      <c r="BF480" s="214"/>
      <c r="BG480" s="214"/>
      <c r="BH480" s="214"/>
      <c r="BI480" s="214"/>
      <c r="BJ480" s="214"/>
      <c r="BK480" s="214"/>
      <c r="BL480" s="214"/>
      <c r="BM480" s="214"/>
      <c r="BN480" s="214"/>
      <c r="BO480" s="214"/>
      <c r="BP480" s="214"/>
      <c r="BQ480" s="214"/>
      <c r="BR480" s="214"/>
      <c r="BS480" s="214"/>
      <c r="BT480" s="214"/>
      <c r="BU480" s="214"/>
      <c r="BV480" s="214"/>
      <c r="BW480" s="214"/>
      <c r="BX480" s="214"/>
      <c r="BY480" s="214"/>
      <c r="BZ480" s="214"/>
      <c r="CA480" s="214"/>
      <c r="CB480" s="214"/>
      <c r="CC480" s="214"/>
      <c r="CD480" s="214"/>
      <c r="CE480" s="214"/>
      <c r="CF480" s="214"/>
      <c r="CG480" s="214"/>
      <c r="CH480" s="214"/>
      <c r="CI480" s="214"/>
      <c r="CJ480" s="214"/>
      <c r="CK480" s="214"/>
      <c r="CL480" s="214"/>
      <c r="CM480" s="214"/>
      <c r="CN480" s="214"/>
      <c r="CO480" s="214"/>
      <c r="CP480" s="214"/>
      <c r="CQ480" s="214"/>
      <c r="CR480" s="214"/>
      <c r="CS480" s="214"/>
      <c r="CT480" s="214"/>
      <c r="CU480" s="214"/>
      <c r="CV480" s="214"/>
      <c r="CW480" s="214"/>
      <c r="CX480" s="214"/>
      <c r="CY480" s="214"/>
      <c r="CZ480" s="214"/>
      <c r="DA480" s="214"/>
      <c r="DB480" s="214"/>
      <c r="DC480" s="214"/>
      <c r="DD480" s="214"/>
      <c r="DE480" s="214"/>
      <c r="DF480" s="214"/>
      <c r="DG480" s="214"/>
      <c r="DH480" s="214"/>
      <c r="DI480" s="214"/>
      <c r="DJ480" s="214"/>
      <c r="DK480" s="214"/>
      <c r="DL480" s="214"/>
      <c r="DM480" s="214"/>
      <c r="DN480" s="214"/>
      <c r="DO480" s="214"/>
      <c r="DP480" s="214"/>
      <c r="DQ480" s="214"/>
      <c r="DR480" s="214"/>
      <c r="DS480" s="214"/>
      <c r="DT480" s="214"/>
      <c r="DU480" s="214"/>
      <c r="DV480" s="214"/>
      <c r="DW480" s="214"/>
      <c r="DX480" s="214"/>
      <c r="DY480" s="214"/>
      <c r="DZ480" s="214"/>
      <c r="EA480" s="214"/>
      <c r="EB480" s="214"/>
      <c r="EC480" s="214"/>
      <c r="ED480" s="214"/>
      <c r="EE480" s="214"/>
      <c r="EF480" s="214"/>
      <c r="EG480" s="214"/>
      <c r="EH480" s="214"/>
      <c r="EI480" s="214"/>
      <c r="EJ480" s="214"/>
      <c r="EK480" s="214"/>
      <c r="EL480" s="214"/>
      <c r="EM480" s="214"/>
      <c r="EN480" s="214"/>
    </row>
    <row r="481" spans="1:144" s="226" customFormat="1" ht="30" customHeight="1" x14ac:dyDescent="0.45">
      <c r="A481" s="22">
        <v>7</v>
      </c>
      <c r="B481" s="23" t="s">
        <v>310</v>
      </c>
      <c r="C481" s="24"/>
      <c r="D481" s="24"/>
      <c r="E481" s="149"/>
      <c r="F481" s="149"/>
      <c r="G481" s="27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9"/>
      <c r="Z481" s="29"/>
      <c r="AA481" s="24"/>
      <c r="AB481" s="24"/>
      <c r="AC481" s="24"/>
      <c r="AD481" s="24"/>
      <c r="AE481" s="24"/>
      <c r="AF481" s="24"/>
      <c r="AG481" s="24"/>
      <c r="AH481" s="214"/>
      <c r="AI481" s="214"/>
      <c r="AJ481" s="214"/>
      <c r="AK481" s="214"/>
      <c r="AL481" s="214"/>
      <c r="AM481" s="214"/>
      <c r="AN481" s="214"/>
      <c r="AO481" s="214"/>
      <c r="AP481" s="214"/>
      <c r="AQ481" s="214"/>
      <c r="AR481" s="214"/>
      <c r="AS481" s="214"/>
      <c r="AT481" s="214"/>
      <c r="AU481" s="214"/>
      <c r="AV481" s="214"/>
      <c r="AW481" s="214"/>
      <c r="AX481" s="214"/>
      <c r="AY481" s="214"/>
      <c r="AZ481" s="214"/>
      <c r="BA481" s="214"/>
      <c r="BB481" s="214"/>
      <c r="BC481" s="214"/>
      <c r="BD481" s="214"/>
      <c r="BE481" s="214"/>
      <c r="BF481" s="214"/>
      <c r="BG481" s="214"/>
      <c r="BH481" s="214"/>
      <c r="BI481" s="214"/>
      <c r="BJ481" s="214"/>
      <c r="BK481" s="214"/>
      <c r="BL481" s="214"/>
      <c r="BM481" s="214"/>
      <c r="BN481" s="214"/>
      <c r="BO481" s="214"/>
      <c r="BP481" s="214"/>
      <c r="BQ481" s="214"/>
      <c r="BR481" s="214"/>
      <c r="BS481" s="214"/>
      <c r="BT481" s="214"/>
      <c r="BU481" s="214"/>
      <c r="BV481" s="214"/>
      <c r="BW481" s="214"/>
      <c r="BX481" s="214"/>
      <c r="BY481" s="214"/>
      <c r="BZ481" s="214"/>
      <c r="CA481" s="214"/>
      <c r="CB481" s="214"/>
      <c r="CC481" s="214"/>
      <c r="CD481" s="214"/>
      <c r="CE481" s="214"/>
      <c r="CF481" s="214"/>
      <c r="CG481" s="214"/>
      <c r="CH481" s="214"/>
      <c r="CI481" s="214"/>
      <c r="CJ481" s="214"/>
      <c r="CK481" s="214"/>
      <c r="CL481" s="214"/>
      <c r="CM481" s="214"/>
      <c r="CN481" s="214"/>
      <c r="CO481" s="214"/>
      <c r="CP481" s="214"/>
      <c r="CQ481" s="214"/>
      <c r="CR481" s="214"/>
      <c r="CS481" s="214"/>
      <c r="CT481" s="214"/>
      <c r="CU481" s="214"/>
      <c r="CV481" s="214"/>
      <c r="CW481" s="214"/>
      <c r="CX481" s="214"/>
      <c r="CY481" s="214"/>
      <c r="CZ481" s="214"/>
      <c r="DA481" s="214"/>
      <c r="DB481" s="214"/>
      <c r="DC481" s="214"/>
      <c r="DD481" s="214"/>
      <c r="DE481" s="214"/>
      <c r="DF481" s="214"/>
      <c r="DG481" s="214"/>
      <c r="DH481" s="214"/>
      <c r="DI481" s="214"/>
      <c r="DJ481" s="214"/>
      <c r="DK481" s="214"/>
      <c r="DL481" s="214"/>
      <c r="DM481" s="214"/>
      <c r="DN481" s="214"/>
      <c r="DO481" s="214"/>
      <c r="DP481" s="214"/>
      <c r="DQ481" s="214"/>
      <c r="DR481" s="214"/>
      <c r="DS481" s="214"/>
      <c r="DT481" s="214"/>
      <c r="DU481" s="214"/>
      <c r="DV481" s="214"/>
      <c r="DW481" s="214"/>
      <c r="DX481" s="214"/>
      <c r="DY481" s="214"/>
      <c r="DZ481" s="214"/>
      <c r="EA481" s="214"/>
      <c r="EB481" s="214"/>
      <c r="EC481" s="214"/>
      <c r="ED481" s="214"/>
      <c r="EE481" s="214"/>
      <c r="EF481" s="214"/>
      <c r="EG481" s="214"/>
      <c r="EH481" s="214"/>
      <c r="EI481" s="214"/>
      <c r="EJ481" s="214"/>
      <c r="EK481" s="214"/>
      <c r="EL481" s="214"/>
      <c r="EM481" s="214"/>
      <c r="EN481" s="214"/>
    </row>
    <row r="482" spans="1:144" s="226" customFormat="1" ht="30" customHeight="1" x14ac:dyDescent="0.45">
      <c r="A482" s="22">
        <v>7</v>
      </c>
      <c r="B482" s="23" t="s">
        <v>310</v>
      </c>
      <c r="C482" s="24"/>
      <c r="D482" s="24"/>
      <c r="E482" s="149"/>
      <c r="F482" s="149"/>
      <c r="G482" s="27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9"/>
      <c r="Z482" s="29"/>
      <c r="AA482" s="24"/>
      <c r="AB482" s="24"/>
      <c r="AC482" s="24"/>
      <c r="AD482" s="24"/>
      <c r="AE482" s="24"/>
      <c r="AF482" s="24"/>
      <c r="AG482" s="24"/>
      <c r="AH482" s="214"/>
      <c r="AI482" s="214"/>
      <c r="AJ482" s="214"/>
      <c r="AK482" s="214"/>
      <c r="AL482" s="214"/>
      <c r="AM482" s="214"/>
      <c r="AN482" s="214"/>
      <c r="AO482" s="214"/>
      <c r="AP482" s="214"/>
      <c r="AQ482" s="214"/>
      <c r="AR482" s="214"/>
      <c r="AS482" s="214"/>
      <c r="AT482" s="214"/>
      <c r="AU482" s="214"/>
      <c r="AV482" s="214"/>
      <c r="AW482" s="214"/>
      <c r="AX482" s="214"/>
      <c r="AY482" s="214"/>
      <c r="AZ482" s="214"/>
      <c r="BA482" s="214"/>
      <c r="BB482" s="214"/>
      <c r="BC482" s="214"/>
      <c r="BD482" s="214"/>
      <c r="BE482" s="214"/>
      <c r="BF482" s="214"/>
      <c r="BG482" s="214"/>
      <c r="BH482" s="214"/>
      <c r="BI482" s="214"/>
      <c r="BJ482" s="214"/>
      <c r="BK482" s="214"/>
      <c r="BL482" s="214"/>
      <c r="BM482" s="214"/>
      <c r="BN482" s="214"/>
      <c r="BO482" s="214"/>
      <c r="BP482" s="214"/>
      <c r="BQ482" s="214"/>
      <c r="BR482" s="214"/>
      <c r="BS482" s="214"/>
      <c r="BT482" s="214"/>
      <c r="BU482" s="214"/>
      <c r="BV482" s="214"/>
      <c r="BW482" s="214"/>
      <c r="BX482" s="214"/>
      <c r="BY482" s="214"/>
      <c r="BZ482" s="214"/>
      <c r="CA482" s="214"/>
      <c r="CB482" s="214"/>
      <c r="CC482" s="214"/>
      <c r="CD482" s="214"/>
      <c r="CE482" s="214"/>
      <c r="CF482" s="214"/>
      <c r="CG482" s="214"/>
      <c r="CH482" s="214"/>
      <c r="CI482" s="214"/>
      <c r="CJ482" s="214"/>
      <c r="CK482" s="214"/>
      <c r="CL482" s="214"/>
      <c r="CM482" s="214"/>
      <c r="CN482" s="214"/>
      <c r="CO482" s="214"/>
      <c r="CP482" s="214"/>
      <c r="CQ482" s="214"/>
      <c r="CR482" s="214"/>
      <c r="CS482" s="214"/>
      <c r="CT482" s="214"/>
      <c r="CU482" s="214"/>
      <c r="CV482" s="214"/>
      <c r="CW482" s="214"/>
      <c r="CX482" s="214"/>
      <c r="CY482" s="214"/>
      <c r="CZ482" s="214"/>
      <c r="DA482" s="214"/>
      <c r="DB482" s="214"/>
      <c r="DC482" s="214"/>
      <c r="DD482" s="214"/>
      <c r="DE482" s="214"/>
      <c r="DF482" s="214"/>
      <c r="DG482" s="214"/>
      <c r="DH482" s="214"/>
      <c r="DI482" s="214"/>
      <c r="DJ482" s="214"/>
      <c r="DK482" s="214"/>
      <c r="DL482" s="214"/>
      <c r="DM482" s="214"/>
      <c r="DN482" s="214"/>
      <c r="DO482" s="214"/>
      <c r="DP482" s="214"/>
      <c r="DQ482" s="214"/>
      <c r="DR482" s="214"/>
      <c r="DS482" s="214"/>
      <c r="DT482" s="214"/>
      <c r="DU482" s="214"/>
      <c r="DV482" s="214"/>
      <c r="DW482" s="214"/>
      <c r="DX482" s="214"/>
      <c r="DY482" s="214"/>
      <c r="DZ482" s="214"/>
      <c r="EA482" s="214"/>
      <c r="EB482" s="214"/>
      <c r="EC482" s="214"/>
      <c r="ED482" s="214"/>
      <c r="EE482" s="214"/>
      <c r="EF482" s="214"/>
      <c r="EG482" s="214"/>
      <c r="EH482" s="214"/>
      <c r="EI482" s="214"/>
      <c r="EJ482" s="214"/>
      <c r="EK482" s="214"/>
      <c r="EL482" s="214"/>
      <c r="EM482" s="214"/>
      <c r="EN482" s="214"/>
    </row>
    <row r="483" spans="1:144" s="226" customFormat="1" ht="30" customHeight="1" x14ac:dyDescent="0.45">
      <c r="A483" s="22">
        <v>7</v>
      </c>
      <c r="B483" s="23" t="s">
        <v>310</v>
      </c>
      <c r="C483" s="24"/>
      <c r="D483" s="24"/>
      <c r="E483" s="149"/>
      <c r="F483" s="149"/>
      <c r="G483" s="27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153"/>
      <c r="V483" s="153"/>
      <c r="W483" s="24"/>
      <c r="X483" s="24"/>
      <c r="Y483" s="29"/>
      <c r="Z483" s="29"/>
      <c r="AA483" s="24"/>
      <c r="AB483" s="24"/>
      <c r="AC483" s="24"/>
      <c r="AD483" s="153"/>
      <c r="AE483" s="24"/>
      <c r="AF483" s="24"/>
      <c r="AG483" s="24"/>
      <c r="AH483" s="214"/>
      <c r="AI483" s="214"/>
      <c r="AJ483" s="214"/>
      <c r="AK483" s="214"/>
      <c r="AL483" s="214"/>
      <c r="AM483" s="214"/>
      <c r="AN483" s="214"/>
      <c r="AO483" s="214"/>
      <c r="AP483" s="214"/>
      <c r="AQ483" s="214"/>
      <c r="AR483" s="214"/>
      <c r="AS483" s="214"/>
      <c r="AT483" s="214"/>
      <c r="AU483" s="214"/>
      <c r="AV483" s="214"/>
      <c r="AW483" s="214"/>
      <c r="AX483" s="214"/>
      <c r="AY483" s="214"/>
      <c r="AZ483" s="214"/>
      <c r="BA483" s="214"/>
      <c r="BB483" s="214"/>
      <c r="BC483" s="214"/>
      <c r="BD483" s="214"/>
      <c r="BE483" s="214"/>
      <c r="BF483" s="214"/>
      <c r="BG483" s="214"/>
      <c r="BH483" s="214"/>
      <c r="BI483" s="214"/>
      <c r="BJ483" s="214"/>
      <c r="BK483" s="214"/>
      <c r="BL483" s="214"/>
      <c r="BM483" s="214"/>
      <c r="BN483" s="214"/>
      <c r="BO483" s="214"/>
      <c r="BP483" s="214"/>
      <c r="BQ483" s="214"/>
      <c r="BR483" s="214"/>
      <c r="BS483" s="214"/>
      <c r="BT483" s="214"/>
      <c r="BU483" s="214"/>
      <c r="BV483" s="214"/>
      <c r="BW483" s="214"/>
      <c r="BX483" s="214"/>
      <c r="BY483" s="214"/>
      <c r="BZ483" s="214"/>
      <c r="CA483" s="214"/>
      <c r="CB483" s="214"/>
      <c r="CC483" s="214"/>
      <c r="CD483" s="214"/>
      <c r="CE483" s="214"/>
      <c r="CF483" s="214"/>
      <c r="CG483" s="214"/>
      <c r="CH483" s="214"/>
      <c r="CI483" s="214"/>
      <c r="CJ483" s="214"/>
      <c r="CK483" s="214"/>
      <c r="CL483" s="214"/>
      <c r="CM483" s="214"/>
      <c r="CN483" s="214"/>
      <c r="CO483" s="214"/>
      <c r="CP483" s="214"/>
      <c r="CQ483" s="214"/>
      <c r="CR483" s="214"/>
      <c r="CS483" s="214"/>
      <c r="CT483" s="214"/>
      <c r="CU483" s="214"/>
      <c r="CV483" s="214"/>
      <c r="CW483" s="214"/>
      <c r="CX483" s="214"/>
      <c r="CY483" s="214"/>
      <c r="CZ483" s="214"/>
      <c r="DA483" s="214"/>
      <c r="DB483" s="214"/>
      <c r="DC483" s="214"/>
      <c r="DD483" s="214"/>
      <c r="DE483" s="214"/>
      <c r="DF483" s="214"/>
      <c r="DG483" s="214"/>
      <c r="DH483" s="214"/>
      <c r="DI483" s="214"/>
      <c r="DJ483" s="214"/>
      <c r="DK483" s="214"/>
      <c r="DL483" s="214"/>
      <c r="DM483" s="214"/>
      <c r="DN483" s="214"/>
      <c r="DO483" s="214"/>
      <c r="DP483" s="214"/>
      <c r="DQ483" s="214"/>
      <c r="DR483" s="214"/>
      <c r="DS483" s="214"/>
      <c r="DT483" s="214"/>
      <c r="DU483" s="214"/>
      <c r="DV483" s="214"/>
      <c r="DW483" s="214"/>
      <c r="DX483" s="214"/>
      <c r="DY483" s="214"/>
      <c r="DZ483" s="214"/>
      <c r="EA483" s="214"/>
      <c r="EB483" s="214"/>
      <c r="EC483" s="214"/>
      <c r="ED483" s="214"/>
      <c r="EE483" s="214"/>
      <c r="EF483" s="214"/>
      <c r="EG483" s="214"/>
      <c r="EH483" s="214"/>
      <c r="EI483" s="214"/>
      <c r="EJ483" s="214"/>
      <c r="EK483" s="214"/>
      <c r="EL483" s="214"/>
      <c r="EM483" s="214"/>
      <c r="EN483" s="214"/>
    </row>
    <row r="484" spans="1:144" s="226" customFormat="1" ht="30" customHeight="1" x14ac:dyDescent="0.45">
      <c r="A484" s="22">
        <v>7</v>
      </c>
      <c r="B484" s="23" t="s">
        <v>310</v>
      </c>
      <c r="C484" s="24"/>
      <c r="D484" s="24"/>
      <c r="E484" s="149"/>
      <c r="F484" s="149"/>
      <c r="G484" s="27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9"/>
      <c r="Z484" s="29"/>
      <c r="AA484" s="24"/>
      <c r="AB484" s="24"/>
      <c r="AC484" s="24"/>
      <c r="AD484" s="24"/>
      <c r="AE484" s="24"/>
      <c r="AF484" s="24"/>
      <c r="AG484" s="24"/>
      <c r="AH484" s="214"/>
      <c r="AI484" s="214"/>
      <c r="AJ484" s="214"/>
      <c r="AK484" s="214"/>
      <c r="AL484" s="214"/>
      <c r="AM484" s="214"/>
      <c r="AN484" s="214"/>
      <c r="AO484" s="214"/>
      <c r="AP484" s="214"/>
      <c r="AQ484" s="214"/>
      <c r="AR484" s="214"/>
      <c r="AS484" s="214"/>
      <c r="AT484" s="214"/>
      <c r="AU484" s="214"/>
      <c r="AV484" s="214"/>
      <c r="AW484" s="214"/>
      <c r="AX484" s="214"/>
      <c r="AY484" s="214"/>
      <c r="AZ484" s="214"/>
      <c r="BA484" s="214"/>
      <c r="BB484" s="214"/>
      <c r="BC484" s="214"/>
      <c r="BD484" s="214"/>
      <c r="BE484" s="214"/>
      <c r="BF484" s="214"/>
      <c r="BG484" s="214"/>
      <c r="BH484" s="214"/>
      <c r="BI484" s="214"/>
      <c r="BJ484" s="214"/>
      <c r="BK484" s="214"/>
      <c r="BL484" s="214"/>
      <c r="BM484" s="214"/>
      <c r="BN484" s="214"/>
      <c r="BO484" s="214"/>
      <c r="BP484" s="214"/>
      <c r="BQ484" s="214"/>
      <c r="BR484" s="214"/>
      <c r="BS484" s="214"/>
      <c r="BT484" s="214"/>
      <c r="BU484" s="214"/>
      <c r="BV484" s="214"/>
      <c r="BW484" s="214"/>
      <c r="BX484" s="214"/>
      <c r="BY484" s="214"/>
      <c r="BZ484" s="214"/>
      <c r="CA484" s="214"/>
      <c r="CB484" s="214"/>
      <c r="CC484" s="214"/>
      <c r="CD484" s="214"/>
      <c r="CE484" s="214"/>
      <c r="CF484" s="214"/>
      <c r="CG484" s="214"/>
      <c r="CH484" s="214"/>
      <c r="CI484" s="214"/>
      <c r="CJ484" s="214"/>
      <c r="CK484" s="214"/>
      <c r="CL484" s="214"/>
      <c r="CM484" s="214"/>
      <c r="CN484" s="214"/>
      <c r="CO484" s="214"/>
      <c r="CP484" s="214"/>
      <c r="CQ484" s="214"/>
      <c r="CR484" s="214"/>
      <c r="CS484" s="214"/>
      <c r="CT484" s="214"/>
      <c r="CU484" s="214"/>
      <c r="CV484" s="214"/>
      <c r="CW484" s="214"/>
      <c r="CX484" s="214"/>
      <c r="CY484" s="214"/>
      <c r="CZ484" s="214"/>
      <c r="DA484" s="214"/>
      <c r="DB484" s="214"/>
      <c r="DC484" s="214"/>
      <c r="DD484" s="214"/>
      <c r="DE484" s="214"/>
      <c r="DF484" s="214"/>
      <c r="DG484" s="214"/>
      <c r="DH484" s="214"/>
      <c r="DI484" s="214"/>
      <c r="DJ484" s="214"/>
      <c r="DK484" s="214"/>
      <c r="DL484" s="214"/>
      <c r="DM484" s="214"/>
      <c r="DN484" s="214"/>
      <c r="DO484" s="214"/>
      <c r="DP484" s="214"/>
      <c r="DQ484" s="214"/>
      <c r="DR484" s="214"/>
      <c r="DS484" s="214"/>
      <c r="DT484" s="214"/>
      <c r="DU484" s="214"/>
      <c r="DV484" s="214"/>
      <c r="DW484" s="214"/>
      <c r="DX484" s="214"/>
      <c r="DY484" s="214"/>
      <c r="DZ484" s="214"/>
      <c r="EA484" s="214"/>
      <c r="EB484" s="214"/>
      <c r="EC484" s="214"/>
      <c r="ED484" s="214"/>
      <c r="EE484" s="214"/>
      <c r="EF484" s="214"/>
      <c r="EG484" s="214"/>
      <c r="EH484" s="214"/>
      <c r="EI484" s="214"/>
      <c r="EJ484" s="214"/>
      <c r="EK484" s="214"/>
      <c r="EL484" s="214"/>
      <c r="EM484" s="214"/>
      <c r="EN484" s="214"/>
    </row>
    <row r="485" spans="1:144" s="226" customFormat="1" ht="30" customHeight="1" x14ac:dyDescent="0.45">
      <c r="A485" s="22">
        <v>7</v>
      </c>
      <c r="B485" s="23" t="s">
        <v>310</v>
      </c>
      <c r="C485" s="24"/>
      <c r="D485" s="24"/>
      <c r="E485" s="149"/>
      <c r="F485" s="149"/>
      <c r="G485" s="27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9"/>
      <c r="Z485" s="29"/>
      <c r="AA485" s="24"/>
      <c r="AB485" s="24"/>
      <c r="AC485" s="24"/>
      <c r="AD485" s="24"/>
      <c r="AE485" s="24"/>
      <c r="AF485" s="24"/>
      <c r="AG485" s="24"/>
      <c r="AH485" s="214"/>
      <c r="AI485" s="214"/>
      <c r="AJ485" s="214"/>
      <c r="AK485" s="214"/>
      <c r="AL485" s="214"/>
      <c r="AM485" s="214"/>
      <c r="AN485" s="214"/>
      <c r="AO485" s="214"/>
      <c r="AP485" s="214"/>
      <c r="AQ485" s="214"/>
      <c r="AR485" s="214"/>
      <c r="AS485" s="214"/>
      <c r="AT485" s="214"/>
      <c r="AU485" s="214"/>
      <c r="AV485" s="214"/>
      <c r="AW485" s="214"/>
      <c r="AX485" s="214"/>
      <c r="AY485" s="214"/>
      <c r="AZ485" s="214"/>
      <c r="BA485" s="214"/>
      <c r="BB485" s="214"/>
      <c r="BC485" s="214"/>
      <c r="BD485" s="214"/>
      <c r="BE485" s="214"/>
      <c r="BF485" s="214"/>
      <c r="BG485" s="214"/>
      <c r="BH485" s="214"/>
      <c r="BI485" s="214"/>
      <c r="BJ485" s="214"/>
      <c r="BK485" s="214"/>
      <c r="BL485" s="214"/>
      <c r="BM485" s="214"/>
      <c r="BN485" s="214"/>
      <c r="BO485" s="214"/>
      <c r="BP485" s="214"/>
      <c r="BQ485" s="214"/>
      <c r="BR485" s="214"/>
      <c r="BS485" s="214"/>
      <c r="BT485" s="214"/>
      <c r="BU485" s="214"/>
      <c r="BV485" s="214"/>
      <c r="BW485" s="214"/>
      <c r="BX485" s="214"/>
      <c r="BY485" s="214"/>
      <c r="BZ485" s="214"/>
      <c r="CA485" s="214"/>
      <c r="CB485" s="214"/>
      <c r="CC485" s="214"/>
      <c r="CD485" s="214"/>
      <c r="CE485" s="214"/>
      <c r="CF485" s="214"/>
      <c r="CG485" s="214"/>
      <c r="CH485" s="214"/>
      <c r="CI485" s="214"/>
      <c r="CJ485" s="214"/>
      <c r="CK485" s="214"/>
      <c r="CL485" s="214"/>
      <c r="CM485" s="214"/>
      <c r="CN485" s="214"/>
      <c r="CO485" s="214"/>
      <c r="CP485" s="214"/>
      <c r="CQ485" s="214"/>
      <c r="CR485" s="214"/>
      <c r="CS485" s="214"/>
      <c r="CT485" s="214"/>
      <c r="CU485" s="214"/>
      <c r="CV485" s="214"/>
      <c r="CW485" s="214"/>
      <c r="CX485" s="214"/>
      <c r="CY485" s="214"/>
      <c r="CZ485" s="214"/>
      <c r="DA485" s="214"/>
      <c r="DB485" s="214"/>
      <c r="DC485" s="214"/>
      <c r="DD485" s="214"/>
      <c r="DE485" s="214"/>
      <c r="DF485" s="214"/>
      <c r="DG485" s="214"/>
      <c r="DH485" s="214"/>
      <c r="DI485" s="214"/>
      <c r="DJ485" s="214"/>
      <c r="DK485" s="214"/>
      <c r="DL485" s="214"/>
      <c r="DM485" s="214"/>
      <c r="DN485" s="214"/>
      <c r="DO485" s="214"/>
      <c r="DP485" s="214"/>
      <c r="DQ485" s="214"/>
      <c r="DR485" s="214"/>
      <c r="DS485" s="214"/>
      <c r="DT485" s="214"/>
      <c r="DU485" s="214"/>
      <c r="DV485" s="214"/>
      <c r="DW485" s="214"/>
      <c r="DX485" s="214"/>
      <c r="DY485" s="214"/>
      <c r="DZ485" s="214"/>
      <c r="EA485" s="214"/>
      <c r="EB485" s="214"/>
      <c r="EC485" s="214"/>
      <c r="ED485" s="214"/>
      <c r="EE485" s="214"/>
      <c r="EF485" s="214"/>
      <c r="EG485" s="214"/>
      <c r="EH485" s="214"/>
      <c r="EI485" s="214"/>
      <c r="EJ485" s="214"/>
      <c r="EK485" s="214"/>
      <c r="EL485" s="214"/>
      <c r="EM485" s="214"/>
      <c r="EN485" s="214"/>
    </row>
    <row r="486" spans="1:144" s="226" customFormat="1" ht="30" customHeight="1" x14ac:dyDescent="0.45">
      <c r="A486" s="22"/>
      <c r="B486" s="228"/>
      <c r="C486" s="228"/>
      <c r="D486" s="229"/>
      <c r="E486" s="229"/>
      <c r="F486" s="229"/>
      <c r="G486" s="229"/>
      <c r="H486" s="229"/>
      <c r="I486" s="229"/>
      <c r="J486" s="229"/>
      <c r="K486" s="229"/>
      <c r="L486" s="229"/>
      <c r="M486" s="229"/>
      <c r="N486" s="229"/>
      <c r="O486" s="229"/>
      <c r="P486" s="229"/>
      <c r="Q486" s="229"/>
      <c r="R486" s="229"/>
      <c r="S486" s="229"/>
      <c r="T486" s="229"/>
      <c r="U486" s="229"/>
      <c r="V486" s="229"/>
      <c r="W486" s="229"/>
      <c r="X486" s="229"/>
      <c r="Y486" s="229"/>
      <c r="Z486" s="229"/>
      <c r="AA486" s="229"/>
      <c r="AB486" s="229"/>
      <c r="AC486" s="229"/>
      <c r="AD486" s="229"/>
      <c r="AE486" s="229"/>
      <c r="AF486" s="229"/>
      <c r="AG486" s="229"/>
      <c r="AH486" s="214"/>
      <c r="AI486" s="214"/>
      <c r="AJ486" s="214"/>
      <c r="AK486" s="214"/>
      <c r="AL486" s="214"/>
      <c r="AM486" s="214"/>
      <c r="AN486" s="214"/>
      <c r="AO486" s="214"/>
      <c r="AP486" s="214"/>
      <c r="AQ486" s="214"/>
      <c r="AR486" s="214"/>
      <c r="AS486" s="214"/>
      <c r="AT486" s="214"/>
      <c r="AU486" s="214"/>
      <c r="AV486" s="214"/>
      <c r="AW486" s="214"/>
      <c r="AX486" s="214"/>
      <c r="AY486" s="214"/>
      <c r="AZ486" s="214"/>
      <c r="BA486" s="214"/>
      <c r="BB486" s="214"/>
      <c r="BC486" s="214"/>
      <c r="BD486" s="214"/>
      <c r="BE486" s="214"/>
      <c r="BF486" s="214"/>
      <c r="BG486" s="214"/>
      <c r="BH486" s="214"/>
      <c r="BI486" s="214"/>
      <c r="BJ486" s="214"/>
      <c r="BK486" s="214"/>
      <c r="BL486" s="214"/>
      <c r="BM486" s="214"/>
      <c r="BN486" s="214"/>
      <c r="BO486" s="214"/>
      <c r="BP486" s="214"/>
      <c r="BQ486" s="214"/>
      <c r="BR486" s="214"/>
      <c r="BS486" s="214"/>
      <c r="BT486" s="214"/>
      <c r="BU486" s="214"/>
      <c r="BV486" s="214"/>
      <c r="BW486" s="214"/>
      <c r="BX486" s="214"/>
      <c r="BY486" s="214"/>
      <c r="BZ486" s="214"/>
      <c r="CA486" s="214"/>
      <c r="CB486" s="214"/>
      <c r="CC486" s="214"/>
      <c r="CD486" s="214"/>
      <c r="CE486" s="214"/>
      <c r="CF486" s="214"/>
      <c r="CG486" s="214"/>
      <c r="CH486" s="214"/>
      <c r="CI486" s="214"/>
      <c r="CJ486" s="214"/>
      <c r="CK486" s="214"/>
      <c r="CL486" s="214"/>
      <c r="CM486" s="214"/>
      <c r="CN486" s="214"/>
      <c r="CO486" s="214"/>
      <c r="CP486" s="214"/>
      <c r="CQ486" s="214"/>
      <c r="CR486" s="214"/>
      <c r="CS486" s="214"/>
      <c r="CT486" s="214"/>
      <c r="CU486" s="214"/>
      <c r="CV486" s="214"/>
      <c r="CW486" s="214"/>
      <c r="CX486" s="214"/>
      <c r="CY486" s="214"/>
      <c r="CZ486" s="214"/>
      <c r="DA486" s="214"/>
      <c r="DB486" s="214"/>
      <c r="DC486" s="214"/>
      <c r="DD486" s="214"/>
      <c r="DE486" s="214"/>
      <c r="DF486" s="214"/>
      <c r="DG486" s="214"/>
      <c r="DH486" s="214"/>
      <c r="DI486" s="214"/>
      <c r="DJ486" s="214"/>
      <c r="DK486" s="214"/>
      <c r="DL486" s="214"/>
      <c r="DM486" s="214"/>
      <c r="DN486" s="214"/>
      <c r="DO486" s="214"/>
      <c r="DP486" s="214"/>
      <c r="DQ486" s="214"/>
      <c r="DR486" s="214"/>
      <c r="DS486" s="214"/>
      <c r="DT486" s="214"/>
      <c r="DU486" s="214"/>
      <c r="DV486" s="214"/>
      <c r="DW486" s="214"/>
      <c r="DX486" s="214"/>
      <c r="DY486" s="214"/>
      <c r="DZ486" s="214"/>
      <c r="EA486" s="214"/>
      <c r="EB486" s="214"/>
      <c r="EC486" s="214"/>
      <c r="ED486" s="214"/>
      <c r="EE486" s="214"/>
      <c r="EF486" s="214"/>
      <c r="EG486" s="214"/>
      <c r="EH486" s="214"/>
      <c r="EI486" s="214"/>
      <c r="EJ486" s="214"/>
      <c r="EK486" s="214"/>
      <c r="EL486" s="214"/>
      <c r="EM486" s="214"/>
      <c r="EN486" s="214"/>
    </row>
    <row r="487" spans="1:144" s="226" customFormat="1" ht="30" customHeight="1" x14ac:dyDescent="0.45">
      <c r="A487" s="22">
        <v>8</v>
      </c>
      <c r="B487" s="23" t="s">
        <v>312</v>
      </c>
      <c r="C487" s="24"/>
      <c r="D487" s="25" t="s">
        <v>313</v>
      </c>
      <c r="E487" s="26"/>
      <c r="F487" s="26"/>
      <c r="G487" s="27"/>
      <c r="H487" s="26"/>
      <c r="I487" s="26"/>
      <c r="J487" s="26"/>
      <c r="K487" s="28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9"/>
      <c r="Z487" s="29"/>
      <c r="AA487" s="24"/>
      <c r="AB487" s="24"/>
      <c r="AC487" s="24"/>
      <c r="AD487" s="24"/>
      <c r="AE487" s="24"/>
      <c r="AF487" s="24"/>
      <c r="AG487" s="24"/>
      <c r="AH487" s="214"/>
      <c r="AI487" s="214"/>
      <c r="AJ487" s="214"/>
      <c r="AK487" s="214"/>
      <c r="AL487" s="214"/>
      <c r="AM487" s="214"/>
      <c r="AN487" s="214"/>
      <c r="AO487" s="214"/>
      <c r="AP487" s="214"/>
      <c r="AQ487" s="214"/>
      <c r="AR487" s="214"/>
      <c r="AS487" s="214"/>
      <c r="AT487" s="214"/>
      <c r="AU487" s="214"/>
      <c r="AV487" s="214"/>
      <c r="AW487" s="214"/>
      <c r="AX487" s="214"/>
      <c r="AY487" s="214"/>
      <c r="AZ487" s="214"/>
      <c r="BA487" s="214"/>
      <c r="BB487" s="214"/>
      <c r="BC487" s="214"/>
      <c r="BD487" s="214"/>
      <c r="BE487" s="214"/>
      <c r="BF487" s="214"/>
      <c r="BG487" s="214"/>
      <c r="BH487" s="214"/>
      <c r="BI487" s="214"/>
      <c r="BJ487" s="214"/>
      <c r="BK487" s="214"/>
      <c r="BL487" s="214"/>
      <c r="BM487" s="214"/>
      <c r="BN487" s="214"/>
      <c r="BO487" s="214"/>
      <c r="BP487" s="214"/>
      <c r="BQ487" s="214"/>
      <c r="BR487" s="214"/>
      <c r="BS487" s="214"/>
      <c r="BT487" s="214"/>
      <c r="BU487" s="214"/>
      <c r="BV487" s="214"/>
      <c r="BW487" s="214"/>
      <c r="BX487" s="214"/>
      <c r="BY487" s="214"/>
      <c r="BZ487" s="214"/>
      <c r="CA487" s="214"/>
      <c r="CB487" s="214"/>
      <c r="CC487" s="214"/>
      <c r="CD487" s="214"/>
      <c r="CE487" s="214"/>
      <c r="CF487" s="214"/>
      <c r="CG487" s="214"/>
      <c r="CH487" s="214"/>
      <c r="CI487" s="214"/>
      <c r="CJ487" s="214"/>
      <c r="CK487" s="214"/>
      <c r="CL487" s="214"/>
      <c r="CM487" s="214"/>
      <c r="CN487" s="214"/>
      <c r="CO487" s="214"/>
      <c r="CP487" s="214"/>
      <c r="CQ487" s="214"/>
      <c r="CR487" s="214"/>
      <c r="CS487" s="214"/>
      <c r="CT487" s="214"/>
      <c r="CU487" s="214"/>
      <c r="CV487" s="214"/>
      <c r="CW487" s="214"/>
      <c r="CX487" s="214"/>
      <c r="CY487" s="214"/>
      <c r="CZ487" s="214"/>
      <c r="DA487" s="214"/>
      <c r="DB487" s="214"/>
      <c r="DC487" s="214"/>
      <c r="DD487" s="214"/>
      <c r="DE487" s="214"/>
      <c r="DF487" s="214"/>
      <c r="DG487" s="214"/>
      <c r="DH487" s="214"/>
      <c r="DI487" s="214"/>
      <c r="DJ487" s="214"/>
      <c r="DK487" s="214"/>
      <c r="DL487" s="214"/>
      <c r="DM487" s="214"/>
      <c r="DN487" s="214"/>
      <c r="DO487" s="214"/>
      <c r="DP487" s="214"/>
      <c r="DQ487" s="214"/>
      <c r="DR487" s="214"/>
      <c r="DS487" s="214"/>
      <c r="DT487" s="214"/>
      <c r="DU487" s="214"/>
      <c r="DV487" s="214"/>
      <c r="DW487" s="214"/>
      <c r="DX487" s="214"/>
      <c r="DY487" s="214"/>
      <c r="DZ487" s="214"/>
      <c r="EA487" s="214"/>
      <c r="EB487" s="214"/>
      <c r="EC487" s="214"/>
      <c r="ED487" s="214"/>
      <c r="EE487" s="214"/>
      <c r="EF487" s="214"/>
      <c r="EG487" s="214"/>
      <c r="EH487" s="214"/>
      <c r="EI487" s="214"/>
      <c r="EJ487" s="214"/>
      <c r="EK487" s="214"/>
      <c r="EL487" s="214"/>
      <c r="EM487" s="214"/>
      <c r="EN487" s="214"/>
    </row>
    <row r="488" spans="1:144" s="226" customFormat="1" ht="30" customHeight="1" x14ac:dyDescent="0.45">
      <c r="A488" s="22">
        <v>8</v>
      </c>
      <c r="B488" s="23" t="s">
        <v>312</v>
      </c>
      <c r="C488" s="24"/>
      <c r="D488" s="26"/>
      <c r="E488" s="26"/>
      <c r="F488" s="26"/>
      <c r="G488" s="27"/>
      <c r="H488" s="26"/>
      <c r="I488" s="26"/>
      <c r="J488" s="26"/>
      <c r="K488" s="28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30"/>
      <c r="Z488" s="29"/>
      <c r="AA488" s="24"/>
      <c r="AB488" s="24"/>
      <c r="AC488" s="24"/>
      <c r="AD488" s="24"/>
      <c r="AE488" s="31"/>
      <c r="AF488" s="24"/>
      <c r="AG488" s="24"/>
      <c r="AH488" s="214"/>
      <c r="AI488" s="214"/>
      <c r="AJ488" s="214"/>
      <c r="AK488" s="214"/>
      <c r="AL488" s="214"/>
      <c r="AM488" s="214"/>
      <c r="AN488" s="214"/>
      <c r="AO488" s="214"/>
      <c r="AP488" s="214"/>
      <c r="AQ488" s="214"/>
      <c r="AR488" s="214"/>
      <c r="AS488" s="214"/>
      <c r="AT488" s="214"/>
      <c r="AU488" s="214"/>
      <c r="AV488" s="214"/>
      <c r="AW488" s="214"/>
      <c r="AX488" s="214"/>
      <c r="AY488" s="214"/>
      <c r="AZ488" s="214"/>
      <c r="BA488" s="214"/>
      <c r="BB488" s="214"/>
      <c r="BC488" s="214"/>
      <c r="BD488" s="214"/>
      <c r="BE488" s="214"/>
      <c r="BF488" s="214"/>
      <c r="BG488" s="214"/>
      <c r="BH488" s="214"/>
      <c r="BI488" s="214"/>
      <c r="BJ488" s="214"/>
      <c r="BK488" s="214"/>
      <c r="BL488" s="214"/>
      <c r="BM488" s="214"/>
      <c r="BN488" s="214"/>
      <c r="BO488" s="214"/>
      <c r="BP488" s="214"/>
      <c r="BQ488" s="214"/>
      <c r="BR488" s="214"/>
      <c r="BS488" s="214"/>
      <c r="BT488" s="214"/>
      <c r="BU488" s="214"/>
      <c r="BV488" s="214"/>
      <c r="BW488" s="214"/>
      <c r="BX488" s="214"/>
      <c r="BY488" s="214"/>
      <c r="BZ488" s="214"/>
      <c r="CA488" s="214"/>
      <c r="CB488" s="214"/>
      <c r="CC488" s="214"/>
      <c r="CD488" s="214"/>
      <c r="CE488" s="214"/>
      <c r="CF488" s="214"/>
      <c r="CG488" s="214"/>
      <c r="CH488" s="214"/>
      <c r="CI488" s="214"/>
      <c r="CJ488" s="214"/>
      <c r="CK488" s="214"/>
      <c r="CL488" s="214"/>
      <c r="CM488" s="214"/>
      <c r="CN488" s="214"/>
      <c r="CO488" s="214"/>
      <c r="CP488" s="214"/>
      <c r="CQ488" s="214"/>
      <c r="CR488" s="214"/>
      <c r="CS488" s="214"/>
      <c r="CT488" s="214"/>
      <c r="CU488" s="214"/>
      <c r="CV488" s="214"/>
      <c r="CW488" s="214"/>
      <c r="CX488" s="214"/>
      <c r="CY488" s="214"/>
      <c r="CZ488" s="214"/>
      <c r="DA488" s="214"/>
      <c r="DB488" s="214"/>
      <c r="DC488" s="214"/>
      <c r="DD488" s="214"/>
      <c r="DE488" s="214"/>
      <c r="DF488" s="214"/>
      <c r="DG488" s="214"/>
      <c r="DH488" s="214"/>
      <c r="DI488" s="214"/>
      <c r="DJ488" s="214"/>
      <c r="DK488" s="214"/>
      <c r="DL488" s="214"/>
      <c r="DM488" s="214"/>
      <c r="DN488" s="214"/>
      <c r="DO488" s="214"/>
      <c r="DP488" s="214"/>
      <c r="DQ488" s="214"/>
      <c r="DR488" s="214"/>
      <c r="DS488" s="214"/>
      <c r="DT488" s="214"/>
      <c r="DU488" s="214"/>
      <c r="DV488" s="214"/>
      <c r="DW488" s="214"/>
      <c r="DX488" s="214"/>
      <c r="DY488" s="214"/>
      <c r="DZ488" s="214"/>
      <c r="EA488" s="214"/>
      <c r="EB488" s="214"/>
      <c r="EC488" s="214"/>
      <c r="ED488" s="214"/>
      <c r="EE488" s="214"/>
      <c r="EF488" s="214"/>
      <c r="EG488" s="214"/>
      <c r="EH488" s="214"/>
      <c r="EI488" s="214"/>
      <c r="EJ488" s="214"/>
      <c r="EK488" s="214"/>
      <c r="EL488" s="214"/>
      <c r="EM488" s="214"/>
      <c r="EN488" s="214"/>
    </row>
    <row r="489" spans="1:144" s="226" customFormat="1" ht="30" customHeight="1" x14ac:dyDescent="0.45">
      <c r="A489" s="22">
        <v>8</v>
      </c>
      <c r="B489" s="23" t="s">
        <v>312</v>
      </c>
      <c r="C489" s="24"/>
      <c r="D489" s="32" t="s">
        <v>43</v>
      </c>
      <c r="E489" s="32"/>
      <c r="F489" s="33">
        <v>10</v>
      </c>
      <c r="G489" s="27"/>
      <c r="H489" s="34"/>
      <c r="I489" s="35"/>
      <c r="J489" s="35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0"/>
      <c r="Z489" s="29"/>
      <c r="AA489" s="24"/>
      <c r="AB489" s="24"/>
      <c r="AC489" s="24"/>
      <c r="AD489" s="24"/>
      <c r="AE489" s="24"/>
      <c r="AF489" s="24"/>
      <c r="AG489" s="24"/>
      <c r="AH489" s="214"/>
      <c r="AI489" s="214"/>
      <c r="AJ489" s="214"/>
      <c r="AK489" s="214"/>
      <c r="AL489" s="214"/>
      <c r="AM489" s="214"/>
      <c r="AN489" s="214"/>
      <c r="AO489" s="214"/>
      <c r="AP489" s="214"/>
      <c r="AQ489" s="214"/>
      <c r="AR489" s="214"/>
      <c r="AS489" s="214"/>
      <c r="AT489" s="214"/>
      <c r="AU489" s="214"/>
      <c r="AV489" s="214"/>
      <c r="AW489" s="214"/>
      <c r="AX489" s="214"/>
      <c r="AY489" s="214"/>
      <c r="AZ489" s="214"/>
      <c r="BA489" s="214"/>
      <c r="BB489" s="214"/>
      <c r="BC489" s="214"/>
      <c r="BD489" s="214"/>
      <c r="BE489" s="214"/>
      <c r="BF489" s="214"/>
      <c r="BG489" s="214"/>
      <c r="BH489" s="214"/>
      <c r="BI489" s="214"/>
      <c r="BJ489" s="214"/>
      <c r="BK489" s="214"/>
      <c r="BL489" s="214"/>
      <c r="BM489" s="214"/>
      <c r="BN489" s="214"/>
      <c r="BO489" s="214"/>
      <c r="BP489" s="214"/>
      <c r="BQ489" s="214"/>
      <c r="BR489" s="214"/>
      <c r="BS489" s="214"/>
      <c r="BT489" s="214"/>
      <c r="BU489" s="214"/>
      <c r="BV489" s="214"/>
      <c r="BW489" s="214"/>
      <c r="BX489" s="214"/>
      <c r="BY489" s="214"/>
      <c r="BZ489" s="214"/>
      <c r="CA489" s="214"/>
      <c r="CB489" s="214"/>
      <c r="CC489" s="214"/>
      <c r="CD489" s="214"/>
      <c r="CE489" s="214"/>
      <c r="CF489" s="214"/>
      <c r="CG489" s="214"/>
      <c r="CH489" s="214"/>
      <c r="CI489" s="214"/>
      <c r="CJ489" s="214"/>
      <c r="CK489" s="214"/>
      <c r="CL489" s="214"/>
      <c r="CM489" s="214"/>
      <c r="CN489" s="214"/>
      <c r="CO489" s="214"/>
      <c r="CP489" s="214"/>
      <c r="CQ489" s="214"/>
      <c r="CR489" s="214"/>
      <c r="CS489" s="214"/>
      <c r="CT489" s="214"/>
      <c r="CU489" s="214"/>
      <c r="CV489" s="214"/>
      <c r="CW489" s="214"/>
      <c r="CX489" s="214"/>
      <c r="CY489" s="214"/>
      <c r="CZ489" s="214"/>
      <c r="DA489" s="214"/>
      <c r="DB489" s="214"/>
      <c r="DC489" s="214"/>
      <c r="DD489" s="214"/>
      <c r="DE489" s="214"/>
      <c r="DF489" s="214"/>
      <c r="DG489" s="214"/>
      <c r="DH489" s="214"/>
      <c r="DI489" s="214"/>
      <c r="DJ489" s="214"/>
      <c r="DK489" s="214"/>
      <c r="DL489" s="214"/>
      <c r="DM489" s="214"/>
      <c r="DN489" s="214"/>
      <c r="DO489" s="214"/>
      <c r="DP489" s="214"/>
      <c r="DQ489" s="214"/>
      <c r="DR489" s="214"/>
      <c r="DS489" s="214"/>
      <c r="DT489" s="214"/>
      <c r="DU489" s="214"/>
      <c r="DV489" s="214"/>
      <c r="DW489" s="214"/>
      <c r="DX489" s="214"/>
      <c r="DY489" s="214"/>
      <c r="DZ489" s="214"/>
      <c r="EA489" s="214"/>
      <c r="EB489" s="214"/>
      <c r="EC489" s="214"/>
      <c r="ED489" s="214"/>
      <c r="EE489" s="214"/>
      <c r="EF489" s="214"/>
      <c r="EG489" s="214"/>
      <c r="EH489" s="214"/>
      <c r="EI489" s="214"/>
      <c r="EJ489" s="214"/>
      <c r="EK489" s="214"/>
      <c r="EL489" s="214"/>
      <c r="EM489" s="214"/>
      <c r="EN489" s="214"/>
    </row>
    <row r="490" spans="1:144" s="226" customFormat="1" ht="30" customHeight="1" thickBot="1" x14ac:dyDescent="0.5">
      <c r="A490" s="22">
        <v>8</v>
      </c>
      <c r="B490" s="23" t="s">
        <v>312</v>
      </c>
      <c r="C490" s="24"/>
      <c r="D490" s="37" t="s">
        <v>44</v>
      </c>
      <c r="E490" s="37"/>
      <c r="F490" s="38">
        <v>15</v>
      </c>
      <c r="G490" s="27"/>
      <c r="H490" s="34"/>
      <c r="I490" s="35"/>
      <c r="J490" s="35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0"/>
      <c r="Z490" s="29"/>
      <c r="AA490" s="24"/>
      <c r="AB490" s="24"/>
      <c r="AC490" s="24"/>
      <c r="AD490" s="24"/>
      <c r="AE490" s="24"/>
      <c r="AF490" s="24"/>
      <c r="AG490" s="24"/>
      <c r="AH490" s="214"/>
      <c r="AI490" s="214"/>
      <c r="AJ490" s="214"/>
      <c r="AK490" s="214"/>
      <c r="AL490" s="214"/>
      <c r="AM490" s="214"/>
      <c r="AN490" s="214"/>
      <c r="AO490" s="214"/>
      <c r="AP490" s="214"/>
      <c r="AQ490" s="214"/>
      <c r="AR490" s="214"/>
      <c r="AS490" s="214"/>
      <c r="AT490" s="214"/>
      <c r="AU490" s="214"/>
      <c r="AV490" s="214"/>
      <c r="AW490" s="214"/>
      <c r="AX490" s="214"/>
      <c r="AY490" s="214"/>
      <c r="AZ490" s="214"/>
      <c r="BA490" s="214"/>
      <c r="BB490" s="214"/>
      <c r="BC490" s="214"/>
      <c r="BD490" s="214"/>
      <c r="BE490" s="214"/>
      <c r="BF490" s="214"/>
      <c r="BG490" s="214"/>
      <c r="BH490" s="214"/>
      <c r="BI490" s="214"/>
      <c r="BJ490" s="214"/>
      <c r="BK490" s="214"/>
      <c r="BL490" s="214"/>
      <c r="BM490" s="214"/>
      <c r="BN490" s="214"/>
      <c r="BO490" s="214"/>
      <c r="BP490" s="214"/>
      <c r="BQ490" s="214"/>
      <c r="BR490" s="214"/>
      <c r="BS490" s="214"/>
      <c r="BT490" s="214"/>
      <c r="BU490" s="214"/>
      <c r="BV490" s="214"/>
      <c r="BW490" s="214"/>
      <c r="BX490" s="214"/>
      <c r="BY490" s="214"/>
      <c r="BZ490" s="214"/>
      <c r="CA490" s="214"/>
      <c r="CB490" s="214"/>
      <c r="CC490" s="214"/>
      <c r="CD490" s="214"/>
      <c r="CE490" s="214"/>
      <c r="CF490" s="214"/>
      <c r="CG490" s="214"/>
      <c r="CH490" s="214"/>
      <c r="CI490" s="214"/>
      <c r="CJ490" s="214"/>
      <c r="CK490" s="214"/>
      <c r="CL490" s="214"/>
      <c r="CM490" s="214"/>
      <c r="CN490" s="214"/>
      <c r="CO490" s="214"/>
      <c r="CP490" s="214"/>
      <c r="CQ490" s="214"/>
      <c r="CR490" s="214"/>
      <c r="CS490" s="214"/>
      <c r="CT490" s="214"/>
      <c r="CU490" s="214"/>
      <c r="CV490" s="214"/>
      <c r="CW490" s="214"/>
      <c r="CX490" s="214"/>
      <c r="CY490" s="214"/>
      <c r="CZ490" s="214"/>
      <c r="DA490" s="214"/>
      <c r="DB490" s="214"/>
      <c r="DC490" s="214"/>
      <c r="DD490" s="214"/>
      <c r="DE490" s="214"/>
      <c r="DF490" s="214"/>
      <c r="DG490" s="214"/>
      <c r="DH490" s="214"/>
      <c r="DI490" s="214"/>
      <c r="DJ490" s="214"/>
      <c r="DK490" s="214"/>
      <c r="DL490" s="214"/>
      <c r="DM490" s="214"/>
      <c r="DN490" s="214"/>
      <c r="DO490" s="214"/>
      <c r="DP490" s="214"/>
      <c r="DQ490" s="214"/>
      <c r="DR490" s="214"/>
      <c r="DS490" s="214"/>
      <c r="DT490" s="214"/>
      <c r="DU490" s="214"/>
      <c r="DV490" s="214"/>
      <c r="DW490" s="214"/>
      <c r="DX490" s="214"/>
      <c r="DY490" s="214"/>
      <c r="DZ490" s="214"/>
      <c r="EA490" s="214"/>
      <c r="EB490" s="214"/>
      <c r="EC490" s="214"/>
      <c r="ED490" s="214"/>
      <c r="EE490" s="214"/>
      <c r="EF490" s="214"/>
      <c r="EG490" s="214"/>
      <c r="EH490" s="214"/>
      <c r="EI490" s="214"/>
      <c r="EJ490" s="214"/>
      <c r="EK490" s="214"/>
      <c r="EL490" s="214"/>
      <c r="EM490" s="214"/>
      <c r="EN490" s="214"/>
    </row>
    <row r="491" spans="1:144" s="226" customFormat="1" ht="30" customHeight="1" thickBot="1" x14ac:dyDescent="0.5">
      <c r="A491" s="22">
        <v>8</v>
      </c>
      <c r="B491" s="23" t="s">
        <v>312</v>
      </c>
      <c r="C491" s="24"/>
      <c r="D491" s="37" t="s">
        <v>45</v>
      </c>
      <c r="E491" s="37"/>
      <c r="F491" s="39">
        <v>31</v>
      </c>
      <c r="G491" s="27"/>
      <c r="H491" s="24"/>
      <c r="I491" s="24"/>
      <c r="J491" s="24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40" t="s">
        <v>46</v>
      </c>
      <c r="Z491" s="29"/>
      <c r="AA491" s="24"/>
      <c r="AB491" s="24"/>
      <c r="AC491" s="24"/>
      <c r="AD491" s="24"/>
      <c r="AE491" s="24"/>
      <c r="AF491" s="24"/>
      <c r="AG491" s="41"/>
      <c r="AH491" s="214"/>
      <c r="AI491" s="214"/>
      <c r="AJ491" s="214"/>
      <c r="AK491" s="214"/>
      <c r="AL491" s="214"/>
      <c r="AM491" s="214"/>
      <c r="AN491" s="214"/>
      <c r="AO491" s="214"/>
      <c r="AP491" s="214"/>
      <c r="AQ491" s="214"/>
      <c r="AR491" s="214"/>
      <c r="AS491" s="214"/>
      <c r="AT491" s="214"/>
      <c r="AU491" s="214"/>
      <c r="AV491" s="214"/>
      <c r="AW491" s="214"/>
      <c r="AX491" s="214"/>
      <c r="AY491" s="214"/>
      <c r="AZ491" s="214"/>
      <c r="BA491" s="214"/>
      <c r="BB491" s="214"/>
      <c r="BC491" s="214"/>
      <c r="BD491" s="214"/>
      <c r="BE491" s="214"/>
      <c r="BF491" s="214"/>
      <c r="BG491" s="214"/>
      <c r="BH491" s="214"/>
      <c r="BI491" s="214"/>
      <c r="BJ491" s="214"/>
      <c r="BK491" s="214"/>
      <c r="BL491" s="214"/>
      <c r="BM491" s="214"/>
      <c r="BN491" s="214"/>
      <c r="BO491" s="214"/>
      <c r="BP491" s="214"/>
      <c r="BQ491" s="214"/>
      <c r="BR491" s="214"/>
      <c r="BS491" s="214"/>
      <c r="BT491" s="214"/>
      <c r="BU491" s="214"/>
      <c r="BV491" s="214"/>
      <c r="BW491" s="214"/>
      <c r="BX491" s="214"/>
      <c r="BY491" s="214"/>
      <c r="BZ491" s="214"/>
      <c r="CA491" s="214"/>
      <c r="CB491" s="214"/>
      <c r="CC491" s="214"/>
      <c r="CD491" s="214"/>
      <c r="CE491" s="214"/>
      <c r="CF491" s="214"/>
      <c r="CG491" s="214"/>
      <c r="CH491" s="214"/>
      <c r="CI491" s="214"/>
      <c r="CJ491" s="214"/>
      <c r="CK491" s="214"/>
      <c r="CL491" s="214"/>
      <c r="CM491" s="214"/>
      <c r="CN491" s="214"/>
      <c r="CO491" s="214"/>
      <c r="CP491" s="214"/>
      <c r="CQ491" s="214"/>
      <c r="CR491" s="214"/>
      <c r="CS491" s="214"/>
      <c r="CT491" s="214"/>
      <c r="CU491" s="214"/>
      <c r="CV491" s="214"/>
      <c r="CW491" s="214"/>
      <c r="CX491" s="214"/>
      <c r="CY491" s="214"/>
      <c r="CZ491" s="214"/>
      <c r="DA491" s="214"/>
      <c r="DB491" s="214"/>
      <c r="DC491" s="214"/>
      <c r="DD491" s="214"/>
      <c r="DE491" s="214"/>
      <c r="DF491" s="214"/>
      <c r="DG491" s="214"/>
      <c r="DH491" s="214"/>
      <c r="DI491" s="214"/>
      <c r="DJ491" s="214"/>
      <c r="DK491" s="214"/>
      <c r="DL491" s="214"/>
      <c r="DM491" s="214"/>
      <c r="DN491" s="214"/>
      <c r="DO491" s="214"/>
      <c r="DP491" s="214"/>
      <c r="DQ491" s="214"/>
      <c r="DR491" s="214"/>
      <c r="DS491" s="214"/>
      <c r="DT491" s="214"/>
      <c r="DU491" s="214"/>
      <c r="DV491" s="214"/>
      <c r="DW491" s="214"/>
      <c r="DX491" s="214"/>
      <c r="DY491" s="214"/>
      <c r="DZ491" s="214"/>
      <c r="EA491" s="214"/>
      <c r="EB491" s="214"/>
      <c r="EC491" s="214"/>
      <c r="ED491" s="214"/>
      <c r="EE491" s="214"/>
      <c r="EF491" s="214"/>
      <c r="EG491" s="214"/>
      <c r="EH491" s="214"/>
      <c r="EI491" s="214"/>
      <c r="EJ491" s="214"/>
      <c r="EK491" s="214"/>
      <c r="EL491" s="214"/>
      <c r="EM491" s="214"/>
      <c r="EN491" s="214"/>
    </row>
    <row r="492" spans="1:144" s="226" customFormat="1" ht="30" customHeight="1" thickBot="1" x14ac:dyDescent="0.5">
      <c r="A492" s="22">
        <v>8</v>
      </c>
      <c r="B492" s="23" t="s">
        <v>312</v>
      </c>
      <c r="C492" s="24"/>
      <c r="D492" s="42" t="s">
        <v>47</v>
      </c>
      <c r="E492" s="42"/>
      <c r="F492" s="43">
        <v>0.41099999999999998</v>
      </c>
      <c r="G492" s="27"/>
      <c r="H492" s="24"/>
      <c r="I492" s="24"/>
      <c r="J492" s="24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29"/>
      <c r="Z492" s="29"/>
      <c r="AA492" s="24"/>
      <c r="AB492" s="24"/>
      <c r="AC492" s="24"/>
      <c r="AD492" s="24"/>
      <c r="AE492" s="24"/>
      <c r="AF492" s="24"/>
      <c r="AG492" s="41"/>
      <c r="AH492" s="214"/>
      <c r="AI492" s="214"/>
      <c r="AJ492" s="214"/>
      <c r="AK492" s="214"/>
      <c r="AL492" s="214"/>
      <c r="AM492" s="214"/>
      <c r="AN492" s="214"/>
      <c r="AO492" s="214"/>
      <c r="AP492" s="214"/>
      <c r="AQ492" s="214"/>
      <c r="AR492" s="214"/>
      <c r="AS492" s="214"/>
      <c r="AT492" s="214"/>
      <c r="AU492" s="214"/>
      <c r="AV492" s="214"/>
      <c r="AW492" s="214"/>
      <c r="AX492" s="214"/>
      <c r="AY492" s="214"/>
      <c r="AZ492" s="214"/>
      <c r="BA492" s="214"/>
      <c r="BB492" s="214"/>
      <c r="BC492" s="214"/>
      <c r="BD492" s="214"/>
      <c r="BE492" s="214"/>
      <c r="BF492" s="214"/>
      <c r="BG492" s="214"/>
      <c r="BH492" s="214"/>
      <c r="BI492" s="214"/>
      <c r="BJ492" s="214"/>
      <c r="BK492" s="214"/>
      <c r="BL492" s="214"/>
      <c r="BM492" s="214"/>
      <c r="BN492" s="214"/>
      <c r="BO492" s="214"/>
      <c r="BP492" s="214"/>
      <c r="BQ492" s="214"/>
      <c r="BR492" s="214"/>
      <c r="BS492" s="214"/>
      <c r="BT492" s="214"/>
      <c r="BU492" s="214"/>
      <c r="BV492" s="214"/>
      <c r="BW492" s="214"/>
      <c r="BX492" s="214"/>
      <c r="BY492" s="214"/>
      <c r="BZ492" s="214"/>
      <c r="CA492" s="214"/>
      <c r="CB492" s="214"/>
      <c r="CC492" s="214"/>
      <c r="CD492" s="214"/>
      <c r="CE492" s="214"/>
      <c r="CF492" s="214"/>
      <c r="CG492" s="214"/>
      <c r="CH492" s="214"/>
      <c r="CI492" s="214"/>
      <c r="CJ492" s="214"/>
      <c r="CK492" s="214"/>
      <c r="CL492" s="214"/>
      <c r="CM492" s="214"/>
      <c r="CN492" s="214"/>
      <c r="CO492" s="214"/>
      <c r="CP492" s="214"/>
      <c r="CQ492" s="214"/>
      <c r="CR492" s="214"/>
      <c r="CS492" s="214"/>
      <c r="CT492" s="214"/>
      <c r="CU492" s="214"/>
      <c r="CV492" s="214"/>
      <c r="CW492" s="214"/>
      <c r="CX492" s="214"/>
      <c r="CY492" s="214"/>
      <c r="CZ492" s="214"/>
      <c r="DA492" s="214"/>
      <c r="DB492" s="214"/>
      <c r="DC492" s="214"/>
      <c r="DD492" s="214"/>
      <c r="DE492" s="214"/>
      <c r="DF492" s="214"/>
      <c r="DG492" s="214"/>
      <c r="DH492" s="214"/>
      <c r="DI492" s="214"/>
      <c r="DJ492" s="214"/>
      <c r="DK492" s="214"/>
      <c r="DL492" s="214"/>
      <c r="DM492" s="214"/>
      <c r="DN492" s="214"/>
      <c r="DO492" s="214"/>
      <c r="DP492" s="214"/>
      <c r="DQ492" s="214"/>
      <c r="DR492" s="214"/>
      <c r="DS492" s="214"/>
      <c r="DT492" s="214"/>
      <c r="DU492" s="214"/>
      <c r="DV492" s="214"/>
      <c r="DW492" s="214"/>
      <c r="DX492" s="214"/>
      <c r="DY492" s="214"/>
      <c r="DZ492" s="214"/>
      <c r="EA492" s="214"/>
      <c r="EB492" s="214"/>
      <c r="EC492" s="214"/>
      <c r="ED492" s="214"/>
      <c r="EE492" s="214"/>
      <c r="EF492" s="214"/>
      <c r="EG492" s="214"/>
      <c r="EH492" s="214"/>
      <c r="EI492" s="214"/>
      <c r="EJ492" s="214"/>
      <c r="EK492" s="214"/>
      <c r="EL492" s="214"/>
      <c r="EM492" s="214"/>
      <c r="EN492" s="214"/>
    </row>
    <row r="493" spans="1:144" s="226" customFormat="1" ht="30" customHeight="1" thickBot="1" x14ac:dyDescent="0.5">
      <c r="A493" s="22">
        <v>8</v>
      </c>
      <c r="B493" s="23" t="s">
        <v>312</v>
      </c>
      <c r="C493" s="24"/>
      <c r="D493" s="44"/>
      <c r="E493" s="45"/>
      <c r="F493" s="45"/>
      <c r="G493" s="46"/>
      <c r="H493" s="47"/>
      <c r="I493" s="47"/>
      <c r="J493" s="48" t="s">
        <v>48</v>
      </c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50"/>
      <c r="Y493" s="1" t="s">
        <v>1</v>
      </c>
      <c r="Z493" s="1"/>
      <c r="AA493" s="2"/>
      <c r="AB493" s="2"/>
      <c r="AC493" s="2"/>
      <c r="AD493" s="2"/>
      <c r="AE493" s="2"/>
      <c r="AF493" s="3"/>
      <c r="AG493" s="51"/>
      <c r="AH493" s="214"/>
      <c r="AI493" s="214"/>
      <c r="AJ493" s="214"/>
      <c r="AK493" s="214"/>
      <c r="AL493" s="214"/>
      <c r="AM493" s="214"/>
      <c r="AN493" s="214"/>
      <c r="AO493" s="214"/>
      <c r="AP493" s="214"/>
      <c r="AQ493" s="214"/>
      <c r="AR493" s="214"/>
      <c r="AS493" s="214"/>
      <c r="AT493" s="214"/>
      <c r="AU493" s="214"/>
      <c r="AV493" s="214"/>
      <c r="AW493" s="214"/>
      <c r="AX493" s="214"/>
      <c r="AY493" s="214"/>
      <c r="AZ493" s="214"/>
      <c r="BA493" s="214"/>
      <c r="BB493" s="214"/>
      <c r="BC493" s="214"/>
      <c r="BD493" s="214"/>
      <c r="BE493" s="214"/>
      <c r="BF493" s="214"/>
      <c r="BG493" s="214"/>
      <c r="BH493" s="214"/>
      <c r="BI493" s="214"/>
      <c r="BJ493" s="214"/>
      <c r="BK493" s="214"/>
      <c r="BL493" s="214"/>
      <c r="BM493" s="214"/>
      <c r="BN493" s="214"/>
      <c r="BO493" s="214"/>
      <c r="BP493" s="214"/>
      <c r="BQ493" s="214"/>
      <c r="BR493" s="214"/>
      <c r="BS493" s="214"/>
      <c r="BT493" s="214"/>
      <c r="BU493" s="214"/>
      <c r="BV493" s="214"/>
      <c r="BW493" s="214"/>
      <c r="BX493" s="214"/>
      <c r="BY493" s="214"/>
      <c r="BZ493" s="214"/>
      <c r="CA493" s="214"/>
      <c r="CB493" s="214"/>
      <c r="CC493" s="214"/>
      <c r="CD493" s="214"/>
      <c r="CE493" s="214"/>
      <c r="CF493" s="214"/>
      <c r="CG493" s="214"/>
      <c r="CH493" s="214"/>
      <c r="CI493" s="214"/>
      <c r="CJ493" s="214"/>
      <c r="CK493" s="214"/>
      <c r="CL493" s="214"/>
      <c r="CM493" s="214"/>
      <c r="CN493" s="214"/>
      <c r="CO493" s="214"/>
      <c r="CP493" s="214"/>
      <c r="CQ493" s="214"/>
      <c r="CR493" s="214"/>
      <c r="CS493" s="214"/>
      <c r="CT493" s="214"/>
      <c r="CU493" s="214"/>
      <c r="CV493" s="214"/>
      <c r="CW493" s="214"/>
      <c r="CX493" s="214"/>
      <c r="CY493" s="214"/>
      <c r="CZ493" s="214"/>
      <c r="DA493" s="214"/>
      <c r="DB493" s="214"/>
      <c r="DC493" s="214"/>
      <c r="DD493" s="214"/>
      <c r="DE493" s="214"/>
      <c r="DF493" s="214"/>
      <c r="DG493" s="214"/>
      <c r="DH493" s="214"/>
      <c r="DI493" s="214"/>
      <c r="DJ493" s="214"/>
      <c r="DK493" s="214"/>
      <c r="DL493" s="214"/>
      <c r="DM493" s="214"/>
      <c r="DN493" s="214"/>
      <c r="DO493" s="214"/>
      <c r="DP493" s="214"/>
      <c r="DQ493" s="214"/>
      <c r="DR493" s="214"/>
      <c r="DS493" s="214"/>
      <c r="DT493" s="214"/>
      <c r="DU493" s="214"/>
      <c r="DV493" s="214"/>
      <c r="DW493" s="214"/>
      <c r="DX493" s="214"/>
      <c r="DY493" s="214"/>
      <c r="DZ493" s="214"/>
      <c r="EA493" s="214"/>
      <c r="EB493" s="214"/>
      <c r="EC493" s="214"/>
      <c r="ED493" s="214"/>
      <c r="EE493" s="214"/>
      <c r="EF493" s="214"/>
      <c r="EG493" s="214"/>
      <c r="EH493" s="214"/>
      <c r="EI493" s="214"/>
      <c r="EJ493" s="214"/>
      <c r="EK493" s="214"/>
      <c r="EL493" s="214"/>
      <c r="EM493" s="214"/>
      <c r="EN493" s="214"/>
    </row>
    <row r="494" spans="1:144" s="226" customFormat="1" ht="30" customHeight="1" thickBot="1" x14ac:dyDescent="0.5">
      <c r="A494" s="22">
        <v>8</v>
      </c>
      <c r="B494" s="23" t="s">
        <v>312</v>
      </c>
      <c r="C494" s="24"/>
      <c r="D494" s="235" t="s">
        <v>2</v>
      </c>
      <c r="E494" s="237" t="s">
        <v>3</v>
      </c>
      <c r="F494" s="237" t="s">
        <v>4</v>
      </c>
      <c r="G494" s="239" t="s">
        <v>5</v>
      </c>
      <c r="H494" s="4" t="s">
        <v>6</v>
      </c>
      <c r="I494" s="5" t="s">
        <v>7</v>
      </c>
      <c r="J494" s="241" t="s">
        <v>8</v>
      </c>
      <c r="K494" s="247" t="s">
        <v>49</v>
      </c>
      <c r="L494" s="243" t="s">
        <v>10</v>
      </c>
      <c r="M494" s="243" t="s">
        <v>11</v>
      </c>
      <c r="N494" s="245" t="s">
        <v>12</v>
      </c>
      <c r="O494" s="243" t="s">
        <v>13</v>
      </c>
      <c r="P494" s="243" t="s">
        <v>14</v>
      </c>
      <c r="Q494" s="243" t="s">
        <v>15</v>
      </c>
      <c r="R494" s="243" t="s">
        <v>16</v>
      </c>
      <c r="S494" s="245" t="s">
        <v>17</v>
      </c>
      <c r="T494" s="6" t="s">
        <v>18</v>
      </c>
      <c r="U494" s="6" t="s">
        <v>19</v>
      </c>
      <c r="V494" s="6" t="s">
        <v>20</v>
      </c>
      <c r="W494" s="52" t="s">
        <v>21</v>
      </c>
      <c r="X494" s="53" t="s">
        <v>22</v>
      </c>
      <c r="Y494" s="249" t="s">
        <v>50</v>
      </c>
      <c r="Z494" s="250" t="s">
        <v>24</v>
      </c>
      <c r="AA494" s="250" t="s">
        <v>25</v>
      </c>
      <c r="AB494" s="7" t="s">
        <v>26</v>
      </c>
      <c r="AC494" s="8" t="s">
        <v>18</v>
      </c>
      <c r="AD494" s="9" t="s">
        <v>27</v>
      </c>
      <c r="AE494" s="10" t="s">
        <v>28</v>
      </c>
      <c r="AF494" s="11" t="s">
        <v>29</v>
      </c>
      <c r="AG494" s="51"/>
      <c r="AH494" s="214"/>
      <c r="AI494" s="214"/>
      <c r="AJ494" s="214"/>
      <c r="AK494" s="214"/>
      <c r="AL494" s="214"/>
      <c r="AM494" s="214"/>
      <c r="AN494" s="214"/>
      <c r="AO494" s="214"/>
      <c r="AP494" s="214"/>
      <c r="AQ494" s="214"/>
      <c r="AR494" s="214"/>
      <c r="AS494" s="214"/>
      <c r="AT494" s="214"/>
      <c r="AU494" s="214"/>
      <c r="AV494" s="214"/>
      <c r="AW494" s="214"/>
      <c r="AX494" s="214"/>
      <c r="AY494" s="214"/>
      <c r="AZ494" s="214"/>
      <c r="BA494" s="214"/>
      <c r="BB494" s="214"/>
      <c r="BC494" s="214"/>
      <c r="BD494" s="214"/>
      <c r="BE494" s="214"/>
      <c r="BF494" s="214"/>
      <c r="BG494" s="214"/>
      <c r="BH494" s="214"/>
      <c r="BI494" s="214"/>
      <c r="BJ494" s="214"/>
      <c r="BK494" s="214"/>
      <c r="BL494" s="214"/>
      <c r="BM494" s="214"/>
      <c r="BN494" s="214"/>
      <c r="BO494" s="214"/>
      <c r="BP494" s="214"/>
      <c r="BQ494" s="214"/>
      <c r="BR494" s="214"/>
      <c r="BS494" s="214"/>
      <c r="BT494" s="214"/>
      <c r="BU494" s="214"/>
      <c r="BV494" s="214"/>
      <c r="BW494" s="214"/>
      <c r="BX494" s="214"/>
      <c r="BY494" s="214"/>
      <c r="BZ494" s="214"/>
      <c r="CA494" s="214"/>
      <c r="CB494" s="214"/>
      <c r="CC494" s="214"/>
      <c r="CD494" s="214"/>
      <c r="CE494" s="214"/>
      <c r="CF494" s="214"/>
      <c r="CG494" s="214"/>
      <c r="CH494" s="214"/>
      <c r="CI494" s="214"/>
      <c r="CJ494" s="214"/>
      <c r="CK494" s="214"/>
      <c r="CL494" s="214"/>
      <c r="CM494" s="214"/>
      <c r="CN494" s="214"/>
      <c r="CO494" s="214"/>
      <c r="CP494" s="214"/>
      <c r="CQ494" s="214"/>
      <c r="CR494" s="214"/>
      <c r="CS494" s="214"/>
      <c r="CT494" s="214"/>
      <c r="CU494" s="214"/>
      <c r="CV494" s="214"/>
      <c r="CW494" s="214"/>
      <c r="CX494" s="214"/>
      <c r="CY494" s="214"/>
      <c r="CZ494" s="214"/>
      <c r="DA494" s="214"/>
      <c r="DB494" s="214"/>
      <c r="DC494" s="214"/>
      <c r="DD494" s="214"/>
      <c r="DE494" s="214"/>
      <c r="DF494" s="214"/>
      <c r="DG494" s="214"/>
      <c r="DH494" s="214"/>
      <c r="DI494" s="214"/>
      <c r="DJ494" s="214"/>
      <c r="DK494" s="214"/>
      <c r="DL494" s="214"/>
      <c r="DM494" s="214"/>
      <c r="DN494" s="214"/>
      <c r="DO494" s="214"/>
      <c r="DP494" s="214"/>
      <c r="DQ494" s="214"/>
      <c r="DR494" s="214"/>
      <c r="DS494" s="214"/>
      <c r="DT494" s="214"/>
      <c r="DU494" s="214"/>
      <c r="DV494" s="214"/>
      <c r="DW494" s="214"/>
      <c r="DX494" s="214"/>
      <c r="DY494" s="214"/>
      <c r="DZ494" s="214"/>
      <c r="EA494" s="214"/>
      <c r="EB494" s="214"/>
      <c r="EC494" s="214"/>
      <c r="ED494" s="214"/>
      <c r="EE494" s="214"/>
      <c r="EF494" s="214"/>
      <c r="EG494" s="214"/>
      <c r="EH494" s="214"/>
      <c r="EI494" s="214"/>
      <c r="EJ494" s="214"/>
      <c r="EK494" s="214"/>
      <c r="EL494" s="214"/>
      <c r="EM494" s="214"/>
      <c r="EN494" s="214"/>
    </row>
    <row r="495" spans="1:144" s="226" customFormat="1" ht="30" customHeight="1" thickBot="1" x14ac:dyDescent="0.5">
      <c r="A495" s="22">
        <v>8</v>
      </c>
      <c r="B495" s="23" t="s">
        <v>312</v>
      </c>
      <c r="C495" s="24"/>
      <c r="D495" s="236"/>
      <c r="E495" s="238"/>
      <c r="F495" s="238"/>
      <c r="G495" s="240"/>
      <c r="H495" s="12" t="s">
        <v>32</v>
      </c>
      <c r="I495" s="13" t="s">
        <v>33</v>
      </c>
      <c r="J495" s="242"/>
      <c r="K495" s="248"/>
      <c r="L495" s="244"/>
      <c r="M495" s="244"/>
      <c r="N495" s="246"/>
      <c r="O495" s="244"/>
      <c r="P495" s="244"/>
      <c r="Q495" s="244"/>
      <c r="R495" s="244"/>
      <c r="S495" s="246"/>
      <c r="T495" s="14" t="s">
        <v>34</v>
      </c>
      <c r="U495" s="14" t="s">
        <v>35</v>
      </c>
      <c r="V495" s="14" t="s">
        <v>36</v>
      </c>
      <c r="W495" s="54" t="s">
        <v>37</v>
      </c>
      <c r="X495" s="55">
        <v>15</v>
      </c>
      <c r="Y495" s="250"/>
      <c r="Z495" s="250"/>
      <c r="AA495" s="250"/>
      <c r="AB495" s="15" t="s">
        <v>38</v>
      </c>
      <c r="AC495" s="15" t="s">
        <v>39</v>
      </c>
      <c r="AD495" s="16" t="s">
        <v>40</v>
      </c>
      <c r="AE495" s="16" t="s">
        <v>37</v>
      </c>
      <c r="AF495" s="17">
        <v>15</v>
      </c>
      <c r="AG495" s="51"/>
      <c r="AH495" s="214"/>
      <c r="AI495" s="214"/>
      <c r="AJ495" s="214"/>
      <c r="AK495" s="214"/>
      <c r="AL495" s="214"/>
      <c r="AM495" s="214"/>
      <c r="AN495" s="214"/>
      <c r="AO495" s="214"/>
      <c r="AP495" s="214"/>
      <c r="AQ495" s="214"/>
      <c r="AR495" s="214"/>
      <c r="AS495" s="214"/>
      <c r="AT495" s="214"/>
      <c r="AU495" s="214"/>
      <c r="AV495" s="214"/>
      <c r="AW495" s="214"/>
      <c r="AX495" s="214"/>
      <c r="AY495" s="214"/>
      <c r="AZ495" s="214"/>
      <c r="BA495" s="214"/>
      <c r="BB495" s="214"/>
      <c r="BC495" s="214"/>
      <c r="BD495" s="214"/>
      <c r="BE495" s="214"/>
      <c r="BF495" s="214"/>
      <c r="BG495" s="214"/>
      <c r="BH495" s="214"/>
      <c r="BI495" s="214"/>
      <c r="BJ495" s="214"/>
      <c r="BK495" s="214"/>
      <c r="BL495" s="214"/>
      <c r="BM495" s="214"/>
      <c r="BN495" s="214"/>
      <c r="BO495" s="214"/>
      <c r="BP495" s="214"/>
      <c r="BQ495" s="214"/>
      <c r="BR495" s="214"/>
      <c r="BS495" s="214"/>
      <c r="BT495" s="214"/>
      <c r="BU495" s="214"/>
      <c r="BV495" s="214"/>
      <c r="BW495" s="214"/>
      <c r="BX495" s="214"/>
      <c r="BY495" s="214"/>
      <c r="BZ495" s="214"/>
      <c r="CA495" s="214"/>
      <c r="CB495" s="214"/>
      <c r="CC495" s="214"/>
      <c r="CD495" s="214"/>
      <c r="CE495" s="214"/>
      <c r="CF495" s="214"/>
      <c r="CG495" s="214"/>
      <c r="CH495" s="214"/>
      <c r="CI495" s="214"/>
      <c r="CJ495" s="214"/>
      <c r="CK495" s="214"/>
      <c r="CL495" s="214"/>
      <c r="CM495" s="214"/>
      <c r="CN495" s="214"/>
      <c r="CO495" s="214"/>
      <c r="CP495" s="214"/>
      <c r="CQ495" s="214"/>
      <c r="CR495" s="214"/>
      <c r="CS495" s="214"/>
      <c r="CT495" s="214"/>
      <c r="CU495" s="214"/>
      <c r="CV495" s="214"/>
      <c r="CW495" s="214"/>
      <c r="CX495" s="214"/>
      <c r="CY495" s="214"/>
      <c r="CZ495" s="214"/>
      <c r="DA495" s="214"/>
      <c r="DB495" s="214"/>
      <c r="DC495" s="214"/>
      <c r="DD495" s="214"/>
      <c r="DE495" s="214"/>
      <c r="DF495" s="214"/>
      <c r="DG495" s="214"/>
      <c r="DH495" s="214"/>
      <c r="DI495" s="214"/>
      <c r="DJ495" s="214"/>
      <c r="DK495" s="214"/>
      <c r="DL495" s="214"/>
      <c r="DM495" s="214"/>
      <c r="DN495" s="214"/>
      <c r="DO495" s="214"/>
      <c r="DP495" s="214"/>
      <c r="DQ495" s="214"/>
      <c r="DR495" s="214"/>
      <c r="DS495" s="214"/>
      <c r="DT495" s="214"/>
      <c r="DU495" s="214"/>
      <c r="DV495" s="214"/>
      <c r="DW495" s="214"/>
      <c r="DX495" s="214"/>
      <c r="DY495" s="214"/>
      <c r="DZ495" s="214"/>
      <c r="EA495" s="214"/>
      <c r="EB495" s="214"/>
      <c r="EC495" s="214"/>
      <c r="ED495" s="214"/>
      <c r="EE495" s="214"/>
      <c r="EF495" s="214"/>
      <c r="EG495" s="214"/>
      <c r="EH495" s="214"/>
      <c r="EI495" s="214"/>
      <c r="EJ495" s="214"/>
      <c r="EK495" s="214"/>
      <c r="EL495" s="214"/>
      <c r="EM495" s="214"/>
      <c r="EN495" s="214"/>
    </row>
    <row r="496" spans="1:144" s="226" customFormat="1" ht="30" customHeight="1" x14ac:dyDescent="0.45">
      <c r="A496" s="22">
        <v>8</v>
      </c>
      <c r="B496" s="23" t="s">
        <v>312</v>
      </c>
      <c r="C496" s="24"/>
      <c r="D496" s="201" t="s">
        <v>238</v>
      </c>
      <c r="E496" s="98" t="s">
        <v>60</v>
      </c>
      <c r="F496" s="202" t="s">
        <v>314</v>
      </c>
      <c r="G496" s="203"/>
      <c r="H496" s="101">
        <v>8</v>
      </c>
      <c r="I496" s="102">
        <v>307</v>
      </c>
      <c r="J496" s="185" t="s">
        <v>315</v>
      </c>
      <c r="K496" s="104" t="s">
        <v>121</v>
      </c>
      <c r="L496" s="105">
        <v>1</v>
      </c>
      <c r="M496" s="186" t="s">
        <v>316</v>
      </c>
      <c r="N496" s="186">
        <v>0</v>
      </c>
      <c r="O496" s="186">
        <v>0</v>
      </c>
      <c r="P496" s="187" t="s">
        <v>256</v>
      </c>
      <c r="Q496" s="187">
        <v>0</v>
      </c>
      <c r="R496" s="187">
        <v>0</v>
      </c>
      <c r="S496" s="186">
        <v>0</v>
      </c>
      <c r="T496" s="188">
        <v>18</v>
      </c>
      <c r="U496" s="189">
        <v>2</v>
      </c>
      <c r="V496" s="189">
        <v>2</v>
      </c>
      <c r="W496" s="190">
        <v>88.415999999999997</v>
      </c>
      <c r="X496" s="191">
        <v>41113.439999999995</v>
      </c>
      <c r="Y496" s="192"/>
      <c r="Z496" s="193"/>
      <c r="AA496" s="194"/>
      <c r="AB496" s="195"/>
      <c r="AC496" s="196"/>
      <c r="AD496" s="189"/>
      <c r="AE496" s="188">
        <f t="shared" ref="AE496:AE559" si="14">IF(H496="-",0,(AC496/1000)*H496*I496*AD496)</f>
        <v>0</v>
      </c>
      <c r="AF496" s="197">
        <f t="shared" ref="AF496:AF559" si="15">IFERROR(AE496*$F$9*$F$8,0)</f>
        <v>0</v>
      </c>
      <c r="AG496" s="78"/>
      <c r="AH496" s="214"/>
      <c r="AI496" s="214"/>
      <c r="AJ496" s="214"/>
      <c r="AK496" s="214"/>
      <c r="AL496" s="214"/>
      <c r="AM496" s="214"/>
      <c r="AN496" s="214"/>
      <c r="AO496" s="214"/>
      <c r="AP496" s="214"/>
      <c r="AQ496" s="214"/>
      <c r="AR496" s="214"/>
      <c r="AS496" s="214"/>
      <c r="AT496" s="214"/>
      <c r="AU496" s="214"/>
      <c r="AV496" s="214"/>
      <c r="AW496" s="214"/>
      <c r="AX496" s="214"/>
      <c r="AY496" s="214"/>
      <c r="AZ496" s="214"/>
      <c r="BA496" s="214"/>
      <c r="BB496" s="214"/>
      <c r="BC496" s="214"/>
      <c r="BD496" s="214"/>
      <c r="BE496" s="214"/>
      <c r="BF496" s="214"/>
      <c r="BG496" s="214"/>
      <c r="BH496" s="214"/>
      <c r="BI496" s="214"/>
      <c r="BJ496" s="214"/>
      <c r="BK496" s="214"/>
      <c r="BL496" s="214"/>
      <c r="BM496" s="214"/>
      <c r="BN496" s="214"/>
      <c r="BO496" s="214"/>
      <c r="BP496" s="214"/>
      <c r="BQ496" s="214"/>
      <c r="BR496" s="214"/>
      <c r="BS496" s="214"/>
      <c r="BT496" s="214"/>
      <c r="BU496" s="214"/>
      <c r="BV496" s="214"/>
      <c r="BW496" s="214"/>
      <c r="BX496" s="214"/>
      <c r="BY496" s="214"/>
      <c r="BZ496" s="214"/>
      <c r="CA496" s="214"/>
      <c r="CB496" s="214"/>
      <c r="CC496" s="214"/>
      <c r="CD496" s="214"/>
      <c r="CE496" s="214"/>
      <c r="CF496" s="214"/>
      <c r="CG496" s="214"/>
      <c r="CH496" s="214"/>
      <c r="CI496" s="214"/>
      <c r="CJ496" s="214"/>
      <c r="CK496" s="214"/>
      <c r="CL496" s="214"/>
      <c r="CM496" s="214"/>
      <c r="CN496" s="214"/>
      <c r="CO496" s="214"/>
      <c r="CP496" s="214"/>
      <c r="CQ496" s="214"/>
      <c r="CR496" s="214"/>
      <c r="CS496" s="214"/>
      <c r="CT496" s="214"/>
      <c r="CU496" s="214"/>
      <c r="CV496" s="214"/>
      <c r="CW496" s="214"/>
      <c r="CX496" s="214"/>
      <c r="CY496" s="214"/>
      <c r="CZ496" s="214"/>
      <c r="DA496" s="214"/>
      <c r="DB496" s="214"/>
      <c r="DC496" s="214"/>
      <c r="DD496" s="214"/>
      <c r="DE496" s="214"/>
      <c r="DF496" s="214"/>
      <c r="DG496" s="214"/>
      <c r="DH496" s="214"/>
      <c r="DI496" s="214"/>
      <c r="DJ496" s="214"/>
      <c r="DK496" s="214"/>
      <c r="DL496" s="214"/>
      <c r="DM496" s="214"/>
      <c r="DN496" s="214"/>
      <c r="DO496" s="214"/>
      <c r="DP496" s="214"/>
      <c r="DQ496" s="214"/>
      <c r="DR496" s="214"/>
      <c r="DS496" s="214"/>
      <c r="DT496" s="214"/>
      <c r="DU496" s="214"/>
      <c r="DV496" s="214"/>
      <c r="DW496" s="214"/>
      <c r="DX496" s="214"/>
      <c r="DY496" s="214"/>
      <c r="DZ496" s="214"/>
      <c r="EA496" s="214"/>
      <c r="EB496" s="214"/>
      <c r="EC496" s="214"/>
      <c r="ED496" s="214"/>
      <c r="EE496" s="214"/>
      <c r="EF496" s="214"/>
      <c r="EG496" s="214"/>
      <c r="EH496" s="214"/>
      <c r="EI496" s="214"/>
      <c r="EJ496" s="214"/>
      <c r="EK496" s="214"/>
      <c r="EL496" s="214"/>
      <c r="EM496" s="214"/>
      <c r="EN496" s="214"/>
    </row>
    <row r="497" spans="1:144" s="226" customFormat="1" ht="30" customHeight="1" x14ac:dyDescent="0.45">
      <c r="A497" s="22">
        <v>8</v>
      </c>
      <c r="B497" s="23" t="s">
        <v>312</v>
      </c>
      <c r="C497" s="24"/>
      <c r="D497" s="97" t="s">
        <v>238</v>
      </c>
      <c r="E497" s="98" t="s">
        <v>60</v>
      </c>
      <c r="F497" s="99" t="s">
        <v>239</v>
      </c>
      <c r="G497" s="100"/>
      <c r="H497" s="119">
        <v>24</v>
      </c>
      <c r="I497" s="120">
        <v>365</v>
      </c>
      <c r="J497" s="103" t="s">
        <v>317</v>
      </c>
      <c r="K497" s="104" t="s">
        <v>152</v>
      </c>
      <c r="L497" s="105">
        <v>1</v>
      </c>
      <c r="M497" s="106" t="s">
        <v>122</v>
      </c>
      <c r="N497" s="106">
        <v>0</v>
      </c>
      <c r="O497" s="106">
        <v>0</v>
      </c>
      <c r="P497" s="107" t="s">
        <v>65</v>
      </c>
      <c r="Q497" s="107" t="s">
        <v>318</v>
      </c>
      <c r="R497" s="107">
        <v>0</v>
      </c>
      <c r="S497" s="106">
        <v>0</v>
      </c>
      <c r="T497" s="108">
        <v>28</v>
      </c>
      <c r="U497" s="109">
        <v>1</v>
      </c>
      <c r="V497" s="110">
        <v>1</v>
      </c>
      <c r="W497" s="111">
        <v>245.28</v>
      </c>
      <c r="X497" s="112">
        <v>114055.20000000001</v>
      </c>
      <c r="Y497" s="113"/>
      <c r="Z497" s="114"/>
      <c r="AA497" s="115"/>
      <c r="AB497" s="116"/>
      <c r="AC497" s="117"/>
      <c r="AD497" s="109"/>
      <c r="AE497" s="108">
        <f t="shared" si="14"/>
        <v>0</v>
      </c>
      <c r="AF497" s="118">
        <f t="shared" si="15"/>
        <v>0</v>
      </c>
      <c r="AG497" s="78"/>
      <c r="AH497" s="214"/>
      <c r="AI497" s="214"/>
      <c r="AJ497" s="214"/>
      <c r="AK497" s="214"/>
      <c r="AL497" s="214"/>
      <c r="AM497" s="214"/>
      <c r="AN497" s="214"/>
      <c r="AO497" s="214"/>
      <c r="AP497" s="214"/>
      <c r="AQ497" s="214"/>
      <c r="AR497" s="214"/>
      <c r="AS497" s="214"/>
      <c r="AT497" s="214"/>
      <c r="AU497" s="214"/>
      <c r="AV497" s="214"/>
      <c r="AW497" s="214"/>
      <c r="AX497" s="214"/>
      <c r="AY497" s="214"/>
      <c r="AZ497" s="214"/>
      <c r="BA497" s="214"/>
      <c r="BB497" s="214"/>
      <c r="BC497" s="214"/>
      <c r="BD497" s="214"/>
      <c r="BE497" s="214"/>
      <c r="BF497" s="214"/>
      <c r="BG497" s="214"/>
      <c r="BH497" s="214"/>
      <c r="BI497" s="214"/>
      <c r="BJ497" s="214"/>
      <c r="BK497" s="214"/>
      <c r="BL497" s="214"/>
      <c r="BM497" s="214"/>
      <c r="BN497" s="214"/>
      <c r="BO497" s="214"/>
      <c r="BP497" s="214"/>
      <c r="BQ497" s="214"/>
      <c r="BR497" s="214"/>
      <c r="BS497" s="214"/>
      <c r="BT497" s="214"/>
      <c r="BU497" s="214"/>
      <c r="BV497" s="214"/>
      <c r="BW497" s="214"/>
      <c r="BX497" s="214"/>
      <c r="BY497" s="214"/>
      <c r="BZ497" s="214"/>
      <c r="CA497" s="214"/>
      <c r="CB497" s="214"/>
      <c r="CC497" s="214"/>
      <c r="CD497" s="214"/>
      <c r="CE497" s="214"/>
      <c r="CF497" s="214"/>
      <c r="CG497" s="214"/>
      <c r="CH497" s="214"/>
      <c r="CI497" s="214"/>
      <c r="CJ497" s="214"/>
      <c r="CK497" s="214"/>
      <c r="CL497" s="214"/>
      <c r="CM497" s="214"/>
      <c r="CN497" s="214"/>
      <c r="CO497" s="214"/>
      <c r="CP497" s="214"/>
      <c r="CQ497" s="214"/>
      <c r="CR497" s="214"/>
      <c r="CS497" s="214"/>
      <c r="CT497" s="214"/>
      <c r="CU497" s="214"/>
      <c r="CV497" s="214"/>
      <c r="CW497" s="214"/>
      <c r="CX497" s="214"/>
      <c r="CY497" s="214"/>
      <c r="CZ497" s="214"/>
      <c r="DA497" s="214"/>
      <c r="DB497" s="214"/>
      <c r="DC497" s="214"/>
      <c r="DD497" s="214"/>
      <c r="DE497" s="214"/>
      <c r="DF497" s="214"/>
      <c r="DG497" s="214"/>
      <c r="DH497" s="214"/>
      <c r="DI497" s="214"/>
      <c r="DJ497" s="214"/>
      <c r="DK497" s="214"/>
      <c r="DL497" s="214"/>
      <c r="DM497" s="214"/>
      <c r="DN497" s="214"/>
      <c r="DO497" s="214"/>
      <c r="DP497" s="214"/>
      <c r="DQ497" s="214"/>
      <c r="DR497" s="214"/>
      <c r="DS497" s="214"/>
      <c r="DT497" s="214"/>
      <c r="DU497" s="214"/>
      <c r="DV497" s="214"/>
      <c r="DW497" s="214"/>
      <c r="DX497" s="214"/>
      <c r="DY497" s="214"/>
      <c r="DZ497" s="214"/>
      <c r="EA497" s="214"/>
      <c r="EB497" s="214"/>
      <c r="EC497" s="214"/>
      <c r="ED497" s="214"/>
      <c r="EE497" s="214"/>
      <c r="EF497" s="214"/>
      <c r="EG497" s="214"/>
      <c r="EH497" s="214"/>
      <c r="EI497" s="214"/>
      <c r="EJ497" s="214"/>
      <c r="EK497" s="214"/>
      <c r="EL497" s="214"/>
      <c r="EM497" s="214"/>
      <c r="EN497" s="214"/>
    </row>
    <row r="498" spans="1:144" s="226" customFormat="1" ht="30" customHeight="1" x14ac:dyDescent="0.45">
      <c r="A498" s="22">
        <v>8</v>
      </c>
      <c r="B498" s="23" t="s">
        <v>312</v>
      </c>
      <c r="C498" s="24"/>
      <c r="D498" s="97" t="s">
        <v>238</v>
      </c>
      <c r="E498" s="98" t="s">
        <v>60</v>
      </c>
      <c r="F498" s="99" t="s">
        <v>319</v>
      </c>
      <c r="G498" s="100"/>
      <c r="H498" s="101">
        <v>3</v>
      </c>
      <c r="I498" s="102">
        <v>307</v>
      </c>
      <c r="J498" s="103" t="s">
        <v>320</v>
      </c>
      <c r="K498" s="104" t="s">
        <v>160</v>
      </c>
      <c r="L498" s="105">
        <v>2</v>
      </c>
      <c r="M498" s="106" t="s">
        <v>117</v>
      </c>
      <c r="N498" s="106">
        <v>0</v>
      </c>
      <c r="O498" s="106" t="s">
        <v>260</v>
      </c>
      <c r="P498" s="107">
        <v>0</v>
      </c>
      <c r="Q498" s="107">
        <v>0</v>
      </c>
      <c r="R498" s="107" t="s">
        <v>261</v>
      </c>
      <c r="S498" s="106">
        <v>0</v>
      </c>
      <c r="T498" s="108">
        <v>36</v>
      </c>
      <c r="U498" s="109">
        <v>26</v>
      </c>
      <c r="V498" s="110">
        <v>52</v>
      </c>
      <c r="W498" s="111">
        <v>1724.1119999999999</v>
      </c>
      <c r="X498" s="112">
        <v>801712.08</v>
      </c>
      <c r="Y498" s="113"/>
      <c r="Z498" s="114"/>
      <c r="AA498" s="115"/>
      <c r="AB498" s="116"/>
      <c r="AC498" s="117"/>
      <c r="AD498" s="109"/>
      <c r="AE498" s="108">
        <f t="shared" si="14"/>
        <v>0</v>
      </c>
      <c r="AF498" s="118">
        <f t="shared" si="15"/>
        <v>0</v>
      </c>
      <c r="AG498" s="78"/>
      <c r="AH498" s="214"/>
      <c r="AI498" s="214"/>
      <c r="AJ498" s="214"/>
      <c r="AK498" s="214"/>
      <c r="AL498" s="214"/>
      <c r="AM498" s="214"/>
      <c r="AN498" s="214"/>
      <c r="AO498" s="214"/>
      <c r="AP498" s="214"/>
      <c r="AQ498" s="214"/>
      <c r="AR498" s="214"/>
      <c r="AS498" s="214"/>
      <c r="AT498" s="214"/>
      <c r="AU498" s="214"/>
      <c r="AV498" s="214"/>
      <c r="AW498" s="214"/>
      <c r="AX498" s="214"/>
      <c r="AY498" s="214"/>
      <c r="AZ498" s="214"/>
      <c r="BA498" s="214"/>
      <c r="BB498" s="214"/>
      <c r="BC498" s="214"/>
      <c r="BD498" s="214"/>
      <c r="BE498" s="214"/>
      <c r="BF498" s="214"/>
      <c r="BG498" s="214"/>
      <c r="BH498" s="214"/>
      <c r="BI498" s="214"/>
      <c r="BJ498" s="214"/>
      <c r="BK498" s="214"/>
      <c r="BL498" s="214"/>
      <c r="BM498" s="214"/>
      <c r="BN498" s="214"/>
      <c r="BO498" s="214"/>
      <c r="BP498" s="214"/>
      <c r="BQ498" s="214"/>
      <c r="BR498" s="214"/>
      <c r="BS498" s="214"/>
      <c r="BT498" s="214"/>
      <c r="BU498" s="214"/>
      <c r="BV498" s="214"/>
      <c r="BW498" s="214"/>
      <c r="BX498" s="214"/>
      <c r="BY498" s="214"/>
      <c r="BZ498" s="214"/>
      <c r="CA498" s="214"/>
      <c r="CB498" s="214"/>
      <c r="CC498" s="214"/>
      <c r="CD498" s="214"/>
      <c r="CE498" s="214"/>
      <c r="CF498" s="214"/>
      <c r="CG498" s="214"/>
      <c r="CH498" s="214"/>
      <c r="CI498" s="214"/>
      <c r="CJ498" s="214"/>
      <c r="CK498" s="214"/>
      <c r="CL498" s="214"/>
      <c r="CM498" s="214"/>
      <c r="CN498" s="214"/>
      <c r="CO498" s="214"/>
      <c r="CP498" s="214"/>
      <c r="CQ498" s="214"/>
      <c r="CR498" s="214"/>
      <c r="CS498" s="214"/>
      <c r="CT498" s="214"/>
      <c r="CU498" s="214"/>
      <c r="CV498" s="214"/>
      <c r="CW498" s="214"/>
      <c r="CX498" s="214"/>
      <c r="CY498" s="214"/>
      <c r="CZ498" s="214"/>
      <c r="DA498" s="214"/>
      <c r="DB498" s="214"/>
      <c r="DC498" s="214"/>
      <c r="DD498" s="214"/>
      <c r="DE498" s="214"/>
      <c r="DF498" s="214"/>
      <c r="DG498" s="214"/>
      <c r="DH498" s="214"/>
      <c r="DI498" s="214"/>
      <c r="DJ498" s="214"/>
      <c r="DK498" s="214"/>
      <c r="DL498" s="214"/>
      <c r="DM498" s="214"/>
      <c r="DN498" s="214"/>
      <c r="DO498" s="214"/>
      <c r="DP498" s="214"/>
      <c r="DQ498" s="214"/>
      <c r="DR498" s="214"/>
      <c r="DS498" s="214"/>
      <c r="DT498" s="214"/>
      <c r="DU498" s="214"/>
      <c r="DV498" s="214"/>
      <c r="DW498" s="214"/>
      <c r="DX498" s="214"/>
      <c r="DY498" s="214"/>
      <c r="DZ498" s="214"/>
      <c r="EA498" s="214"/>
      <c r="EB498" s="214"/>
      <c r="EC498" s="214"/>
      <c r="ED498" s="214"/>
      <c r="EE498" s="214"/>
      <c r="EF498" s="214"/>
      <c r="EG498" s="214"/>
      <c r="EH498" s="214"/>
      <c r="EI498" s="214"/>
      <c r="EJ498" s="214"/>
      <c r="EK498" s="214"/>
      <c r="EL498" s="214"/>
      <c r="EM498" s="214"/>
      <c r="EN498" s="214"/>
    </row>
    <row r="499" spans="1:144" s="226" customFormat="1" ht="30" customHeight="1" x14ac:dyDescent="0.45">
      <c r="A499" s="22">
        <v>8</v>
      </c>
      <c r="B499" s="23" t="s">
        <v>312</v>
      </c>
      <c r="C499" s="24"/>
      <c r="D499" s="97" t="s">
        <v>238</v>
      </c>
      <c r="E499" s="98" t="s">
        <v>60</v>
      </c>
      <c r="F499" s="99" t="s">
        <v>319</v>
      </c>
      <c r="G499" s="100"/>
      <c r="H499" s="101">
        <v>3</v>
      </c>
      <c r="I499" s="102">
        <v>307</v>
      </c>
      <c r="J499" s="103" t="s">
        <v>321</v>
      </c>
      <c r="K499" s="104" t="s">
        <v>160</v>
      </c>
      <c r="L499" s="105">
        <v>2</v>
      </c>
      <c r="M499" s="106" t="s">
        <v>117</v>
      </c>
      <c r="N499" s="106">
        <v>0</v>
      </c>
      <c r="O499" s="106" t="s">
        <v>260</v>
      </c>
      <c r="P499" s="107">
        <v>0</v>
      </c>
      <c r="Q499" s="107">
        <v>0</v>
      </c>
      <c r="R499" s="107" t="s">
        <v>261</v>
      </c>
      <c r="S499" s="106" t="s">
        <v>71</v>
      </c>
      <c r="T499" s="108">
        <v>36</v>
      </c>
      <c r="U499" s="109">
        <v>4</v>
      </c>
      <c r="V499" s="110">
        <v>8</v>
      </c>
      <c r="W499" s="111">
        <v>265.24799999999999</v>
      </c>
      <c r="X499" s="112">
        <v>123340.32</v>
      </c>
      <c r="Y499" s="113"/>
      <c r="Z499" s="114"/>
      <c r="AA499" s="115"/>
      <c r="AB499" s="116"/>
      <c r="AC499" s="117"/>
      <c r="AD499" s="109"/>
      <c r="AE499" s="108">
        <f t="shared" si="14"/>
        <v>0</v>
      </c>
      <c r="AF499" s="118">
        <f t="shared" si="15"/>
        <v>0</v>
      </c>
      <c r="AG499" s="78"/>
      <c r="AH499" s="214"/>
      <c r="AI499" s="214"/>
      <c r="AJ499" s="214"/>
      <c r="AK499" s="214"/>
      <c r="AL499" s="214"/>
      <c r="AM499" s="214"/>
      <c r="AN499" s="214"/>
      <c r="AO499" s="214"/>
      <c r="AP499" s="214"/>
      <c r="AQ499" s="214"/>
      <c r="AR499" s="214"/>
      <c r="AS499" s="214"/>
      <c r="AT499" s="214"/>
      <c r="AU499" s="214"/>
      <c r="AV499" s="214"/>
      <c r="AW499" s="214"/>
      <c r="AX499" s="214"/>
      <c r="AY499" s="214"/>
      <c r="AZ499" s="214"/>
      <c r="BA499" s="214"/>
      <c r="BB499" s="214"/>
      <c r="BC499" s="214"/>
      <c r="BD499" s="214"/>
      <c r="BE499" s="214"/>
      <c r="BF499" s="214"/>
      <c r="BG499" s="214"/>
      <c r="BH499" s="214"/>
      <c r="BI499" s="214"/>
      <c r="BJ499" s="214"/>
      <c r="BK499" s="214"/>
      <c r="BL499" s="214"/>
      <c r="BM499" s="214"/>
      <c r="BN499" s="214"/>
      <c r="BO499" s="214"/>
      <c r="BP499" s="214"/>
      <c r="BQ499" s="214"/>
      <c r="BR499" s="214"/>
      <c r="BS499" s="214"/>
      <c r="BT499" s="214"/>
      <c r="BU499" s="214"/>
      <c r="BV499" s="214"/>
      <c r="BW499" s="214"/>
      <c r="BX499" s="214"/>
      <c r="BY499" s="214"/>
      <c r="BZ499" s="214"/>
      <c r="CA499" s="214"/>
      <c r="CB499" s="214"/>
      <c r="CC499" s="214"/>
      <c r="CD499" s="214"/>
      <c r="CE499" s="214"/>
      <c r="CF499" s="214"/>
      <c r="CG499" s="214"/>
      <c r="CH499" s="214"/>
      <c r="CI499" s="214"/>
      <c r="CJ499" s="214"/>
      <c r="CK499" s="214"/>
      <c r="CL499" s="214"/>
      <c r="CM499" s="214"/>
      <c r="CN499" s="214"/>
      <c r="CO499" s="214"/>
      <c r="CP499" s="214"/>
      <c r="CQ499" s="214"/>
      <c r="CR499" s="214"/>
      <c r="CS499" s="214"/>
      <c r="CT499" s="214"/>
      <c r="CU499" s="214"/>
      <c r="CV499" s="214"/>
      <c r="CW499" s="214"/>
      <c r="CX499" s="214"/>
      <c r="CY499" s="214"/>
      <c r="CZ499" s="214"/>
      <c r="DA499" s="214"/>
      <c r="DB499" s="214"/>
      <c r="DC499" s="214"/>
      <c r="DD499" s="214"/>
      <c r="DE499" s="214"/>
      <c r="DF499" s="214"/>
      <c r="DG499" s="214"/>
      <c r="DH499" s="214"/>
      <c r="DI499" s="214"/>
      <c r="DJ499" s="214"/>
      <c r="DK499" s="214"/>
      <c r="DL499" s="214"/>
      <c r="DM499" s="214"/>
      <c r="DN499" s="214"/>
      <c r="DO499" s="214"/>
      <c r="DP499" s="214"/>
      <c r="DQ499" s="214"/>
      <c r="DR499" s="214"/>
      <c r="DS499" s="214"/>
      <c r="DT499" s="214"/>
      <c r="DU499" s="214"/>
      <c r="DV499" s="214"/>
      <c r="DW499" s="214"/>
      <c r="DX499" s="214"/>
      <c r="DY499" s="214"/>
      <c r="DZ499" s="214"/>
      <c r="EA499" s="214"/>
      <c r="EB499" s="214"/>
      <c r="EC499" s="214"/>
      <c r="ED499" s="214"/>
      <c r="EE499" s="214"/>
      <c r="EF499" s="214"/>
      <c r="EG499" s="214"/>
      <c r="EH499" s="214"/>
      <c r="EI499" s="214"/>
      <c r="EJ499" s="214"/>
      <c r="EK499" s="214"/>
      <c r="EL499" s="214"/>
      <c r="EM499" s="214"/>
      <c r="EN499" s="214"/>
    </row>
    <row r="500" spans="1:144" s="226" customFormat="1" ht="30" customHeight="1" x14ac:dyDescent="0.45">
      <c r="A500" s="22">
        <v>8</v>
      </c>
      <c r="B500" s="23" t="s">
        <v>312</v>
      </c>
      <c r="C500" s="24"/>
      <c r="D500" s="97" t="s">
        <v>238</v>
      </c>
      <c r="E500" s="98" t="s">
        <v>60</v>
      </c>
      <c r="F500" s="99" t="s">
        <v>319</v>
      </c>
      <c r="G500" s="100"/>
      <c r="H500" s="101">
        <v>3</v>
      </c>
      <c r="I500" s="102">
        <v>307</v>
      </c>
      <c r="J500" s="103" t="s">
        <v>322</v>
      </c>
      <c r="K500" s="104" t="s">
        <v>200</v>
      </c>
      <c r="L500" s="105">
        <v>1</v>
      </c>
      <c r="M500" s="106" t="s">
        <v>166</v>
      </c>
      <c r="N500" s="106">
        <v>0</v>
      </c>
      <c r="O500" s="106" t="s">
        <v>149</v>
      </c>
      <c r="P500" s="107">
        <v>0</v>
      </c>
      <c r="Q500" s="107">
        <v>0</v>
      </c>
      <c r="R500" s="107">
        <v>0</v>
      </c>
      <c r="S500" s="106">
        <v>0</v>
      </c>
      <c r="T500" s="108">
        <v>54</v>
      </c>
      <c r="U500" s="109">
        <v>20</v>
      </c>
      <c r="V500" s="110">
        <v>20</v>
      </c>
      <c r="W500" s="111">
        <v>994.68000000000006</v>
      </c>
      <c r="X500" s="112">
        <v>462526.2</v>
      </c>
      <c r="Y500" s="113"/>
      <c r="Z500" s="114"/>
      <c r="AA500" s="115"/>
      <c r="AB500" s="116"/>
      <c r="AC500" s="117"/>
      <c r="AD500" s="109"/>
      <c r="AE500" s="108">
        <f t="shared" si="14"/>
        <v>0</v>
      </c>
      <c r="AF500" s="118">
        <f t="shared" si="15"/>
        <v>0</v>
      </c>
      <c r="AG500" s="78"/>
      <c r="AH500" s="214"/>
      <c r="AI500" s="214"/>
      <c r="AJ500" s="214"/>
      <c r="AK500" s="214"/>
      <c r="AL500" s="214"/>
      <c r="AM500" s="214"/>
      <c r="AN500" s="214"/>
      <c r="AO500" s="214"/>
      <c r="AP500" s="214"/>
      <c r="AQ500" s="214"/>
      <c r="AR500" s="214"/>
      <c r="AS500" s="214"/>
      <c r="AT500" s="214"/>
      <c r="AU500" s="214"/>
      <c r="AV500" s="214"/>
      <c r="AW500" s="214"/>
      <c r="AX500" s="214"/>
      <c r="AY500" s="214"/>
      <c r="AZ500" s="214"/>
      <c r="BA500" s="214"/>
      <c r="BB500" s="214"/>
      <c r="BC500" s="214"/>
      <c r="BD500" s="214"/>
      <c r="BE500" s="214"/>
      <c r="BF500" s="214"/>
      <c r="BG500" s="214"/>
      <c r="BH500" s="214"/>
      <c r="BI500" s="214"/>
      <c r="BJ500" s="214"/>
      <c r="BK500" s="214"/>
      <c r="BL500" s="214"/>
      <c r="BM500" s="214"/>
      <c r="BN500" s="214"/>
      <c r="BO500" s="214"/>
      <c r="BP500" s="214"/>
      <c r="BQ500" s="214"/>
      <c r="BR500" s="214"/>
      <c r="BS500" s="214"/>
      <c r="BT500" s="214"/>
      <c r="BU500" s="214"/>
      <c r="BV500" s="214"/>
      <c r="BW500" s="214"/>
      <c r="BX500" s="214"/>
      <c r="BY500" s="214"/>
      <c r="BZ500" s="214"/>
      <c r="CA500" s="214"/>
      <c r="CB500" s="214"/>
      <c r="CC500" s="214"/>
      <c r="CD500" s="214"/>
      <c r="CE500" s="214"/>
      <c r="CF500" s="214"/>
      <c r="CG500" s="214"/>
      <c r="CH500" s="214"/>
      <c r="CI500" s="214"/>
      <c r="CJ500" s="214"/>
      <c r="CK500" s="214"/>
      <c r="CL500" s="214"/>
      <c r="CM500" s="214"/>
      <c r="CN500" s="214"/>
      <c r="CO500" s="214"/>
      <c r="CP500" s="214"/>
      <c r="CQ500" s="214"/>
      <c r="CR500" s="214"/>
      <c r="CS500" s="214"/>
      <c r="CT500" s="214"/>
      <c r="CU500" s="214"/>
      <c r="CV500" s="214"/>
      <c r="CW500" s="214"/>
      <c r="CX500" s="214"/>
      <c r="CY500" s="214"/>
      <c r="CZ500" s="214"/>
      <c r="DA500" s="214"/>
      <c r="DB500" s="214"/>
      <c r="DC500" s="214"/>
      <c r="DD500" s="214"/>
      <c r="DE500" s="214"/>
      <c r="DF500" s="214"/>
      <c r="DG500" s="214"/>
      <c r="DH500" s="214"/>
      <c r="DI500" s="214"/>
      <c r="DJ500" s="214"/>
      <c r="DK500" s="214"/>
      <c r="DL500" s="214"/>
      <c r="DM500" s="214"/>
      <c r="DN500" s="214"/>
      <c r="DO500" s="214"/>
      <c r="DP500" s="214"/>
      <c r="DQ500" s="214"/>
      <c r="DR500" s="214"/>
      <c r="DS500" s="214"/>
      <c r="DT500" s="214"/>
      <c r="DU500" s="214"/>
      <c r="DV500" s="214"/>
      <c r="DW500" s="214"/>
      <c r="DX500" s="214"/>
      <c r="DY500" s="214"/>
      <c r="DZ500" s="214"/>
      <c r="EA500" s="214"/>
      <c r="EB500" s="214"/>
      <c r="EC500" s="214"/>
      <c r="ED500" s="214"/>
      <c r="EE500" s="214"/>
      <c r="EF500" s="214"/>
      <c r="EG500" s="214"/>
      <c r="EH500" s="214"/>
      <c r="EI500" s="214"/>
      <c r="EJ500" s="214"/>
      <c r="EK500" s="214"/>
      <c r="EL500" s="214"/>
      <c r="EM500" s="214"/>
      <c r="EN500" s="214"/>
    </row>
    <row r="501" spans="1:144" s="226" customFormat="1" ht="30" customHeight="1" x14ac:dyDescent="0.45">
      <c r="A501" s="22">
        <v>8</v>
      </c>
      <c r="B501" s="23" t="s">
        <v>312</v>
      </c>
      <c r="C501" s="24"/>
      <c r="D501" s="97" t="s">
        <v>238</v>
      </c>
      <c r="E501" s="98" t="s">
        <v>60</v>
      </c>
      <c r="F501" s="99" t="s">
        <v>319</v>
      </c>
      <c r="G501" s="100"/>
      <c r="H501" s="119">
        <v>24</v>
      </c>
      <c r="I501" s="120">
        <v>365</v>
      </c>
      <c r="J501" s="103" t="s">
        <v>317</v>
      </c>
      <c r="K501" s="104" t="s">
        <v>152</v>
      </c>
      <c r="L501" s="105">
        <v>1</v>
      </c>
      <c r="M501" s="106" t="s">
        <v>122</v>
      </c>
      <c r="N501" s="106">
        <v>0</v>
      </c>
      <c r="O501" s="106">
        <v>0</v>
      </c>
      <c r="P501" s="107" t="s">
        <v>65</v>
      </c>
      <c r="Q501" s="107" t="s">
        <v>318</v>
      </c>
      <c r="R501" s="107">
        <v>0</v>
      </c>
      <c r="S501" s="106">
        <v>0</v>
      </c>
      <c r="T501" s="108">
        <v>28</v>
      </c>
      <c r="U501" s="109">
        <v>3</v>
      </c>
      <c r="V501" s="110">
        <v>3</v>
      </c>
      <c r="W501" s="111">
        <v>735.84</v>
      </c>
      <c r="X501" s="112">
        <v>342165.60000000003</v>
      </c>
      <c r="Y501" s="113"/>
      <c r="Z501" s="114"/>
      <c r="AA501" s="115"/>
      <c r="AB501" s="116"/>
      <c r="AC501" s="117"/>
      <c r="AD501" s="109"/>
      <c r="AE501" s="108">
        <f t="shared" si="14"/>
        <v>0</v>
      </c>
      <c r="AF501" s="118">
        <f t="shared" si="15"/>
        <v>0</v>
      </c>
      <c r="AG501" s="78"/>
      <c r="AH501" s="214"/>
      <c r="AI501" s="214"/>
      <c r="AJ501" s="214"/>
      <c r="AK501" s="214"/>
      <c r="AL501" s="214"/>
      <c r="AM501" s="214"/>
      <c r="AN501" s="214"/>
      <c r="AO501" s="214"/>
      <c r="AP501" s="214"/>
      <c r="AQ501" s="214"/>
      <c r="AR501" s="214"/>
      <c r="AS501" s="214"/>
      <c r="AT501" s="214"/>
      <c r="AU501" s="214"/>
      <c r="AV501" s="214"/>
      <c r="AW501" s="214"/>
      <c r="AX501" s="214"/>
      <c r="AY501" s="214"/>
      <c r="AZ501" s="214"/>
      <c r="BA501" s="214"/>
      <c r="BB501" s="214"/>
      <c r="BC501" s="214"/>
      <c r="BD501" s="214"/>
      <c r="BE501" s="214"/>
      <c r="BF501" s="214"/>
      <c r="BG501" s="214"/>
      <c r="BH501" s="214"/>
      <c r="BI501" s="214"/>
      <c r="BJ501" s="214"/>
      <c r="BK501" s="214"/>
      <c r="BL501" s="214"/>
      <c r="BM501" s="214"/>
      <c r="BN501" s="214"/>
      <c r="BO501" s="214"/>
      <c r="BP501" s="214"/>
      <c r="BQ501" s="214"/>
      <c r="BR501" s="214"/>
      <c r="BS501" s="214"/>
      <c r="BT501" s="214"/>
      <c r="BU501" s="214"/>
      <c r="BV501" s="214"/>
      <c r="BW501" s="214"/>
      <c r="BX501" s="214"/>
      <c r="BY501" s="214"/>
      <c r="BZ501" s="214"/>
      <c r="CA501" s="214"/>
      <c r="CB501" s="214"/>
      <c r="CC501" s="214"/>
      <c r="CD501" s="214"/>
      <c r="CE501" s="214"/>
      <c r="CF501" s="214"/>
      <c r="CG501" s="214"/>
      <c r="CH501" s="214"/>
      <c r="CI501" s="214"/>
      <c r="CJ501" s="214"/>
      <c r="CK501" s="214"/>
      <c r="CL501" s="214"/>
      <c r="CM501" s="214"/>
      <c r="CN501" s="214"/>
      <c r="CO501" s="214"/>
      <c r="CP501" s="214"/>
      <c r="CQ501" s="214"/>
      <c r="CR501" s="214"/>
      <c r="CS501" s="214"/>
      <c r="CT501" s="214"/>
      <c r="CU501" s="214"/>
      <c r="CV501" s="214"/>
      <c r="CW501" s="214"/>
      <c r="CX501" s="214"/>
      <c r="CY501" s="214"/>
      <c r="CZ501" s="214"/>
      <c r="DA501" s="214"/>
      <c r="DB501" s="214"/>
      <c r="DC501" s="214"/>
      <c r="DD501" s="214"/>
      <c r="DE501" s="214"/>
      <c r="DF501" s="214"/>
      <c r="DG501" s="214"/>
      <c r="DH501" s="214"/>
      <c r="DI501" s="214"/>
      <c r="DJ501" s="214"/>
      <c r="DK501" s="214"/>
      <c r="DL501" s="214"/>
      <c r="DM501" s="214"/>
      <c r="DN501" s="214"/>
      <c r="DO501" s="214"/>
      <c r="DP501" s="214"/>
      <c r="DQ501" s="214"/>
      <c r="DR501" s="214"/>
      <c r="DS501" s="214"/>
      <c r="DT501" s="214"/>
      <c r="DU501" s="214"/>
      <c r="DV501" s="214"/>
      <c r="DW501" s="214"/>
      <c r="DX501" s="214"/>
      <c r="DY501" s="214"/>
      <c r="DZ501" s="214"/>
      <c r="EA501" s="214"/>
      <c r="EB501" s="214"/>
      <c r="EC501" s="214"/>
      <c r="ED501" s="214"/>
      <c r="EE501" s="214"/>
      <c r="EF501" s="214"/>
      <c r="EG501" s="214"/>
      <c r="EH501" s="214"/>
      <c r="EI501" s="214"/>
      <c r="EJ501" s="214"/>
      <c r="EK501" s="214"/>
      <c r="EL501" s="214"/>
      <c r="EM501" s="214"/>
      <c r="EN501" s="214"/>
    </row>
    <row r="502" spans="1:144" s="226" customFormat="1" ht="30" customHeight="1" x14ac:dyDescent="0.45">
      <c r="A502" s="22">
        <v>8</v>
      </c>
      <c r="B502" s="23" t="s">
        <v>312</v>
      </c>
      <c r="C502" s="24"/>
      <c r="D502" s="97" t="s">
        <v>238</v>
      </c>
      <c r="E502" s="98" t="s">
        <v>60</v>
      </c>
      <c r="F502" s="99" t="s">
        <v>323</v>
      </c>
      <c r="G502" s="100"/>
      <c r="H502" s="101">
        <v>4</v>
      </c>
      <c r="I502" s="102">
        <v>50</v>
      </c>
      <c r="J502" s="103" t="s">
        <v>324</v>
      </c>
      <c r="K502" s="104" t="s">
        <v>160</v>
      </c>
      <c r="L502" s="105">
        <v>1</v>
      </c>
      <c r="M502" s="106" t="s">
        <v>117</v>
      </c>
      <c r="N502" s="106">
        <v>0</v>
      </c>
      <c r="O502" s="106" t="s">
        <v>265</v>
      </c>
      <c r="P502" s="107">
        <v>0</v>
      </c>
      <c r="Q502" s="107">
        <v>0</v>
      </c>
      <c r="R502" s="107" t="s">
        <v>261</v>
      </c>
      <c r="S502" s="106">
        <v>0</v>
      </c>
      <c r="T502" s="108">
        <v>36</v>
      </c>
      <c r="U502" s="109">
        <v>16</v>
      </c>
      <c r="V502" s="110">
        <v>16</v>
      </c>
      <c r="W502" s="111">
        <v>115.19999999999999</v>
      </c>
      <c r="X502" s="112">
        <v>53568</v>
      </c>
      <c r="Y502" s="113"/>
      <c r="Z502" s="114"/>
      <c r="AA502" s="115"/>
      <c r="AB502" s="116"/>
      <c r="AC502" s="117"/>
      <c r="AD502" s="109"/>
      <c r="AE502" s="108">
        <f t="shared" si="14"/>
        <v>0</v>
      </c>
      <c r="AF502" s="118">
        <f t="shared" si="15"/>
        <v>0</v>
      </c>
      <c r="AG502" s="78"/>
      <c r="AH502" s="214"/>
      <c r="AI502" s="214"/>
      <c r="AJ502" s="214"/>
      <c r="AK502" s="214"/>
      <c r="AL502" s="214"/>
      <c r="AM502" s="214"/>
      <c r="AN502" s="214"/>
      <c r="AO502" s="214"/>
      <c r="AP502" s="214"/>
      <c r="AQ502" s="214"/>
      <c r="AR502" s="214"/>
      <c r="AS502" s="214"/>
      <c r="AT502" s="214"/>
      <c r="AU502" s="214"/>
      <c r="AV502" s="214"/>
      <c r="AW502" s="214"/>
      <c r="AX502" s="214"/>
      <c r="AY502" s="214"/>
      <c r="AZ502" s="214"/>
      <c r="BA502" s="214"/>
      <c r="BB502" s="214"/>
      <c r="BC502" s="214"/>
      <c r="BD502" s="214"/>
      <c r="BE502" s="214"/>
      <c r="BF502" s="214"/>
      <c r="BG502" s="214"/>
      <c r="BH502" s="214"/>
      <c r="BI502" s="214"/>
      <c r="BJ502" s="214"/>
      <c r="BK502" s="214"/>
      <c r="BL502" s="214"/>
      <c r="BM502" s="214"/>
      <c r="BN502" s="214"/>
      <c r="BO502" s="214"/>
      <c r="BP502" s="214"/>
      <c r="BQ502" s="214"/>
      <c r="BR502" s="214"/>
      <c r="BS502" s="214"/>
      <c r="BT502" s="214"/>
      <c r="BU502" s="214"/>
      <c r="BV502" s="214"/>
      <c r="BW502" s="214"/>
      <c r="BX502" s="214"/>
      <c r="BY502" s="214"/>
      <c r="BZ502" s="214"/>
      <c r="CA502" s="214"/>
      <c r="CB502" s="214"/>
      <c r="CC502" s="214"/>
      <c r="CD502" s="214"/>
      <c r="CE502" s="214"/>
      <c r="CF502" s="214"/>
      <c r="CG502" s="214"/>
      <c r="CH502" s="214"/>
      <c r="CI502" s="214"/>
      <c r="CJ502" s="214"/>
      <c r="CK502" s="214"/>
      <c r="CL502" s="214"/>
      <c r="CM502" s="214"/>
      <c r="CN502" s="214"/>
      <c r="CO502" s="214"/>
      <c r="CP502" s="214"/>
      <c r="CQ502" s="214"/>
      <c r="CR502" s="214"/>
      <c r="CS502" s="214"/>
      <c r="CT502" s="214"/>
      <c r="CU502" s="214"/>
      <c r="CV502" s="214"/>
      <c r="CW502" s="214"/>
      <c r="CX502" s="214"/>
      <c r="CY502" s="214"/>
      <c r="CZ502" s="214"/>
      <c r="DA502" s="214"/>
      <c r="DB502" s="214"/>
      <c r="DC502" s="214"/>
      <c r="DD502" s="214"/>
      <c r="DE502" s="214"/>
      <c r="DF502" s="214"/>
      <c r="DG502" s="214"/>
      <c r="DH502" s="214"/>
      <c r="DI502" s="214"/>
      <c r="DJ502" s="214"/>
      <c r="DK502" s="214"/>
      <c r="DL502" s="214"/>
      <c r="DM502" s="214"/>
      <c r="DN502" s="214"/>
      <c r="DO502" s="214"/>
      <c r="DP502" s="214"/>
      <c r="DQ502" s="214"/>
      <c r="DR502" s="214"/>
      <c r="DS502" s="214"/>
      <c r="DT502" s="214"/>
      <c r="DU502" s="214"/>
      <c r="DV502" s="214"/>
      <c r="DW502" s="214"/>
      <c r="DX502" s="214"/>
      <c r="DY502" s="214"/>
      <c r="DZ502" s="214"/>
      <c r="EA502" s="214"/>
      <c r="EB502" s="214"/>
      <c r="EC502" s="214"/>
      <c r="ED502" s="214"/>
      <c r="EE502" s="214"/>
      <c r="EF502" s="214"/>
      <c r="EG502" s="214"/>
      <c r="EH502" s="214"/>
      <c r="EI502" s="214"/>
      <c r="EJ502" s="214"/>
      <c r="EK502" s="214"/>
      <c r="EL502" s="214"/>
      <c r="EM502" s="214"/>
      <c r="EN502" s="214"/>
    </row>
    <row r="503" spans="1:144" s="226" customFormat="1" ht="30" customHeight="1" x14ac:dyDescent="0.45">
      <c r="A503" s="22">
        <v>8</v>
      </c>
      <c r="B503" s="23" t="s">
        <v>312</v>
      </c>
      <c r="C503" s="24"/>
      <c r="D503" s="97" t="s">
        <v>238</v>
      </c>
      <c r="E503" s="98" t="s">
        <v>60</v>
      </c>
      <c r="F503" s="99" t="s">
        <v>323</v>
      </c>
      <c r="G503" s="100"/>
      <c r="H503" s="119">
        <v>24</v>
      </c>
      <c r="I503" s="120">
        <v>365</v>
      </c>
      <c r="J503" s="103" t="s">
        <v>317</v>
      </c>
      <c r="K503" s="104" t="s">
        <v>152</v>
      </c>
      <c r="L503" s="105">
        <v>1</v>
      </c>
      <c r="M503" s="106" t="s">
        <v>122</v>
      </c>
      <c r="N503" s="106">
        <v>0</v>
      </c>
      <c r="O503" s="106">
        <v>0</v>
      </c>
      <c r="P503" s="107" t="s">
        <v>65</v>
      </c>
      <c r="Q503" s="107" t="s">
        <v>318</v>
      </c>
      <c r="R503" s="107">
        <v>0</v>
      </c>
      <c r="S503" s="106">
        <v>0</v>
      </c>
      <c r="T503" s="108">
        <v>28</v>
      </c>
      <c r="U503" s="109">
        <v>1</v>
      </c>
      <c r="V503" s="110">
        <v>1</v>
      </c>
      <c r="W503" s="111">
        <v>245.28</v>
      </c>
      <c r="X503" s="112">
        <v>114055.20000000001</v>
      </c>
      <c r="Y503" s="113"/>
      <c r="Z503" s="114"/>
      <c r="AA503" s="115"/>
      <c r="AB503" s="116"/>
      <c r="AC503" s="117"/>
      <c r="AD503" s="109"/>
      <c r="AE503" s="108">
        <f t="shared" si="14"/>
        <v>0</v>
      </c>
      <c r="AF503" s="118">
        <f t="shared" si="15"/>
        <v>0</v>
      </c>
      <c r="AG503" s="78"/>
      <c r="AH503" s="214"/>
      <c r="AI503" s="214"/>
      <c r="AJ503" s="214"/>
      <c r="AK503" s="214"/>
      <c r="AL503" s="214"/>
      <c r="AM503" s="214"/>
      <c r="AN503" s="214"/>
      <c r="AO503" s="214"/>
      <c r="AP503" s="214"/>
      <c r="AQ503" s="214"/>
      <c r="AR503" s="214"/>
      <c r="AS503" s="214"/>
      <c r="AT503" s="214"/>
      <c r="AU503" s="214"/>
      <c r="AV503" s="214"/>
      <c r="AW503" s="214"/>
      <c r="AX503" s="214"/>
      <c r="AY503" s="214"/>
      <c r="AZ503" s="214"/>
      <c r="BA503" s="214"/>
      <c r="BB503" s="214"/>
      <c r="BC503" s="214"/>
      <c r="BD503" s="214"/>
      <c r="BE503" s="214"/>
      <c r="BF503" s="214"/>
      <c r="BG503" s="214"/>
      <c r="BH503" s="214"/>
      <c r="BI503" s="214"/>
      <c r="BJ503" s="214"/>
      <c r="BK503" s="214"/>
      <c r="BL503" s="214"/>
      <c r="BM503" s="214"/>
      <c r="BN503" s="214"/>
      <c r="BO503" s="214"/>
      <c r="BP503" s="214"/>
      <c r="BQ503" s="214"/>
      <c r="BR503" s="214"/>
      <c r="BS503" s="214"/>
      <c r="BT503" s="214"/>
      <c r="BU503" s="214"/>
      <c r="BV503" s="214"/>
      <c r="BW503" s="214"/>
      <c r="BX503" s="214"/>
      <c r="BY503" s="214"/>
      <c r="BZ503" s="214"/>
      <c r="CA503" s="214"/>
      <c r="CB503" s="214"/>
      <c r="CC503" s="214"/>
      <c r="CD503" s="214"/>
      <c r="CE503" s="214"/>
      <c r="CF503" s="214"/>
      <c r="CG503" s="214"/>
      <c r="CH503" s="214"/>
      <c r="CI503" s="214"/>
      <c r="CJ503" s="214"/>
      <c r="CK503" s="214"/>
      <c r="CL503" s="214"/>
      <c r="CM503" s="214"/>
      <c r="CN503" s="214"/>
      <c r="CO503" s="214"/>
      <c r="CP503" s="214"/>
      <c r="CQ503" s="214"/>
      <c r="CR503" s="214"/>
      <c r="CS503" s="214"/>
      <c r="CT503" s="214"/>
      <c r="CU503" s="214"/>
      <c r="CV503" s="214"/>
      <c r="CW503" s="214"/>
      <c r="CX503" s="214"/>
      <c r="CY503" s="214"/>
      <c r="CZ503" s="214"/>
      <c r="DA503" s="214"/>
      <c r="DB503" s="214"/>
      <c r="DC503" s="214"/>
      <c r="DD503" s="214"/>
      <c r="DE503" s="214"/>
      <c r="DF503" s="214"/>
      <c r="DG503" s="214"/>
      <c r="DH503" s="214"/>
      <c r="DI503" s="214"/>
      <c r="DJ503" s="214"/>
      <c r="DK503" s="214"/>
      <c r="DL503" s="214"/>
      <c r="DM503" s="214"/>
      <c r="DN503" s="214"/>
      <c r="DO503" s="214"/>
      <c r="DP503" s="214"/>
      <c r="DQ503" s="214"/>
      <c r="DR503" s="214"/>
      <c r="DS503" s="214"/>
      <c r="DT503" s="214"/>
      <c r="DU503" s="214"/>
      <c r="DV503" s="214"/>
      <c r="DW503" s="214"/>
      <c r="DX503" s="214"/>
      <c r="DY503" s="214"/>
      <c r="DZ503" s="214"/>
      <c r="EA503" s="214"/>
      <c r="EB503" s="214"/>
      <c r="EC503" s="214"/>
      <c r="ED503" s="214"/>
      <c r="EE503" s="214"/>
      <c r="EF503" s="214"/>
      <c r="EG503" s="214"/>
      <c r="EH503" s="214"/>
      <c r="EI503" s="214"/>
      <c r="EJ503" s="214"/>
      <c r="EK503" s="214"/>
      <c r="EL503" s="214"/>
      <c r="EM503" s="214"/>
      <c r="EN503" s="214"/>
    </row>
    <row r="504" spans="1:144" s="226" customFormat="1" ht="30" customHeight="1" x14ac:dyDescent="0.45">
      <c r="A504" s="22">
        <v>8</v>
      </c>
      <c r="B504" s="23" t="s">
        <v>312</v>
      </c>
      <c r="C504" s="24"/>
      <c r="D504" s="97" t="s">
        <v>238</v>
      </c>
      <c r="E504" s="98" t="s">
        <v>60</v>
      </c>
      <c r="F504" s="99" t="s">
        <v>325</v>
      </c>
      <c r="G504" s="100"/>
      <c r="H504" s="101">
        <v>1</v>
      </c>
      <c r="I504" s="102">
        <v>12</v>
      </c>
      <c r="J504" s="103" t="s">
        <v>326</v>
      </c>
      <c r="K504" s="104" t="s">
        <v>169</v>
      </c>
      <c r="L504" s="105">
        <v>1</v>
      </c>
      <c r="M504" s="106" t="s">
        <v>161</v>
      </c>
      <c r="N504" s="106">
        <v>0</v>
      </c>
      <c r="O504" s="106">
        <v>0</v>
      </c>
      <c r="P504" s="107">
        <v>0</v>
      </c>
      <c r="Q504" s="107">
        <v>0</v>
      </c>
      <c r="R504" s="107">
        <v>0</v>
      </c>
      <c r="S504" s="106">
        <v>0</v>
      </c>
      <c r="T504" s="108">
        <v>47</v>
      </c>
      <c r="U504" s="109">
        <v>4</v>
      </c>
      <c r="V504" s="110">
        <v>4</v>
      </c>
      <c r="W504" s="111">
        <v>2.2560000000000002</v>
      </c>
      <c r="X504" s="112">
        <v>1049.0400000000002</v>
      </c>
      <c r="Y504" s="113"/>
      <c r="Z504" s="114"/>
      <c r="AA504" s="115"/>
      <c r="AB504" s="116"/>
      <c r="AC504" s="117"/>
      <c r="AD504" s="109"/>
      <c r="AE504" s="108">
        <f t="shared" si="14"/>
        <v>0</v>
      </c>
      <c r="AF504" s="118">
        <f t="shared" si="15"/>
        <v>0</v>
      </c>
      <c r="AG504" s="78"/>
      <c r="AH504" s="214"/>
      <c r="AI504" s="214"/>
      <c r="AJ504" s="214"/>
      <c r="AK504" s="214"/>
      <c r="AL504" s="214"/>
      <c r="AM504" s="214"/>
      <c r="AN504" s="214"/>
      <c r="AO504" s="214"/>
      <c r="AP504" s="214"/>
      <c r="AQ504" s="214"/>
      <c r="AR504" s="214"/>
      <c r="AS504" s="214"/>
      <c r="AT504" s="214"/>
      <c r="AU504" s="214"/>
      <c r="AV504" s="214"/>
      <c r="AW504" s="214"/>
      <c r="AX504" s="214"/>
      <c r="AY504" s="214"/>
      <c r="AZ504" s="214"/>
      <c r="BA504" s="214"/>
      <c r="BB504" s="214"/>
      <c r="BC504" s="214"/>
      <c r="BD504" s="214"/>
      <c r="BE504" s="214"/>
      <c r="BF504" s="214"/>
      <c r="BG504" s="214"/>
      <c r="BH504" s="214"/>
      <c r="BI504" s="214"/>
      <c r="BJ504" s="214"/>
      <c r="BK504" s="214"/>
      <c r="BL504" s="214"/>
      <c r="BM504" s="214"/>
      <c r="BN504" s="214"/>
      <c r="BO504" s="214"/>
      <c r="BP504" s="214"/>
      <c r="BQ504" s="214"/>
      <c r="BR504" s="214"/>
      <c r="BS504" s="214"/>
      <c r="BT504" s="214"/>
      <c r="BU504" s="214"/>
      <c r="BV504" s="214"/>
      <c r="BW504" s="214"/>
      <c r="BX504" s="214"/>
      <c r="BY504" s="214"/>
      <c r="BZ504" s="214"/>
      <c r="CA504" s="214"/>
      <c r="CB504" s="214"/>
      <c r="CC504" s="214"/>
      <c r="CD504" s="214"/>
      <c r="CE504" s="214"/>
      <c r="CF504" s="214"/>
      <c r="CG504" s="214"/>
      <c r="CH504" s="214"/>
      <c r="CI504" s="214"/>
      <c r="CJ504" s="214"/>
      <c r="CK504" s="214"/>
      <c r="CL504" s="214"/>
      <c r="CM504" s="214"/>
      <c r="CN504" s="214"/>
      <c r="CO504" s="214"/>
      <c r="CP504" s="214"/>
      <c r="CQ504" s="214"/>
      <c r="CR504" s="214"/>
      <c r="CS504" s="214"/>
      <c r="CT504" s="214"/>
      <c r="CU504" s="214"/>
      <c r="CV504" s="214"/>
      <c r="CW504" s="214"/>
      <c r="CX504" s="214"/>
      <c r="CY504" s="214"/>
      <c r="CZ504" s="214"/>
      <c r="DA504" s="214"/>
      <c r="DB504" s="214"/>
      <c r="DC504" s="214"/>
      <c r="DD504" s="214"/>
      <c r="DE504" s="214"/>
      <c r="DF504" s="214"/>
      <c r="DG504" s="214"/>
      <c r="DH504" s="214"/>
      <c r="DI504" s="214"/>
      <c r="DJ504" s="214"/>
      <c r="DK504" s="214"/>
      <c r="DL504" s="214"/>
      <c r="DM504" s="214"/>
      <c r="DN504" s="214"/>
      <c r="DO504" s="214"/>
      <c r="DP504" s="214"/>
      <c r="DQ504" s="214"/>
      <c r="DR504" s="214"/>
      <c r="DS504" s="214"/>
      <c r="DT504" s="214"/>
      <c r="DU504" s="214"/>
      <c r="DV504" s="214"/>
      <c r="DW504" s="214"/>
      <c r="DX504" s="214"/>
      <c r="DY504" s="214"/>
      <c r="DZ504" s="214"/>
      <c r="EA504" s="214"/>
      <c r="EB504" s="214"/>
      <c r="EC504" s="214"/>
      <c r="ED504" s="214"/>
      <c r="EE504" s="214"/>
      <c r="EF504" s="214"/>
      <c r="EG504" s="214"/>
      <c r="EH504" s="214"/>
      <c r="EI504" s="214"/>
      <c r="EJ504" s="214"/>
      <c r="EK504" s="214"/>
      <c r="EL504" s="214"/>
      <c r="EM504" s="214"/>
      <c r="EN504" s="214"/>
    </row>
    <row r="505" spans="1:144" s="226" customFormat="1" ht="30" customHeight="1" x14ac:dyDescent="0.45">
      <c r="A505" s="22">
        <v>8</v>
      </c>
      <c r="B505" s="23" t="s">
        <v>312</v>
      </c>
      <c r="C505" s="24"/>
      <c r="D505" s="97" t="s">
        <v>238</v>
      </c>
      <c r="E505" s="98" t="s">
        <v>60</v>
      </c>
      <c r="F505" s="99" t="s">
        <v>327</v>
      </c>
      <c r="G505" s="100"/>
      <c r="H505" s="101">
        <v>8</v>
      </c>
      <c r="I505" s="102">
        <v>307</v>
      </c>
      <c r="J505" s="103" t="s">
        <v>328</v>
      </c>
      <c r="K505" s="104" t="s">
        <v>147</v>
      </c>
      <c r="L505" s="105">
        <v>3</v>
      </c>
      <c r="M505" s="106" t="s">
        <v>192</v>
      </c>
      <c r="N505" s="106">
        <v>0</v>
      </c>
      <c r="O505" s="106" t="s">
        <v>193</v>
      </c>
      <c r="P505" s="107">
        <v>0</v>
      </c>
      <c r="Q505" s="107">
        <v>0</v>
      </c>
      <c r="R505" s="107" t="s">
        <v>329</v>
      </c>
      <c r="S505" s="106">
        <v>0</v>
      </c>
      <c r="T505" s="108">
        <v>60</v>
      </c>
      <c r="U505" s="109">
        <v>4</v>
      </c>
      <c r="V505" s="110">
        <v>12</v>
      </c>
      <c r="W505" s="111">
        <v>1768.3199999999997</v>
      </c>
      <c r="X505" s="112">
        <v>822268.79999999981</v>
      </c>
      <c r="Y505" s="113"/>
      <c r="Z505" s="114"/>
      <c r="AA505" s="115"/>
      <c r="AB505" s="116"/>
      <c r="AC505" s="117"/>
      <c r="AD505" s="109"/>
      <c r="AE505" s="108">
        <f t="shared" si="14"/>
        <v>0</v>
      </c>
      <c r="AF505" s="118">
        <f t="shared" si="15"/>
        <v>0</v>
      </c>
      <c r="AG505" s="78"/>
      <c r="AH505" s="214"/>
      <c r="AI505" s="214"/>
      <c r="AJ505" s="214"/>
      <c r="AK505" s="214"/>
      <c r="AL505" s="214"/>
      <c r="AM505" s="214"/>
      <c r="AN505" s="214"/>
      <c r="AO505" s="214"/>
      <c r="AP505" s="214"/>
      <c r="AQ505" s="214"/>
      <c r="AR505" s="214"/>
      <c r="AS505" s="214"/>
      <c r="AT505" s="214"/>
      <c r="AU505" s="214"/>
      <c r="AV505" s="214"/>
      <c r="AW505" s="214"/>
      <c r="AX505" s="214"/>
      <c r="AY505" s="214"/>
      <c r="AZ505" s="214"/>
      <c r="BA505" s="214"/>
      <c r="BB505" s="214"/>
      <c r="BC505" s="214"/>
      <c r="BD505" s="214"/>
      <c r="BE505" s="214"/>
      <c r="BF505" s="214"/>
      <c r="BG505" s="214"/>
      <c r="BH505" s="214"/>
      <c r="BI505" s="214"/>
      <c r="BJ505" s="214"/>
      <c r="BK505" s="214"/>
      <c r="BL505" s="214"/>
      <c r="BM505" s="214"/>
      <c r="BN505" s="214"/>
      <c r="BO505" s="214"/>
      <c r="BP505" s="214"/>
      <c r="BQ505" s="214"/>
      <c r="BR505" s="214"/>
      <c r="BS505" s="214"/>
      <c r="BT505" s="214"/>
      <c r="BU505" s="214"/>
      <c r="BV505" s="214"/>
      <c r="BW505" s="214"/>
      <c r="BX505" s="214"/>
      <c r="BY505" s="214"/>
      <c r="BZ505" s="214"/>
      <c r="CA505" s="214"/>
      <c r="CB505" s="214"/>
      <c r="CC505" s="214"/>
      <c r="CD505" s="214"/>
      <c r="CE505" s="214"/>
      <c r="CF505" s="214"/>
      <c r="CG505" s="214"/>
      <c r="CH505" s="214"/>
      <c r="CI505" s="214"/>
      <c r="CJ505" s="214"/>
      <c r="CK505" s="214"/>
      <c r="CL505" s="214"/>
      <c r="CM505" s="214"/>
      <c r="CN505" s="214"/>
      <c r="CO505" s="214"/>
      <c r="CP505" s="214"/>
      <c r="CQ505" s="214"/>
      <c r="CR505" s="214"/>
      <c r="CS505" s="214"/>
      <c r="CT505" s="214"/>
      <c r="CU505" s="214"/>
      <c r="CV505" s="214"/>
      <c r="CW505" s="214"/>
      <c r="CX505" s="214"/>
      <c r="CY505" s="214"/>
      <c r="CZ505" s="214"/>
      <c r="DA505" s="214"/>
      <c r="DB505" s="214"/>
      <c r="DC505" s="214"/>
      <c r="DD505" s="214"/>
      <c r="DE505" s="214"/>
      <c r="DF505" s="214"/>
      <c r="DG505" s="214"/>
      <c r="DH505" s="214"/>
      <c r="DI505" s="214"/>
      <c r="DJ505" s="214"/>
      <c r="DK505" s="214"/>
      <c r="DL505" s="214"/>
      <c r="DM505" s="214"/>
      <c r="DN505" s="214"/>
      <c r="DO505" s="214"/>
      <c r="DP505" s="214"/>
      <c r="DQ505" s="214"/>
      <c r="DR505" s="214"/>
      <c r="DS505" s="214"/>
      <c r="DT505" s="214"/>
      <c r="DU505" s="214"/>
      <c r="DV505" s="214"/>
      <c r="DW505" s="214"/>
      <c r="DX505" s="214"/>
      <c r="DY505" s="214"/>
      <c r="DZ505" s="214"/>
      <c r="EA505" s="214"/>
      <c r="EB505" s="214"/>
      <c r="EC505" s="214"/>
      <c r="ED505" s="214"/>
      <c r="EE505" s="214"/>
      <c r="EF505" s="214"/>
      <c r="EG505" s="214"/>
      <c r="EH505" s="214"/>
      <c r="EI505" s="214"/>
      <c r="EJ505" s="214"/>
      <c r="EK505" s="214"/>
      <c r="EL505" s="214"/>
      <c r="EM505" s="214"/>
      <c r="EN505" s="214"/>
    </row>
    <row r="506" spans="1:144" s="226" customFormat="1" ht="30" customHeight="1" x14ac:dyDescent="0.45">
      <c r="A506" s="22">
        <v>8</v>
      </c>
      <c r="B506" s="23" t="s">
        <v>312</v>
      </c>
      <c r="C506" s="24"/>
      <c r="D506" s="97" t="s">
        <v>238</v>
      </c>
      <c r="E506" s="98" t="s">
        <v>60</v>
      </c>
      <c r="F506" s="99" t="s">
        <v>327</v>
      </c>
      <c r="G506" s="100"/>
      <c r="H506" s="119">
        <v>24</v>
      </c>
      <c r="I506" s="120">
        <v>365</v>
      </c>
      <c r="J506" s="103" t="s">
        <v>245</v>
      </c>
      <c r="K506" s="104" t="s">
        <v>68</v>
      </c>
      <c r="L506" s="105">
        <v>1</v>
      </c>
      <c r="M506" s="106" t="s">
        <v>69</v>
      </c>
      <c r="N506" s="106">
        <v>0</v>
      </c>
      <c r="O506" s="106" t="s">
        <v>70</v>
      </c>
      <c r="P506" s="107">
        <v>0</v>
      </c>
      <c r="Q506" s="107">
        <v>0</v>
      </c>
      <c r="R506" s="107">
        <v>0</v>
      </c>
      <c r="S506" s="106" t="s">
        <v>71</v>
      </c>
      <c r="T506" s="108">
        <v>2.7</v>
      </c>
      <c r="U506" s="109">
        <v>4</v>
      </c>
      <c r="V506" s="110">
        <v>4</v>
      </c>
      <c r="W506" s="111">
        <v>94.60799999999999</v>
      </c>
      <c r="X506" s="112">
        <v>43992.719999999994</v>
      </c>
      <c r="Y506" s="113"/>
      <c r="Z506" s="114"/>
      <c r="AA506" s="115"/>
      <c r="AB506" s="116"/>
      <c r="AC506" s="117"/>
      <c r="AD506" s="109"/>
      <c r="AE506" s="108">
        <f t="shared" si="14"/>
        <v>0</v>
      </c>
      <c r="AF506" s="118">
        <f t="shared" si="15"/>
        <v>0</v>
      </c>
      <c r="AG506" s="78"/>
      <c r="AH506" s="214"/>
      <c r="AI506" s="214"/>
      <c r="AJ506" s="214"/>
      <c r="AK506" s="214"/>
      <c r="AL506" s="214"/>
      <c r="AM506" s="214"/>
      <c r="AN506" s="214"/>
      <c r="AO506" s="214"/>
      <c r="AP506" s="214"/>
      <c r="AQ506" s="214"/>
      <c r="AR506" s="214"/>
      <c r="AS506" s="214"/>
      <c r="AT506" s="214"/>
      <c r="AU506" s="214"/>
      <c r="AV506" s="214"/>
      <c r="AW506" s="214"/>
      <c r="AX506" s="214"/>
      <c r="AY506" s="214"/>
      <c r="AZ506" s="214"/>
      <c r="BA506" s="214"/>
      <c r="BB506" s="214"/>
      <c r="BC506" s="214"/>
      <c r="BD506" s="214"/>
      <c r="BE506" s="214"/>
      <c r="BF506" s="214"/>
      <c r="BG506" s="214"/>
      <c r="BH506" s="214"/>
      <c r="BI506" s="214"/>
      <c r="BJ506" s="214"/>
      <c r="BK506" s="214"/>
      <c r="BL506" s="214"/>
      <c r="BM506" s="214"/>
      <c r="BN506" s="214"/>
      <c r="BO506" s="214"/>
      <c r="BP506" s="214"/>
      <c r="BQ506" s="214"/>
      <c r="BR506" s="214"/>
      <c r="BS506" s="214"/>
      <c r="BT506" s="214"/>
      <c r="BU506" s="214"/>
      <c r="BV506" s="214"/>
      <c r="BW506" s="214"/>
      <c r="BX506" s="214"/>
      <c r="BY506" s="214"/>
      <c r="BZ506" s="214"/>
      <c r="CA506" s="214"/>
      <c r="CB506" s="214"/>
      <c r="CC506" s="214"/>
      <c r="CD506" s="214"/>
      <c r="CE506" s="214"/>
      <c r="CF506" s="214"/>
      <c r="CG506" s="214"/>
      <c r="CH506" s="214"/>
      <c r="CI506" s="214"/>
      <c r="CJ506" s="214"/>
      <c r="CK506" s="214"/>
      <c r="CL506" s="214"/>
      <c r="CM506" s="214"/>
      <c r="CN506" s="214"/>
      <c r="CO506" s="214"/>
      <c r="CP506" s="214"/>
      <c r="CQ506" s="214"/>
      <c r="CR506" s="214"/>
      <c r="CS506" s="214"/>
      <c r="CT506" s="214"/>
      <c r="CU506" s="214"/>
      <c r="CV506" s="214"/>
      <c r="CW506" s="214"/>
      <c r="CX506" s="214"/>
      <c r="CY506" s="214"/>
      <c r="CZ506" s="214"/>
      <c r="DA506" s="214"/>
      <c r="DB506" s="214"/>
      <c r="DC506" s="214"/>
      <c r="DD506" s="214"/>
      <c r="DE506" s="214"/>
      <c r="DF506" s="214"/>
      <c r="DG506" s="214"/>
      <c r="DH506" s="214"/>
      <c r="DI506" s="214"/>
      <c r="DJ506" s="214"/>
      <c r="DK506" s="214"/>
      <c r="DL506" s="214"/>
      <c r="DM506" s="214"/>
      <c r="DN506" s="214"/>
      <c r="DO506" s="214"/>
      <c r="DP506" s="214"/>
      <c r="DQ506" s="214"/>
      <c r="DR506" s="214"/>
      <c r="DS506" s="214"/>
      <c r="DT506" s="214"/>
      <c r="DU506" s="214"/>
      <c r="DV506" s="214"/>
      <c r="DW506" s="214"/>
      <c r="DX506" s="214"/>
      <c r="DY506" s="214"/>
      <c r="DZ506" s="214"/>
      <c r="EA506" s="214"/>
      <c r="EB506" s="214"/>
      <c r="EC506" s="214"/>
      <c r="ED506" s="214"/>
      <c r="EE506" s="214"/>
      <c r="EF506" s="214"/>
      <c r="EG506" s="214"/>
      <c r="EH506" s="214"/>
      <c r="EI506" s="214"/>
      <c r="EJ506" s="214"/>
      <c r="EK506" s="214"/>
      <c r="EL506" s="214"/>
      <c r="EM506" s="214"/>
      <c r="EN506" s="214"/>
    </row>
    <row r="507" spans="1:144" s="226" customFormat="1" ht="30" customHeight="1" x14ac:dyDescent="0.45">
      <c r="A507" s="22">
        <v>8</v>
      </c>
      <c r="B507" s="23" t="s">
        <v>312</v>
      </c>
      <c r="C507" s="24"/>
      <c r="D507" s="97" t="s">
        <v>238</v>
      </c>
      <c r="E507" s="98" t="s">
        <v>60</v>
      </c>
      <c r="F507" s="99" t="s">
        <v>327</v>
      </c>
      <c r="G507" s="100"/>
      <c r="H507" s="101">
        <v>8</v>
      </c>
      <c r="I507" s="102">
        <v>307</v>
      </c>
      <c r="J507" s="103" t="s">
        <v>330</v>
      </c>
      <c r="K507" s="104" t="s">
        <v>200</v>
      </c>
      <c r="L507" s="105">
        <v>1</v>
      </c>
      <c r="M507" s="106" t="s">
        <v>287</v>
      </c>
      <c r="N507" s="106">
        <v>0</v>
      </c>
      <c r="O507" s="106" t="s">
        <v>149</v>
      </c>
      <c r="P507" s="107">
        <v>0</v>
      </c>
      <c r="Q507" s="107">
        <v>0</v>
      </c>
      <c r="R507" s="107">
        <v>0</v>
      </c>
      <c r="S507" s="106">
        <v>0</v>
      </c>
      <c r="T507" s="108">
        <v>34</v>
      </c>
      <c r="U507" s="109">
        <v>12</v>
      </c>
      <c r="V507" s="110">
        <v>12</v>
      </c>
      <c r="W507" s="111">
        <v>1002.048</v>
      </c>
      <c r="X507" s="112">
        <v>465952.32</v>
      </c>
      <c r="Y507" s="113"/>
      <c r="Z507" s="114"/>
      <c r="AA507" s="115"/>
      <c r="AB507" s="116"/>
      <c r="AC507" s="117"/>
      <c r="AD507" s="109"/>
      <c r="AE507" s="108">
        <f t="shared" si="14"/>
        <v>0</v>
      </c>
      <c r="AF507" s="118">
        <f t="shared" si="15"/>
        <v>0</v>
      </c>
      <c r="AG507" s="78"/>
      <c r="AH507" s="214"/>
      <c r="AI507" s="214"/>
      <c r="AJ507" s="214"/>
      <c r="AK507" s="214"/>
      <c r="AL507" s="214"/>
      <c r="AM507" s="214"/>
      <c r="AN507" s="214"/>
      <c r="AO507" s="214"/>
      <c r="AP507" s="214"/>
      <c r="AQ507" s="214"/>
      <c r="AR507" s="214"/>
      <c r="AS507" s="214"/>
      <c r="AT507" s="214"/>
      <c r="AU507" s="214"/>
      <c r="AV507" s="214"/>
      <c r="AW507" s="214"/>
      <c r="AX507" s="214"/>
      <c r="AY507" s="214"/>
      <c r="AZ507" s="214"/>
      <c r="BA507" s="214"/>
      <c r="BB507" s="214"/>
      <c r="BC507" s="214"/>
      <c r="BD507" s="214"/>
      <c r="BE507" s="214"/>
      <c r="BF507" s="214"/>
      <c r="BG507" s="214"/>
      <c r="BH507" s="214"/>
      <c r="BI507" s="214"/>
      <c r="BJ507" s="214"/>
      <c r="BK507" s="214"/>
      <c r="BL507" s="214"/>
      <c r="BM507" s="214"/>
      <c r="BN507" s="214"/>
      <c r="BO507" s="214"/>
      <c r="BP507" s="214"/>
      <c r="BQ507" s="214"/>
      <c r="BR507" s="214"/>
      <c r="BS507" s="214"/>
      <c r="BT507" s="214"/>
      <c r="BU507" s="214"/>
      <c r="BV507" s="214"/>
      <c r="BW507" s="214"/>
      <c r="BX507" s="214"/>
      <c r="BY507" s="214"/>
      <c r="BZ507" s="214"/>
      <c r="CA507" s="214"/>
      <c r="CB507" s="214"/>
      <c r="CC507" s="214"/>
      <c r="CD507" s="214"/>
      <c r="CE507" s="214"/>
      <c r="CF507" s="214"/>
      <c r="CG507" s="214"/>
      <c r="CH507" s="214"/>
      <c r="CI507" s="214"/>
      <c r="CJ507" s="214"/>
      <c r="CK507" s="214"/>
      <c r="CL507" s="214"/>
      <c r="CM507" s="214"/>
      <c r="CN507" s="214"/>
      <c r="CO507" s="214"/>
      <c r="CP507" s="214"/>
      <c r="CQ507" s="214"/>
      <c r="CR507" s="214"/>
      <c r="CS507" s="214"/>
      <c r="CT507" s="214"/>
      <c r="CU507" s="214"/>
      <c r="CV507" s="214"/>
      <c r="CW507" s="214"/>
      <c r="CX507" s="214"/>
      <c r="CY507" s="214"/>
      <c r="CZ507" s="214"/>
      <c r="DA507" s="214"/>
      <c r="DB507" s="214"/>
      <c r="DC507" s="214"/>
      <c r="DD507" s="214"/>
      <c r="DE507" s="214"/>
      <c r="DF507" s="214"/>
      <c r="DG507" s="214"/>
      <c r="DH507" s="214"/>
      <c r="DI507" s="214"/>
      <c r="DJ507" s="214"/>
      <c r="DK507" s="214"/>
      <c r="DL507" s="214"/>
      <c r="DM507" s="214"/>
      <c r="DN507" s="214"/>
      <c r="DO507" s="214"/>
      <c r="DP507" s="214"/>
      <c r="DQ507" s="214"/>
      <c r="DR507" s="214"/>
      <c r="DS507" s="214"/>
      <c r="DT507" s="214"/>
      <c r="DU507" s="214"/>
      <c r="DV507" s="214"/>
      <c r="DW507" s="214"/>
      <c r="DX507" s="214"/>
      <c r="DY507" s="214"/>
      <c r="DZ507" s="214"/>
      <c r="EA507" s="214"/>
      <c r="EB507" s="214"/>
      <c r="EC507" s="214"/>
      <c r="ED507" s="214"/>
      <c r="EE507" s="214"/>
      <c r="EF507" s="214"/>
      <c r="EG507" s="214"/>
      <c r="EH507" s="214"/>
      <c r="EI507" s="214"/>
      <c r="EJ507" s="214"/>
      <c r="EK507" s="214"/>
      <c r="EL507" s="214"/>
      <c r="EM507" s="214"/>
      <c r="EN507" s="214"/>
    </row>
    <row r="508" spans="1:144" s="226" customFormat="1" ht="30" customHeight="1" x14ac:dyDescent="0.45">
      <c r="A508" s="22">
        <v>8</v>
      </c>
      <c r="B508" s="23" t="s">
        <v>312</v>
      </c>
      <c r="C508" s="24"/>
      <c r="D508" s="97" t="s">
        <v>238</v>
      </c>
      <c r="E508" s="98" t="s">
        <v>60</v>
      </c>
      <c r="F508" s="99" t="s">
        <v>327</v>
      </c>
      <c r="G508" s="100"/>
      <c r="H508" s="119">
        <v>24</v>
      </c>
      <c r="I508" s="120">
        <v>365</v>
      </c>
      <c r="J508" s="103" t="s">
        <v>331</v>
      </c>
      <c r="K508" s="104" t="s">
        <v>152</v>
      </c>
      <c r="L508" s="105">
        <v>1</v>
      </c>
      <c r="M508" s="106" t="s">
        <v>122</v>
      </c>
      <c r="N508" s="106">
        <v>0</v>
      </c>
      <c r="O508" s="106">
        <v>0</v>
      </c>
      <c r="P508" s="107" t="s">
        <v>65</v>
      </c>
      <c r="Q508" s="107" t="s">
        <v>318</v>
      </c>
      <c r="R508" s="107">
        <v>0</v>
      </c>
      <c r="S508" s="106">
        <v>0</v>
      </c>
      <c r="T508" s="108">
        <v>28</v>
      </c>
      <c r="U508" s="109">
        <v>1</v>
      </c>
      <c r="V508" s="110">
        <v>1</v>
      </c>
      <c r="W508" s="111">
        <v>245.28</v>
      </c>
      <c r="X508" s="112">
        <v>114055.20000000001</v>
      </c>
      <c r="Y508" s="113"/>
      <c r="Z508" s="114"/>
      <c r="AA508" s="115"/>
      <c r="AB508" s="116"/>
      <c r="AC508" s="117"/>
      <c r="AD508" s="109"/>
      <c r="AE508" s="108">
        <f t="shared" si="14"/>
        <v>0</v>
      </c>
      <c r="AF508" s="118">
        <f t="shared" si="15"/>
        <v>0</v>
      </c>
      <c r="AG508" s="78"/>
      <c r="AH508" s="214"/>
      <c r="AI508" s="214"/>
      <c r="AJ508" s="214"/>
      <c r="AK508" s="214"/>
      <c r="AL508" s="214"/>
      <c r="AM508" s="214"/>
      <c r="AN508" s="214"/>
      <c r="AO508" s="214"/>
      <c r="AP508" s="214"/>
      <c r="AQ508" s="214"/>
      <c r="AR508" s="214"/>
      <c r="AS508" s="214"/>
      <c r="AT508" s="214"/>
      <c r="AU508" s="214"/>
      <c r="AV508" s="214"/>
      <c r="AW508" s="214"/>
      <c r="AX508" s="214"/>
      <c r="AY508" s="214"/>
      <c r="AZ508" s="214"/>
      <c r="BA508" s="214"/>
      <c r="BB508" s="214"/>
      <c r="BC508" s="214"/>
      <c r="BD508" s="214"/>
      <c r="BE508" s="214"/>
      <c r="BF508" s="214"/>
      <c r="BG508" s="214"/>
      <c r="BH508" s="214"/>
      <c r="BI508" s="214"/>
      <c r="BJ508" s="214"/>
      <c r="BK508" s="214"/>
      <c r="BL508" s="214"/>
      <c r="BM508" s="214"/>
      <c r="BN508" s="214"/>
      <c r="BO508" s="214"/>
      <c r="BP508" s="214"/>
      <c r="BQ508" s="214"/>
      <c r="BR508" s="214"/>
      <c r="BS508" s="214"/>
      <c r="BT508" s="214"/>
      <c r="BU508" s="214"/>
      <c r="BV508" s="214"/>
      <c r="BW508" s="214"/>
      <c r="BX508" s="214"/>
      <c r="BY508" s="214"/>
      <c r="BZ508" s="214"/>
      <c r="CA508" s="214"/>
      <c r="CB508" s="214"/>
      <c r="CC508" s="214"/>
      <c r="CD508" s="214"/>
      <c r="CE508" s="214"/>
      <c r="CF508" s="214"/>
      <c r="CG508" s="214"/>
      <c r="CH508" s="214"/>
      <c r="CI508" s="214"/>
      <c r="CJ508" s="214"/>
      <c r="CK508" s="214"/>
      <c r="CL508" s="214"/>
      <c r="CM508" s="214"/>
      <c r="CN508" s="214"/>
      <c r="CO508" s="214"/>
      <c r="CP508" s="214"/>
      <c r="CQ508" s="214"/>
      <c r="CR508" s="214"/>
      <c r="CS508" s="214"/>
      <c r="CT508" s="214"/>
      <c r="CU508" s="214"/>
      <c r="CV508" s="214"/>
      <c r="CW508" s="214"/>
      <c r="CX508" s="214"/>
      <c r="CY508" s="214"/>
      <c r="CZ508" s="214"/>
      <c r="DA508" s="214"/>
      <c r="DB508" s="214"/>
      <c r="DC508" s="214"/>
      <c r="DD508" s="214"/>
      <c r="DE508" s="214"/>
      <c r="DF508" s="214"/>
      <c r="DG508" s="214"/>
      <c r="DH508" s="214"/>
      <c r="DI508" s="214"/>
      <c r="DJ508" s="214"/>
      <c r="DK508" s="214"/>
      <c r="DL508" s="214"/>
      <c r="DM508" s="214"/>
      <c r="DN508" s="214"/>
      <c r="DO508" s="214"/>
      <c r="DP508" s="214"/>
      <c r="DQ508" s="214"/>
      <c r="DR508" s="214"/>
      <c r="DS508" s="214"/>
      <c r="DT508" s="214"/>
      <c r="DU508" s="214"/>
      <c r="DV508" s="214"/>
      <c r="DW508" s="214"/>
      <c r="DX508" s="214"/>
      <c r="DY508" s="214"/>
      <c r="DZ508" s="214"/>
      <c r="EA508" s="214"/>
      <c r="EB508" s="214"/>
      <c r="EC508" s="214"/>
      <c r="ED508" s="214"/>
      <c r="EE508" s="214"/>
      <c r="EF508" s="214"/>
      <c r="EG508" s="214"/>
      <c r="EH508" s="214"/>
      <c r="EI508" s="214"/>
      <c r="EJ508" s="214"/>
      <c r="EK508" s="214"/>
      <c r="EL508" s="214"/>
      <c r="EM508" s="214"/>
      <c r="EN508" s="214"/>
    </row>
    <row r="509" spans="1:144" s="226" customFormat="1" ht="30" customHeight="1" x14ac:dyDescent="0.45">
      <c r="A509" s="22">
        <v>8</v>
      </c>
      <c r="B509" s="23" t="s">
        <v>312</v>
      </c>
      <c r="C509" s="24"/>
      <c r="D509" s="97" t="s">
        <v>238</v>
      </c>
      <c r="E509" s="98" t="s">
        <v>60</v>
      </c>
      <c r="F509" s="99" t="s">
        <v>259</v>
      </c>
      <c r="G509" s="100"/>
      <c r="H509" s="101">
        <v>8</v>
      </c>
      <c r="I509" s="102">
        <v>307</v>
      </c>
      <c r="J509" s="103" t="s">
        <v>77</v>
      </c>
      <c r="K509" s="104" t="s">
        <v>160</v>
      </c>
      <c r="L509" s="105">
        <v>2</v>
      </c>
      <c r="M509" s="106" t="s">
        <v>161</v>
      </c>
      <c r="N509" s="106">
        <v>0</v>
      </c>
      <c r="O509" s="106" t="s">
        <v>172</v>
      </c>
      <c r="P509" s="107">
        <v>0</v>
      </c>
      <c r="Q509" s="107">
        <v>0</v>
      </c>
      <c r="R509" s="107">
        <v>0</v>
      </c>
      <c r="S509" s="106">
        <v>0</v>
      </c>
      <c r="T509" s="108">
        <v>47</v>
      </c>
      <c r="U509" s="109">
        <v>10</v>
      </c>
      <c r="V509" s="110">
        <v>20</v>
      </c>
      <c r="W509" s="111">
        <v>2308.64</v>
      </c>
      <c r="X509" s="112">
        <v>1073517.5999999999</v>
      </c>
      <c r="Y509" s="113"/>
      <c r="Z509" s="114"/>
      <c r="AA509" s="115"/>
      <c r="AB509" s="116"/>
      <c r="AC509" s="117"/>
      <c r="AD509" s="109"/>
      <c r="AE509" s="108">
        <f t="shared" si="14"/>
        <v>0</v>
      </c>
      <c r="AF509" s="118">
        <f t="shared" si="15"/>
        <v>0</v>
      </c>
      <c r="AG509" s="78"/>
      <c r="AH509" s="214"/>
      <c r="AI509" s="214"/>
      <c r="AJ509" s="214"/>
      <c r="AK509" s="214"/>
      <c r="AL509" s="214"/>
      <c r="AM509" s="214"/>
      <c r="AN509" s="214"/>
      <c r="AO509" s="214"/>
      <c r="AP509" s="214"/>
      <c r="AQ509" s="214"/>
      <c r="AR509" s="214"/>
      <c r="AS509" s="214"/>
      <c r="AT509" s="214"/>
      <c r="AU509" s="214"/>
      <c r="AV509" s="214"/>
      <c r="AW509" s="214"/>
      <c r="AX509" s="214"/>
      <c r="AY509" s="214"/>
      <c r="AZ509" s="214"/>
      <c r="BA509" s="214"/>
      <c r="BB509" s="214"/>
      <c r="BC509" s="214"/>
      <c r="BD509" s="214"/>
      <c r="BE509" s="214"/>
      <c r="BF509" s="214"/>
      <c r="BG509" s="214"/>
      <c r="BH509" s="214"/>
      <c r="BI509" s="214"/>
      <c r="BJ509" s="214"/>
      <c r="BK509" s="214"/>
      <c r="BL509" s="214"/>
      <c r="BM509" s="214"/>
      <c r="BN509" s="214"/>
      <c r="BO509" s="214"/>
      <c r="BP509" s="214"/>
      <c r="BQ509" s="214"/>
      <c r="BR509" s="214"/>
      <c r="BS509" s="214"/>
      <c r="BT509" s="214"/>
      <c r="BU509" s="214"/>
      <c r="BV509" s="214"/>
      <c r="BW509" s="214"/>
      <c r="BX509" s="214"/>
      <c r="BY509" s="214"/>
      <c r="BZ509" s="214"/>
      <c r="CA509" s="214"/>
      <c r="CB509" s="214"/>
      <c r="CC509" s="214"/>
      <c r="CD509" s="214"/>
      <c r="CE509" s="214"/>
      <c r="CF509" s="214"/>
      <c r="CG509" s="214"/>
      <c r="CH509" s="214"/>
      <c r="CI509" s="214"/>
      <c r="CJ509" s="214"/>
      <c r="CK509" s="214"/>
      <c r="CL509" s="214"/>
      <c r="CM509" s="214"/>
      <c r="CN509" s="214"/>
      <c r="CO509" s="214"/>
      <c r="CP509" s="214"/>
      <c r="CQ509" s="214"/>
      <c r="CR509" s="214"/>
      <c r="CS509" s="214"/>
      <c r="CT509" s="214"/>
      <c r="CU509" s="214"/>
      <c r="CV509" s="214"/>
      <c r="CW509" s="214"/>
      <c r="CX509" s="214"/>
      <c r="CY509" s="214"/>
      <c r="CZ509" s="214"/>
      <c r="DA509" s="214"/>
      <c r="DB509" s="214"/>
      <c r="DC509" s="214"/>
      <c r="DD509" s="214"/>
      <c r="DE509" s="214"/>
      <c r="DF509" s="214"/>
      <c r="DG509" s="214"/>
      <c r="DH509" s="214"/>
      <c r="DI509" s="214"/>
      <c r="DJ509" s="214"/>
      <c r="DK509" s="214"/>
      <c r="DL509" s="214"/>
      <c r="DM509" s="214"/>
      <c r="DN509" s="214"/>
      <c r="DO509" s="214"/>
      <c r="DP509" s="214"/>
      <c r="DQ509" s="214"/>
      <c r="DR509" s="214"/>
      <c r="DS509" s="214"/>
      <c r="DT509" s="214"/>
      <c r="DU509" s="214"/>
      <c r="DV509" s="214"/>
      <c r="DW509" s="214"/>
      <c r="DX509" s="214"/>
      <c r="DY509" s="214"/>
      <c r="DZ509" s="214"/>
      <c r="EA509" s="214"/>
      <c r="EB509" s="214"/>
      <c r="EC509" s="214"/>
      <c r="ED509" s="214"/>
      <c r="EE509" s="214"/>
      <c r="EF509" s="214"/>
      <c r="EG509" s="214"/>
      <c r="EH509" s="214"/>
      <c r="EI509" s="214"/>
      <c r="EJ509" s="214"/>
      <c r="EK509" s="214"/>
      <c r="EL509" s="214"/>
      <c r="EM509" s="214"/>
      <c r="EN509" s="214"/>
    </row>
    <row r="510" spans="1:144" s="226" customFormat="1" ht="30" customHeight="1" x14ac:dyDescent="0.45">
      <c r="A510" s="22">
        <v>8</v>
      </c>
      <c r="B510" s="23" t="s">
        <v>312</v>
      </c>
      <c r="C510" s="24"/>
      <c r="D510" s="97" t="s">
        <v>238</v>
      </c>
      <c r="E510" s="98" t="s">
        <v>60</v>
      </c>
      <c r="F510" s="99" t="s">
        <v>259</v>
      </c>
      <c r="G510" s="100"/>
      <c r="H510" s="101">
        <v>8</v>
      </c>
      <c r="I510" s="102">
        <v>307</v>
      </c>
      <c r="J510" s="103" t="s">
        <v>262</v>
      </c>
      <c r="K510" s="104" t="s">
        <v>160</v>
      </c>
      <c r="L510" s="105">
        <v>2</v>
      </c>
      <c r="M510" s="106" t="s">
        <v>161</v>
      </c>
      <c r="N510" s="106">
        <v>0</v>
      </c>
      <c r="O510" s="106" t="s">
        <v>172</v>
      </c>
      <c r="P510" s="107">
        <v>0</v>
      </c>
      <c r="Q510" s="107">
        <v>0</v>
      </c>
      <c r="R510" s="107">
        <v>0</v>
      </c>
      <c r="S510" s="106" t="s">
        <v>71</v>
      </c>
      <c r="T510" s="108">
        <v>47</v>
      </c>
      <c r="U510" s="109">
        <v>2</v>
      </c>
      <c r="V510" s="110">
        <v>4</v>
      </c>
      <c r="W510" s="111">
        <v>461.72800000000001</v>
      </c>
      <c r="X510" s="112">
        <v>214703.52000000002</v>
      </c>
      <c r="Y510" s="113"/>
      <c r="Z510" s="114"/>
      <c r="AA510" s="115"/>
      <c r="AB510" s="116"/>
      <c r="AC510" s="117"/>
      <c r="AD510" s="109"/>
      <c r="AE510" s="108">
        <f t="shared" si="14"/>
        <v>0</v>
      </c>
      <c r="AF510" s="118">
        <f t="shared" si="15"/>
        <v>0</v>
      </c>
      <c r="AG510" s="78"/>
      <c r="AH510" s="214"/>
      <c r="AI510" s="214"/>
      <c r="AJ510" s="214"/>
      <c r="AK510" s="214"/>
      <c r="AL510" s="214"/>
      <c r="AM510" s="214"/>
      <c r="AN510" s="214"/>
      <c r="AO510" s="214"/>
      <c r="AP510" s="214"/>
      <c r="AQ510" s="214"/>
      <c r="AR510" s="214"/>
      <c r="AS510" s="214"/>
      <c r="AT510" s="214"/>
      <c r="AU510" s="214"/>
      <c r="AV510" s="214"/>
      <c r="AW510" s="214"/>
      <c r="AX510" s="214"/>
      <c r="AY510" s="214"/>
      <c r="AZ510" s="214"/>
      <c r="BA510" s="214"/>
      <c r="BB510" s="214"/>
      <c r="BC510" s="214"/>
      <c r="BD510" s="214"/>
      <c r="BE510" s="214"/>
      <c r="BF510" s="214"/>
      <c r="BG510" s="214"/>
      <c r="BH510" s="214"/>
      <c r="BI510" s="214"/>
      <c r="BJ510" s="214"/>
      <c r="BK510" s="214"/>
      <c r="BL510" s="214"/>
      <c r="BM510" s="214"/>
      <c r="BN510" s="214"/>
      <c r="BO510" s="214"/>
      <c r="BP510" s="214"/>
      <c r="BQ510" s="214"/>
      <c r="BR510" s="214"/>
      <c r="BS510" s="214"/>
      <c r="BT510" s="214"/>
      <c r="BU510" s="214"/>
      <c r="BV510" s="214"/>
      <c r="BW510" s="214"/>
      <c r="BX510" s="214"/>
      <c r="BY510" s="214"/>
      <c r="BZ510" s="214"/>
      <c r="CA510" s="214"/>
      <c r="CB510" s="214"/>
      <c r="CC510" s="214"/>
      <c r="CD510" s="214"/>
      <c r="CE510" s="214"/>
      <c r="CF510" s="214"/>
      <c r="CG510" s="214"/>
      <c r="CH510" s="214"/>
      <c r="CI510" s="214"/>
      <c r="CJ510" s="214"/>
      <c r="CK510" s="214"/>
      <c r="CL510" s="214"/>
      <c r="CM510" s="214"/>
      <c r="CN510" s="214"/>
      <c r="CO510" s="214"/>
      <c r="CP510" s="214"/>
      <c r="CQ510" s="214"/>
      <c r="CR510" s="214"/>
      <c r="CS510" s="214"/>
      <c r="CT510" s="214"/>
      <c r="CU510" s="214"/>
      <c r="CV510" s="214"/>
      <c r="CW510" s="214"/>
      <c r="CX510" s="214"/>
      <c r="CY510" s="214"/>
      <c r="CZ510" s="214"/>
      <c r="DA510" s="214"/>
      <c r="DB510" s="214"/>
      <c r="DC510" s="214"/>
      <c r="DD510" s="214"/>
      <c r="DE510" s="214"/>
      <c r="DF510" s="214"/>
      <c r="DG510" s="214"/>
      <c r="DH510" s="214"/>
      <c r="DI510" s="214"/>
      <c r="DJ510" s="214"/>
      <c r="DK510" s="214"/>
      <c r="DL510" s="214"/>
      <c r="DM510" s="214"/>
      <c r="DN510" s="214"/>
      <c r="DO510" s="214"/>
      <c r="DP510" s="214"/>
      <c r="DQ510" s="214"/>
      <c r="DR510" s="214"/>
      <c r="DS510" s="214"/>
      <c r="DT510" s="214"/>
      <c r="DU510" s="214"/>
      <c r="DV510" s="214"/>
      <c r="DW510" s="214"/>
      <c r="DX510" s="214"/>
      <c r="DY510" s="214"/>
      <c r="DZ510" s="214"/>
      <c r="EA510" s="214"/>
      <c r="EB510" s="214"/>
      <c r="EC510" s="214"/>
      <c r="ED510" s="214"/>
      <c r="EE510" s="214"/>
      <c r="EF510" s="214"/>
      <c r="EG510" s="214"/>
      <c r="EH510" s="214"/>
      <c r="EI510" s="214"/>
      <c r="EJ510" s="214"/>
      <c r="EK510" s="214"/>
      <c r="EL510" s="214"/>
      <c r="EM510" s="214"/>
      <c r="EN510" s="214"/>
    </row>
    <row r="511" spans="1:144" s="226" customFormat="1" ht="30" customHeight="1" x14ac:dyDescent="0.45">
      <c r="A511" s="22">
        <v>8</v>
      </c>
      <c r="B511" s="23" t="s">
        <v>312</v>
      </c>
      <c r="C511" s="24"/>
      <c r="D511" s="97" t="s">
        <v>238</v>
      </c>
      <c r="E511" s="98" t="s">
        <v>60</v>
      </c>
      <c r="F511" s="99" t="s">
        <v>332</v>
      </c>
      <c r="G511" s="100"/>
      <c r="H511" s="101">
        <v>3</v>
      </c>
      <c r="I511" s="102">
        <v>307</v>
      </c>
      <c r="J511" s="103" t="s">
        <v>77</v>
      </c>
      <c r="K511" s="104" t="s">
        <v>160</v>
      </c>
      <c r="L511" s="105">
        <v>2</v>
      </c>
      <c r="M511" s="106" t="s">
        <v>161</v>
      </c>
      <c r="N511" s="106">
        <v>0</v>
      </c>
      <c r="O511" s="106" t="s">
        <v>172</v>
      </c>
      <c r="P511" s="107">
        <v>0</v>
      </c>
      <c r="Q511" s="107">
        <v>0</v>
      </c>
      <c r="R511" s="107">
        <v>0</v>
      </c>
      <c r="S511" s="106">
        <v>0</v>
      </c>
      <c r="T511" s="108">
        <v>47</v>
      </c>
      <c r="U511" s="109">
        <v>10</v>
      </c>
      <c r="V511" s="110">
        <v>20</v>
      </c>
      <c r="W511" s="111">
        <v>865.74000000000012</v>
      </c>
      <c r="X511" s="112">
        <v>402569.10000000003</v>
      </c>
      <c r="Y511" s="113"/>
      <c r="Z511" s="114"/>
      <c r="AA511" s="115"/>
      <c r="AB511" s="116"/>
      <c r="AC511" s="117"/>
      <c r="AD511" s="109"/>
      <c r="AE511" s="108">
        <f t="shared" si="14"/>
        <v>0</v>
      </c>
      <c r="AF511" s="118">
        <f t="shared" si="15"/>
        <v>0</v>
      </c>
      <c r="AG511" s="78"/>
      <c r="AH511" s="214"/>
      <c r="AI511" s="214"/>
      <c r="AJ511" s="214"/>
      <c r="AK511" s="214"/>
      <c r="AL511" s="214"/>
      <c r="AM511" s="214"/>
      <c r="AN511" s="214"/>
      <c r="AO511" s="214"/>
      <c r="AP511" s="214"/>
      <c r="AQ511" s="214"/>
      <c r="AR511" s="214"/>
      <c r="AS511" s="214"/>
      <c r="AT511" s="214"/>
      <c r="AU511" s="214"/>
      <c r="AV511" s="214"/>
      <c r="AW511" s="214"/>
      <c r="AX511" s="214"/>
      <c r="AY511" s="214"/>
      <c r="AZ511" s="214"/>
      <c r="BA511" s="214"/>
      <c r="BB511" s="214"/>
      <c r="BC511" s="214"/>
      <c r="BD511" s="214"/>
      <c r="BE511" s="214"/>
      <c r="BF511" s="214"/>
      <c r="BG511" s="214"/>
      <c r="BH511" s="214"/>
      <c r="BI511" s="214"/>
      <c r="BJ511" s="214"/>
      <c r="BK511" s="214"/>
      <c r="BL511" s="214"/>
      <c r="BM511" s="214"/>
      <c r="BN511" s="214"/>
      <c r="BO511" s="214"/>
      <c r="BP511" s="214"/>
      <c r="BQ511" s="214"/>
      <c r="BR511" s="214"/>
      <c r="BS511" s="214"/>
      <c r="BT511" s="214"/>
      <c r="BU511" s="214"/>
      <c r="BV511" s="214"/>
      <c r="BW511" s="214"/>
      <c r="BX511" s="214"/>
      <c r="BY511" s="214"/>
      <c r="BZ511" s="214"/>
      <c r="CA511" s="214"/>
      <c r="CB511" s="214"/>
      <c r="CC511" s="214"/>
      <c r="CD511" s="214"/>
      <c r="CE511" s="214"/>
      <c r="CF511" s="214"/>
      <c r="CG511" s="214"/>
      <c r="CH511" s="214"/>
      <c r="CI511" s="214"/>
      <c r="CJ511" s="214"/>
      <c r="CK511" s="214"/>
      <c r="CL511" s="214"/>
      <c r="CM511" s="214"/>
      <c r="CN511" s="214"/>
      <c r="CO511" s="214"/>
      <c r="CP511" s="214"/>
      <c r="CQ511" s="214"/>
      <c r="CR511" s="214"/>
      <c r="CS511" s="214"/>
      <c r="CT511" s="214"/>
      <c r="CU511" s="214"/>
      <c r="CV511" s="214"/>
      <c r="CW511" s="214"/>
      <c r="CX511" s="214"/>
      <c r="CY511" s="214"/>
      <c r="CZ511" s="214"/>
      <c r="DA511" s="214"/>
      <c r="DB511" s="214"/>
      <c r="DC511" s="214"/>
      <c r="DD511" s="214"/>
      <c r="DE511" s="214"/>
      <c r="DF511" s="214"/>
      <c r="DG511" s="214"/>
      <c r="DH511" s="214"/>
      <c r="DI511" s="214"/>
      <c r="DJ511" s="214"/>
      <c r="DK511" s="214"/>
      <c r="DL511" s="214"/>
      <c r="DM511" s="214"/>
      <c r="DN511" s="214"/>
      <c r="DO511" s="214"/>
      <c r="DP511" s="214"/>
      <c r="DQ511" s="214"/>
      <c r="DR511" s="214"/>
      <c r="DS511" s="214"/>
      <c r="DT511" s="214"/>
      <c r="DU511" s="214"/>
      <c r="DV511" s="214"/>
      <c r="DW511" s="214"/>
      <c r="DX511" s="214"/>
      <c r="DY511" s="214"/>
      <c r="DZ511" s="214"/>
      <c r="EA511" s="214"/>
      <c r="EB511" s="214"/>
      <c r="EC511" s="214"/>
      <c r="ED511" s="214"/>
      <c r="EE511" s="214"/>
      <c r="EF511" s="214"/>
      <c r="EG511" s="214"/>
      <c r="EH511" s="214"/>
      <c r="EI511" s="214"/>
      <c r="EJ511" s="214"/>
      <c r="EK511" s="214"/>
      <c r="EL511" s="214"/>
      <c r="EM511" s="214"/>
      <c r="EN511" s="214"/>
    </row>
    <row r="512" spans="1:144" s="226" customFormat="1" ht="30" customHeight="1" x14ac:dyDescent="0.45">
      <c r="A512" s="22">
        <v>8</v>
      </c>
      <c r="B512" s="23" t="s">
        <v>312</v>
      </c>
      <c r="C512" s="24"/>
      <c r="D512" s="97" t="s">
        <v>238</v>
      </c>
      <c r="E512" s="98" t="s">
        <v>60</v>
      </c>
      <c r="F512" s="99" t="s">
        <v>332</v>
      </c>
      <c r="G512" s="100"/>
      <c r="H512" s="101">
        <v>3</v>
      </c>
      <c r="I512" s="102">
        <v>307</v>
      </c>
      <c r="J512" s="103" t="s">
        <v>262</v>
      </c>
      <c r="K512" s="104" t="s">
        <v>160</v>
      </c>
      <c r="L512" s="105">
        <v>2</v>
      </c>
      <c r="M512" s="106" t="s">
        <v>161</v>
      </c>
      <c r="N512" s="106">
        <v>0</v>
      </c>
      <c r="O512" s="106" t="s">
        <v>172</v>
      </c>
      <c r="P512" s="107">
        <v>0</v>
      </c>
      <c r="Q512" s="107">
        <v>0</v>
      </c>
      <c r="R512" s="107">
        <v>0</v>
      </c>
      <c r="S512" s="106" t="s">
        <v>71</v>
      </c>
      <c r="T512" s="108">
        <v>47</v>
      </c>
      <c r="U512" s="109">
        <v>2</v>
      </c>
      <c r="V512" s="110">
        <v>4</v>
      </c>
      <c r="W512" s="111">
        <v>173.14800000000002</v>
      </c>
      <c r="X512" s="112">
        <v>80513.820000000007</v>
      </c>
      <c r="Y512" s="113"/>
      <c r="Z512" s="114"/>
      <c r="AA512" s="115"/>
      <c r="AB512" s="116"/>
      <c r="AC512" s="117"/>
      <c r="AD512" s="109"/>
      <c r="AE512" s="108">
        <f t="shared" si="14"/>
        <v>0</v>
      </c>
      <c r="AF512" s="118">
        <f t="shared" si="15"/>
        <v>0</v>
      </c>
      <c r="AG512" s="78"/>
      <c r="AH512" s="214"/>
      <c r="AI512" s="214"/>
      <c r="AJ512" s="214"/>
      <c r="AK512" s="214"/>
      <c r="AL512" s="214"/>
      <c r="AM512" s="214"/>
      <c r="AN512" s="214"/>
      <c r="AO512" s="214"/>
      <c r="AP512" s="214"/>
      <c r="AQ512" s="214"/>
      <c r="AR512" s="214"/>
      <c r="AS512" s="214"/>
      <c r="AT512" s="214"/>
      <c r="AU512" s="214"/>
      <c r="AV512" s="214"/>
      <c r="AW512" s="214"/>
      <c r="AX512" s="214"/>
      <c r="AY512" s="214"/>
      <c r="AZ512" s="214"/>
      <c r="BA512" s="214"/>
      <c r="BB512" s="214"/>
      <c r="BC512" s="214"/>
      <c r="BD512" s="214"/>
      <c r="BE512" s="214"/>
      <c r="BF512" s="214"/>
      <c r="BG512" s="214"/>
      <c r="BH512" s="214"/>
      <c r="BI512" s="214"/>
      <c r="BJ512" s="214"/>
      <c r="BK512" s="214"/>
      <c r="BL512" s="214"/>
      <c r="BM512" s="214"/>
      <c r="BN512" s="214"/>
      <c r="BO512" s="214"/>
      <c r="BP512" s="214"/>
      <c r="BQ512" s="214"/>
      <c r="BR512" s="214"/>
      <c r="BS512" s="214"/>
      <c r="BT512" s="214"/>
      <c r="BU512" s="214"/>
      <c r="BV512" s="214"/>
      <c r="BW512" s="214"/>
      <c r="BX512" s="214"/>
      <c r="BY512" s="214"/>
      <c r="BZ512" s="214"/>
      <c r="CA512" s="214"/>
      <c r="CB512" s="214"/>
      <c r="CC512" s="214"/>
      <c r="CD512" s="214"/>
      <c r="CE512" s="214"/>
      <c r="CF512" s="214"/>
      <c r="CG512" s="214"/>
      <c r="CH512" s="214"/>
      <c r="CI512" s="214"/>
      <c r="CJ512" s="214"/>
      <c r="CK512" s="214"/>
      <c r="CL512" s="214"/>
      <c r="CM512" s="214"/>
      <c r="CN512" s="214"/>
      <c r="CO512" s="214"/>
      <c r="CP512" s="214"/>
      <c r="CQ512" s="214"/>
      <c r="CR512" s="214"/>
      <c r="CS512" s="214"/>
      <c r="CT512" s="214"/>
      <c r="CU512" s="214"/>
      <c r="CV512" s="214"/>
      <c r="CW512" s="214"/>
      <c r="CX512" s="214"/>
      <c r="CY512" s="214"/>
      <c r="CZ512" s="214"/>
      <c r="DA512" s="214"/>
      <c r="DB512" s="214"/>
      <c r="DC512" s="214"/>
      <c r="DD512" s="214"/>
      <c r="DE512" s="214"/>
      <c r="DF512" s="214"/>
      <c r="DG512" s="214"/>
      <c r="DH512" s="214"/>
      <c r="DI512" s="214"/>
      <c r="DJ512" s="214"/>
      <c r="DK512" s="214"/>
      <c r="DL512" s="214"/>
      <c r="DM512" s="214"/>
      <c r="DN512" s="214"/>
      <c r="DO512" s="214"/>
      <c r="DP512" s="214"/>
      <c r="DQ512" s="214"/>
      <c r="DR512" s="214"/>
      <c r="DS512" s="214"/>
      <c r="DT512" s="214"/>
      <c r="DU512" s="214"/>
      <c r="DV512" s="214"/>
      <c r="DW512" s="214"/>
      <c r="DX512" s="214"/>
      <c r="DY512" s="214"/>
      <c r="DZ512" s="214"/>
      <c r="EA512" s="214"/>
      <c r="EB512" s="214"/>
      <c r="EC512" s="214"/>
      <c r="ED512" s="214"/>
      <c r="EE512" s="214"/>
      <c r="EF512" s="214"/>
      <c r="EG512" s="214"/>
      <c r="EH512" s="214"/>
      <c r="EI512" s="214"/>
      <c r="EJ512" s="214"/>
      <c r="EK512" s="214"/>
      <c r="EL512" s="214"/>
      <c r="EM512" s="214"/>
      <c r="EN512" s="214"/>
    </row>
    <row r="513" spans="1:144" s="226" customFormat="1" ht="30" customHeight="1" x14ac:dyDescent="0.45">
      <c r="A513" s="22">
        <v>8</v>
      </c>
      <c r="B513" s="23" t="s">
        <v>312</v>
      </c>
      <c r="C513" s="24"/>
      <c r="D513" s="97" t="s">
        <v>238</v>
      </c>
      <c r="E513" s="98" t="s">
        <v>60</v>
      </c>
      <c r="F513" s="99" t="s">
        <v>332</v>
      </c>
      <c r="G513" s="100"/>
      <c r="H513" s="101">
        <v>3</v>
      </c>
      <c r="I513" s="102">
        <v>307</v>
      </c>
      <c r="J513" s="103" t="s">
        <v>333</v>
      </c>
      <c r="K513" s="104" t="s">
        <v>160</v>
      </c>
      <c r="L513" s="105">
        <v>1</v>
      </c>
      <c r="M513" s="106" t="s">
        <v>161</v>
      </c>
      <c r="N513" s="106">
        <v>0</v>
      </c>
      <c r="O513" s="106" t="s">
        <v>334</v>
      </c>
      <c r="P513" s="107">
        <v>0</v>
      </c>
      <c r="Q513" s="107">
        <v>0</v>
      </c>
      <c r="R513" s="107">
        <v>0</v>
      </c>
      <c r="S513" s="106">
        <v>0</v>
      </c>
      <c r="T513" s="108">
        <v>47</v>
      </c>
      <c r="U513" s="109">
        <v>1</v>
      </c>
      <c r="V513" s="110">
        <v>1</v>
      </c>
      <c r="W513" s="111">
        <v>43.287000000000006</v>
      </c>
      <c r="X513" s="112">
        <v>20128.455000000002</v>
      </c>
      <c r="Y513" s="113"/>
      <c r="Z513" s="114"/>
      <c r="AA513" s="115"/>
      <c r="AB513" s="116"/>
      <c r="AC513" s="117"/>
      <c r="AD513" s="109"/>
      <c r="AE513" s="108">
        <f t="shared" si="14"/>
        <v>0</v>
      </c>
      <c r="AF513" s="118">
        <f t="shared" si="15"/>
        <v>0</v>
      </c>
      <c r="AG513" s="78"/>
      <c r="AH513" s="214"/>
      <c r="AI513" s="214"/>
      <c r="AJ513" s="214"/>
      <c r="AK513" s="214"/>
      <c r="AL513" s="214"/>
      <c r="AM513" s="214"/>
      <c r="AN513" s="214"/>
      <c r="AO513" s="214"/>
      <c r="AP513" s="214"/>
      <c r="AQ513" s="214"/>
      <c r="AR513" s="214"/>
      <c r="AS513" s="214"/>
      <c r="AT513" s="214"/>
      <c r="AU513" s="214"/>
      <c r="AV513" s="214"/>
      <c r="AW513" s="214"/>
      <c r="AX513" s="214"/>
      <c r="AY513" s="214"/>
      <c r="AZ513" s="214"/>
      <c r="BA513" s="214"/>
      <c r="BB513" s="214"/>
      <c r="BC513" s="214"/>
      <c r="BD513" s="214"/>
      <c r="BE513" s="214"/>
      <c r="BF513" s="214"/>
      <c r="BG513" s="214"/>
      <c r="BH513" s="214"/>
      <c r="BI513" s="214"/>
      <c r="BJ513" s="214"/>
      <c r="BK513" s="214"/>
      <c r="BL513" s="214"/>
      <c r="BM513" s="214"/>
      <c r="BN513" s="214"/>
      <c r="BO513" s="214"/>
      <c r="BP513" s="214"/>
      <c r="BQ513" s="214"/>
      <c r="BR513" s="214"/>
      <c r="BS513" s="214"/>
      <c r="BT513" s="214"/>
      <c r="BU513" s="214"/>
      <c r="BV513" s="214"/>
      <c r="BW513" s="214"/>
      <c r="BX513" s="214"/>
      <c r="BY513" s="214"/>
      <c r="BZ513" s="214"/>
      <c r="CA513" s="214"/>
      <c r="CB513" s="214"/>
      <c r="CC513" s="214"/>
      <c r="CD513" s="214"/>
      <c r="CE513" s="214"/>
      <c r="CF513" s="214"/>
      <c r="CG513" s="214"/>
      <c r="CH513" s="214"/>
      <c r="CI513" s="214"/>
      <c r="CJ513" s="214"/>
      <c r="CK513" s="214"/>
      <c r="CL513" s="214"/>
      <c r="CM513" s="214"/>
      <c r="CN513" s="214"/>
      <c r="CO513" s="214"/>
      <c r="CP513" s="214"/>
      <c r="CQ513" s="214"/>
      <c r="CR513" s="214"/>
      <c r="CS513" s="214"/>
      <c r="CT513" s="214"/>
      <c r="CU513" s="214"/>
      <c r="CV513" s="214"/>
      <c r="CW513" s="214"/>
      <c r="CX513" s="214"/>
      <c r="CY513" s="214"/>
      <c r="CZ513" s="214"/>
      <c r="DA513" s="214"/>
      <c r="DB513" s="214"/>
      <c r="DC513" s="214"/>
      <c r="DD513" s="214"/>
      <c r="DE513" s="214"/>
      <c r="DF513" s="214"/>
      <c r="DG513" s="214"/>
      <c r="DH513" s="214"/>
      <c r="DI513" s="214"/>
      <c r="DJ513" s="214"/>
      <c r="DK513" s="214"/>
      <c r="DL513" s="214"/>
      <c r="DM513" s="214"/>
      <c r="DN513" s="214"/>
      <c r="DO513" s="214"/>
      <c r="DP513" s="214"/>
      <c r="DQ513" s="214"/>
      <c r="DR513" s="214"/>
      <c r="DS513" s="214"/>
      <c r="DT513" s="214"/>
      <c r="DU513" s="214"/>
      <c r="DV513" s="214"/>
      <c r="DW513" s="214"/>
      <c r="DX513" s="214"/>
      <c r="DY513" s="214"/>
      <c r="DZ513" s="214"/>
      <c r="EA513" s="214"/>
      <c r="EB513" s="214"/>
      <c r="EC513" s="214"/>
      <c r="ED513" s="214"/>
      <c r="EE513" s="214"/>
      <c r="EF513" s="214"/>
      <c r="EG513" s="214"/>
      <c r="EH513" s="214"/>
      <c r="EI513" s="214"/>
      <c r="EJ513" s="214"/>
      <c r="EK513" s="214"/>
      <c r="EL513" s="214"/>
      <c r="EM513" s="214"/>
      <c r="EN513" s="214"/>
    </row>
    <row r="514" spans="1:144" s="226" customFormat="1" ht="30" customHeight="1" x14ac:dyDescent="0.45">
      <c r="A514" s="22">
        <v>8</v>
      </c>
      <c r="B514" s="23" t="s">
        <v>312</v>
      </c>
      <c r="C514" s="24"/>
      <c r="D514" s="97" t="s">
        <v>238</v>
      </c>
      <c r="E514" s="98" t="s">
        <v>60</v>
      </c>
      <c r="F514" s="99" t="s">
        <v>253</v>
      </c>
      <c r="G514" s="100"/>
      <c r="H514" s="101">
        <v>1</v>
      </c>
      <c r="I514" s="102">
        <v>307</v>
      </c>
      <c r="J514" s="103" t="s">
        <v>335</v>
      </c>
      <c r="K514" s="104" t="s">
        <v>169</v>
      </c>
      <c r="L514" s="105">
        <v>1</v>
      </c>
      <c r="M514" s="106" t="s">
        <v>161</v>
      </c>
      <c r="N514" s="106">
        <v>0</v>
      </c>
      <c r="O514" s="106">
        <v>0</v>
      </c>
      <c r="P514" s="107" t="s">
        <v>123</v>
      </c>
      <c r="Q514" s="107">
        <v>0</v>
      </c>
      <c r="R514" s="107">
        <v>0</v>
      </c>
      <c r="S514" s="106">
        <v>0</v>
      </c>
      <c r="T514" s="108">
        <v>47</v>
      </c>
      <c r="U514" s="109">
        <v>1</v>
      </c>
      <c r="V514" s="110">
        <v>1</v>
      </c>
      <c r="W514" s="111">
        <v>14.429</v>
      </c>
      <c r="X514" s="112">
        <v>6709.4850000000006</v>
      </c>
      <c r="Y514" s="113"/>
      <c r="Z514" s="114"/>
      <c r="AA514" s="115"/>
      <c r="AB514" s="116"/>
      <c r="AC514" s="117"/>
      <c r="AD514" s="109"/>
      <c r="AE514" s="108">
        <f t="shared" si="14"/>
        <v>0</v>
      </c>
      <c r="AF514" s="118">
        <f t="shared" si="15"/>
        <v>0</v>
      </c>
      <c r="AG514" s="78"/>
      <c r="AH514" s="214"/>
      <c r="AI514" s="214"/>
      <c r="AJ514" s="214"/>
      <c r="AK514" s="214"/>
      <c r="AL514" s="214"/>
      <c r="AM514" s="214"/>
      <c r="AN514" s="214"/>
      <c r="AO514" s="214"/>
      <c r="AP514" s="214"/>
      <c r="AQ514" s="214"/>
      <c r="AR514" s="214"/>
      <c r="AS514" s="214"/>
      <c r="AT514" s="214"/>
      <c r="AU514" s="214"/>
      <c r="AV514" s="214"/>
      <c r="AW514" s="214"/>
      <c r="AX514" s="214"/>
      <c r="AY514" s="214"/>
      <c r="AZ514" s="214"/>
      <c r="BA514" s="214"/>
      <c r="BB514" s="214"/>
      <c r="BC514" s="214"/>
      <c r="BD514" s="214"/>
      <c r="BE514" s="214"/>
      <c r="BF514" s="214"/>
      <c r="BG514" s="214"/>
      <c r="BH514" s="214"/>
      <c r="BI514" s="214"/>
      <c r="BJ514" s="214"/>
      <c r="BK514" s="214"/>
      <c r="BL514" s="214"/>
      <c r="BM514" s="214"/>
      <c r="BN514" s="214"/>
      <c r="BO514" s="214"/>
      <c r="BP514" s="214"/>
      <c r="BQ514" s="214"/>
      <c r="BR514" s="214"/>
      <c r="BS514" s="214"/>
      <c r="BT514" s="214"/>
      <c r="BU514" s="214"/>
      <c r="BV514" s="214"/>
      <c r="BW514" s="214"/>
      <c r="BX514" s="214"/>
      <c r="BY514" s="214"/>
      <c r="BZ514" s="214"/>
      <c r="CA514" s="214"/>
      <c r="CB514" s="214"/>
      <c r="CC514" s="214"/>
      <c r="CD514" s="214"/>
      <c r="CE514" s="214"/>
      <c r="CF514" s="214"/>
      <c r="CG514" s="214"/>
      <c r="CH514" s="214"/>
      <c r="CI514" s="214"/>
      <c r="CJ514" s="214"/>
      <c r="CK514" s="214"/>
      <c r="CL514" s="214"/>
      <c r="CM514" s="214"/>
      <c r="CN514" s="214"/>
      <c r="CO514" s="214"/>
      <c r="CP514" s="214"/>
      <c r="CQ514" s="214"/>
      <c r="CR514" s="214"/>
      <c r="CS514" s="214"/>
      <c r="CT514" s="214"/>
      <c r="CU514" s="214"/>
      <c r="CV514" s="214"/>
      <c r="CW514" s="214"/>
      <c r="CX514" s="214"/>
      <c r="CY514" s="214"/>
      <c r="CZ514" s="214"/>
      <c r="DA514" s="214"/>
      <c r="DB514" s="214"/>
      <c r="DC514" s="214"/>
      <c r="DD514" s="214"/>
      <c r="DE514" s="214"/>
      <c r="DF514" s="214"/>
      <c r="DG514" s="214"/>
      <c r="DH514" s="214"/>
      <c r="DI514" s="214"/>
      <c r="DJ514" s="214"/>
      <c r="DK514" s="214"/>
      <c r="DL514" s="214"/>
      <c r="DM514" s="214"/>
      <c r="DN514" s="214"/>
      <c r="DO514" s="214"/>
      <c r="DP514" s="214"/>
      <c r="DQ514" s="214"/>
      <c r="DR514" s="214"/>
      <c r="DS514" s="214"/>
      <c r="DT514" s="214"/>
      <c r="DU514" s="214"/>
      <c r="DV514" s="214"/>
      <c r="DW514" s="214"/>
      <c r="DX514" s="214"/>
      <c r="DY514" s="214"/>
      <c r="DZ514" s="214"/>
      <c r="EA514" s="214"/>
      <c r="EB514" s="214"/>
      <c r="EC514" s="214"/>
      <c r="ED514" s="214"/>
      <c r="EE514" s="214"/>
      <c r="EF514" s="214"/>
      <c r="EG514" s="214"/>
      <c r="EH514" s="214"/>
      <c r="EI514" s="214"/>
      <c r="EJ514" s="214"/>
      <c r="EK514" s="214"/>
      <c r="EL514" s="214"/>
      <c r="EM514" s="214"/>
      <c r="EN514" s="214"/>
    </row>
    <row r="515" spans="1:144" s="226" customFormat="1" ht="30" customHeight="1" x14ac:dyDescent="0.45">
      <c r="A515" s="22">
        <v>8</v>
      </c>
      <c r="B515" s="23" t="s">
        <v>312</v>
      </c>
      <c r="C515" s="24"/>
      <c r="D515" s="97" t="s">
        <v>238</v>
      </c>
      <c r="E515" s="98" t="s">
        <v>60</v>
      </c>
      <c r="F515" s="99" t="s">
        <v>253</v>
      </c>
      <c r="G515" s="100"/>
      <c r="H515" s="101">
        <v>1</v>
      </c>
      <c r="I515" s="102">
        <v>307</v>
      </c>
      <c r="J515" s="103" t="s">
        <v>336</v>
      </c>
      <c r="K515" s="104" t="s">
        <v>180</v>
      </c>
      <c r="L515" s="105">
        <v>1</v>
      </c>
      <c r="M515" s="106" t="s">
        <v>122</v>
      </c>
      <c r="N515" s="106">
        <v>0</v>
      </c>
      <c r="O515" s="106">
        <v>0</v>
      </c>
      <c r="P515" s="107" t="s">
        <v>182</v>
      </c>
      <c r="Q515" s="107">
        <v>0</v>
      </c>
      <c r="R515" s="107">
        <v>0</v>
      </c>
      <c r="S515" s="106">
        <v>0</v>
      </c>
      <c r="T515" s="108">
        <v>28</v>
      </c>
      <c r="U515" s="109">
        <v>1</v>
      </c>
      <c r="V515" s="110">
        <v>1</v>
      </c>
      <c r="W515" s="111">
        <v>8.5960000000000001</v>
      </c>
      <c r="X515" s="112">
        <v>3997.14</v>
      </c>
      <c r="Y515" s="113"/>
      <c r="Z515" s="114"/>
      <c r="AA515" s="115"/>
      <c r="AB515" s="116"/>
      <c r="AC515" s="117"/>
      <c r="AD515" s="109"/>
      <c r="AE515" s="108">
        <f t="shared" si="14"/>
        <v>0</v>
      </c>
      <c r="AF515" s="118">
        <f t="shared" si="15"/>
        <v>0</v>
      </c>
      <c r="AG515" s="78"/>
      <c r="AH515" s="214"/>
      <c r="AI515" s="214"/>
      <c r="AJ515" s="214"/>
      <c r="AK515" s="214"/>
      <c r="AL515" s="214"/>
      <c r="AM515" s="214"/>
      <c r="AN515" s="214"/>
      <c r="AO515" s="214"/>
      <c r="AP515" s="214"/>
      <c r="AQ515" s="214"/>
      <c r="AR515" s="214"/>
      <c r="AS515" s="214"/>
      <c r="AT515" s="214"/>
      <c r="AU515" s="214"/>
      <c r="AV515" s="214"/>
      <c r="AW515" s="214"/>
      <c r="AX515" s="214"/>
      <c r="AY515" s="214"/>
      <c r="AZ515" s="214"/>
      <c r="BA515" s="214"/>
      <c r="BB515" s="214"/>
      <c r="BC515" s="214"/>
      <c r="BD515" s="214"/>
      <c r="BE515" s="214"/>
      <c r="BF515" s="214"/>
      <c r="BG515" s="214"/>
      <c r="BH515" s="214"/>
      <c r="BI515" s="214"/>
      <c r="BJ515" s="214"/>
      <c r="BK515" s="214"/>
      <c r="BL515" s="214"/>
      <c r="BM515" s="214"/>
      <c r="BN515" s="214"/>
      <c r="BO515" s="214"/>
      <c r="BP515" s="214"/>
      <c r="BQ515" s="214"/>
      <c r="BR515" s="214"/>
      <c r="BS515" s="214"/>
      <c r="BT515" s="214"/>
      <c r="BU515" s="214"/>
      <c r="BV515" s="214"/>
      <c r="BW515" s="214"/>
      <c r="BX515" s="214"/>
      <c r="BY515" s="214"/>
      <c r="BZ515" s="214"/>
      <c r="CA515" s="214"/>
      <c r="CB515" s="214"/>
      <c r="CC515" s="214"/>
      <c r="CD515" s="214"/>
      <c r="CE515" s="214"/>
      <c r="CF515" s="214"/>
      <c r="CG515" s="214"/>
      <c r="CH515" s="214"/>
      <c r="CI515" s="214"/>
      <c r="CJ515" s="214"/>
      <c r="CK515" s="214"/>
      <c r="CL515" s="214"/>
      <c r="CM515" s="214"/>
      <c r="CN515" s="214"/>
      <c r="CO515" s="214"/>
      <c r="CP515" s="214"/>
      <c r="CQ515" s="214"/>
      <c r="CR515" s="214"/>
      <c r="CS515" s="214"/>
      <c r="CT515" s="214"/>
      <c r="CU515" s="214"/>
      <c r="CV515" s="214"/>
      <c r="CW515" s="214"/>
      <c r="CX515" s="214"/>
      <c r="CY515" s="214"/>
      <c r="CZ515" s="214"/>
      <c r="DA515" s="214"/>
      <c r="DB515" s="214"/>
      <c r="DC515" s="214"/>
      <c r="DD515" s="214"/>
      <c r="DE515" s="214"/>
      <c r="DF515" s="214"/>
      <c r="DG515" s="214"/>
      <c r="DH515" s="214"/>
      <c r="DI515" s="214"/>
      <c r="DJ515" s="214"/>
      <c r="DK515" s="214"/>
      <c r="DL515" s="214"/>
      <c r="DM515" s="214"/>
      <c r="DN515" s="214"/>
      <c r="DO515" s="214"/>
      <c r="DP515" s="214"/>
      <c r="DQ515" s="214"/>
      <c r="DR515" s="214"/>
      <c r="DS515" s="214"/>
      <c r="DT515" s="214"/>
      <c r="DU515" s="214"/>
      <c r="DV515" s="214"/>
      <c r="DW515" s="214"/>
      <c r="DX515" s="214"/>
      <c r="DY515" s="214"/>
      <c r="DZ515" s="214"/>
      <c r="EA515" s="214"/>
      <c r="EB515" s="214"/>
      <c r="EC515" s="214"/>
      <c r="ED515" s="214"/>
      <c r="EE515" s="214"/>
      <c r="EF515" s="214"/>
      <c r="EG515" s="214"/>
      <c r="EH515" s="214"/>
      <c r="EI515" s="214"/>
      <c r="EJ515" s="214"/>
      <c r="EK515" s="214"/>
      <c r="EL515" s="214"/>
      <c r="EM515" s="214"/>
      <c r="EN515" s="214"/>
    </row>
    <row r="516" spans="1:144" s="226" customFormat="1" ht="30" customHeight="1" x14ac:dyDescent="0.45">
      <c r="A516" s="22">
        <v>8</v>
      </c>
      <c r="B516" s="23" t="s">
        <v>312</v>
      </c>
      <c r="C516" s="24"/>
      <c r="D516" s="97" t="s">
        <v>238</v>
      </c>
      <c r="E516" s="98" t="s">
        <v>60</v>
      </c>
      <c r="F516" s="99" t="s">
        <v>337</v>
      </c>
      <c r="G516" s="100"/>
      <c r="H516" s="101">
        <v>3</v>
      </c>
      <c r="I516" s="102">
        <v>307</v>
      </c>
      <c r="J516" s="103" t="s">
        <v>338</v>
      </c>
      <c r="K516" s="104" t="s">
        <v>160</v>
      </c>
      <c r="L516" s="105">
        <v>2</v>
      </c>
      <c r="M516" s="106" t="s">
        <v>161</v>
      </c>
      <c r="N516" s="106">
        <v>0</v>
      </c>
      <c r="O516" s="106" t="s">
        <v>172</v>
      </c>
      <c r="P516" s="107" t="s">
        <v>123</v>
      </c>
      <c r="Q516" s="107">
        <v>0</v>
      </c>
      <c r="R516" s="107">
        <v>0</v>
      </c>
      <c r="S516" s="106">
        <v>0</v>
      </c>
      <c r="T516" s="108">
        <v>47</v>
      </c>
      <c r="U516" s="109">
        <v>6</v>
      </c>
      <c r="V516" s="110">
        <v>12</v>
      </c>
      <c r="W516" s="111">
        <v>519.44400000000007</v>
      </c>
      <c r="X516" s="112">
        <v>241541.46000000005</v>
      </c>
      <c r="Y516" s="113"/>
      <c r="Z516" s="114"/>
      <c r="AA516" s="115"/>
      <c r="AB516" s="116"/>
      <c r="AC516" s="117"/>
      <c r="AD516" s="109"/>
      <c r="AE516" s="108">
        <f t="shared" si="14"/>
        <v>0</v>
      </c>
      <c r="AF516" s="118">
        <f t="shared" si="15"/>
        <v>0</v>
      </c>
      <c r="AG516" s="78"/>
      <c r="AH516" s="214"/>
      <c r="AI516" s="214"/>
      <c r="AJ516" s="214"/>
      <c r="AK516" s="214"/>
      <c r="AL516" s="214"/>
      <c r="AM516" s="214"/>
      <c r="AN516" s="214"/>
      <c r="AO516" s="214"/>
      <c r="AP516" s="214"/>
      <c r="AQ516" s="214"/>
      <c r="AR516" s="214"/>
      <c r="AS516" s="214"/>
      <c r="AT516" s="214"/>
      <c r="AU516" s="214"/>
      <c r="AV516" s="214"/>
      <c r="AW516" s="214"/>
      <c r="AX516" s="214"/>
      <c r="AY516" s="214"/>
      <c r="AZ516" s="214"/>
      <c r="BA516" s="214"/>
      <c r="BB516" s="214"/>
      <c r="BC516" s="214"/>
      <c r="BD516" s="214"/>
      <c r="BE516" s="214"/>
      <c r="BF516" s="214"/>
      <c r="BG516" s="214"/>
      <c r="BH516" s="214"/>
      <c r="BI516" s="214"/>
      <c r="BJ516" s="214"/>
      <c r="BK516" s="214"/>
      <c r="BL516" s="214"/>
      <c r="BM516" s="214"/>
      <c r="BN516" s="214"/>
      <c r="BO516" s="214"/>
      <c r="BP516" s="214"/>
      <c r="BQ516" s="214"/>
      <c r="BR516" s="214"/>
      <c r="BS516" s="214"/>
      <c r="BT516" s="214"/>
      <c r="BU516" s="214"/>
      <c r="BV516" s="214"/>
      <c r="BW516" s="214"/>
      <c r="BX516" s="214"/>
      <c r="BY516" s="214"/>
      <c r="BZ516" s="214"/>
      <c r="CA516" s="214"/>
      <c r="CB516" s="214"/>
      <c r="CC516" s="214"/>
      <c r="CD516" s="214"/>
      <c r="CE516" s="214"/>
      <c r="CF516" s="214"/>
      <c r="CG516" s="214"/>
      <c r="CH516" s="214"/>
      <c r="CI516" s="214"/>
      <c r="CJ516" s="214"/>
      <c r="CK516" s="214"/>
      <c r="CL516" s="214"/>
      <c r="CM516" s="214"/>
      <c r="CN516" s="214"/>
      <c r="CO516" s="214"/>
      <c r="CP516" s="214"/>
      <c r="CQ516" s="214"/>
      <c r="CR516" s="214"/>
      <c r="CS516" s="214"/>
      <c r="CT516" s="214"/>
      <c r="CU516" s="214"/>
      <c r="CV516" s="214"/>
      <c r="CW516" s="214"/>
      <c r="CX516" s="214"/>
      <c r="CY516" s="214"/>
      <c r="CZ516" s="214"/>
      <c r="DA516" s="214"/>
      <c r="DB516" s="214"/>
      <c r="DC516" s="214"/>
      <c r="DD516" s="214"/>
      <c r="DE516" s="214"/>
      <c r="DF516" s="214"/>
      <c r="DG516" s="214"/>
      <c r="DH516" s="214"/>
      <c r="DI516" s="214"/>
      <c r="DJ516" s="214"/>
      <c r="DK516" s="214"/>
      <c r="DL516" s="214"/>
      <c r="DM516" s="214"/>
      <c r="DN516" s="214"/>
      <c r="DO516" s="214"/>
      <c r="DP516" s="214"/>
      <c r="DQ516" s="214"/>
      <c r="DR516" s="214"/>
      <c r="DS516" s="214"/>
      <c r="DT516" s="214"/>
      <c r="DU516" s="214"/>
      <c r="DV516" s="214"/>
      <c r="DW516" s="214"/>
      <c r="DX516" s="214"/>
      <c r="DY516" s="214"/>
      <c r="DZ516" s="214"/>
      <c r="EA516" s="214"/>
      <c r="EB516" s="214"/>
      <c r="EC516" s="214"/>
      <c r="ED516" s="214"/>
      <c r="EE516" s="214"/>
      <c r="EF516" s="214"/>
      <c r="EG516" s="214"/>
      <c r="EH516" s="214"/>
      <c r="EI516" s="214"/>
      <c r="EJ516" s="214"/>
      <c r="EK516" s="214"/>
      <c r="EL516" s="214"/>
      <c r="EM516" s="214"/>
      <c r="EN516" s="214"/>
    </row>
    <row r="517" spans="1:144" s="226" customFormat="1" ht="30" customHeight="1" x14ac:dyDescent="0.45">
      <c r="A517" s="22">
        <v>8</v>
      </c>
      <c r="B517" s="23" t="s">
        <v>312</v>
      </c>
      <c r="C517" s="24"/>
      <c r="D517" s="97" t="s">
        <v>238</v>
      </c>
      <c r="E517" s="98" t="s">
        <v>60</v>
      </c>
      <c r="F517" s="99" t="s">
        <v>337</v>
      </c>
      <c r="G517" s="100"/>
      <c r="H517" s="101">
        <v>3</v>
      </c>
      <c r="I517" s="102">
        <v>307</v>
      </c>
      <c r="J517" s="103" t="s">
        <v>339</v>
      </c>
      <c r="K517" s="104" t="s">
        <v>160</v>
      </c>
      <c r="L517" s="105">
        <v>2</v>
      </c>
      <c r="M517" s="106" t="s">
        <v>161</v>
      </c>
      <c r="N517" s="106">
        <v>0</v>
      </c>
      <c r="O517" s="106" t="s">
        <v>172</v>
      </c>
      <c r="P517" s="107" t="s">
        <v>123</v>
      </c>
      <c r="Q517" s="107">
        <v>0</v>
      </c>
      <c r="R517" s="107">
        <v>0</v>
      </c>
      <c r="S517" s="106" t="s">
        <v>71</v>
      </c>
      <c r="T517" s="108">
        <v>47</v>
      </c>
      <c r="U517" s="109">
        <v>2</v>
      </c>
      <c r="V517" s="110">
        <v>4</v>
      </c>
      <c r="W517" s="111">
        <v>173.14800000000002</v>
      </c>
      <c r="X517" s="112">
        <v>80513.820000000007</v>
      </c>
      <c r="Y517" s="113"/>
      <c r="Z517" s="114"/>
      <c r="AA517" s="115"/>
      <c r="AB517" s="116"/>
      <c r="AC517" s="117"/>
      <c r="AD517" s="109"/>
      <c r="AE517" s="108">
        <f t="shared" si="14"/>
        <v>0</v>
      </c>
      <c r="AF517" s="118">
        <f t="shared" si="15"/>
        <v>0</v>
      </c>
      <c r="AG517" s="78"/>
      <c r="AH517" s="214"/>
      <c r="AI517" s="214"/>
      <c r="AJ517" s="214"/>
      <c r="AK517" s="214"/>
      <c r="AL517" s="214"/>
      <c r="AM517" s="214"/>
      <c r="AN517" s="214"/>
      <c r="AO517" s="214"/>
      <c r="AP517" s="214"/>
      <c r="AQ517" s="214"/>
      <c r="AR517" s="214"/>
      <c r="AS517" s="214"/>
      <c r="AT517" s="214"/>
      <c r="AU517" s="214"/>
      <c r="AV517" s="214"/>
      <c r="AW517" s="214"/>
      <c r="AX517" s="214"/>
      <c r="AY517" s="214"/>
      <c r="AZ517" s="214"/>
      <c r="BA517" s="214"/>
      <c r="BB517" s="214"/>
      <c r="BC517" s="214"/>
      <c r="BD517" s="214"/>
      <c r="BE517" s="214"/>
      <c r="BF517" s="214"/>
      <c r="BG517" s="214"/>
      <c r="BH517" s="214"/>
      <c r="BI517" s="214"/>
      <c r="BJ517" s="214"/>
      <c r="BK517" s="214"/>
      <c r="BL517" s="214"/>
      <c r="BM517" s="214"/>
      <c r="BN517" s="214"/>
      <c r="BO517" s="214"/>
      <c r="BP517" s="214"/>
      <c r="BQ517" s="214"/>
      <c r="BR517" s="214"/>
      <c r="BS517" s="214"/>
      <c r="BT517" s="214"/>
      <c r="BU517" s="214"/>
      <c r="BV517" s="214"/>
      <c r="BW517" s="214"/>
      <c r="BX517" s="214"/>
      <c r="BY517" s="214"/>
      <c r="BZ517" s="214"/>
      <c r="CA517" s="214"/>
      <c r="CB517" s="214"/>
      <c r="CC517" s="214"/>
      <c r="CD517" s="214"/>
      <c r="CE517" s="214"/>
      <c r="CF517" s="214"/>
      <c r="CG517" s="214"/>
      <c r="CH517" s="214"/>
      <c r="CI517" s="214"/>
      <c r="CJ517" s="214"/>
      <c r="CK517" s="214"/>
      <c r="CL517" s="214"/>
      <c r="CM517" s="214"/>
      <c r="CN517" s="214"/>
      <c r="CO517" s="214"/>
      <c r="CP517" s="214"/>
      <c r="CQ517" s="214"/>
      <c r="CR517" s="214"/>
      <c r="CS517" s="214"/>
      <c r="CT517" s="214"/>
      <c r="CU517" s="214"/>
      <c r="CV517" s="214"/>
      <c r="CW517" s="214"/>
      <c r="CX517" s="214"/>
      <c r="CY517" s="214"/>
      <c r="CZ517" s="214"/>
      <c r="DA517" s="214"/>
      <c r="DB517" s="214"/>
      <c r="DC517" s="214"/>
      <c r="DD517" s="214"/>
      <c r="DE517" s="214"/>
      <c r="DF517" s="214"/>
      <c r="DG517" s="214"/>
      <c r="DH517" s="214"/>
      <c r="DI517" s="214"/>
      <c r="DJ517" s="214"/>
      <c r="DK517" s="214"/>
      <c r="DL517" s="214"/>
      <c r="DM517" s="214"/>
      <c r="DN517" s="214"/>
      <c r="DO517" s="214"/>
      <c r="DP517" s="214"/>
      <c r="DQ517" s="214"/>
      <c r="DR517" s="214"/>
      <c r="DS517" s="214"/>
      <c r="DT517" s="214"/>
      <c r="DU517" s="214"/>
      <c r="DV517" s="214"/>
      <c r="DW517" s="214"/>
      <c r="DX517" s="214"/>
      <c r="DY517" s="214"/>
      <c r="DZ517" s="214"/>
      <c r="EA517" s="214"/>
      <c r="EB517" s="214"/>
      <c r="EC517" s="214"/>
      <c r="ED517" s="214"/>
      <c r="EE517" s="214"/>
      <c r="EF517" s="214"/>
      <c r="EG517" s="214"/>
      <c r="EH517" s="214"/>
      <c r="EI517" s="214"/>
      <c r="EJ517" s="214"/>
      <c r="EK517" s="214"/>
      <c r="EL517" s="214"/>
      <c r="EM517" s="214"/>
      <c r="EN517" s="214"/>
    </row>
    <row r="518" spans="1:144" s="226" customFormat="1" ht="30" customHeight="1" x14ac:dyDescent="0.45">
      <c r="A518" s="22">
        <v>8</v>
      </c>
      <c r="B518" s="23" t="s">
        <v>312</v>
      </c>
      <c r="C518" s="24"/>
      <c r="D518" s="97" t="s">
        <v>238</v>
      </c>
      <c r="E518" s="98" t="s">
        <v>60</v>
      </c>
      <c r="F518" s="99" t="s">
        <v>337</v>
      </c>
      <c r="G518" s="100"/>
      <c r="H518" s="101">
        <v>3</v>
      </c>
      <c r="I518" s="102">
        <v>307</v>
      </c>
      <c r="J518" s="103" t="s">
        <v>333</v>
      </c>
      <c r="K518" s="104" t="s">
        <v>160</v>
      </c>
      <c r="L518" s="105">
        <v>1</v>
      </c>
      <c r="M518" s="106" t="s">
        <v>161</v>
      </c>
      <c r="N518" s="106">
        <v>0</v>
      </c>
      <c r="O518" s="106" t="s">
        <v>334</v>
      </c>
      <c r="P518" s="107">
        <v>0</v>
      </c>
      <c r="Q518" s="107">
        <v>0</v>
      </c>
      <c r="R518" s="107">
        <v>0</v>
      </c>
      <c r="S518" s="106">
        <v>0</v>
      </c>
      <c r="T518" s="108">
        <v>47</v>
      </c>
      <c r="U518" s="109">
        <v>1</v>
      </c>
      <c r="V518" s="110">
        <v>1</v>
      </c>
      <c r="W518" s="111">
        <v>43.287000000000006</v>
      </c>
      <c r="X518" s="112">
        <v>20128.455000000002</v>
      </c>
      <c r="Y518" s="113"/>
      <c r="Z518" s="114"/>
      <c r="AA518" s="115"/>
      <c r="AB518" s="116"/>
      <c r="AC518" s="117"/>
      <c r="AD518" s="109"/>
      <c r="AE518" s="108">
        <f t="shared" si="14"/>
        <v>0</v>
      </c>
      <c r="AF518" s="118">
        <f t="shared" si="15"/>
        <v>0</v>
      </c>
      <c r="AG518" s="78"/>
      <c r="AH518" s="214"/>
      <c r="AI518" s="214"/>
      <c r="AJ518" s="214"/>
      <c r="AK518" s="214"/>
      <c r="AL518" s="214"/>
      <c r="AM518" s="214"/>
      <c r="AN518" s="214"/>
      <c r="AO518" s="214"/>
      <c r="AP518" s="214"/>
      <c r="AQ518" s="214"/>
      <c r="AR518" s="214"/>
      <c r="AS518" s="214"/>
      <c r="AT518" s="214"/>
      <c r="AU518" s="214"/>
      <c r="AV518" s="214"/>
      <c r="AW518" s="214"/>
      <c r="AX518" s="214"/>
      <c r="AY518" s="214"/>
      <c r="AZ518" s="214"/>
      <c r="BA518" s="214"/>
      <c r="BB518" s="214"/>
      <c r="BC518" s="214"/>
      <c r="BD518" s="214"/>
      <c r="BE518" s="214"/>
      <c r="BF518" s="214"/>
      <c r="BG518" s="214"/>
      <c r="BH518" s="214"/>
      <c r="BI518" s="214"/>
      <c r="BJ518" s="214"/>
      <c r="BK518" s="214"/>
      <c r="BL518" s="214"/>
      <c r="BM518" s="214"/>
      <c r="BN518" s="214"/>
      <c r="BO518" s="214"/>
      <c r="BP518" s="214"/>
      <c r="BQ518" s="214"/>
      <c r="BR518" s="214"/>
      <c r="BS518" s="214"/>
      <c r="BT518" s="214"/>
      <c r="BU518" s="214"/>
      <c r="BV518" s="214"/>
      <c r="BW518" s="214"/>
      <c r="BX518" s="214"/>
      <c r="BY518" s="214"/>
      <c r="BZ518" s="214"/>
      <c r="CA518" s="214"/>
      <c r="CB518" s="214"/>
      <c r="CC518" s="214"/>
      <c r="CD518" s="214"/>
      <c r="CE518" s="214"/>
      <c r="CF518" s="214"/>
      <c r="CG518" s="214"/>
      <c r="CH518" s="214"/>
      <c r="CI518" s="214"/>
      <c r="CJ518" s="214"/>
      <c r="CK518" s="214"/>
      <c r="CL518" s="214"/>
      <c r="CM518" s="214"/>
      <c r="CN518" s="214"/>
      <c r="CO518" s="214"/>
      <c r="CP518" s="214"/>
      <c r="CQ518" s="214"/>
      <c r="CR518" s="214"/>
      <c r="CS518" s="214"/>
      <c r="CT518" s="214"/>
      <c r="CU518" s="214"/>
      <c r="CV518" s="214"/>
      <c r="CW518" s="214"/>
      <c r="CX518" s="214"/>
      <c r="CY518" s="214"/>
      <c r="CZ518" s="214"/>
      <c r="DA518" s="214"/>
      <c r="DB518" s="214"/>
      <c r="DC518" s="214"/>
      <c r="DD518" s="214"/>
      <c r="DE518" s="214"/>
      <c r="DF518" s="214"/>
      <c r="DG518" s="214"/>
      <c r="DH518" s="214"/>
      <c r="DI518" s="214"/>
      <c r="DJ518" s="214"/>
      <c r="DK518" s="214"/>
      <c r="DL518" s="214"/>
      <c r="DM518" s="214"/>
      <c r="DN518" s="214"/>
      <c r="DO518" s="214"/>
      <c r="DP518" s="214"/>
      <c r="DQ518" s="214"/>
      <c r="DR518" s="214"/>
      <c r="DS518" s="214"/>
      <c r="DT518" s="214"/>
      <c r="DU518" s="214"/>
      <c r="DV518" s="214"/>
      <c r="DW518" s="214"/>
      <c r="DX518" s="214"/>
      <c r="DY518" s="214"/>
      <c r="DZ518" s="214"/>
      <c r="EA518" s="214"/>
      <c r="EB518" s="214"/>
      <c r="EC518" s="214"/>
      <c r="ED518" s="214"/>
      <c r="EE518" s="214"/>
      <c r="EF518" s="214"/>
      <c r="EG518" s="214"/>
      <c r="EH518" s="214"/>
      <c r="EI518" s="214"/>
      <c r="EJ518" s="214"/>
      <c r="EK518" s="214"/>
      <c r="EL518" s="214"/>
      <c r="EM518" s="214"/>
      <c r="EN518" s="214"/>
    </row>
    <row r="519" spans="1:144" s="226" customFormat="1" ht="30" customHeight="1" x14ac:dyDescent="0.45">
      <c r="A519" s="22">
        <v>8</v>
      </c>
      <c r="B519" s="23" t="s">
        <v>312</v>
      </c>
      <c r="C519" s="24"/>
      <c r="D519" s="97" t="s">
        <v>238</v>
      </c>
      <c r="E519" s="98" t="s">
        <v>60</v>
      </c>
      <c r="F519" s="99" t="s">
        <v>248</v>
      </c>
      <c r="G519" s="100"/>
      <c r="H519" s="101">
        <v>3</v>
      </c>
      <c r="I519" s="102">
        <v>307</v>
      </c>
      <c r="J519" s="103" t="s">
        <v>258</v>
      </c>
      <c r="K519" s="104" t="s">
        <v>250</v>
      </c>
      <c r="L519" s="105">
        <v>1</v>
      </c>
      <c r="M519" s="106" t="s">
        <v>161</v>
      </c>
      <c r="N519" s="106">
        <v>0</v>
      </c>
      <c r="O519" s="106">
        <v>0</v>
      </c>
      <c r="P519" s="107">
        <v>0</v>
      </c>
      <c r="Q519" s="107">
        <v>0</v>
      </c>
      <c r="R519" s="107">
        <v>0</v>
      </c>
      <c r="S519" s="106">
        <v>0</v>
      </c>
      <c r="T519" s="108">
        <v>47</v>
      </c>
      <c r="U519" s="109">
        <v>1</v>
      </c>
      <c r="V519" s="110">
        <v>1</v>
      </c>
      <c r="W519" s="111">
        <v>43.287000000000006</v>
      </c>
      <c r="X519" s="112">
        <v>20128.455000000002</v>
      </c>
      <c r="Y519" s="113"/>
      <c r="Z519" s="114"/>
      <c r="AA519" s="115"/>
      <c r="AB519" s="116"/>
      <c r="AC519" s="117"/>
      <c r="AD519" s="109"/>
      <c r="AE519" s="108">
        <f t="shared" si="14"/>
        <v>0</v>
      </c>
      <c r="AF519" s="118">
        <f t="shared" si="15"/>
        <v>0</v>
      </c>
      <c r="AG519" s="78"/>
      <c r="AH519" s="214"/>
      <c r="AI519" s="214"/>
      <c r="AJ519" s="214"/>
      <c r="AK519" s="214"/>
      <c r="AL519" s="214"/>
      <c r="AM519" s="214"/>
      <c r="AN519" s="214"/>
      <c r="AO519" s="214"/>
      <c r="AP519" s="214"/>
      <c r="AQ519" s="214"/>
      <c r="AR519" s="214"/>
      <c r="AS519" s="214"/>
      <c r="AT519" s="214"/>
      <c r="AU519" s="214"/>
      <c r="AV519" s="214"/>
      <c r="AW519" s="214"/>
      <c r="AX519" s="214"/>
      <c r="AY519" s="214"/>
      <c r="AZ519" s="214"/>
      <c r="BA519" s="214"/>
      <c r="BB519" s="214"/>
      <c r="BC519" s="214"/>
      <c r="BD519" s="214"/>
      <c r="BE519" s="214"/>
      <c r="BF519" s="214"/>
      <c r="BG519" s="214"/>
      <c r="BH519" s="214"/>
      <c r="BI519" s="214"/>
      <c r="BJ519" s="214"/>
      <c r="BK519" s="214"/>
      <c r="BL519" s="214"/>
      <c r="BM519" s="214"/>
      <c r="BN519" s="214"/>
      <c r="BO519" s="214"/>
      <c r="BP519" s="214"/>
      <c r="BQ519" s="214"/>
      <c r="BR519" s="214"/>
      <c r="BS519" s="214"/>
      <c r="BT519" s="214"/>
      <c r="BU519" s="214"/>
      <c r="BV519" s="214"/>
      <c r="BW519" s="214"/>
      <c r="BX519" s="214"/>
      <c r="BY519" s="214"/>
      <c r="BZ519" s="214"/>
      <c r="CA519" s="214"/>
      <c r="CB519" s="214"/>
      <c r="CC519" s="214"/>
      <c r="CD519" s="214"/>
      <c r="CE519" s="214"/>
      <c r="CF519" s="214"/>
      <c r="CG519" s="214"/>
      <c r="CH519" s="214"/>
      <c r="CI519" s="214"/>
      <c r="CJ519" s="214"/>
      <c r="CK519" s="214"/>
      <c r="CL519" s="214"/>
      <c r="CM519" s="214"/>
      <c r="CN519" s="214"/>
      <c r="CO519" s="214"/>
      <c r="CP519" s="214"/>
      <c r="CQ519" s="214"/>
      <c r="CR519" s="214"/>
      <c r="CS519" s="214"/>
      <c r="CT519" s="214"/>
      <c r="CU519" s="214"/>
      <c r="CV519" s="214"/>
      <c r="CW519" s="214"/>
      <c r="CX519" s="214"/>
      <c r="CY519" s="214"/>
      <c r="CZ519" s="214"/>
      <c r="DA519" s="214"/>
      <c r="DB519" s="214"/>
      <c r="DC519" s="214"/>
      <c r="DD519" s="214"/>
      <c r="DE519" s="214"/>
      <c r="DF519" s="214"/>
      <c r="DG519" s="214"/>
      <c r="DH519" s="214"/>
      <c r="DI519" s="214"/>
      <c r="DJ519" s="214"/>
      <c r="DK519" s="214"/>
      <c r="DL519" s="214"/>
      <c r="DM519" s="214"/>
      <c r="DN519" s="214"/>
      <c r="DO519" s="214"/>
      <c r="DP519" s="214"/>
      <c r="DQ519" s="214"/>
      <c r="DR519" s="214"/>
      <c r="DS519" s="214"/>
      <c r="DT519" s="214"/>
      <c r="DU519" s="214"/>
      <c r="DV519" s="214"/>
      <c r="DW519" s="214"/>
      <c r="DX519" s="214"/>
      <c r="DY519" s="214"/>
      <c r="DZ519" s="214"/>
      <c r="EA519" s="214"/>
      <c r="EB519" s="214"/>
      <c r="EC519" s="214"/>
      <c r="ED519" s="214"/>
      <c r="EE519" s="214"/>
      <c r="EF519" s="214"/>
      <c r="EG519" s="214"/>
      <c r="EH519" s="214"/>
      <c r="EI519" s="214"/>
      <c r="EJ519" s="214"/>
      <c r="EK519" s="214"/>
      <c r="EL519" s="214"/>
      <c r="EM519" s="214"/>
      <c r="EN519" s="214"/>
    </row>
    <row r="520" spans="1:144" s="226" customFormat="1" ht="30" customHeight="1" x14ac:dyDescent="0.45">
      <c r="A520" s="22">
        <v>8</v>
      </c>
      <c r="B520" s="23" t="s">
        <v>312</v>
      </c>
      <c r="C520" s="24"/>
      <c r="D520" s="97" t="s">
        <v>238</v>
      </c>
      <c r="E520" s="98" t="s">
        <v>60</v>
      </c>
      <c r="F520" s="99" t="s">
        <v>248</v>
      </c>
      <c r="G520" s="100"/>
      <c r="H520" s="101">
        <v>3</v>
      </c>
      <c r="I520" s="102">
        <v>307</v>
      </c>
      <c r="J520" s="103" t="s">
        <v>340</v>
      </c>
      <c r="K520" s="104" t="s">
        <v>200</v>
      </c>
      <c r="L520" s="105">
        <v>1</v>
      </c>
      <c r="M520" s="106" t="s">
        <v>233</v>
      </c>
      <c r="N520" s="106">
        <v>0</v>
      </c>
      <c r="O520" s="106" t="s">
        <v>149</v>
      </c>
      <c r="P520" s="107">
        <v>0</v>
      </c>
      <c r="Q520" s="107">
        <v>0</v>
      </c>
      <c r="R520" s="107">
        <v>0</v>
      </c>
      <c r="S520" s="106">
        <v>0</v>
      </c>
      <c r="T520" s="108">
        <v>18</v>
      </c>
      <c r="U520" s="109">
        <v>6</v>
      </c>
      <c r="V520" s="110">
        <v>6</v>
      </c>
      <c r="W520" s="111">
        <v>99.467999999999989</v>
      </c>
      <c r="X520" s="112">
        <v>46252.619999999995</v>
      </c>
      <c r="Y520" s="113"/>
      <c r="Z520" s="114"/>
      <c r="AA520" s="115"/>
      <c r="AB520" s="116"/>
      <c r="AC520" s="117"/>
      <c r="AD520" s="109"/>
      <c r="AE520" s="108">
        <f t="shared" si="14"/>
        <v>0</v>
      </c>
      <c r="AF520" s="118">
        <f t="shared" si="15"/>
        <v>0</v>
      </c>
      <c r="AG520" s="78"/>
      <c r="AH520" s="214"/>
      <c r="AI520" s="214"/>
      <c r="AJ520" s="214"/>
      <c r="AK520" s="214"/>
      <c r="AL520" s="214"/>
      <c r="AM520" s="214"/>
      <c r="AN520" s="214"/>
      <c r="AO520" s="214"/>
      <c r="AP520" s="214"/>
      <c r="AQ520" s="214"/>
      <c r="AR520" s="214"/>
      <c r="AS520" s="214"/>
      <c r="AT520" s="214"/>
      <c r="AU520" s="214"/>
      <c r="AV520" s="214"/>
      <c r="AW520" s="214"/>
      <c r="AX520" s="214"/>
      <c r="AY520" s="214"/>
      <c r="AZ520" s="214"/>
      <c r="BA520" s="214"/>
      <c r="BB520" s="214"/>
      <c r="BC520" s="214"/>
      <c r="BD520" s="214"/>
      <c r="BE520" s="214"/>
      <c r="BF520" s="214"/>
      <c r="BG520" s="214"/>
      <c r="BH520" s="214"/>
      <c r="BI520" s="214"/>
      <c r="BJ520" s="214"/>
      <c r="BK520" s="214"/>
      <c r="BL520" s="214"/>
      <c r="BM520" s="214"/>
      <c r="BN520" s="214"/>
      <c r="BO520" s="214"/>
      <c r="BP520" s="214"/>
      <c r="BQ520" s="214"/>
      <c r="BR520" s="214"/>
      <c r="BS520" s="214"/>
      <c r="BT520" s="214"/>
      <c r="BU520" s="214"/>
      <c r="BV520" s="214"/>
      <c r="BW520" s="214"/>
      <c r="BX520" s="214"/>
      <c r="BY520" s="214"/>
      <c r="BZ520" s="214"/>
      <c r="CA520" s="214"/>
      <c r="CB520" s="214"/>
      <c r="CC520" s="214"/>
      <c r="CD520" s="214"/>
      <c r="CE520" s="214"/>
      <c r="CF520" s="214"/>
      <c r="CG520" s="214"/>
      <c r="CH520" s="214"/>
      <c r="CI520" s="214"/>
      <c r="CJ520" s="214"/>
      <c r="CK520" s="214"/>
      <c r="CL520" s="214"/>
      <c r="CM520" s="214"/>
      <c r="CN520" s="214"/>
      <c r="CO520" s="214"/>
      <c r="CP520" s="214"/>
      <c r="CQ520" s="214"/>
      <c r="CR520" s="214"/>
      <c r="CS520" s="214"/>
      <c r="CT520" s="214"/>
      <c r="CU520" s="214"/>
      <c r="CV520" s="214"/>
      <c r="CW520" s="214"/>
      <c r="CX520" s="214"/>
      <c r="CY520" s="214"/>
      <c r="CZ520" s="214"/>
      <c r="DA520" s="214"/>
      <c r="DB520" s="214"/>
      <c r="DC520" s="214"/>
      <c r="DD520" s="214"/>
      <c r="DE520" s="214"/>
      <c r="DF520" s="214"/>
      <c r="DG520" s="214"/>
      <c r="DH520" s="214"/>
      <c r="DI520" s="214"/>
      <c r="DJ520" s="214"/>
      <c r="DK520" s="214"/>
      <c r="DL520" s="214"/>
      <c r="DM520" s="214"/>
      <c r="DN520" s="214"/>
      <c r="DO520" s="214"/>
      <c r="DP520" s="214"/>
      <c r="DQ520" s="214"/>
      <c r="DR520" s="214"/>
      <c r="DS520" s="214"/>
      <c r="DT520" s="214"/>
      <c r="DU520" s="214"/>
      <c r="DV520" s="214"/>
      <c r="DW520" s="214"/>
      <c r="DX520" s="214"/>
      <c r="DY520" s="214"/>
      <c r="DZ520" s="214"/>
      <c r="EA520" s="214"/>
      <c r="EB520" s="214"/>
      <c r="EC520" s="214"/>
      <c r="ED520" s="214"/>
      <c r="EE520" s="214"/>
      <c r="EF520" s="214"/>
      <c r="EG520" s="214"/>
      <c r="EH520" s="214"/>
      <c r="EI520" s="214"/>
      <c r="EJ520" s="214"/>
      <c r="EK520" s="214"/>
      <c r="EL520" s="214"/>
      <c r="EM520" s="214"/>
      <c r="EN520" s="214"/>
    </row>
    <row r="521" spans="1:144" s="226" customFormat="1" ht="30" customHeight="1" x14ac:dyDescent="0.45">
      <c r="A521" s="22">
        <v>8</v>
      </c>
      <c r="B521" s="23" t="s">
        <v>312</v>
      </c>
      <c r="C521" s="24"/>
      <c r="D521" s="97" t="s">
        <v>238</v>
      </c>
      <c r="E521" s="98" t="s">
        <v>60</v>
      </c>
      <c r="F521" s="99" t="s">
        <v>235</v>
      </c>
      <c r="G521" s="100"/>
      <c r="H521" s="101">
        <v>3</v>
      </c>
      <c r="I521" s="102">
        <v>307</v>
      </c>
      <c r="J521" s="103" t="s">
        <v>252</v>
      </c>
      <c r="K521" s="104" t="s">
        <v>200</v>
      </c>
      <c r="L521" s="105">
        <v>1</v>
      </c>
      <c r="M521" s="106" t="s">
        <v>201</v>
      </c>
      <c r="N521" s="106">
        <v>0</v>
      </c>
      <c r="O521" s="106" t="s">
        <v>149</v>
      </c>
      <c r="P521" s="107">
        <v>0</v>
      </c>
      <c r="Q521" s="107">
        <v>0</v>
      </c>
      <c r="R521" s="107">
        <v>0</v>
      </c>
      <c r="S521" s="106">
        <v>0</v>
      </c>
      <c r="T521" s="108">
        <v>26</v>
      </c>
      <c r="U521" s="109">
        <v>8</v>
      </c>
      <c r="V521" s="110">
        <v>8</v>
      </c>
      <c r="W521" s="111">
        <v>191.56800000000001</v>
      </c>
      <c r="X521" s="112">
        <v>89079.12</v>
      </c>
      <c r="Y521" s="113"/>
      <c r="Z521" s="114"/>
      <c r="AA521" s="115"/>
      <c r="AB521" s="116"/>
      <c r="AC521" s="117"/>
      <c r="AD521" s="109"/>
      <c r="AE521" s="108">
        <f t="shared" si="14"/>
        <v>0</v>
      </c>
      <c r="AF521" s="118">
        <f t="shared" si="15"/>
        <v>0</v>
      </c>
      <c r="AG521" s="78"/>
      <c r="AH521" s="214"/>
      <c r="AI521" s="214"/>
      <c r="AJ521" s="214"/>
      <c r="AK521" s="214"/>
      <c r="AL521" s="214"/>
      <c r="AM521" s="214"/>
      <c r="AN521" s="214"/>
      <c r="AO521" s="214"/>
      <c r="AP521" s="214"/>
      <c r="AQ521" s="214"/>
      <c r="AR521" s="214"/>
      <c r="AS521" s="214"/>
      <c r="AT521" s="214"/>
      <c r="AU521" s="214"/>
      <c r="AV521" s="214"/>
      <c r="AW521" s="214"/>
      <c r="AX521" s="214"/>
      <c r="AY521" s="214"/>
      <c r="AZ521" s="214"/>
      <c r="BA521" s="214"/>
      <c r="BB521" s="214"/>
      <c r="BC521" s="214"/>
      <c r="BD521" s="214"/>
      <c r="BE521" s="214"/>
      <c r="BF521" s="214"/>
      <c r="BG521" s="214"/>
      <c r="BH521" s="214"/>
      <c r="BI521" s="214"/>
      <c r="BJ521" s="214"/>
      <c r="BK521" s="214"/>
      <c r="BL521" s="214"/>
      <c r="BM521" s="214"/>
      <c r="BN521" s="214"/>
      <c r="BO521" s="214"/>
      <c r="BP521" s="214"/>
      <c r="BQ521" s="214"/>
      <c r="BR521" s="214"/>
      <c r="BS521" s="214"/>
      <c r="BT521" s="214"/>
      <c r="BU521" s="214"/>
      <c r="BV521" s="214"/>
      <c r="BW521" s="214"/>
      <c r="BX521" s="214"/>
      <c r="BY521" s="214"/>
      <c r="BZ521" s="214"/>
      <c r="CA521" s="214"/>
      <c r="CB521" s="214"/>
      <c r="CC521" s="214"/>
      <c r="CD521" s="214"/>
      <c r="CE521" s="214"/>
      <c r="CF521" s="214"/>
      <c r="CG521" s="214"/>
      <c r="CH521" s="214"/>
      <c r="CI521" s="214"/>
      <c r="CJ521" s="214"/>
      <c r="CK521" s="214"/>
      <c r="CL521" s="214"/>
      <c r="CM521" s="214"/>
      <c r="CN521" s="214"/>
      <c r="CO521" s="214"/>
      <c r="CP521" s="214"/>
      <c r="CQ521" s="214"/>
      <c r="CR521" s="214"/>
      <c r="CS521" s="214"/>
      <c r="CT521" s="214"/>
      <c r="CU521" s="214"/>
      <c r="CV521" s="214"/>
      <c r="CW521" s="214"/>
      <c r="CX521" s="214"/>
      <c r="CY521" s="214"/>
      <c r="CZ521" s="214"/>
      <c r="DA521" s="214"/>
      <c r="DB521" s="214"/>
      <c r="DC521" s="214"/>
      <c r="DD521" s="214"/>
      <c r="DE521" s="214"/>
      <c r="DF521" s="214"/>
      <c r="DG521" s="214"/>
      <c r="DH521" s="214"/>
      <c r="DI521" s="214"/>
      <c r="DJ521" s="214"/>
      <c r="DK521" s="214"/>
      <c r="DL521" s="214"/>
      <c r="DM521" s="214"/>
      <c r="DN521" s="214"/>
      <c r="DO521" s="214"/>
      <c r="DP521" s="214"/>
      <c r="DQ521" s="214"/>
      <c r="DR521" s="214"/>
      <c r="DS521" s="214"/>
      <c r="DT521" s="214"/>
      <c r="DU521" s="214"/>
      <c r="DV521" s="214"/>
      <c r="DW521" s="214"/>
      <c r="DX521" s="214"/>
      <c r="DY521" s="214"/>
      <c r="DZ521" s="214"/>
      <c r="EA521" s="214"/>
      <c r="EB521" s="214"/>
      <c r="EC521" s="214"/>
      <c r="ED521" s="214"/>
      <c r="EE521" s="214"/>
      <c r="EF521" s="214"/>
      <c r="EG521" s="214"/>
      <c r="EH521" s="214"/>
      <c r="EI521" s="214"/>
      <c r="EJ521" s="214"/>
      <c r="EK521" s="214"/>
      <c r="EL521" s="214"/>
      <c r="EM521" s="214"/>
      <c r="EN521" s="214"/>
    </row>
    <row r="522" spans="1:144" s="226" customFormat="1" ht="30" customHeight="1" x14ac:dyDescent="0.45">
      <c r="A522" s="22">
        <v>8</v>
      </c>
      <c r="B522" s="23" t="s">
        <v>312</v>
      </c>
      <c r="C522" s="24"/>
      <c r="D522" s="97" t="s">
        <v>238</v>
      </c>
      <c r="E522" s="98" t="s">
        <v>60</v>
      </c>
      <c r="F522" s="99" t="s">
        <v>235</v>
      </c>
      <c r="G522" s="100"/>
      <c r="H522" s="101">
        <v>3</v>
      </c>
      <c r="I522" s="102">
        <v>307</v>
      </c>
      <c r="J522" s="103" t="s">
        <v>258</v>
      </c>
      <c r="K522" s="104" t="s">
        <v>250</v>
      </c>
      <c r="L522" s="105">
        <v>1</v>
      </c>
      <c r="M522" s="106" t="s">
        <v>161</v>
      </c>
      <c r="N522" s="106">
        <v>0</v>
      </c>
      <c r="O522" s="106">
        <v>0</v>
      </c>
      <c r="P522" s="107">
        <v>0</v>
      </c>
      <c r="Q522" s="107">
        <v>0</v>
      </c>
      <c r="R522" s="107">
        <v>0</v>
      </c>
      <c r="S522" s="106">
        <v>0</v>
      </c>
      <c r="T522" s="108">
        <v>47</v>
      </c>
      <c r="U522" s="109">
        <v>1</v>
      </c>
      <c r="V522" s="110">
        <v>1</v>
      </c>
      <c r="W522" s="111">
        <v>43.287000000000006</v>
      </c>
      <c r="X522" s="112">
        <v>20128.455000000002</v>
      </c>
      <c r="Y522" s="113"/>
      <c r="Z522" s="114"/>
      <c r="AA522" s="115"/>
      <c r="AB522" s="116"/>
      <c r="AC522" s="117"/>
      <c r="AD522" s="109"/>
      <c r="AE522" s="108">
        <f t="shared" si="14"/>
        <v>0</v>
      </c>
      <c r="AF522" s="118">
        <f t="shared" si="15"/>
        <v>0</v>
      </c>
      <c r="AG522" s="78"/>
      <c r="AH522" s="214"/>
      <c r="AI522" s="214"/>
      <c r="AJ522" s="214"/>
      <c r="AK522" s="214"/>
      <c r="AL522" s="214"/>
      <c r="AM522" s="214"/>
      <c r="AN522" s="214"/>
      <c r="AO522" s="214"/>
      <c r="AP522" s="214"/>
      <c r="AQ522" s="214"/>
      <c r="AR522" s="214"/>
      <c r="AS522" s="214"/>
      <c r="AT522" s="214"/>
      <c r="AU522" s="214"/>
      <c r="AV522" s="214"/>
      <c r="AW522" s="214"/>
      <c r="AX522" s="214"/>
      <c r="AY522" s="214"/>
      <c r="AZ522" s="214"/>
      <c r="BA522" s="214"/>
      <c r="BB522" s="214"/>
      <c r="BC522" s="214"/>
      <c r="BD522" s="214"/>
      <c r="BE522" s="214"/>
      <c r="BF522" s="214"/>
      <c r="BG522" s="214"/>
      <c r="BH522" s="214"/>
      <c r="BI522" s="214"/>
      <c r="BJ522" s="214"/>
      <c r="BK522" s="214"/>
      <c r="BL522" s="214"/>
      <c r="BM522" s="214"/>
      <c r="BN522" s="214"/>
      <c r="BO522" s="214"/>
      <c r="BP522" s="214"/>
      <c r="BQ522" s="214"/>
      <c r="BR522" s="214"/>
      <c r="BS522" s="214"/>
      <c r="BT522" s="214"/>
      <c r="BU522" s="214"/>
      <c r="BV522" s="214"/>
      <c r="BW522" s="214"/>
      <c r="BX522" s="214"/>
      <c r="BY522" s="214"/>
      <c r="BZ522" s="214"/>
      <c r="CA522" s="214"/>
      <c r="CB522" s="214"/>
      <c r="CC522" s="214"/>
      <c r="CD522" s="214"/>
      <c r="CE522" s="214"/>
      <c r="CF522" s="214"/>
      <c r="CG522" s="214"/>
      <c r="CH522" s="214"/>
      <c r="CI522" s="214"/>
      <c r="CJ522" s="214"/>
      <c r="CK522" s="214"/>
      <c r="CL522" s="214"/>
      <c r="CM522" s="214"/>
      <c r="CN522" s="214"/>
      <c r="CO522" s="214"/>
      <c r="CP522" s="214"/>
      <c r="CQ522" s="214"/>
      <c r="CR522" s="214"/>
      <c r="CS522" s="214"/>
      <c r="CT522" s="214"/>
      <c r="CU522" s="214"/>
      <c r="CV522" s="214"/>
      <c r="CW522" s="214"/>
      <c r="CX522" s="214"/>
      <c r="CY522" s="214"/>
      <c r="CZ522" s="214"/>
      <c r="DA522" s="214"/>
      <c r="DB522" s="214"/>
      <c r="DC522" s="214"/>
      <c r="DD522" s="214"/>
      <c r="DE522" s="214"/>
      <c r="DF522" s="214"/>
      <c r="DG522" s="214"/>
      <c r="DH522" s="214"/>
      <c r="DI522" s="214"/>
      <c r="DJ522" s="214"/>
      <c r="DK522" s="214"/>
      <c r="DL522" s="214"/>
      <c r="DM522" s="214"/>
      <c r="DN522" s="214"/>
      <c r="DO522" s="214"/>
      <c r="DP522" s="214"/>
      <c r="DQ522" s="214"/>
      <c r="DR522" s="214"/>
      <c r="DS522" s="214"/>
      <c r="DT522" s="214"/>
      <c r="DU522" s="214"/>
      <c r="DV522" s="214"/>
      <c r="DW522" s="214"/>
      <c r="DX522" s="214"/>
      <c r="DY522" s="214"/>
      <c r="DZ522" s="214"/>
      <c r="EA522" s="214"/>
      <c r="EB522" s="214"/>
      <c r="EC522" s="214"/>
      <c r="ED522" s="214"/>
      <c r="EE522" s="214"/>
      <c r="EF522" s="214"/>
      <c r="EG522" s="214"/>
      <c r="EH522" s="214"/>
      <c r="EI522" s="214"/>
      <c r="EJ522" s="214"/>
      <c r="EK522" s="214"/>
      <c r="EL522" s="214"/>
      <c r="EM522" s="214"/>
      <c r="EN522" s="214"/>
    </row>
    <row r="523" spans="1:144" s="226" customFormat="1" ht="30" customHeight="1" x14ac:dyDescent="0.45">
      <c r="A523" s="22">
        <v>8</v>
      </c>
      <c r="B523" s="23" t="s">
        <v>312</v>
      </c>
      <c r="C523" s="24"/>
      <c r="D523" s="97" t="s">
        <v>238</v>
      </c>
      <c r="E523" s="98" t="s">
        <v>60</v>
      </c>
      <c r="F523" s="99" t="s">
        <v>341</v>
      </c>
      <c r="G523" s="100"/>
      <c r="H523" s="101">
        <v>1</v>
      </c>
      <c r="I523" s="102">
        <v>12</v>
      </c>
      <c r="J523" s="103" t="s">
        <v>279</v>
      </c>
      <c r="K523" s="104" t="s">
        <v>342</v>
      </c>
      <c r="L523" s="105">
        <v>1</v>
      </c>
      <c r="M523" s="106" t="s">
        <v>122</v>
      </c>
      <c r="N523" s="106">
        <v>0</v>
      </c>
      <c r="O523" s="106">
        <v>0</v>
      </c>
      <c r="P523" s="107">
        <v>0</v>
      </c>
      <c r="Q523" s="107">
        <v>0</v>
      </c>
      <c r="R523" s="107" t="s">
        <v>343</v>
      </c>
      <c r="S523" s="106">
        <v>0</v>
      </c>
      <c r="T523" s="108">
        <v>28</v>
      </c>
      <c r="U523" s="109">
        <v>1</v>
      </c>
      <c r="V523" s="110">
        <v>1</v>
      </c>
      <c r="W523" s="111">
        <v>0.33600000000000002</v>
      </c>
      <c r="X523" s="112">
        <v>156.24</v>
      </c>
      <c r="Y523" s="113"/>
      <c r="Z523" s="114"/>
      <c r="AA523" s="115"/>
      <c r="AB523" s="116"/>
      <c r="AC523" s="117"/>
      <c r="AD523" s="109"/>
      <c r="AE523" s="108">
        <f t="shared" si="14"/>
        <v>0</v>
      </c>
      <c r="AF523" s="118">
        <f t="shared" si="15"/>
        <v>0</v>
      </c>
      <c r="AG523" s="78"/>
      <c r="AH523" s="214"/>
      <c r="AI523" s="214"/>
      <c r="AJ523" s="214"/>
      <c r="AK523" s="214"/>
      <c r="AL523" s="214"/>
      <c r="AM523" s="214"/>
      <c r="AN523" s="214"/>
      <c r="AO523" s="214"/>
      <c r="AP523" s="214"/>
      <c r="AQ523" s="214"/>
      <c r="AR523" s="214"/>
      <c r="AS523" s="214"/>
      <c r="AT523" s="214"/>
      <c r="AU523" s="214"/>
      <c r="AV523" s="214"/>
      <c r="AW523" s="214"/>
      <c r="AX523" s="214"/>
      <c r="AY523" s="214"/>
      <c r="AZ523" s="214"/>
      <c r="BA523" s="214"/>
      <c r="BB523" s="214"/>
      <c r="BC523" s="214"/>
      <c r="BD523" s="214"/>
      <c r="BE523" s="214"/>
      <c r="BF523" s="214"/>
      <c r="BG523" s="214"/>
      <c r="BH523" s="214"/>
      <c r="BI523" s="214"/>
      <c r="BJ523" s="214"/>
      <c r="BK523" s="214"/>
      <c r="BL523" s="214"/>
      <c r="BM523" s="214"/>
      <c r="BN523" s="214"/>
      <c r="BO523" s="214"/>
      <c r="BP523" s="214"/>
      <c r="BQ523" s="214"/>
      <c r="BR523" s="214"/>
      <c r="BS523" s="214"/>
      <c r="BT523" s="214"/>
      <c r="BU523" s="214"/>
      <c r="BV523" s="214"/>
      <c r="BW523" s="214"/>
      <c r="BX523" s="214"/>
      <c r="BY523" s="214"/>
      <c r="BZ523" s="214"/>
      <c r="CA523" s="214"/>
      <c r="CB523" s="214"/>
      <c r="CC523" s="214"/>
      <c r="CD523" s="214"/>
      <c r="CE523" s="214"/>
      <c r="CF523" s="214"/>
      <c r="CG523" s="214"/>
      <c r="CH523" s="214"/>
      <c r="CI523" s="214"/>
      <c r="CJ523" s="214"/>
      <c r="CK523" s="214"/>
      <c r="CL523" s="214"/>
      <c r="CM523" s="214"/>
      <c r="CN523" s="214"/>
      <c r="CO523" s="214"/>
      <c r="CP523" s="214"/>
      <c r="CQ523" s="214"/>
      <c r="CR523" s="214"/>
      <c r="CS523" s="214"/>
      <c r="CT523" s="214"/>
      <c r="CU523" s="214"/>
      <c r="CV523" s="214"/>
      <c r="CW523" s="214"/>
      <c r="CX523" s="214"/>
      <c r="CY523" s="214"/>
      <c r="CZ523" s="214"/>
      <c r="DA523" s="214"/>
      <c r="DB523" s="214"/>
      <c r="DC523" s="214"/>
      <c r="DD523" s="214"/>
      <c r="DE523" s="214"/>
      <c r="DF523" s="214"/>
      <c r="DG523" s="214"/>
      <c r="DH523" s="214"/>
      <c r="DI523" s="214"/>
      <c r="DJ523" s="214"/>
      <c r="DK523" s="214"/>
      <c r="DL523" s="214"/>
      <c r="DM523" s="214"/>
      <c r="DN523" s="214"/>
      <c r="DO523" s="214"/>
      <c r="DP523" s="214"/>
      <c r="DQ523" s="214"/>
      <c r="DR523" s="214"/>
      <c r="DS523" s="214"/>
      <c r="DT523" s="214"/>
      <c r="DU523" s="214"/>
      <c r="DV523" s="214"/>
      <c r="DW523" s="214"/>
      <c r="DX523" s="214"/>
      <c r="DY523" s="214"/>
      <c r="DZ523" s="214"/>
      <c r="EA523" s="214"/>
      <c r="EB523" s="214"/>
      <c r="EC523" s="214"/>
      <c r="ED523" s="214"/>
      <c r="EE523" s="214"/>
      <c r="EF523" s="214"/>
      <c r="EG523" s="214"/>
      <c r="EH523" s="214"/>
      <c r="EI523" s="214"/>
      <c r="EJ523" s="214"/>
      <c r="EK523" s="214"/>
      <c r="EL523" s="214"/>
      <c r="EM523" s="214"/>
      <c r="EN523" s="214"/>
    </row>
    <row r="524" spans="1:144" s="226" customFormat="1" ht="30" customHeight="1" x14ac:dyDescent="0.45">
      <c r="A524" s="22">
        <v>8</v>
      </c>
      <c r="B524" s="23" t="s">
        <v>312</v>
      </c>
      <c r="C524" s="24"/>
      <c r="D524" s="97" t="s">
        <v>238</v>
      </c>
      <c r="E524" s="98" t="s">
        <v>60</v>
      </c>
      <c r="F524" s="99" t="s">
        <v>344</v>
      </c>
      <c r="G524" s="100"/>
      <c r="H524" s="101">
        <v>8</v>
      </c>
      <c r="I524" s="102">
        <v>307</v>
      </c>
      <c r="J524" s="103" t="s">
        <v>330</v>
      </c>
      <c r="K524" s="104" t="s">
        <v>200</v>
      </c>
      <c r="L524" s="105">
        <v>1</v>
      </c>
      <c r="M524" s="106" t="s">
        <v>287</v>
      </c>
      <c r="N524" s="106">
        <v>0</v>
      </c>
      <c r="O524" s="106" t="s">
        <v>149</v>
      </c>
      <c r="P524" s="107">
        <v>0</v>
      </c>
      <c r="Q524" s="107">
        <v>0</v>
      </c>
      <c r="R524" s="107">
        <v>0</v>
      </c>
      <c r="S524" s="106">
        <v>0</v>
      </c>
      <c r="T524" s="108">
        <v>34</v>
      </c>
      <c r="U524" s="109">
        <v>1</v>
      </c>
      <c r="V524" s="110">
        <v>1</v>
      </c>
      <c r="W524" s="111">
        <v>83.504000000000005</v>
      </c>
      <c r="X524" s="112">
        <v>38829.360000000001</v>
      </c>
      <c r="Y524" s="113"/>
      <c r="Z524" s="114"/>
      <c r="AA524" s="115"/>
      <c r="AB524" s="116"/>
      <c r="AC524" s="117"/>
      <c r="AD524" s="109"/>
      <c r="AE524" s="108">
        <f t="shared" si="14"/>
        <v>0</v>
      </c>
      <c r="AF524" s="118">
        <f t="shared" si="15"/>
        <v>0</v>
      </c>
      <c r="AG524" s="78"/>
      <c r="AH524" s="214"/>
      <c r="AI524" s="214"/>
      <c r="AJ524" s="214"/>
      <c r="AK524" s="214"/>
      <c r="AL524" s="214"/>
      <c r="AM524" s="214"/>
      <c r="AN524" s="214"/>
      <c r="AO524" s="214"/>
      <c r="AP524" s="214"/>
      <c r="AQ524" s="214"/>
      <c r="AR524" s="214"/>
      <c r="AS524" s="214"/>
      <c r="AT524" s="214"/>
      <c r="AU524" s="214"/>
      <c r="AV524" s="214"/>
      <c r="AW524" s="214"/>
      <c r="AX524" s="214"/>
      <c r="AY524" s="214"/>
      <c r="AZ524" s="214"/>
      <c r="BA524" s="214"/>
      <c r="BB524" s="214"/>
      <c r="BC524" s="214"/>
      <c r="BD524" s="214"/>
      <c r="BE524" s="214"/>
      <c r="BF524" s="214"/>
      <c r="BG524" s="214"/>
      <c r="BH524" s="214"/>
      <c r="BI524" s="214"/>
      <c r="BJ524" s="214"/>
      <c r="BK524" s="214"/>
      <c r="BL524" s="214"/>
      <c r="BM524" s="214"/>
      <c r="BN524" s="214"/>
      <c r="BO524" s="214"/>
      <c r="BP524" s="214"/>
      <c r="BQ524" s="214"/>
      <c r="BR524" s="214"/>
      <c r="BS524" s="214"/>
      <c r="BT524" s="214"/>
      <c r="BU524" s="214"/>
      <c r="BV524" s="214"/>
      <c r="BW524" s="214"/>
      <c r="BX524" s="214"/>
      <c r="BY524" s="214"/>
      <c r="BZ524" s="214"/>
      <c r="CA524" s="214"/>
      <c r="CB524" s="214"/>
      <c r="CC524" s="214"/>
      <c r="CD524" s="214"/>
      <c r="CE524" s="214"/>
      <c r="CF524" s="214"/>
      <c r="CG524" s="214"/>
      <c r="CH524" s="214"/>
      <c r="CI524" s="214"/>
      <c r="CJ524" s="214"/>
      <c r="CK524" s="214"/>
      <c r="CL524" s="214"/>
      <c r="CM524" s="214"/>
      <c r="CN524" s="214"/>
      <c r="CO524" s="214"/>
      <c r="CP524" s="214"/>
      <c r="CQ524" s="214"/>
      <c r="CR524" s="214"/>
      <c r="CS524" s="214"/>
      <c r="CT524" s="214"/>
      <c r="CU524" s="214"/>
      <c r="CV524" s="214"/>
      <c r="CW524" s="214"/>
      <c r="CX524" s="214"/>
      <c r="CY524" s="214"/>
      <c r="CZ524" s="214"/>
      <c r="DA524" s="214"/>
      <c r="DB524" s="214"/>
      <c r="DC524" s="214"/>
      <c r="DD524" s="214"/>
      <c r="DE524" s="214"/>
      <c r="DF524" s="214"/>
      <c r="DG524" s="214"/>
      <c r="DH524" s="214"/>
      <c r="DI524" s="214"/>
      <c r="DJ524" s="214"/>
      <c r="DK524" s="214"/>
      <c r="DL524" s="214"/>
      <c r="DM524" s="214"/>
      <c r="DN524" s="214"/>
      <c r="DO524" s="214"/>
      <c r="DP524" s="214"/>
      <c r="DQ524" s="214"/>
      <c r="DR524" s="214"/>
      <c r="DS524" s="214"/>
      <c r="DT524" s="214"/>
      <c r="DU524" s="214"/>
      <c r="DV524" s="214"/>
      <c r="DW524" s="214"/>
      <c r="DX524" s="214"/>
      <c r="DY524" s="214"/>
      <c r="DZ524" s="214"/>
      <c r="EA524" s="214"/>
      <c r="EB524" s="214"/>
      <c r="EC524" s="214"/>
      <c r="ED524" s="214"/>
      <c r="EE524" s="214"/>
      <c r="EF524" s="214"/>
      <c r="EG524" s="214"/>
      <c r="EH524" s="214"/>
      <c r="EI524" s="214"/>
      <c r="EJ524" s="214"/>
      <c r="EK524" s="214"/>
      <c r="EL524" s="214"/>
      <c r="EM524" s="214"/>
      <c r="EN524" s="214"/>
    </row>
    <row r="525" spans="1:144" s="226" customFormat="1" ht="30" customHeight="1" x14ac:dyDescent="0.45">
      <c r="A525" s="22">
        <v>8</v>
      </c>
      <c r="B525" s="23" t="s">
        <v>312</v>
      </c>
      <c r="C525" s="24"/>
      <c r="D525" s="97" t="s">
        <v>238</v>
      </c>
      <c r="E525" s="98" t="s">
        <v>60</v>
      </c>
      <c r="F525" s="99" t="s">
        <v>344</v>
      </c>
      <c r="G525" s="100"/>
      <c r="H525" s="119">
        <v>24</v>
      </c>
      <c r="I525" s="120">
        <v>365</v>
      </c>
      <c r="J525" s="103" t="s">
        <v>317</v>
      </c>
      <c r="K525" s="104" t="s">
        <v>152</v>
      </c>
      <c r="L525" s="105">
        <v>1</v>
      </c>
      <c r="M525" s="106" t="s">
        <v>122</v>
      </c>
      <c r="N525" s="106">
        <v>0</v>
      </c>
      <c r="O525" s="106">
        <v>0</v>
      </c>
      <c r="P525" s="107" t="s">
        <v>65</v>
      </c>
      <c r="Q525" s="107" t="s">
        <v>318</v>
      </c>
      <c r="R525" s="107">
        <v>0</v>
      </c>
      <c r="S525" s="106">
        <v>0</v>
      </c>
      <c r="T525" s="108">
        <v>28</v>
      </c>
      <c r="U525" s="109">
        <v>1</v>
      </c>
      <c r="V525" s="110">
        <v>1</v>
      </c>
      <c r="W525" s="111">
        <v>245.28</v>
      </c>
      <c r="X525" s="112">
        <v>114055.20000000001</v>
      </c>
      <c r="Y525" s="113"/>
      <c r="Z525" s="114"/>
      <c r="AA525" s="115"/>
      <c r="AB525" s="116"/>
      <c r="AC525" s="117"/>
      <c r="AD525" s="109"/>
      <c r="AE525" s="108">
        <f t="shared" si="14"/>
        <v>0</v>
      </c>
      <c r="AF525" s="118">
        <f t="shared" si="15"/>
        <v>0</v>
      </c>
      <c r="AG525" s="78"/>
      <c r="AH525" s="214"/>
      <c r="AI525" s="214"/>
      <c r="AJ525" s="214"/>
      <c r="AK525" s="214"/>
      <c r="AL525" s="214"/>
      <c r="AM525" s="214"/>
      <c r="AN525" s="214"/>
      <c r="AO525" s="214"/>
      <c r="AP525" s="214"/>
      <c r="AQ525" s="214"/>
      <c r="AR525" s="214"/>
      <c r="AS525" s="214"/>
      <c r="AT525" s="214"/>
      <c r="AU525" s="214"/>
      <c r="AV525" s="214"/>
      <c r="AW525" s="214"/>
      <c r="AX525" s="214"/>
      <c r="AY525" s="214"/>
      <c r="AZ525" s="214"/>
      <c r="BA525" s="214"/>
      <c r="BB525" s="214"/>
      <c r="BC525" s="214"/>
      <c r="BD525" s="214"/>
      <c r="BE525" s="214"/>
      <c r="BF525" s="214"/>
      <c r="BG525" s="214"/>
      <c r="BH525" s="214"/>
      <c r="BI525" s="214"/>
      <c r="BJ525" s="214"/>
      <c r="BK525" s="214"/>
      <c r="BL525" s="214"/>
      <c r="BM525" s="214"/>
      <c r="BN525" s="214"/>
      <c r="BO525" s="214"/>
      <c r="BP525" s="214"/>
      <c r="BQ525" s="214"/>
      <c r="BR525" s="214"/>
      <c r="BS525" s="214"/>
      <c r="BT525" s="214"/>
      <c r="BU525" s="214"/>
      <c r="BV525" s="214"/>
      <c r="BW525" s="214"/>
      <c r="BX525" s="214"/>
      <c r="BY525" s="214"/>
      <c r="BZ525" s="214"/>
      <c r="CA525" s="214"/>
      <c r="CB525" s="214"/>
      <c r="CC525" s="214"/>
      <c r="CD525" s="214"/>
      <c r="CE525" s="214"/>
      <c r="CF525" s="214"/>
      <c r="CG525" s="214"/>
      <c r="CH525" s="214"/>
      <c r="CI525" s="214"/>
      <c r="CJ525" s="214"/>
      <c r="CK525" s="214"/>
      <c r="CL525" s="214"/>
      <c r="CM525" s="214"/>
      <c r="CN525" s="214"/>
      <c r="CO525" s="214"/>
      <c r="CP525" s="214"/>
      <c r="CQ525" s="214"/>
      <c r="CR525" s="214"/>
      <c r="CS525" s="214"/>
      <c r="CT525" s="214"/>
      <c r="CU525" s="214"/>
      <c r="CV525" s="214"/>
      <c r="CW525" s="214"/>
      <c r="CX525" s="214"/>
      <c r="CY525" s="214"/>
      <c r="CZ525" s="214"/>
      <c r="DA525" s="214"/>
      <c r="DB525" s="214"/>
      <c r="DC525" s="214"/>
      <c r="DD525" s="214"/>
      <c r="DE525" s="214"/>
      <c r="DF525" s="214"/>
      <c r="DG525" s="214"/>
      <c r="DH525" s="214"/>
      <c r="DI525" s="214"/>
      <c r="DJ525" s="214"/>
      <c r="DK525" s="214"/>
      <c r="DL525" s="214"/>
      <c r="DM525" s="214"/>
      <c r="DN525" s="214"/>
      <c r="DO525" s="214"/>
      <c r="DP525" s="214"/>
      <c r="DQ525" s="214"/>
      <c r="DR525" s="214"/>
      <c r="DS525" s="214"/>
      <c r="DT525" s="214"/>
      <c r="DU525" s="214"/>
      <c r="DV525" s="214"/>
      <c r="DW525" s="214"/>
      <c r="DX525" s="214"/>
      <c r="DY525" s="214"/>
      <c r="DZ525" s="214"/>
      <c r="EA525" s="214"/>
      <c r="EB525" s="214"/>
      <c r="EC525" s="214"/>
      <c r="ED525" s="214"/>
      <c r="EE525" s="214"/>
      <c r="EF525" s="214"/>
      <c r="EG525" s="214"/>
      <c r="EH525" s="214"/>
      <c r="EI525" s="214"/>
      <c r="EJ525" s="214"/>
      <c r="EK525" s="214"/>
      <c r="EL525" s="214"/>
      <c r="EM525" s="214"/>
      <c r="EN525" s="214"/>
    </row>
    <row r="526" spans="1:144" s="226" customFormat="1" ht="30" customHeight="1" x14ac:dyDescent="0.45">
      <c r="A526" s="22">
        <v>8</v>
      </c>
      <c r="B526" s="23" t="s">
        <v>312</v>
      </c>
      <c r="C526" s="24"/>
      <c r="D526" s="97" t="s">
        <v>238</v>
      </c>
      <c r="E526" s="98" t="s">
        <v>60</v>
      </c>
      <c r="F526" s="99" t="s">
        <v>345</v>
      </c>
      <c r="G526" s="100"/>
      <c r="H526" s="101">
        <v>4</v>
      </c>
      <c r="I526" s="102">
        <v>307</v>
      </c>
      <c r="J526" s="103" t="s">
        <v>346</v>
      </c>
      <c r="K526" s="104" t="s">
        <v>295</v>
      </c>
      <c r="L526" s="105">
        <v>1</v>
      </c>
      <c r="M526" s="106" t="s">
        <v>166</v>
      </c>
      <c r="N526" s="106">
        <v>0</v>
      </c>
      <c r="O526" s="106">
        <v>0</v>
      </c>
      <c r="P526" s="107" t="s">
        <v>123</v>
      </c>
      <c r="Q526" s="107">
        <v>0</v>
      </c>
      <c r="R526" s="107">
        <v>0</v>
      </c>
      <c r="S526" s="106">
        <v>0</v>
      </c>
      <c r="T526" s="108">
        <v>54</v>
      </c>
      <c r="U526" s="109">
        <v>1</v>
      </c>
      <c r="V526" s="110">
        <v>1</v>
      </c>
      <c r="W526" s="111">
        <v>66.311999999999998</v>
      </c>
      <c r="X526" s="112">
        <v>30835.08</v>
      </c>
      <c r="Y526" s="113"/>
      <c r="Z526" s="114"/>
      <c r="AA526" s="115"/>
      <c r="AB526" s="116"/>
      <c r="AC526" s="117"/>
      <c r="AD526" s="109"/>
      <c r="AE526" s="108">
        <f t="shared" si="14"/>
        <v>0</v>
      </c>
      <c r="AF526" s="118">
        <f t="shared" si="15"/>
        <v>0</v>
      </c>
      <c r="AG526" s="78"/>
      <c r="AH526" s="214"/>
      <c r="AI526" s="214"/>
      <c r="AJ526" s="214"/>
      <c r="AK526" s="214"/>
      <c r="AL526" s="214"/>
      <c r="AM526" s="214"/>
      <c r="AN526" s="214"/>
      <c r="AO526" s="214"/>
      <c r="AP526" s="214"/>
      <c r="AQ526" s="214"/>
      <c r="AR526" s="214"/>
      <c r="AS526" s="214"/>
      <c r="AT526" s="214"/>
      <c r="AU526" s="214"/>
      <c r="AV526" s="214"/>
      <c r="AW526" s="214"/>
      <c r="AX526" s="214"/>
      <c r="AY526" s="214"/>
      <c r="AZ526" s="214"/>
      <c r="BA526" s="214"/>
      <c r="BB526" s="214"/>
      <c r="BC526" s="214"/>
      <c r="BD526" s="214"/>
      <c r="BE526" s="214"/>
      <c r="BF526" s="214"/>
      <c r="BG526" s="214"/>
      <c r="BH526" s="214"/>
      <c r="BI526" s="214"/>
      <c r="BJ526" s="214"/>
      <c r="BK526" s="214"/>
      <c r="BL526" s="214"/>
      <c r="BM526" s="214"/>
      <c r="BN526" s="214"/>
      <c r="BO526" s="214"/>
      <c r="BP526" s="214"/>
      <c r="BQ526" s="214"/>
      <c r="BR526" s="214"/>
      <c r="BS526" s="214"/>
      <c r="BT526" s="214"/>
      <c r="BU526" s="214"/>
      <c r="BV526" s="214"/>
      <c r="BW526" s="214"/>
      <c r="BX526" s="214"/>
      <c r="BY526" s="214"/>
      <c r="BZ526" s="214"/>
      <c r="CA526" s="214"/>
      <c r="CB526" s="214"/>
      <c r="CC526" s="214"/>
      <c r="CD526" s="214"/>
      <c r="CE526" s="214"/>
      <c r="CF526" s="214"/>
      <c r="CG526" s="214"/>
      <c r="CH526" s="214"/>
      <c r="CI526" s="214"/>
      <c r="CJ526" s="214"/>
      <c r="CK526" s="214"/>
      <c r="CL526" s="214"/>
      <c r="CM526" s="214"/>
      <c r="CN526" s="214"/>
      <c r="CO526" s="214"/>
      <c r="CP526" s="214"/>
      <c r="CQ526" s="214"/>
      <c r="CR526" s="214"/>
      <c r="CS526" s="214"/>
      <c r="CT526" s="214"/>
      <c r="CU526" s="214"/>
      <c r="CV526" s="214"/>
      <c r="CW526" s="214"/>
      <c r="CX526" s="214"/>
      <c r="CY526" s="214"/>
      <c r="CZ526" s="214"/>
      <c r="DA526" s="214"/>
      <c r="DB526" s="214"/>
      <c r="DC526" s="214"/>
      <c r="DD526" s="214"/>
      <c r="DE526" s="214"/>
      <c r="DF526" s="214"/>
      <c r="DG526" s="214"/>
      <c r="DH526" s="214"/>
      <c r="DI526" s="214"/>
      <c r="DJ526" s="214"/>
      <c r="DK526" s="214"/>
      <c r="DL526" s="214"/>
      <c r="DM526" s="214"/>
      <c r="DN526" s="214"/>
      <c r="DO526" s="214"/>
      <c r="DP526" s="214"/>
      <c r="DQ526" s="214"/>
      <c r="DR526" s="214"/>
      <c r="DS526" s="214"/>
      <c r="DT526" s="214"/>
      <c r="DU526" s="214"/>
      <c r="DV526" s="214"/>
      <c r="DW526" s="214"/>
      <c r="DX526" s="214"/>
      <c r="DY526" s="214"/>
      <c r="DZ526" s="214"/>
      <c r="EA526" s="214"/>
      <c r="EB526" s="214"/>
      <c r="EC526" s="214"/>
      <c r="ED526" s="214"/>
      <c r="EE526" s="214"/>
      <c r="EF526" s="214"/>
      <c r="EG526" s="214"/>
      <c r="EH526" s="214"/>
      <c r="EI526" s="214"/>
      <c r="EJ526" s="214"/>
      <c r="EK526" s="214"/>
      <c r="EL526" s="214"/>
      <c r="EM526" s="214"/>
      <c r="EN526" s="214"/>
    </row>
    <row r="527" spans="1:144" s="226" customFormat="1" ht="30" customHeight="1" x14ac:dyDescent="0.45">
      <c r="A527" s="22">
        <v>8</v>
      </c>
      <c r="B527" s="23" t="s">
        <v>312</v>
      </c>
      <c r="C527" s="24"/>
      <c r="D527" s="97" t="s">
        <v>238</v>
      </c>
      <c r="E527" s="98" t="s">
        <v>128</v>
      </c>
      <c r="F527" s="99" t="s">
        <v>327</v>
      </c>
      <c r="G527" s="100"/>
      <c r="H527" s="101">
        <v>8</v>
      </c>
      <c r="I527" s="102">
        <v>307</v>
      </c>
      <c r="J527" s="103" t="s">
        <v>328</v>
      </c>
      <c r="K527" s="104" t="s">
        <v>147</v>
      </c>
      <c r="L527" s="105">
        <v>3</v>
      </c>
      <c r="M527" s="106" t="s">
        <v>192</v>
      </c>
      <c r="N527" s="106">
        <v>0</v>
      </c>
      <c r="O527" s="106" t="s">
        <v>193</v>
      </c>
      <c r="P527" s="107">
        <v>0</v>
      </c>
      <c r="Q527" s="107">
        <v>0</v>
      </c>
      <c r="R527" s="107" t="s">
        <v>329</v>
      </c>
      <c r="S527" s="106">
        <v>0</v>
      </c>
      <c r="T527" s="108">
        <v>60</v>
      </c>
      <c r="U527" s="109">
        <v>8</v>
      </c>
      <c r="V527" s="110">
        <v>24</v>
      </c>
      <c r="W527" s="111">
        <v>3536.6399999999994</v>
      </c>
      <c r="X527" s="112">
        <v>1644537.5999999996</v>
      </c>
      <c r="Y527" s="113"/>
      <c r="Z527" s="114"/>
      <c r="AA527" s="115"/>
      <c r="AB527" s="116"/>
      <c r="AC527" s="117"/>
      <c r="AD527" s="109"/>
      <c r="AE527" s="108">
        <f t="shared" si="14"/>
        <v>0</v>
      </c>
      <c r="AF527" s="118">
        <f t="shared" si="15"/>
        <v>0</v>
      </c>
      <c r="AG527" s="78"/>
      <c r="AH527" s="214"/>
      <c r="AI527" s="214"/>
      <c r="AJ527" s="214"/>
      <c r="AK527" s="214"/>
      <c r="AL527" s="214"/>
      <c r="AM527" s="214"/>
      <c r="AN527" s="214"/>
      <c r="AO527" s="214"/>
      <c r="AP527" s="214"/>
      <c r="AQ527" s="214"/>
      <c r="AR527" s="214"/>
      <c r="AS527" s="214"/>
      <c r="AT527" s="214"/>
      <c r="AU527" s="214"/>
      <c r="AV527" s="214"/>
      <c r="AW527" s="214"/>
      <c r="AX527" s="214"/>
      <c r="AY527" s="214"/>
      <c r="AZ527" s="214"/>
      <c r="BA527" s="214"/>
      <c r="BB527" s="214"/>
      <c r="BC527" s="214"/>
      <c r="BD527" s="214"/>
      <c r="BE527" s="214"/>
      <c r="BF527" s="214"/>
      <c r="BG527" s="214"/>
      <c r="BH527" s="214"/>
      <c r="BI527" s="214"/>
      <c r="BJ527" s="214"/>
      <c r="BK527" s="214"/>
      <c r="BL527" s="214"/>
      <c r="BM527" s="214"/>
      <c r="BN527" s="214"/>
      <c r="BO527" s="214"/>
      <c r="BP527" s="214"/>
      <c r="BQ527" s="214"/>
      <c r="BR527" s="214"/>
      <c r="BS527" s="214"/>
      <c r="BT527" s="214"/>
      <c r="BU527" s="214"/>
      <c r="BV527" s="214"/>
      <c r="BW527" s="214"/>
      <c r="BX527" s="214"/>
      <c r="BY527" s="214"/>
      <c r="BZ527" s="214"/>
      <c r="CA527" s="214"/>
      <c r="CB527" s="214"/>
      <c r="CC527" s="214"/>
      <c r="CD527" s="214"/>
      <c r="CE527" s="214"/>
      <c r="CF527" s="214"/>
      <c r="CG527" s="214"/>
      <c r="CH527" s="214"/>
      <c r="CI527" s="214"/>
      <c r="CJ527" s="214"/>
      <c r="CK527" s="214"/>
      <c r="CL527" s="214"/>
      <c r="CM527" s="214"/>
      <c r="CN527" s="214"/>
      <c r="CO527" s="214"/>
      <c r="CP527" s="214"/>
      <c r="CQ527" s="214"/>
      <c r="CR527" s="214"/>
      <c r="CS527" s="214"/>
      <c r="CT527" s="214"/>
      <c r="CU527" s="214"/>
      <c r="CV527" s="214"/>
      <c r="CW527" s="214"/>
      <c r="CX527" s="214"/>
      <c r="CY527" s="214"/>
      <c r="CZ527" s="214"/>
      <c r="DA527" s="214"/>
      <c r="DB527" s="214"/>
      <c r="DC527" s="214"/>
      <c r="DD527" s="214"/>
      <c r="DE527" s="214"/>
      <c r="DF527" s="214"/>
      <c r="DG527" s="214"/>
      <c r="DH527" s="214"/>
      <c r="DI527" s="214"/>
      <c r="DJ527" s="214"/>
      <c r="DK527" s="214"/>
      <c r="DL527" s="214"/>
      <c r="DM527" s="214"/>
      <c r="DN527" s="214"/>
      <c r="DO527" s="214"/>
      <c r="DP527" s="214"/>
      <c r="DQ527" s="214"/>
      <c r="DR527" s="214"/>
      <c r="DS527" s="214"/>
      <c r="DT527" s="214"/>
      <c r="DU527" s="214"/>
      <c r="DV527" s="214"/>
      <c r="DW527" s="214"/>
      <c r="DX527" s="214"/>
      <c r="DY527" s="214"/>
      <c r="DZ527" s="214"/>
      <c r="EA527" s="214"/>
      <c r="EB527" s="214"/>
      <c r="EC527" s="214"/>
      <c r="ED527" s="214"/>
      <c r="EE527" s="214"/>
      <c r="EF527" s="214"/>
      <c r="EG527" s="214"/>
      <c r="EH527" s="214"/>
      <c r="EI527" s="214"/>
      <c r="EJ527" s="214"/>
      <c r="EK527" s="214"/>
      <c r="EL527" s="214"/>
      <c r="EM527" s="214"/>
      <c r="EN527" s="214"/>
    </row>
    <row r="528" spans="1:144" s="226" customFormat="1" ht="30" customHeight="1" x14ac:dyDescent="0.45">
      <c r="A528" s="22">
        <v>8</v>
      </c>
      <c r="B528" s="23" t="s">
        <v>312</v>
      </c>
      <c r="C528" s="24"/>
      <c r="D528" s="97" t="s">
        <v>238</v>
      </c>
      <c r="E528" s="98" t="s">
        <v>128</v>
      </c>
      <c r="F528" s="99" t="s">
        <v>327</v>
      </c>
      <c r="G528" s="100"/>
      <c r="H528" s="101">
        <v>8</v>
      </c>
      <c r="I528" s="102">
        <v>307</v>
      </c>
      <c r="J528" s="103" t="s">
        <v>283</v>
      </c>
      <c r="K528" s="104" t="s">
        <v>200</v>
      </c>
      <c r="L528" s="105">
        <v>1</v>
      </c>
      <c r="M528" s="106" t="s">
        <v>284</v>
      </c>
      <c r="N528" s="106">
        <v>0</v>
      </c>
      <c r="O528" s="106" t="s">
        <v>347</v>
      </c>
      <c r="P528" s="107">
        <v>0</v>
      </c>
      <c r="Q528" s="107">
        <v>0</v>
      </c>
      <c r="R528" s="107">
        <v>0</v>
      </c>
      <c r="S528" s="106">
        <v>0</v>
      </c>
      <c r="T528" s="108">
        <v>70</v>
      </c>
      <c r="U528" s="109">
        <v>2</v>
      </c>
      <c r="V528" s="110">
        <v>2</v>
      </c>
      <c r="W528" s="111">
        <v>343.84000000000003</v>
      </c>
      <c r="X528" s="112">
        <v>159885.6</v>
      </c>
      <c r="Y528" s="113"/>
      <c r="Z528" s="114"/>
      <c r="AA528" s="115"/>
      <c r="AB528" s="116"/>
      <c r="AC528" s="117"/>
      <c r="AD528" s="109"/>
      <c r="AE528" s="108">
        <f t="shared" si="14"/>
        <v>0</v>
      </c>
      <c r="AF528" s="118">
        <f t="shared" si="15"/>
        <v>0</v>
      </c>
      <c r="AG528" s="78"/>
      <c r="AH528" s="214"/>
      <c r="AI528" s="214"/>
      <c r="AJ528" s="214"/>
      <c r="AK528" s="214"/>
      <c r="AL528" s="214"/>
      <c r="AM528" s="214"/>
      <c r="AN528" s="214"/>
      <c r="AO528" s="214"/>
      <c r="AP528" s="214"/>
      <c r="AQ528" s="214"/>
      <c r="AR528" s="214"/>
      <c r="AS528" s="214"/>
      <c r="AT528" s="214"/>
      <c r="AU528" s="214"/>
      <c r="AV528" s="214"/>
      <c r="AW528" s="214"/>
      <c r="AX528" s="214"/>
      <c r="AY528" s="214"/>
      <c r="AZ528" s="214"/>
      <c r="BA528" s="214"/>
      <c r="BB528" s="214"/>
      <c r="BC528" s="214"/>
      <c r="BD528" s="214"/>
      <c r="BE528" s="214"/>
      <c r="BF528" s="214"/>
      <c r="BG528" s="214"/>
      <c r="BH528" s="214"/>
      <c r="BI528" s="214"/>
      <c r="BJ528" s="214"/>
      <c r="BK528" s="214"/>
      <c r="BL528" s="214"/>
      <c r="BM528" s="214"/>
      <c r="BN528" s="214"/>
      <c r="BO528" s="214"/>
      <c r="BP528" s="214"/>
      <c r="BQ528" s="214"/>
      <c r="BR528" s="214"/>
      <c r="BS528" s="214"/>
      <c r="BT528" s="214"/>
      <c r="BU528" s="214"/>
      <c r="BV528" s="214"/>
      <c r="BW528" s="214"/>
      <c r="BX528" s="214"/>
      <c r="BY528" s="214"/>
      <c r="BZ528" s="214"/>
      <c r="CA528" s="214"/>
      <c r="CB528" s="214"/>
      <c r="CC528" s="214"/>
      <c r="CD528" s="214"/>
      <c r="CE528" s="214"/>
      <c r="CF528" s="214"/>
      <c r="CG528" s="214"/>
      <c r="CH528" s="214"/>
      <c r="CI528" s="214"/>
      <c r="CJ528" s="214"/>
      <c r="CK528" s="214"/>
      <c r="CL528" s="214"/>
      <c r="CM528" s="214"/>
      <c r="CN528" s="214"/>
      <c r="CO528" s="214"/>
      <c r="CP528" s="214"/>
      <c r="CQ528" s="214"/>
      <c r="CR528" s="214"/>
      <c r="CS528" s="214"/>
      <c r="CT528" s="214"/>
      <c r="CU528" s="214"/>
      <c r="CV528" s="214"/>
      <c r="CW528" s="214"/>
      <c r="CX528" s="214"/>
      <c r="CY528" s="214"/>
      <c r="CZ528" s="214"/>
      <c r="DA528" s="214"/>
      <c r="DB528" s="214"/>
      <c r="DC528" s="214"/>
      <c r="DD528" s="214"/>
      <c r="DE528" s="214"/>
      <c r="DF528" s="214"/>
      <c r="DG528" s="214"/>
      <c r="DH528" s="214"/>
      <c r="DI528" s="214"/>
      <c r="DJ528" s="214"/>
      <c r="DK528" s="214"/>
      <c r="DL528" s="214"/>
      <c r="DM528" s="214"/>
      <c r="DN528" s="214"/>
      <c r="DO528" s="214"/>
      <c r="DP528" s="214"/>
      <c r="DQ528" s="214"/>
      <c r="DR528" s="214"/>
      <c r="DS528" s="214"/>
      <c r="DT528" s="214"/>
      <c r="DU528" s="214"/>
      <c r="DV528" s="214"/>
      <c r="DW528" s="214"/>
      <c r="DX528" s="214"/>
      <c r="DY528" s="214"/>
      <c r="DZ528" s="214"/>
      <c r="EA528" s="214"/>
      <c r="EB528" s="214"/>
      <c r="EC528" s="214"/>
      <c r="ED528" s="214"/>
      <c r="EE528" s="214"/>
      <c r="EF528" s="214"/>
      <c r="EG528" s="214"/>
      <c r="EH528" s="214"/>
      <c r="EI528" s="214"/>
      <c r="EJ528" s="214"/>
      <c r="EK528" s="214"/>
      <c r="EL528" s="214"/>
      <c r="EM528" s="214"/>
      <c r="EN528" s="214"/>
    </row>
    <row r="529" spans="1:144" s="226" customFormat="1" ht="30" customHeight="1" x14ac:dyDescent="0.45">
      <c r="A529" s="22">
        <v>8</v>
      </c>
      <c r="B529" s="23" t="s">
        <v>312</v>
      </c>
      <c r="C529" s="24"/>
      <c r="D529" s="97" t="s">
        <v>238</v>
      </c>
      <c r="E529" s="98" t="s">
        <v>128</v>
      </c>
      <c r="F529" s="99" t="s">
        <v>327</v>
      </c>
      <c r="G529" s="100"/>
      <c r="H529" s="119">
        <v>24</v>
      </c>
      <c r="I529" s="120">
        <v>365</v>
      </c>
      <c r="J529" s="103" t="s">
        <v>245</v>
      </c>
      <c r="K529" s="104" t="s">
        <v>68</v>
      </c>
      <c r="L529" s="105">
        <v>1</v>
      </c>
      <c r="M529" s="106" t="s">
        <v>69</v>
      </c>
      <c r="N529" s="106">
        <v>0</v>
      </c>
      <c r="O529" s="106" t="s">
        <v>70</v>
      </c>
      <c r="P529" s="107">
        <v>0</v>
      </c>
      <c r="Q529" s="107">
        <v>0</v>
      </c>
      <c r="R529" s="107">
        <v>0</v>
      </c>
      <c r="S529" s="106" t="s">
        <v>71</v>
      </c>
      <c r="T529" s="108">
        <v>2.7</v>
      </c>
      <c r="U529" s="109">
        <v>3</v>
      </c>
      <c r="V529" s="110">
        <v>3</v>
      </c>
      <c r="W529" s="111">
        <v>70.955999999999989</v>
      </c>
      <c r="X529" s="112">
        <v>32994.539999999994</v>
      </c>
      <c r="Y529" s="113"/>
      <c r="Z529" s="114"/>
      <c r="AA529" s="115"/>
      <c r="AB529" s="116"/>
      <c r="AC529" s="117"/>
      <c r="AD529" s="109"/>
      <c r="AE529" s="108">
        <f t="shared" si="14"/>
        <v>0</v>
      </c>
      <c r="AF529" s="118">
        <f t="shared" si="15"/>
        <v>0</v>
      </c>
      <c r="AG529" s="78"/>
      <c r="AH529" s="214"/>
      <c r="AI529" s="214"/>
      <c r="AJ529" s="214"/>
      <c r="AK529" s="214"/>
      <c r="AL529" s="214"/>
      <c r="AM529" s="214"/>
      <c r="AN529" s="214"/>
      <c r="AO529" s="214"/>
      <c r="AP529" s="214"/>
      <c r="AQ529" s="214"/>
      <c r="AR529" s="214"/>
      <c r="AS529" s="214"/>
      <c r="AT529" s="214"/>
      <c r="AU529" s="214"/>
      <c r="AV529" s="214"/>
      <c r="AW529" s="214"/>
      <c r="AX529" s="214"/>
      <c r="AY529" s="214"/>
      <c r="AZ529" s="214"/>
      <c r="BA529" s="214"/>
      <c r="BB529" s="214"/>
      <c r="BC529" s="214"/>
      <c r="BD529" s="214"/>
      <c r="BE529" s="214"/>
      <c r="BF529" s="214"/>
      <c r="BG529" s="214"/>
      <c r="BH529" s="214"/>
      <c r="BI529" s="214"/>
      <c r="BJ529" s="214"/>
      <c r="BK529" s="214"/>
      <c r="BL529" s="214"/>
      <c r="BM529" s="214"/>
      <c r="BN529" s="214"/>
      <c r="BO529" s="214"/>
      <c r="BP529" s="214"/>
      <c r="BQ529" s="214"/>
      <c r="BR529" s="214"/>
      <c r="BS529" s="214"/>
      <c r="BT529" s="214"/>
      <c r="BU529" s="214"/>
      <c r="BV529" s="214"/>
      <c r="BW529" s="214"/>
      <c r="BX529" s="214"/>
      <c r="BY529" s="214"/>
      <c r="BZ529" s="214"/>
      <c r="CA529" s="214"/>
      <c r="CB529" s="214"/>
      <c r="CC529" s="214"/>
      <c r="CD529" s="214"/>
      <c r="CE529" s="214"/>
      <c r="CF529" s="214"/>
      <c r="CG529" s="214"/>
      <c r="CH529" s="214"/>
      <c r="CI529" s="214"/>
      <c r="CJ529" s="214"/>
      <c r="CK529" s="214"/>
      <c r="CL529" s="214"/>
      <c r="CM529" s="214"/>
      <c r="CN529" s="214"/>
      <c r="CO529" s="214"/>
      <c r="CP529" s="214"/>
      <c r="CQ529" s="214"/>
      <c r="CR529" s="214"/>
      <c r="CS529" s="214"/>
      <c r="CT529" s="214"/>
      <c r="CU529" s="214"/>
      <c r="CV529" s="214"/>
      <c r="CW529" s="214"/>
      <c r="CX529" s="214"/>
      <c r="CY529" s="214"/>
      <c r="CZ529" s="214"/>
      <c r="DA529" s="214"/>
      <c r="DB529" s="214"/>
      <c r="DC529" s="214"/>
      <c r="DD529" s="214"/>
      <c r="DE529" s="214"/>
      <c r="DF529" s="214"/>
      <c r="DG529" s="214"/>
      <c r="DH529" s="214"/>
      <c r="DI529" s="214"/>
      <c r="DJ529" s="214"/>
      <c r="DK529" s="214"/>
      <c r="DL529" s="214"/>
      <c r="DM529" s="214"/>
      <c r="DN529" s="214"/>
      <c r="DO529" s="214"/>
      <c r="DP529" s="214"/>
      <c r="DQ529" s="214"/>
      <c r="DR529" s="214"/>
      <c r="DS529" s="214"/>
      <c r="DT529" s="214"/>
      <c r="DU529" s="214"/>
      <c r="DV529" s="214"/>
      <c r="DW529" s="214"/>
      <c r="DX529" s="214"/>
      <c r="DY529" s="214"/>
      <c r="DZ529" s="214"/>
      <c r="EA529" s="214"/>
      <c r="EB529" s="214"/>
      <c r="EC529" s="214"/>
      <c r="ED529" s="214"/>
      <c r="EE529" s="214"/>
      <c r="EF529" s="214"/>
      <c r="EG529" s="214"/>
      <c r="EH529" s="214"/>
      <c r="EI529" s="214"/>
      <c r="EJ529" s="214"/>
      <c r="EK529" s="214"/>
      <c r="EL529" s="214"/>
      <c r="EM529" s="214"/>
      <c r="EN529" s="214"/>
    </row>
    <row r="530" spans="1:144" s="226" customFormat="1" ht="30" customHeight="1" x14ac:dyDescent="0.45">
      <c r="A530" s="22">
        <v>8</v>
      </c>
      <c r="B530" s="23" t="s">
        <v>312</v>
      </c>
      <c r="C530" s="24"/>
      <c r="D530" s="97" t="s">
        <v>238</v>
      </c>
      <c r="E530" s="98" t="s">
        <v>128</v>
      </c>
      <c r="F530" s="99" t="s">
        <v>327</v>
      </c>
      <c r="G530" s="100"/>
      <c r="H530" s="101">
        <v>8</v>
      </c>
      <c r="I530" s="102">
        <v>307</v>
      </c>
      <c r="J530" s="103" t="s">
        <v>252</v>
      </c>
      <c r="K530" s="104" t="s">
        <v>200</v>
      </c>
      <c r="L530" s="105">
        <v>1</v>
      </c>
      <c r="M530" s="106" t="s">
        <v>201</v>
      </c>
      <c r="N530" s="106">
        <v>0</v>
      </c>
      <c r="O530" s="106" t="s">
        <v>149</v>
      </c>
      <c r="P530" s="107">
        <v>0</v>
      </c>
      <c r="Q530" s="107">
        <v>0</v>
      </c>
      <c r="R530" s="107">
        <v>0</v>
      </c>
      <c r="S530" s="106">
        <v>0</v>
      </c>
      <c r="T530" s="108">
        <v>26</v>
      </c>
      <c r="U530" s="109">
        <v>2</v>
      </c>
      <c r="V530" s="110">
        <v>2</v>
      </c>
      <c r="W530" s="111">
        <v>127.71199999999999</v>
      </c>
      <c r="X530" s="112">
        <v>59386.079999999994</v>
      </c>
      <c r="Y530" s="113"/>
      <c r="Z530" s="114"/>
      <c r="AA530" s="115"/>
      <c r="AB530" s="116"/>
      <c r="AC530" s="117"/>
      <c r="AD530" s="109"/>
      <c r="AE530" s="108">
        <f t="shared" si="14"/>
        <v>0</v>
      </c>
      <c r="AF530" s="118">
        <f t="shared" si="15"/>
        <v>0</v>
      </c>
      <c r="AG530" s="78"/>
      <c r="AH530" s="214"/>
      <c r="AI530" s="214"/>
      <c r="AJ530" s="214"/>
      <c r="AK530" s="214"/>
      <c r="AL530" s="214"/>
      <c r="AM530" s="214"/>
      <c r="AN530" s="214"/>
      <c r="AO530" s="214"/>
      <c r="AP530" s="214"/>
      <c r="AQ530" s="214"/>
      <c r="AR530" s="214"/>
      <c r="AS530" s="214"/>
      <c r="AT530" s="214"/>
      <c r="AU530" s="214"/>
      <c r="AV530" s="214"/>
      <c r="AW530" s="214"/>
      <c r="AX530" s="214"/>
      <c r="AY530" s="214"/>
      <c r="AZ530" s="214"/>
      <c r="BA530" s="214"/>
      <c r="BB530" s="214"/>
      <c r="BC530" s="214"/>
      <c r="BD530" s="214"/>
      <c r="BE530" s="214"/>
      <c r="BF530" s="214"/>
      <c r="BG530" s="214"/>
      <c r="BH530" s="214"/>
      <c r="BI530" s="214"/>
      <c r="BJ530" s="214"/>
      <c r="BK530" s="214"/>
      <c r="BL530" s="214"/>
      <c r="BM530" s="214"/>
      <c r="BN530" s="214"/>
      <c r="BO530" s="214"/>
      <c r="BP530" s="214"/>
      <c r="BQ530" s="214"/>
      <c r="BR530" s="214"/>
      <c r="BS530" s="214"/>
      <c r="BT530" s="214"/>
      <c r="BU530" s="214"/>
      <c r="BV530" s="214"/>
      <c r="BW530" s="214"/>
      <c r="BX530" s="214"/>
      <c r="BY530" s="214"/>
      <c r="BZ530" s="214"/>
      <c r="CA530" s="214"/>
      <c r="CB530" s="214"/>
      <c r="CC530" s="214"/>
      <c r="CD530" s="214"/>
      <c r="CE530" s="214"/>
      <c r="CF530" s="214"/>
      <c r="CG530" s="214"/>
      <c r="CH530" s="214"/>
      <c r="CI530" s="214"/>
      <c r="CJ530" s="214"/>
      <c r="CK530" s="214"/>
      <c r="CL530" s="214"/>
      <c r="CM530" s="214"/>
      <c r="CN530" s="214"/>
      <c r="CO530" s="214"/>
      <c r="CP530" s="214"/>
      <c r="CQ530" s="214"/>
      <c r="CR530" s="214"/>
      <c r="CS530" s="214"/>
      <c r="CT530" s="214"/>
      <c r="CU530" s="214"/>
      <c r="CV530" s="214"/>
      <c r="CW530" s="214"/>
      <c r="CX530" s="214"/>
      <c r="CY530" s="214"/>
      <c r="CZ530" s="214"/>
      <c r="DA530" s="214"/>
      <c r="DB530" s="214"/>
      <c r="DC530" s="214"/>
      <c r="DD530" s="214"/>
      <c r="DE530" s="214"/>
      <c r="DF530" s="214"/>
      <c r="DG530" s="214"/>
      <c r="DH530" s="214"/>
      <c r="DI530" s="214"/>
      <c r="DJ530" s="214"/>
      <c r="DK530" s="214"/>
      <c r="DL530" s="214"/>
      <c r="DM530" s="214"/>
      <c r="DN530" s="214"/>
      <c r="DO530" s="214"/>
      <c r="DP530" s="214"/>
      <c r="DQ530" s="214"/>
      <c r="DR530" s="214"/>
      <c r="DS530" s="214"/>
      <c r="DT530" s="214"/>
      <c r="DU530" s="214"/>
      <c r="DV530" s="214"/>
      <c r="DW530" s="214"/>
      <c r="DX530" s="214"/>
      <c r="DY530" s="214"/>
      <c r="DZ530" s="214"/>
      <c r="EA530" s="214"/>
      <c r="EB530" s="214"/>
      <c r="EC530" s="214"/>
      <c r="ED530" s="214"/>
      <c r="EE530" s="214"/>
      <c r="EF530" s="214"/>
      <c r="EG530" s="214"/>
      <c r="EH530" s="214"/>
      <c r="EI530" s="214"/>
      <c r="EJ530" s="214"/>
      <c r="EK530" s="214"/>
      <c r="EL530" s="214"/>
      <c r="EM530" s="214"/>
      <c r="EN530" s="214"/>
    </row>
    <row r="531" spans="1:144" s="226" customFormat="1" ht="30" customHeight="1" x14ac:dyDescent="0.45">
      <c r="A531" s="22">
        <v>8</v>
      </c>
      <c r="B531" s="23" t="s">
        <v>312</v>
      </c>
      <c r="C531" s="24"/>
      <c r="D531" s="97" t="s">
        <v>238</v>
      </c>
      <c r="E531" s="98" t="s">
        <v>128</v>
      </c>
      <c r="F531" s="99" t="s">
        <v>348</v>
      </c>
      <c r="G531" s="100"/>
      <c r="H531" s="101">
        <v>8</v>
      </c>
      <c r="I531" s="102">
        <v>307</v>
      </c>
      <c r="J531" s="103" t="s">
        <v>349</v>
      </c>
      <c r="K531" s="104" t="s">
        <v>200</v>
      </c>
      <c r="L531" s="105">
        <v>1</v>
      </c>
      <c r="M531" s="106" t="s">
        <v>350</v>
      </c>
      <c r="N531" s="106">
        <v>0</v>
      </c>
      <c r="O531" s="106" t="s">
        <v>347</v>
      </c>
      <c r="P531" s="107">
        <v>0</v>
      </c>
      <c r="Q531" s="107">
        <v>0</v>
      </c>
      <c r="R531" s="107">
        <v>0</v>
      </c>
      <c r="S531" s="106">
        <v>0</v>
      </c>
      <c r="T531" s="108">
        <v>180</v>
      </c>
      <c r="U531" s="109">
        <v>14</v>
      </c>
      <c r="V531" s="110">
        <v>14</v>
      </c>
      <c r="W531" s="111">
        <v>6189.12</v>
      </c>
      <c r="X531" s="112">
        <v>2877940.8</v>
      </c>
      <c r="Y531" s="113"/>
      <c r="Z531" s="114"/>
      <c r="AA531" s="115"/>
      <c r="AB531" s="116"/>
      <c r="AC531" s="117"/>
      <c r="AD531" s="109"/>
      <c r="AE531" s="108">
        <f t="shared" si="14"/>
        <v>0</v>
      </c>
      <c r="AF531" s="118">
        <f t="shared" si="15"/>
        <v>0</v>
      </c>
      <c r="AG531" s="78"/>
      <c r="AH531" s="214"/>
      <c r="AI531" s="214"/>
      <c r="AJ531" s="214"/>
      <c r="AK531" s="214"/>
      <c r="AL531" s="214"/>
      <c r="AM531" s="214"/>
      <c r="AN531" s="214"/>
      <c r="AO531" s="214"/>
      <c r="AP531" s="214"/>
      <c r="AQ531" s="214"/>
      <c r="AR531" s="214"/>
      <c r="AS531" s="214"/>
      <c r="AT531" s="214"/>
      <c r="AU531" s="214"/>
      <c r="AV531" s="214"/>
      <c r="AW531" s="214"/>
      <c r="AX531" s="214"/>
      <c r="AY531" s="214"/>
      <c r="AZ531" s="214"/>
      <c r="BA531" s="214"/>
      <c r="BB531" s="214"/>
      <c r="BC531" s="214"/>
      <c r="BD531" s="214"/>
      <c r="BE531" s="214"/>
      <c r="BF531" s="214"/>
      <c r="BG531" s="214"/>
      <c r="BH531" s="214"/>
      <c r="BI531" s="214"/>
      <c r="BJ531" s="214"/>
      <c r="BK531" s="214"/>
      <c r="BL531" s="214"/>
      <c r="BM531" s="214"/>
      <c r="BN531" s="214"/>
      <c r="BO531" s="214"/>
      <c r="BP531" s="214"/>
      <c r="BQ531" s="214"/>
      <c r="BR531" s="214"/>
      <c r="BS531" s="214"/>
      <c r="BT531" s="214"/>
      <c r="BU531" s="214"/>
      <c r="BV531" s="214"/>
      <c r="BW531" s="214"/>
      <c r="BX531" s="214"/>
      <c r="BY531" s="214"/>
      <c r="BZ531" s="214"/>
      <c r="CA531" s="214"/>
      <c r="CB531" s="214"/>
      <c r="CC531" s="214"/>
      <c r="CD531" s="214"/>
      <c r="CE531" s="214"/>
      <c r="CF531" s="214"/>
      <c r="CG531" s="214"/>
      <c r="CH531" s="214"/>
      <c r="CI531" s="214"/>
      <c r="CJ531" s="214"/>
      <c r="CK531" s="214"/>
      <c r="CL531" s="214"/>
      <c r="CM531" s="214"/>
      <c r="CN531" s="214"/>
      <c r="CO531" s="214"/>
      <c r="CP531" s="214"/>
      <c r="CQ531" s="214"/>
      <c r="CR531" s="214"/>
      <c r="CS531" s="214"/>
      <c r="CT531" s="214"/>
      <c r="CU531" s="214"/>
      <c r="CV531" s="214"/>
      <c r="CW531" s="214"/>
      <c r="CX531" s="214"/>
      <c r="CY531" s="214"/>
      <c r="CZ531" s="214"/>
      <c r="DA531" s="214"/>
      <c r="DB531" s="214"/>
      <c r="DC531" s="214"/>
      <c r="DD531" s="214"/>
      <c r="DE531" s="214"/>
      <c r="DF531" s="214"/>
      <c r="DG531" s="214"/>
      <c r="DH531" s="214"/>
      <c r="DI531" s="214"/>
      <c r="DJ531" s="214"/>
      <c r="DK531" s="214"/>
      <c r="DL531" s="214"/>
      <c r="DM531" s="214"/>
      <c r="DN531" s="214"/>
      <c r="DO531" s="214"/>
      <c r="DP531" s="214"/>
      <c r="DQ531" s="214"/>
      <c r="DR531" s="214"/>
      <c r="DS531" s="214"/>
      <c r="DT531" s="214"/>
      <c r="DU531" s="214"/>
      <c r="DV531" s="214"/>
      <c r="DW531" s="214"/>
      <c r="DX531" s="214"/>
      <c r="DY531" s="214"/>
      <c r="DZ531" s="214"/>
      <c r="EA531" s="214"/>
      <c r="EB531" s="214"/>
      <c r="EC531" s="214"/>
      <c r="ED531" s="214"/>
      <c r="EE531" s="214"/>
      <c r="EF531" s="214"/>
      <c r="EG531" s="214"/>
      <c r="EH531" s="214"/>
      <c r="EI531" s="214"/>
      <c r="EJ531" s="214"/>
      <c r="EK531" s="214"/>
      <c r="EL531" s="214"/>
      <c r="EM531" s="214"/>
      <c r="EN531" s="214"/>
    </row>
    <row r="532" spans="1:144" s="226" customFormat="1" ht="30" customHeight="1" x14ac:dyDescent="0.45">
      <c r="A532" s="22">
        <v>8</v>
      </c>
      <c r="B532" s="23" t="s">
        <v>312</v>
      </c>
      <c r="C532" s="24"/>
      <c r="D532" s="97" t="s">
        <v>238</v>
      </c>
      <c r="E532" s="98" t="s">
        <v>128</v>
      </c>
      <c r="F532" s="99" t="s">
        <v>348</v>
      </c>
      <c r="G532" s="100"/>
      <c r="H532" s="119">
        <v>24</v>
      </c>
      <c r="I532" s="120">
        <v>365</v>
      </c>
      <c r="J532" s="103" t="s">
        <v>268</v>
      </c>
      <c r="K532" s="104" t="s">
        <v>68</v>
      </c>
      <c r="L532" s="105">
        <v>1</v>
      </c>
      <c r="M532" s="106" t="s">
        <v>111</v>
      </c>
      <c r="N532" s="106">
        <v>0</v>
      </c>
      <c r="O532" s="106" t="s">
        <v>70</v>
      </c>
      <c r="P532" s="107">
        <v>0</v>
      </c>
      <c r="Q532" s="107">
        <v>0</v>
      </c>
      <c r="R532" s="107">
        <v>0</v>
      </c>
      <c r="S532" s="106" t="s">
        <v>71</v>
      </c>
      <c r="T532" s="108">
        <v>3.8</v>
      </c>
      <c r="U532" s="109">
        <v>3</v>
      </c>
      <c r="V532" s="110">
        <v>3</v>
      </c>
      <c r="W532" s="111">
        <v>99.864000000000004</v>
      </c>
      <c r="X532" s="112">
        <v>46436.76</v>
      </c>
      <c r="Y532" s="113"/>
      <c r="Z532" s="114"/>
      <c r="AA532" s="115"/>
      <c r="AB532" s="116"/>
      <c r="AC532" s="117"/>
      <c r="AD532" s="109"/>
      <c r="AE532" s="108">
        <f t="shared" si="14"/>
        <v>0</v>
      </c>
      <c r="AF532" s="118">
        <f t="shared" si="15"/>
        <v>0</v>
      </c>
      <c r="AG532" s="78"/>
      <c r="AH532" s="214"/>
      <c r="AI532" s="214"/>
      <c r="AJ532" s="214"/>
      <c r="AK532" s="214"/>
      <c r="AL532" s="214"/>
      <c r="AM532" s="214"/>
      <c r="AN532" s="214"/>
      <c r="AO532" s="214"/>
      <c r="AP532" s="214"/>
      <c r="AQ532" s="214"/>
      <c r="AR532" s="214"/>
      <c r="AS532" s="214"/>
      <c r="AT532" s="214"/>
      <c r="AU532" s="214"/>
      <c r="AV532" s="214"/>
      <c r="AW532" s="214"/>
      <c r="AX532" s="214"/>
      <c r="AY532" s="214"/>
      <c r="AZ532" s="214"/>
      <c r="BA532" s="214"/>
      <c r="BB532" s="214"/>
      <c r="BC532" s="214"/>
      <c r="BD532" s="214"/>
      <c r="BE532" s="214"/>
      <c r="BF532" s="214"/>
      <c r="BG532" s="214"/>
      <c r="BH532" s="214"/>
      <c r="BI532" s="214"/>
      <c r="BJ532" s="214"/>
      <c r="BK532" s="214"/>
      <c r="BL532" s="214"/>
      <c r="BM532" s="214"/>
      <c r="BN532" s="214"/>
      <c r="BO532" s="214"/>
      <c r="BP532" s="214"/>
      <c r="BQ532" s="214"/>
      <c r="BR532" s="214"/>
      <c r="BS532" s="214"/>
      <c r="BT532" s="214"/>
      <c r="BU532" s="214"/>
      <c r="BV532" s="214"/>
      <c r="BW532" s="214"/>
      <c r="BX532" s="214"/>
      <c r="BY532" s="214"/>
      <c r="BZ532" s="214"/>
      <c r="CA532" s="214"/>
      <c r="CB532" s="214"/>
      <c r="CC532" s="214"/>
      <c r="CD532" s="214"/>
      <c r="CE532" s="214"/>
      <c r="CF532" s="214"/>
      <c r="CG532" s="214"/>
      <c r="CH532" s="214"/>
      <c r="CI532" s="214"/>
      <c r="CJ532" s="214"/>
      <c r="CK532" s="214"/>
      <c r="CL532" s="214"/>
      <c r="CM532" s="214"/>
      <c r="CN532" s="214"/>
      <c r="CO532" s="214"/>
      <c r="CP532" s="214"/>
      <c r="CQ532" s="214"/>
      <c r="CR532" s="214"/>
      <c r="CS532" s="214"/>
      <c r="CT532" s="214"/>
      <c r="CU532" s="214"/>
      <c r="CV532" s="214"/>
      <c r="CW532" s="214"/>
      <c r="CX532" s="214"/>
      <c r="CY532" s="214"/>
      <c r="CZ532" s="214"/>
      <c r="DA532" s="214"/>
      <c r="DB532" s="214"/>
      <c r="DC532" s="214"/>
      <c r="DD532" s="214"/>
      <c r="DE532" s="214"/>
      <c r="DF532" s="214"/>
      <c r="DG532" s="214"/>
      <c r="DH532" s="214"/>
      <c r="DI532" s="214"/>
      <c r="DJ532" s="214"/>
      <c r="DK532" s="214"/>
      <c r="DL532" s="214"/>
      <c r="DM532" s="214"/>
      <c r="DN532" s="214"/>
      <c r="DO532" s="214"/>
      <c r="DP532" s="214"/>
      <c r="DQ532" s="214"/>
      <c r="DR532" s="214"/>
      <c r="DS532" s="214"/>
      <c r="DT532" s="214"/>
      <c r="DU532" s="214"/>
      <c r="DV532" s="214"/>
      <c r="DW532" s="214"/>
      <c r="DX532" s="214"/>
      <c r="DY532" s="214"/>
      <c r="DZ532" s="214"/>
      <c r="EA532" s="214"/>
      <c r="EB532" s="214"/>
      <c r="EC532" s="214"/>
      <c r="ED532" s="214"/>
      <c r="EE532" s="214"/>
      <c r="EF532" s="214"/>
      <c r="EG532" s="214"/>
      <c r="EH532" s="214"/>
      <c r="EI532" s="214"/>
      <c r="EJ532" s="214"/>
      <c r="EK532" s="214"/>
      <c r="EL532" s="214"/>
      <c r="EM532" s="214"/>
      <c r="EN532" s="214"/>
    </row>
    <row r="533" spans="1:144" s="226" customFormat="1" ht="30" customHeight="1" x14ac:dyDescent="0.45">
      <c r="A533" s="22">
        <v>8</v>
      </c>
      <c r="B533" s="23" t="s">
        <v>312</v>
      </c>
      <c r="C533" s="24"/>
      <c r="D533" s="97" t="s">
        <v>238</v>
      </c>
      <c r="E533" s="98" t="s">
        <v>128</v>
      </c>
      <c r="F533" s="99" t="s">
        <v>351</v>
      </c>
      <c r="G533" s="100"/>
      <c r="H533" s="101">
        <v>3</v>
      </c>
      <c r="I533" s="102">
        <v>307</v>
      </c>
      <c r="J533" s="103" t="s">
        <v>352</v>
      </c>
      <c r="K533" s="104" t="s">
        <v>147</v>
      </c>
      <c r="L533" s="105">
        <v>4</v>
      </c>
      <c r="M533" s="106" t="s">
        <v>192</v>
      </c>
      <c r="N533" s="106">
        <v>0</v>
      </c>
      <c r="O533" s="106" t="s">
        <v>193</v>
      </c>
      <c r="P533" s="107">
        <v>0</v>
      </c>
      <c r="Q533" s="107">
        <v>0</v>
      </c>
      <c r="R533" s="107">
        <v>0</v>
      </c>
      <c r="S533" s="106">
        <v>0</v>
      </c>
      <c r="T533" s="108">
        <v>60</v>
      </c>
      <c r="U533" s="109">
        <v>4</v>
      </c>
      <c r="V533" s="110">
        <v>16</v>
      </c>
      <c r="W533" s="111">
        <v>884.16</v>
      </c>
      <c r="X533" s="112">
        <v>411134.39999999997</v>
      </c>
      <c r="Y533" s="113"/>
      <c r="Z533" s="114"/>
      <c r="AA533" s="115"/>
      <c r="AB533" s="116"/>
      <c r="AC533" s="117"/>
      <c r="AD533" s="109"/>
      <c r="AE533" s="108">
        <f t="shared" si="14"/>
        <v>0</v>
      </c>
      <c r="AF533" s="118">
        <f t="shared" si="15"/>
        <v>0</v>
      </c>
      <c r="AG533" s="78"/>
      <c r="AH533" s="214"/>
      <c r="AI533" s="214"/>
      <c r="AJ533" s="214"/>
      <c r="AK533" s="214"/>
      <c r="AL533" s="214"/>
      <c r="AM533" s="214"/>
      <c r="AN533" s="214"/>
      <c r="AO533" s="214"/>
      <c r="AP533" s="214"/>
      <c r="AQ533" s="214"/>
      <c r="AR533" s="214"/>
      <c r="AS533" s="214"/>
      <c r="AT533" s="214"/>
      <c r="AU533" s="214"/>
      <c r="AV533" s="214"/>
      <c r="AW533" s="214"/>
      <c r="AX533" s="214"/>
      <c r="AY533" s="214"/>
      <c r="AZ533" s="214"/>
      <c r="BA533" s="214"/>
      <c r="BB533" s="214"/>
      <c r="BC533" s="214"/>
      <c r="BD533" s="214"/>
      <c r="BE533" s="214"/>
      <c r="BF533" s="214"/>
      <c r="BG533" s="214"/>
      <c r="BH533" s="214"/>
      <c r="BI533" s="214"/>
      <c r="BJ533" s="214"/>
      <c r="BK533" s="214"/>
      <c r="BL533" s="214"/>
      <c r="BM533" s="214"/>
      <c r="BN533" s="214"/>
      <c r="BO533" s="214"/>
      <c r="BP533" s="214"/>
      <c r="BQ533" s="214"/>
      <c r="BR533" s="214"/>
      <c r="BS533" s="214"/>
      <c r="BT533" s="214"/>
      <c r="BU533" s="214"/>
      <c r="BV533" s="214"/>
      <c r="BW533" s="214"/>
      <c r="BX533" s="214"/>
      <c r="BY533" s="214"/>
      <c r="BZ533" s="214"/>
      <c r="CA533" s="214"/>
      <c r="CB533" s="214"/>
      <c r="CC533" s="214"/>
      <c r="CD533" s="214"/>
      <c r="CE533" s="214"/>
      <c r="CF533" s="214"/>
      <c r="CG533" s="214"/>
      <c r="CH533" s="214"/>
      <c r="CI533" s="214"/>
      <c r="CJ533" s="214"/>
      <c r="CK533" s="214"/>
      <c r="CL533" s="214"/>
      <c r="CM533" s="214"/>
      <c r="CN533" s="214"/>
      <c r="CO533" s="214"/>
      <c r="CP533" s="214"/>
      <c r="CQ533" s="214"/>
      <c r="CR533" s="214"/>
      <c r="CS533" s="214"/>
      <c r="CT533" s="214"/>
      <c r="CU533" s="214"/>
      <c r="CV533" s="214"/>
      <c r="CW533" s="214"/>
      <c r="CX533" s="214"/>
      <c r="CY533" s="214"/>
      <c r="CZ533" s="214"/>
      <c r="DA533" s="214"/>
      <c r="DB533" s="214"/>
      <c r="DC533" s="214"/>
      <c r="DD533" s="214"/>
      <c r="DE533" s="214"/>
      <c r="DF533" s="214"/>
      <c r="DG533" s="214"/>
      <c r="DH533" s="214"/>
      <c r="DI533" s="214"/>
      <c r="DJ533" s="214"/>
      <c r="DK533" s="214"/>
      <c r="DL533" s="214"/>
      <c r="DM533" s="214"/>
      <c r="DN533" s="214"/>
      <c r="DO533" s="214"/>
      <c r="DP533" s="214"/>
      <c r="DQ533" s="214"/>
      <c r="DR533" s="214"/>
      <c r="DS533" s="214"/>
      <c r="DT533" s="214"/>
      <c r="DU533" s="214"/>
      <c r="DV533" s="214"/>
      <c r="DW533" s="214"/>
      <c r="DX533" s="214"/>
      <c r="DY533" s="214"/>
      <c r="DZ533" s="214"/>
      <c r="EA533" s="214"/>
      <c r="EB533" s="214"/>
      <c r="EC533" s="214"/>
      <c r="ED533" s="214"/>
      <c r="EE533" s="214"/>
      <c r="EF533" s="214"/>
      <c r="EG533" s="214"/>
      <c r="EH533" s="214"/>
      <c r="EI533" s="214"/>
      <c r="EJ533" s="214"/>
      <c r="EK533" s="214"/>
      <c r="EL533" s="214"/>
      <c r="EM533" s="214"/>
      <c r="EN533" s="214"/>
    </row>
    <row r="534" spans="1:144" s="226" customFormat="1" ht="30" customHeight="1" x14ac:dyDescent="0.45">
      <c r="A534" s="22">
        <v>8</v>
      </c>
      <c r="B534" s="23" t="s">
        <v>312</v>
      </c>
      <c r="C534" s="24"/>
      <c r="D534" s="97" t="s">
        <v>238</v>
      </c>
      <c r="E534" s="98" t="s">
        <v>128</v>
      </c>
      <c r="F534" s="99" t="s">
        <v>351</v>
      </c>
      <c r="G534" s="100"/>
      <c r="H534" s="119">
        <v>24</v>
      </c>
      <c r="I534" s="120">
        <v>365</v>
      </c>
      <c r="J534" s="103" t="s">
        <v>245</v>
      </c>
      <c r="K534" s="104" t="s">
        <v>68</v>
      </c>
      <c r="L534" s="105">
        <v>1</v>
      </c>
      <c r="M534" s="106" t="s">
        <v>69</v>
      </c>
      <c r="N534" s="106">
        <v>0</v>
      </c>
      <c r="O534" s="106" t="s">
        <v>70</v>
      </c>
      <c r="P534" s="107">
        <v>0</v>
      </c>
      <c r="Q534" s="107">
        <v>0</v>
      </c>
      <c r="R534" s="107">
        <v>0</v>
      </c>
      <c r="S534" s="106" t="s">
        <v>71</v>
      </c>
      <c r="T534" s="108">
        <v>2.7</v>
      </c>
      <c r="U534" s="109">
        <v>1</v>
      </c>
      <c r="V534" s="110">
        <v>1</v>
      </c>
      <c r="W534" s="111">
        <v>23.651999999999997</v>
      </c>
      <c r="X534" s="112">
        <v>10998.179999999998</v>
      </c>
      <c r="Y534" s="113"/>
      <c r="Z534" s="114"/>
      <c r="AA534" s="115"/>
      <c r="AB534" s="116"/>
      <c r="AC534" s="117"/>
      <c r="AD534" s="109"/>
      <c r="AE534" s="108">
        <f t="shared" si="14"/>
        <v>0</v>
      </c>
      <c r="AF534" s="118">
        <f t="shared" si="15"/>
        <v>0</v>
      </c>
      <c r="AG534" s="78"/>
      <c r="AH534" s="214"/>
      <c r="AI534" s="214"/>
      <c r="AJ534" s="214"/>
      <c r="AK534" s="214"/>
      <c r="AL534" s="214"/>
      <c r="AM534" s="214"/>
      <c r="AN534" s="214"/>
      <c r="AO534" s="214"/>
      <c r="AP534" s="214"/>
      <c r="AQ534" s="214"/>
      <c r="AR534" s="214"/>
      <c r="AS534" s="214"/>
      <c r="AT534" s="214"/>
      <c r="AU534" s="214"/>
      <c r="AV534" s="214"/>
      <c r="AW534" s="214"/>
      <c r="AX534" s="214"/>
      <c r="AY534" s="214"/>
      <c r="AZ534" s="214"/>
      <c r="BA534" s="214"/>
      <c r="BB534" s="214"/>
      <c r="BC534" s="214"/>
      <c r="BD534" s="214"/>
      <c r="BE534" s="214"/>
      <c r="BF534" s="214"/>
      <c r="BG534" s="214"/>
      <c r="BH534" s="214"/>
      <c r="BI534" s="214"/>
      <c r="BJ534" s="214"/>
      <c r="BK534" s="214"/>
      <c r="BL534" s="214"/>
      <c r="BM534" s="214"/>
      <c r="BN534" s="214"/>
      <c r="BO534" s="214"/>
      <c r="BP534" s="214"/>
      <c r="BQ534" s="214"/>
      <c r="BR534" s="214"/>
      <c r="BS534" s="214"/>
      <c r="BT534" s="214"/>
      <c r="BU534" s="214"/>
      <c r="BV534" s="214"/>
      <c r="BW534" s="214"/>
      <c r="BX534" s="214"/>
      <c r="BY534" s="214"/>
      <c r="BZ534" s="214"/>
      <c r="CA534" s="214"/>
      <c r="CB534" s="214"/>
      <c r="CC534" s="214"/>
      <c r="CD534" s="214"/>
      <c r="CE534" s="214"/>
      <c r="CF534" s="214"/>
      <c r="CG534" s="214"/>
      <c r="CH534" s="214"/>
      <c r="CI534" s="214"/>
      <c r="CJ534" s="214"/>
      <c r="CK534" s="214"/>
      <c r="CL534" s="214"/>
      <c r="CM534" s="214"/>
      <c r="CN534" s="214"/>
      <c r="CO534" s="214"/>
      <c r="CP534" s="214"/>
      <c r="CQ534" s="214"/>
      <c r="CR534" s="214"/>
      <c r="CS534" s="214"/>
      <c r="CT534" s="214"/>
      <c r="CU534" s="214"/>
      <c r="CV534" s="214"/>
      <c r="CW534" s="214"/>
      <c r="CX534" s="214"/>
      <c r="CY534" s="214"/>
      <c r="CZ534" s="214"/>
      <c r="DA534" s="214"/>
      <c r="DB534" s="214"/>
      <c r="DC534" s="214"/>
      <c r="DD534" s="214"/>
      <c r="DE534" s="214"/>
      <c r="DF534" s="214"/>
      <c r="DG534" s="214"/>
      <c r="DH534" s="214"/>
      <c r="DI534" s="214"/>
      <c r="DJ534" s="214"/>
      <c r="DK534" s="214"/>
      <c r="DL534" s="214"/>
      <c r="DM534" s="214"/>
      <c r="DN534" s="214"/>
      <c r="DO534" s="214"/>
      <c r="DP534" s="214"/>
      <c r="DQ534" s="214"/>
      <c r="DR534" s="214"/>
      <c r="DS534" s="214"/>
      <c r="DT534" s="214"/>
      <c r="DU534" s="214"/>
      <c r="DV534" s="214"/>
      <c r="DW534" s="214"/>
      <c r="DX534" s="214"/>
      <c r="DY534" s="214"/>
      <c r="DZ534" s="214"/>
      <c r="EA534" s="214"/>
      <c r="EB534" s="214"/>
      <c r="EC534" s="214"/>
      <c r="ED534" s="214"/>
      <c r="EE534" s="214"/>
      <c r="EF534" s="214"/>
      <c r="EG534" s="214"/>
      <c r="EH534" s="214"/>
      <c r="EI534" s="214"/>
      <c r="EJ534" s="214"/>
      <c r="EK534" s="214"/>
      <c r="EL534" s="214"/>
      <c r="EM534" s="214"/>
      <c r="EN534" s="214"/>
    </row>
    <row r="535" spans="1:144" s="226" customFormat="1" ht="30" customHeight="1" x14ac:dyDescent="0.45">
      <c r="A535" s="22">
        <v>8</v>
      </c>
      <c r="B535" s="23" t="s">
        <v>312</v>
      </c>
      <c r="C535" s="24"/>
      <c r="D535" s="97" t="s">
        <v>238</v>
      </c>
      <c r="E535" s="98" t="s">
        <v>128</v>
      </c>
      <c r="F535" s="99" t="s">
        <v>353</v>
      </c>
      <c r="G535" s="100"/>
      <c r="H535" s="101">
        <v>3</v>
      </c>
      <c r="I535" s="102">
        <v>307</v>
      </c>
      <c r="J535" s="103" t="s">
        <v>352</v>
      </c>
      <c r="K535" s="104" t="s">
        <v>147</v>
      </c>
      <c r="L535" s="105">
        <v>4</v>
      </c>
      <c r="M535" s="106" t="s">
        <v>192</v>
      </c>
      <c r="N535" s="106">
        <v>0</v>
      </c>
      <c r="O535" s="106" t="s">
        <v>193</v>
      </c>
      <c r="P535" s="107">
        <v>0</v>
      </c>
      <c r="Q535" s="107">
        <v>0</v>
      </c>
      <c r="R535" s="107">
        <v>0</v>
      </c>
      <c r="S535" s="106">
        <v>0</v>
      </c>
      <c r="T535" s="108">
        <v>60</v>
      </c>
      <c r="U535" s="109">
        <v>4</v>
      </c>
      <c r="V535" s="110">
        <v>16</v>
      </c>
      <c r="W535" s="111">
        <v>884.16</v>
      </c>
      <c r="X535" s="112">
        <v>411134.39999999997</v>
      </c>
      <c r="Y535" s="113"/>
      <c r="Z535" s="114"/>
      <c r="AA535" s="115"/>
      <c r="AB535" s="116"/>
      <c r="AC535" s="117"/>
      <c r="AD535" s="109"/>
      <c r="AE535" s="108">
        <f t="shared" si="14"/>
        <v>0</v>
      </c>
      <c r="AF535" s="118">
        <f t="shared" si="15"/>
        <v>0</v>
      </c>
      <c r="AG535" s="78"/>
      <c r="AH535" s="214"/>
      <c r="AI535" s="214"/>
      <c r="AJ535" s="214"/>
      <c r="AK535" s="214"/>
      <c r="AL535" s="214"/>
      <c r="AM535" s="214"/>
      <c r="AN535" s="214"/>
      <c r="AO535" s="214"/>
      <c r="AP535" s="214"/>
      <c r="AQ535" s="214"/>
      <c r="AR535" s="214"/>
      <c r="AS535" s="214"/>
      <c r="AT535" s="214"/>
      <c r="AU535" s="214"/>
      <c r="AV535" s="214"/>
      <c r="AW535" s="214"/>
      <c r="AX535" s="214"/>
      <c r="AY535" s="214"/>
      <c r="AZ535" s="214"/>
      <c r="BA535" s="214"/>
      <c r="BB535" s="214"/>
      <c r="BC535" s="214"/>
      <c r="BD535" s="214"/>
      <c r="BE535" s="214"/>
      <c r="BF535" s="214"/>
      <c r="BG535" s="214"/>
      <c r="BH535" s="214"/>
      <c r="BI535" s="214"/>
      <c r="BJ535" s="214"/>
      <c r="BK535" s="214"/>
      <c r="BL535" s="214"/>
      <c r="BM535" s="214"/>
      <c r="BN535" s="214"/>
      <c r="BO535" s="214"/>
      <c r="BP535" s="214"/>
      <c r="BQ535" s="214"/>
      <c r="BR535" s="214"/>
      <c r="BS535" s="214"/>
      <c r="BT535" s="214"/>
      <c r="BU535" s="214"/>
      <c r="BV535" s="214"/>
      <c r="BW535" s="214"/>
      <c r="BX535" s="214"/>
      <c r="BY535" s="214"/>
      <c r="BZ535" s="214"/>
      <c r="CA535" s="214"/>
      <c r="CB535" s="214"/>
      <c r="CC535" s="214"/>
      <c r="CD535" s="214"/>
      <c r="CE535" s="214"/>
      <c r="CF535" s="214"/>
      <c r="CG535" s="214"/>
      <c r="CH535" s="214"/>
      <c r="CI535" s="214"/>
      <c r="CJ535" s="214"/>
      <c r="CK535" s="214"/>
      <c r="CL535" s="214"/>
      <c r="CM535" s="214"/>
      <c r="CN535" s="214"/>
      <c r="CO535" s="214"/>
      <c r="CP535" s="214"/>
      <c r="CQ535" s="214"/>
      <c r="CR535" s="214"/>
      <c r="CS535" s="214"/>
      <c r="CT535" s="214"/>
      <c r="CU535" s="214"/>
      <c r="CV535" s="214"/>
      <c r="CW535" s="214"/>
      <c r="CX535" s="214"/>
      <c r="CY535" s="214"/>
      <c r="CZ535" s="214"/>
      <c r="DA535" s="214"/>
      <c r="DB535" s="214"/>
      <c r="DC535" s="214"/>
      <c r="DD535" s="214"/>
      <c r="DE535" s="214"/>
      <c r="DF535" s="214"/>
      <c r="DG535" s="214"/>
      <c r="DH535" s="214"/>
      <c r="DI535" s="214"/>
      <c r="DJ535" s="214"/>
      <c r="DK535" s="214"/>
      <c r="DL535" s="214"/>
      <c r="DM535" s="214"/>
      <c r="DN535" s="214"/>
      <c r="DO535" s="214"/>
      <c r="DP535" s="214"/>
      <c r="DQ535" s="214"/>
      <c r="DR535" s="214"/>
      <c r="DS535" s="214"/>
      <c r="DT535" s="214"/>
      <c r="DU535" s="214"/>
      <c r="DV535" s="214"/>
      <c r="DW535" s="214"/>
      <c r="DX535" s="214"/>
      <c r="DY535" s="214"/>
      <c r="DZ535" s="214"/>
      <c r="EA535" s="214"/>
      <c r="EB535" s="214"/>
      <c r="EC535" s="214"/>
      <c r="ED535" s="214"/>
      <c r="EE535" s="214"/>
      <c r="EF535" s="214"/>
      <c r="EG535" s="214"/>
      <c r="EH535" s="214"/>
      <c r="EI535" s="214"/>
      <c r="EJ535" s="214"/>
      <c r="EK535" s="214"/>
      <c r="EL535" s="214"/>
      <c r="EM535" s="214"/>
      <c r="EN535" s="214"/>
    </row>
    <row r="536" spans="1:144" s="226" customFormat="1" ht="30" customHeight="1" x14ac:dyDescent="0.45">
      <c r="A536" s="22">
        <v>8</v>
      </c>
      <c r="B536" s="23" t="s">
        <v>312</v>
      </c>
      <c r="C536" s="24"/>
      <c r="D536" s="97" t="s">
        <v>238</v>
      </c>
      <c r="E536" s="98" t="s">
        <v>128</v>
      </c>
      <c r="F536" s="99" t="s">
        <v>353</v>
      </c>
      <c r="G536" s="100"/>
      <c r="H536" s="101">
        <v>3</v>
      </c>
      <c r="I536" s="102">
        <v>307</v>
      </c>
      <c r="J536" s="103" t="s">
        <v>354</v>
      </c>
      <c r="K536" s="104" t="s">
        <v>217</v>
      </c>
      <c r="L536" s="105">
        <v>1</v>
      </c>
      <c r="M536" s="106" t="s">
        <v>122</v>
      </c>
      <c r="N536" s="106">
        <v>0</v>
      </c>
      <c r="O536" s="106">
        <v>0</v>
      </c>
      <c r="P536" s="107">
        <v>0</v>
      </c>
      <c r="Q536" s="107">
        <v>0</v>
      </c>
      <c r="R536" s="107">
        <v>0</v>
      </c>
      <c r="S536" s="106">
        <v>0</v>
      </c>
      <c r="T536" s="108">
        <v>28</v>
      </c>
      <c r="U536" s="109">
        <v>1</v>
      </c>
      <c r="V536" s="110">
        <v>1</v>
      </c>
      <c r="W536" s="111">
        <v>25.788</v>
      </c>
      <c r="X536" s="112">
        <v>11991.42</v>
      </c>
      <c r="Y536" s="113"/>
      <c r="Z536" s="114"/>
      <c r="AA536" s="115"/>
      <c r="AB536" s="116"/>
      <c r="AC536" s="117"/>
      <c r="AD536" s="109"/>
      <c r="AE536" s="108">
        <f t="shared" si="14"/>
        <v>0</v>
      </c>
      <c r="AF536" s="118">
        <f t="shared" si="15"/>
        <v>0</v>
      </c>
      <c r="AG536" s="78"/>
      <c r="AH536" s="214"/>
      <c r="AI536" s="214"/>
      <c r="AJ536" s="214"/>
      <c r="AK536" s="214"/>
      <c r="AL536" s="214"/>
      <c r="AM536" s="214"/>
      <c r="AN536" s="214"/>
      <c r="AO536" s="214"/>
      <c r="AP536" s="214"/>
      <c r="AQ536" s="214"/>
      <c r="AR536" s="214"/>
      <c r="AS536" s="214"/>
      <c r="AT536" s="214"/>
      <c r="AU536" s="214"/>
      <c r="AV536" s="214"/>
      <c r="AW536" s="214"/>
      <c r="AX536" s="214"/>
      <c r="AY536" s="214"/>
      <c r="AZ536" s="214"/>
      <c r="BA536" s="214"/>
      <c r="BB536" s="214"/>
      <c r="BC536" s="214"/>
      <c r="BD536" s="214"/>
      <c r="BE536" s="214"/>
      <c r="BF536" s="214"/>
      <c r="BG536" s="214"/>
      <c r="BH536" s="214"/>
      <c r="BI536" s="214"/>
      <c r="BJ536" s="214"/>
      <c r="BK536" s="214"/>
      <c r="BL536" s="214"/>
      <c r="BM536" s="214"/>
      <c r="BN536" s="214"/>
      <c r="BO536" s="214"/>
      <c r="BP536" s="214"/>
      <c r="BQ536" s="214"/>
      <c r="BR536" s="214"/>
      <c r="BS536" s="214"/>
      <c r="BT536" s="214"/>
      <c r="BU536" s="214"/>
      <c r="BV536" s="214"/>
      <c r="BW536" s="214"/>
      <c r="BX536" s="214"/>
      <c r="BY536" s="214"/>
      <c r="BZ536" s="214"/>
      <c r="CA536" s="214"/>
      <c r="CB536" s="214"/>
      <c r="CC536" s="214"/>
      <c r="CD536" s="214"/>
      <c r="CE536" s="214"/>
      <c r="CF536" s="214"/>
      <c r="CG536" s="214"/>
      <c r="CH536" s="214"/>
      <c r="CI536" s="214"/>
      <c r="CJ536" s="214"/>
      <c r="CK536" s="214"/>
      <c r="CL536" s="214"/>
      <c r="CM536" s="214"/>
      <c r="CN536" s="214"/>
      <c r="CO536" s="214"/>
      <c r="CP536" s="214"/>
      <c r="CQ536" s="214"/>
      <c r="CR536" s="214"/>
      <c r="CS536" s="214"/>
      <c r="CT536" s="214"/>
      <c r="CU536" s="214"/>
      <c r="CV536" s="214"/>
      <c r="CW536" s="214"/>
      <c r="CX536" s="214"/>
      <c r="CY536" s="214"/>
      <c r="CZ536" s="214"/>
      <c r="DA536" s="214"/>
      <c r="DB536" s="214"/>
      <c r="DC536" s="214"/>
      <c r="DD536" s="214"/>
      <c r="DE536" s="214"/>
      <c r="DF536" s="214"/>
      <c r="DG536" s="214"/>
      <c r="DH536" s="214"/>
      <c r="DI536" s="214"/>
      <c r="DJ536" s="214"/>
      <c r="DK536" s="214"/>
      <c r="DL536" s="214"/>
      <c r="DM536" s="214"/>
      <c r="DN536" s="214"/>
      <c r="DO536" s="214"/>
      <c r="DP536" s="214"/>
      <c r="DQ536" s="214"/>
      <c r="DR536" s="214"/>
      <c r="DS536" s="214"/>
      <c r="DT536" s="214"/>
      <c r="DU536" s="214"/>
      <c r="DV536" s="214"/>
      <c r="DW536" s="214"/>
      <c r="DX536" s="214"/>
      <c r="DY536" s="214"/>
      <c r="DZ536" s="214"/>
      <c r="EA536" s="214"/>
      <c r="EB536" s="214"/>
      <c r="EC536" s="214"/>
      <c r="ED536" s="214"/>
      <c r="EE536" s="214"/>
      <c r="EF536" s="214"/>
      <c r="EG536" s="214"/>
      <c r="EH536" s="214"/>
      <c r="EI536" s="214"/>
      <c r="EJ536" s="214"/>
      <c r="EK536" s="214"/>
      <c r="EL536" s="214"/>
      <c r="EM536" s="214"/>
      <c r="EN536" s="214"/>
    </row>
    <row r="537" spans="1:144" s="226" customFormat="1" ht="30" customHeight="1" x14ac:dyDescent="0.45">
      <c r="A537" s="22">
        <v>8</v>
      </c>
      <c r="B537" s="23" t="s">
        <v>312</v>
      </c>
      <c r="C537" s="24"/>
      <c r="D537" s="97" t="s">
        <v>238</v>
      </c>
      <c r="E537" s="98" t="s">
        <v>128</v>
      </c>
      <c r="F537" s="99" t="s">
        <v>353</v>
      </c>
      <c r="G537" s="100"/>
      <c r="H537" s="119">
        <v>24</v>
      </c>
      <c r="I537" s="120">
        <v>365</v>
      </c>
      <c r="J537" s="103" t="s">
        <v>245</v>
      </c>
      <c r="K537" s="104" t="s">
        <v>68</v>
      </c>
      <c r="L537" s="105">
        <v>1</v>
      </c>
      <c r="M537" s="106" t="s">
        <v>69</v>
      </c>
      <c r="N537" s="106">
        <v>0</v>
      </c>
      <c r="O537" s="106" t="s">
        <v>70</v>
      </c>
      <c r="P537" s="107">
        <v>0</v>
      </c>
      <c r="Q537" s="107">
        <v>0</v>
      </c>
      <c r="R537" s="107">
        <v>0</v>
      </c>
      <c r="S537" s="106" t="s">
        <v>71</v>
      </c>
      <c r="T537" s="108">
        <v>2.7</v>
      </c>
      <c r="U537" s="109">
        <v>1</v>
      </c>
      <c r="V537" s="110">
        <v>1</v>
      </c>
      <c r="W537" s="111">
        <v>23.651999999999997</v>
      </c>
      <c r="X537" s="112">
        <v>10998.179999999998</v>
      </c>
      <c r="Y537" s="113"/>
      <c r="Z537" s="114"/>
      <c r="AA537" s="115"/>
      <c r="AB537" s="116"/>
      <c r="AC537" s="117"/>
      <c r="AD537" s="109"/>
      <c r="AE537" s="108">
        <f t="shared" si="14"/>
        <v>0</v>
      </c>
      <c r="AF537" s="118">
        <f t="shared" si="15"/>
        <v>0</v>
      </c>
      <c r="AG537" s="78"/>
      <c r="AH537" s="214"/>
      <c r="AI537" s="214"/>
      <c r="AJ537" s="214"/>
      <c r="AK537" s="214"/>
      <c r="AL537" s="214"/>
      <c r="AM537" s="214"/>
      <c r="AN537" s="214"/>
      <c r="AO537" s="214"/>
      <c r="AP537" s="214"/>
      <c r="AQ537" s="214"/>
      <c r="AR537" s="214"/>
      <c r="AS537" s="214"/>
      <c r="AT537" s="214"/>
      <c r="AU537" s="214"/>
      <c r="AV537" s="214"/>
      <c r="AW537" s="214"/>
      <c r="AX537" s="214"/>
      <c r="AY537" s="214"/>
      <c r="AZ537" s="214"/>
      <c r="BA537" s="214"/>
      <c r="BB537" s="214"/>
      <c r="BC537" s="214"/>
      <c r="BD537" s="214"/>
      <c r="BE537" s="214"/>
      <c r="BF537" s="214"/>
      <c r="BG537" s="214"/>
      <c r="BH537" s="214"/>
      <c r="BI537" s="214"/>
      <c r="BJ537" s="214"/>
      <c r="BK537" s="214"/>
      <c r="BL537" s="214"/>
      <c r="BM537" s="214"/>
      <c r="BN537" s="214"/>
      <c r="BO537" s="214"/>
      <c r="BP537" s="214"/>
      <c r="BQ537" s="214"/>
      <c r="BR537" s="214"/>
      <c r="BS537" s="214"/>
      <c r="BT537" s="214"/>
      <c r="BU537" s="214"/>
      <c r="BV537" s="214"/>
      <c r="BW537" s="214"/>
      <c r="BX537" s="214"/>
      <c r="BY537" s="214"/>
      <c r="BZ537" s="214"/>
      <c r="CA537" s="214"/>
      <c r="CB537" s="214"/>
      <c r="CC537" s="214"/>
      <c r="CD537" s="214"/>
      <c r="CE537" s="214"/>
      <c r="CF537" s="214"/>
      <c r="CG537" s="214"/>
      <c r="CH537" s="214"/>
      <c r="CI537" s="214"/>
      <c r="CJ537" s="214"/>
      <c r="CK537" s="214"/>
      <c r="CL537" s="214"/>
      <c r="CM537" s="214"/>
      <c r="CN537" s="214"/>
      <c r="CO537" s="214"/>
      <c r="CP537" s="214"/>
      <c r="CQ537" s="214"/>
      <c r="CR537" s="214"/>
      <c r="CS537" s="214"/>
      <c r="CT537" s="214"/>
      <c r="CU537" s="214"/>
      <c r="CV537" s="214"/>
      <c r="CW537" s="214"/>
      <c r="CX537" s="214"/>
      <c r="CY537" s="214"/>
      <c r="CZ537" s="214"/>
      <c r="DA537" s="214"/>
      <c r="DB537" s="214"/>
      <c r="DC537" s="214"/>
      <c r="DD537" s="214"/>
      <c r="DE537" s="214"/>
      <c r="DF537" s="214"/>
      <c r="DG537" s="214"/>
      <c r="DH537" s="214"/>
      <c r="DI537" s="214"/>
      <c r="DJ537" s="214"/>
      <c r="DK537" s="214"/>
      <c r="DL537" s="214"/>
      <c r="DM537" s="214"/>
      <c r="DN537" s="214"/>
      <c r="DO537" s="214"/>
      <c r="DP537" s="214"/>
      <c r="DQ537" s="214"/>
      <c r="DR537" s="214"/>
      <c r="DS537" s="214"/>
      <c r="DT537" s="214"/>
      <c r="DU537" s="214"/>
      <c r="DV537" s="214"/>
      <c r="DW537" s="214"/>
      <c r="DX537" s="214"/>
      <c r="DY537" s="214"/>
      <c r="DZ537" s="214"/>
      <c r="EA537" s="214"/>
      <c r="EB537" s="214"/>
      <c r="EC537" s="214"/>
      <c r="ED537" s="214"/>
      <c r="EE537" s="214"/>
      <c r="EF537" s="214"/>
      <c r="EG537" s="214"/>
      <c r="EH537" s="214"/>
      <c r="EI537" s="214"/>
      <c r="EJ537" s="214"/>
      <c r="EK537" s="214"/>
      <c r="EL537" s="214"/>
      <c r="EM537" s="214"/>
      <c r="EN537" s="214"/>
    </row>
    <row r="538" spans="1:144" s="226" customFormat="1" ht="30" customHeight="1" x14ac:dyDescent="0.45">
      <c r="A538" s="22">
        <v>8</v>
      </c>
      <c r="B538" s="23" t="s">
        <v>312</v>
      </c>
      <c r="C538" s="24"/>
      <c r="D538" s="97" t="s">
        <v>238</v>
      </c>
      <c r="E538" s="98" t="s">
        <v>128</v>
      </c>
      <c r="F538" s="99" t="s">
        <v>355</v>
      </c>
      <c r="G538" s="100"/>
      <c r="H538" s="119">
        <v>24</v>
      </c>
      <c r="I538" s="120">
        <v>365</v>
      </c>
      <c r="J538" s="103" t="s">
        <v>245</v>
      </c>
      <c r="K538" s="104" t="s">
        <v>68</v>
      </c>
      <c r="L538" s="105">
        <v>1</v>
      </c>
      <c r="M538" s="106" t="s">
        <v>69</v>
      </c>
      <c r="N538" s="106">
        <v>0</v>
      </c>
      <c r="O538" s="106" t="s">
        <v>70</v>
      </c>
      <c r="P538" s="107">
        <v>0</v>
      </c>
      <c r="Q538" s="107">
        <v>0</v>
      </c>
      <c r="R538" s="107">
        <v>0</v>
      </c>
      <c r="S538" s="106" t="s">
        <v>71</v>
      </c>
      <c r="T538" s="108">
        <v>2.7</v>
      </c>
      <c r="U538" s="109">
        <v>2</v>
      </c>
      <c r="V538" s="110">
        <v>2</v>
      </c>
      <c r="W538" s="111">
        <v>47.303999999999995</v>
      </c>
      <c r="X538" s="112">
        <v>21996.359999999997</v>
      </c>
      <c r="Y538" s="113"/>
      <c r="Z538" s="114"/>
      <c r="AA538" s="115"/>
      <c r="AB538" s="116"/>
      <c r="AC538" s="117"/>
      <c r="AD538" s="109"/>
      <c r="AE538" s="108">
        <f t="shared" si="14"/>
        <v>0</v>
      </c>
      <c r="AF538" s="118">
        <f t="shared" si="15"/>
        <v>0</v>
      </c>
      <c r="AG538" s="78"/>
      <c r="AH538" s="214"/>
      <c r="AI538" s="214"/>
      <c r="AJ538" s="214"/>
      <c r="AK538" s="214"/>
      <c r="AL538" s="214"/>
      <c r="AM538" s="214"/>
      <c r="AN538" s="214"/>
      <c r="AO538" s="214"/>
      <c r="AP538" s="214"/>
      <c r="AQ538" s="214"/>
      <c r="AR538" s="214"/>
      <c r="AS538" s="214"/>
      <c r="AT538" s="214"/>
      <c r="AU538" s="214"/>
      <c r="AV538" s="214"/>
      <c r="AW538" s="214"/>
      <c r="AX538" s="214"/>
      <c r="AY538" s="214"/>
      <c r="AZ538" s="214"/>
      <c r="BA538" s="214"/>
      <c r="BB538" s="214"/>
      <c r="BC538" s="214"/>
      <c r="BD538" s="214"/>
      <c r="BE538" s="214"/>
      <c r="BF538" s="214"/>
      <c r="BG538" s="214"/>
      <c r="BH538" s="214"/>
      <c r="BI538" s="214"/>
      <c r="BJ538" s="214"/>
      <c r="BK538" s="214"/>
      <c r="BL538" s="214"/>
      <c r="BM538" s="214"/>
      <c r="BN538" s="214"/>
      <c r="BO538" s="214"/>
      <c r="BP538" s="214"/>
      <c r="BQ538" s="214"/>
      <c r="BR538" s="214"/>
      <c r="BS538" s="214"/>
      <c r="BT538" s="214"/>
      <c r="BU538" s="214"/>
      <c r="BV538" s="214"/>
      <c r="BW538" s="214"/>
      <c r="BX538" s="214"/>
      <c r="BY538" s="214"/>
      <c r="BZ538" s="214"/>
      <c r="CA538" s="214"/>
      <c r="CB538" s="214"/>
      <c r="CC538" s="214"/>
      <c r="CD538" s="214"/>
      <c r="CE538" s="214"/>
      <c r="CF538" s="214"/>
      <c r="CG538" s="214"/>
      <c r="CH538" s="214"/>
      <c r="CI538" s="214"/>
      <c r="CJ538" s="214"/>
      <c r="CK538" s="214"/>
      <c r="CL538" s="214"/>
      <c r="CM538" s="214"/>
      <c r="CN538" s="214"/>
      <c r="CO538" s="214"/>
      <c r="CP538" s="214"/>
      <c r="CQ538" s="214"/>
      <c r="CR538" s="214"/>
      <c r="CS538" s="214"/>
      <c r="CT538" s="214"/>
      <c r="CU538" s="214"/>
      <c r="CV538" s="214"/>
      <c r="CW538" s="214"/>
      <c r="CX538" s="214"/>
      <c r="CY538" s="214"/>
      <c r="CZ538" s="214"/>
      <c r="DA538" s="214"/>
      <c r="DB538" s="214"/>
      <c r="DC538" s="214"/>
      <c r="DD538" s="214"/>
      <c r="DE538" s="214"/>
      <c r="DF538" s="214"/>
      <c r="DG538" s="214"/>
      <c r="DH538" s="214"/>
      <c r="DI538" s="214"/>
      <c r="DJ538" s="214"/>
      <c r="DK538" s="214"/>
      <c r="DL538" s="214"/>
      <c r="DM538" s="214"/>
      <c r="DN538" s="214"/>
      <c r="DO538" s="214"/>
      <c r="DP538" s="214"/>
      <c r="DQ538" s="214"/>
      <c r="DR538" s="214"/>
      <c r="DS538" s="214"/>
      <c r="DT538" s="214"/>
      <c r="DU538" s="214"/>
      <c r="DV538" s="214"/>
      <c r="DW538" s="214"/>
      <c r="DX538" s="214"/>
      <c r="DY538" s="214"/>
      <c r="DZ538" s="214"/>
      <c r="EA538" s="214"/>
      <c r="EB538" s="214"/>
      <c r="EC538" s="214"/>
      <c r="ED538" s="214"/>
      <c r="EE538" s="214"/>
      <c r="EF538" s="214"/>
      <c r="EG538" s="214"/>
      <c r="EH538" s="214"/>
      <c r="EI538" s="214"/>
      <c r="EJ538" s="214"/>
      <c r="EK538" s="214"/>
      <c r="EL538" s="214"/>
      <c r="EM538" s="214"/>
      <c r="EN538" s="214"/>
    </row>
    <row r="539" spans="1:144" s="226" customFormat="1" ht="30" customHeight="1" x14ac:dyDescent="0.45">
      <c r="A539" s="22">
        <v>8</v>
      </c>
      <c r="B539" s="23" t="s">
        <v>312</v>
      </c>
      <c r="C539" s="24"/>
      <c r="D539" s="97" t="s">
        <v>238</v>
      </c>
      <c r="E539" s="98" t="s">
        <v>128</v>
      </c>
      <c r="F539" s="99" t="s">
        <v>355</v>
      </c>
      <c r="G539" s="100"/>
      <c r="H539" s="101">
        <v>8</v>
      </c>
      <c r="I539" s="102">
        <v>307</v>
      </c>
      <c r="J539" s="103" t="s">
        <v>356</v>
      </c>
      <c r="K539" s="104" t="s">
        <v>200</v>
      </c>
      <c r="L539" s="105">
        <v>1</v>
      </c>
      <c r="M539" s="106" t="s">
        <v>201</v>
      </c>
      <c r="N539" s="106">
        <v>0</v>
      </c>
      <c r="O539" s="106" t="s">
        <v>149</v>
      </c>
      <c r="P539" s="107">
        <v>0</v>
      </c>
      <c r="Q539" s="107">
        <v>0</v>
      </c>
      <c r="R539" s="107">
        <v>0</v>
      </c>
      <c r="S539" s="106">
        <v>0</v>
      </c>
      <c r="T539" s="108">
        <v>26</v>
      </c>
      <c r="U539" s="109">
        <v>4</v>
      </c>
      <c r="V539" s="110">
        <v>4</v>
      </c>
      <c r="W539" s="111">
        <v>255.42399999999998</v>
      </c>
      <c r="X539" s="112">
        <v>118772.15999999999</v>
      </c>
      <c r="Y539" s="113"/>
      <c r="Z539" s="114"/>
      <c r="AA539" s="115"/>
      <c r="AB539" s="116"/>
      <c r="AC539" s="117"/>
      <c r="AD539" s="109"/>
      <c r="AE539" s="108">
        <f t="shared" si="14"/>
        <v>0</v>
      </c>
      <c r="AF539" s="118">
        <f t="shared" si="15"/>
        <v>0</v>
      </c>
      <c r="AG539" s="78"/>
      <c r="AH539" s="214"/>
      <c r="AI539" s="214"/>
      <c r="AJ539" s="214"/>
      <c r="AK539" s="214"/>
      <c r="AL539" s="214"/>
      <c r="AM539" s="214"/>
      <c r="AN539" s="214"/>
      <c r="AO539" s="214"/>
      <c r="AP539" s="214"/>
      <c r="AQ539" s="214"/>
      <c r="AR539" s="214"/>
      <c r="AS539" s="214"/>
      <c r="AT539" s="214"/>
      <c r="AU539" s="214"/>
      <c r="AV539" s="214"/>
      <c r="AW539" s="214"/>
      <c r="AX539" s="214"/>
      <c r="AY539" s="214"/>
      <c r="AZ539" s="214"/>
      <c r="BA539" s="214"/>
      <c r="BB539" s="214"/>
      <c r="BC539" s="214"/>
      <c r="BD539" s="214"/>
      <c r="BE539" s="214"/>
      <c r="BF539" s="214"/>
      <c r="BG539" s="214"/>
      <c r="BH539" s="214"/>
      <c r="BI539" s="214"/>
      <c r="BJ539" s="214"/>
      <c r="BK539" s="214"/>
      <c r="BL539" s="214"/>
      <c r="BM539" s="214"/>
      <c r="BN539" s="214"/>
      <c r="BO539" s="214"/>
      <c r="BP539" s="214"/>
      <c r="BQ539" s="214"/>
      <c r="BR539" s="214"/>
      <c r="BS539" s="214"/>
      <c r="BT539" s="214"/>
      <c r="BU539" s="214"/>
      <c r="BV539" s="214"/>
      <c r="BW539" s="214"/>
      <c r="BX539" s="214"/>
      <c r="BY539" s="214"/>
      <c r="BZ539" s="214"/>
      <c r="CA539" s="214"/>
      <c r="CB539" s="214"/>
      <c r="CC539" s="214"/>
      <c r="CD539" s="214"/>
      <c r="CE539" s="214"/>
      <c r="CF539" s="214"/>
      <c r="CG539" s="214"/>
      <c r="CH539" s="214"/>
      <c r="CI539" s="214"/>
      <c r="CJ539" s="214"/>
      <c r="CK539" s="214"/>
      <c r="CL539" s="214"/>
      <c r="CM539" s="214"/>
      <c r="CN539" s="214"/>
      <c r="CO539" s="214"/>
      <c r="CP539" s="214"/>
      <c r="CQ539" s="214"/>
      <c r="CR539" s="214"/>
      <c r="CS539" s="214"/>
      <c r="CT539" s="214"/>
      <c r="CU539" s="214"/>
      <c r="CV539" s="214"/>
      <c r="CW539" s="214"/>
      <c r="CX539" s="214"/>
      <c r="CY539" s="214"/>
      <c r="CZ539" s="214"/>
      <c r="DA539" s="214"/>
      <c r="DB539" s="214"/>
      <c r="DC539" s="214"/>
      <c r="DD539" s="214"/>
      <c r="DE539" s="214"/>
      <c r="DF539" s="214"/>
      <c r="DG539" s="214"/>
      <c r="DH539" s="214"/>
      <c r="DI539" s="214"/>
      <c r="DJ539" s="214"/>
      <c r="DK539" s="214"/>
      <c r="DL539" s="214"/>
      <c r="DM539" s="214"/>
      <c r="DN539" s="214"/>
      <c r="DO539" s="214"/>
      <c r="DP539" s="214"/>
      <c r="DQ539" s="214"/>
      <c r="DR539" s="214"/>
      <c r="DS539" s="214"/>
      <c r="DT539" s="214"/>
      <c r="DU539" s="214"/>
      <c r="DV539" s="214"/>
      <c r="DW539" s="214"/>
      <c r="DX539" s="214"/>
      <c r="DY539" s="214"/>
      <c r="DZ539" s="214"/>
      <c r="EA539" s="214"/>
      <c r="EB539" s="214"/>
      <c r="EC539" s="214"/>
      <c r="ED539" s="214"/>
      <c r="EE539" s="214"/>
      <c r="EF539" s="214"/>
      <c r="EG539" s="214"/>
      <c r="EH539" s="214"/>
      <c r="EI539" s="214"/>
      <c r="EJ539" s="214"/>
      <c r="EK539" s="214"/>
      <c r="EL539" s="214"/>
      <c r="EM539" s="214"/>
      <c r="EN539" s="214"/>
    </row>
    <row r="540" spans="1:144" s="226" customFormat="1" ht="30" customHeight="1" x14ac:dyDescent="0.45">
      <c r="A540" s="22">
        <v>8</v>
      </c>
      <c r="B540" s="23" t="s">
        <v>312</v>
      </c>
      <c r="C540" s="24"/>
      <c r="D540" s="97" t="s">
        <v>238</v>
      </c>
      <c r="E540" s="98" t="s">
        <v>128</v>
      </c>
      <c r="F540" s="99" t="s">
        <v>357</v>
      </c>
      <c r="G540" s="100"/>
      <c r="H540" s="101">
        <v>1</v>
      </c>
      <c r="I540" s="102">
        <v>12</v>
      </c>
      <c r="J540" s="103" t="s">
        <v>326</v>
      </c>
      <c r="K540" s="104" t="s">
        <v>169</v>
      </c>
      <c r="L540" s="105">
        <v>1</v>
      </c>
      <c r="M540" s="106" t="s">
        <v>161</v>
      </c>
      <c r="N540" s="106">
        <v>0</v>
      </c>
      <c r="O540" s="106">
        <v>0</v>
      </c>
      <c r="P540" s="107">
        <v>0</v>
      </c>
      <c r="Q540" s="107">
        <v>0</v>
      </c>
      <c r="R540" s="107">
        <v>0</v>
      </c>
      <c r="S540" s="106">
        <v>0</v>
      </c>
      <c r="T540" s="108">
        <v>47</v>
      </c>
      <c r="U540" s="109">
        <v>2</v>
      </c>
      <c r="V540" s="110">
        <v>2</v>
      </c>
      <c r="W540" s="111">
        <v>1.1280000000000001</v>
      </c>
      <c r="X540" s="112">
        <v>524.5200000000001</v>
      </c>
      <c r="Y540" s="113"/>
      <c r="Z540" s="114"/>
      <c r="AA540" s="115"/>
      <c r="AB540" s="116"/>
      <c r="AC540" s="117"/>
      <c r="AD540" s="109"/>
      <c r="AE540" s="108">
        <f t="shared" si="14"/>
        <v>0</v>
      </c>
      <c r="AF540" s="118">
        <f t="shared" si="15"/>
        <v>0</v>
      </c>
      <c r="AG540" s="78"/>
      <c r="AH540" s="214"/>
      <c r="AI540" s="214"/>
      <c r="AJ540" s="214"/>
      <c r="AK540" s="214"/>
      <c r="AL540" s="214"/>
      <c r="AM540" s="214"/>
      <c r="AN540" s="214"/>
      <c r="AO540" s="214"/>
      <c r="AP540" s="214"/>
      <c r="AQ540" s="214"/>
      <c r="AR540" s="214"/>
      <c r="AS540" s="214"/>
      <c r="AT540" s="214"/>
      <c r="AU540" s="214"/>
      <c r="AV540" s="214"/>
      <c r="AW540" s="214"/>
      <c r="AX540" s="214"/>
      <c r="AY540" s="214"/>
      <c r="AZ540" s="214"/>
      <c r="BA540" s="214"/>
      <c r="BB540" s="214"/>
      <c r="BC540" s="214"/>
      <c r="BD540" s="214"/>
      <c r="BE540" s="214"/>
      <c r="BF540" s="214"/>
      <c r="BG540" s="214"/>
      <c r="BH540" s="214"/>
      <c r="BI540" s="214"/>
      <c r="BJ540" s="214"/>
      <c r="BK540" s="214"/>
      <c r="BL540" s="214"/>
      <c r="BM540" s="214"/>
      <c r="BN540" s="214"/>
      <c r="BO540" s="214"/>
      <c r="BP540" s="214"/>
      <c r="BQ540" s="214"/>
      <c r="BR540" s="214"/>
      <c r="BS540" s="214"/>
      <c r="BT540" s="214"/>
      <c r="BU540" s="214"/>
      <c r="BV540" s="214"/>
      <c r="BW540" s="214"/>
      <c r="BX540" s="214"/>
      <c r="BY540" s="214"/>
      <c r="BZ540" s="214"/>
      <c r="CA540" s="214"/>
      <c r="CB540" s="214"/>
      <c r="CC540" s="214"/>
      <c r="CD540" s="214"/>
      <c r="CE540" s="214"/>
      <c r="CF540" s="214"/>
      <c r="CG540" s="214"/>
      <c r="CH540" s="214"/>
      <c r="CI540" s="214"/>
      <c r="CJ540" s="214"/>
      <c r="CK540" s="214"/>
      <c r="CL540" s="214"/>
      <c r="CM540" s="214"/>
      <c r="CN540" s="214"/>
      <c r="CO540" s="214"/>
      <c r="CP540" s="214"/>
      <c r="CQ540" s="214"/>
      <c r="CR540" s="214"/>
      <c r="CS540" s="214"/>
      <c r="CT540" s="214"/>
      <c r="CU540" s="214"/>
      <c r="CV540" s="214"/>
      <c r="CW540" s="214"/>
      <c r="CX540" s="214"/>
      <c r="CY540" s="214"/>
      <c r="CZ540" s="214"/>
      <c r="DA540" s="214"/>
      <c r="DB540" s="214"/>
      <c r="DC540" s="214"/>
      <c r="DD540" s="214"/>
      <c r="DE540" s="214"/>
      <c r="DF540" s="214"/>
      <c r="DG540" s="214"/>
      <c r="DH540" s="214"/>
      <c r="DI540" s="214"/>
      <c r="DJ540" s="214"/>
      <c r="DK540" s="214"/>
      <c r="DL540" s="214"/>
      <c r="DM540" s="214"/>
      <c r="DN540" s="214"/>
      <c r="DO540" s="214"/>
      <c r="DP540" s="214"/>
      <c r="DQ540" s="214"/>
      <c r="DR540" s="214"/>
      <c r="DS540" s="214"/>
      <c r="DT540" s="214"/>
      <c r="DU540" s="214"/>
      <c r="DV540" s="214"/>
      <c r="DW540" s="214"/>
      <c r="DX540" s="214"/>
      <c r="DY540" s="214"/>
      <c r="DZ540" s="214"/>
      <c r="EA540" s="214"/>
      <c r="EB540" s="214"/>
      <c r="EC540" s="214"/>
      <c r="ED540" s="214"/>
      <c r="EE540" s="214"/>
      <c r="EF540" s="214"/>
      <c r="EG540" s="214"/>
      <c r="EH540" s="214"/>
      <c r="EI540" s="214"/>
      <c r="EJ540" s="214"/>
      <c r="EK540" s="214"/>
      <c r="EL540" s="214"/>
      <c r="EM540" s="214"/>
      <c r="EN540" s="214"/>
    </row>
    <row r="541" spans="1:144" s="226" customFormat="1" ht="30" customHeight="1" x14ac:dyDescent="0.45">
      <c r="A541" s="22">
        <v>8</v>
      </c>
      <c r="B541" s="23" t="s">
        <v>312</v>
      </c>
      <c r="C541" s="24"/>
      <c r="D541" s="97" t="s">
        <v>238</v>
      </c>
      <c r="E541" s="98" t="s">
        <v>128</v>
      </c>
      <c r="F541" s="99" t="s">
        <v>358</v>
      </c>
      <c r="G541" s="100"/>
      <c r="H541" s="101">
        <v>3</v>
      </c>
      <c r="I541" s="102">
        <v>307</v>
      </c>
      <c r="J541" s="103" t="s">
        <v>77</v>
      </c>
      <c r="K541" s="104" t="s">
        <v>160</v>
      </c>
      <c r="L541" s="105">
        <v>2</v>
      </c>
      <c r="M541" s="106" t="s">
        <v>161</v>
      </c>
      <c r="N541" s="106">
        <v>0</v>
      </c>
      <c r="O541" s="106" t="s">
        <v>172</v>
      </c>
      <c r="P541" s="107">
        <v>0</v>
      </c>
      <c r="Q541" s="107">
        <v>0</v>
      </c>
      <c r="R541" s="107">
        <v>0</v>
      </c>
      <c r="S541" s="106">
        <v>0</v>
      </c>
      <c r="T541" s="108">
        <v>47</v>
      </c>
      <c r="U541" s="109">
        <v>10</v>
      </c>
      <c r="V541" s="110">
        <v>20</v>
      </c>
      <c r="W541" s="111">
        <v>865.74000000000012</v>
      </c>
      <c r="X541" s="112">
        <v>402569.10000000003</v>
      </c>
      <c r="Y541" s="113"/>
      <c r="Z541" s="114"/>
      <c r="AA541" s="115"/>
      <c r="AB541" s="116"/>
      <c r="AC541" s="117"/>
      <c r="AD541" s="109"/>
      <c r="AE541" s="108">
        <f t="shared" si="14"/>
        <v>0</v>
      </c>
      <c r="AF541" s="118">
        <f t="shared" si="15"/>
        <v>0</v>
      </c>
      <c r="AG541" s="78"/>
      <c r="AH541" s="214"/>
      <c r="AI541" s="214"/>
      <c r="AJ541" s="214"/>
      <c r="AK541" s="214"/>
      <c r="AL541" s="214"/>
      <c r="AM541" s="214"/>
      <c r="AN541" s="214"/>
      <c r="AO541" s="214"/>
      <c r="AP541" s="214"/>
      <c r="AQ541" s="214"/>
      <c r="AR541" s="214"/>
      <c r="AS541" s="214"/>
      <c r="AT541" s="214"/>
      <c r="AU541" s="214"/>
      <c r="AV541" s="214"/>
      <c r="AW541" s="214"/>
      <c r="AX541" s="214"/>
      <c r="AY541" s="214"/>
      <c r="AZ541" s="214"/>
      <c r="BA541" s="214"/>
      <c r="BB541" s="214"/>
      <c r="BC541" s="214"/>
      <c r="BD541" s="214"/>
      <c r="BE541" s="214"/>
      <c r="BF541" s="214"/>
      <c r="BG541" s="214"/>
      <c r="BH541" s="214"/>
      <c r="BI541" s="214"/>
      <c r="BJ541" s="214"/>
      <c r="BK541" s="214"/>
      <c r="BL541" s="214"/>
      <c r="BM541" s="214"/>
      <c r="BN541" s="214"/>
      <c r="BO541" s="214"/>
      <c r="BP541" s="214"/>
      <c r="BQ541" s="214"/>
      <c r="BR541" s="214"/>
      <c r="BS541" s="214"/>
      <c r="BT541" s="214"/>
      <c r="BU541" s="214"/>
      <c r="BV541" s="214"/>
      <c r="BW541" s="214"/>
      <c r="BX541" s="214"/>
      <c r="BY541" s="214"/>
      <c r="BZ541" s="214"/>
      <c r="CA541" s="214"/>
      <c r="CB541" s="214"/>
      <c r="CC541" s="214"/>
      <c r="CD541" s="214"/>
      <c r="CE541" s="214"/>
      <c r="CF541" s="214"/>
      <c r="CG541" s="214"/>
      <c r="CH541" s="214"/>
      <c r="CI541" s="214"/>
      <c r="CJ541" s="214"/>
      <c r="CK541" s="214"/>
      <c r="CL541" s="214"/>
      <c r="CM541" s="214"/>
      <c r="CN541" s="214"/>
      <c r="CO541" s="214"/>
      <c r="CP541" s="214"/>
      <c r="CQ541" s="214"/>
      <c r="CR541" s="214"/>
      <c r="CS541" s="214"/>
      <c r="CT541" s="214"/>
      <c r="CU541" s="214"/>
      <c r="CV541" s="214"/>
      <c r="CW541" s="214"/>
      <c r="CX541" s="214"/>
      <c r="CY541" s="214"/>
      <c r="CZ541" s="214"/>
      <c r="DA541" s="214"/>
      <c r="DB541" s="214"/>
      <c r="DC541" s="214"/>
      <c r="DD541" s="214"/>
      <c r="DE541" s="214"/>
      <c r="DF541" s="214"/>
      <c r="DG541" s="214"/>
      <c r="DH541" s="214"/>
      <c r="DI541" s="214"/>
      <c r="DJ541" s="214"/>
      <c r="DK541" s="214"/>
      <c r="DL541" s="214"/>
      <c r="DM541" s="214"/>
      <c r="DN541" s="214"/>
      <c r="DO541" s="214"/>
      <c r="DP541" s="214"/>
      <c r="DQ541" s="214"/>
      <c r="DR541" s="214"/>
      <c r="DS541" s="214"/>
      <c r="DT541" s="214"/>
      <c r="DU541" s="214"/>
      <c r="DV541" s="214"/>
      <c r="DW541" s="214"/>
      <c r="DX541" s="214"/>
      <c r="DY541" s="214"/>
      <c r="DZ541" s="214"/>
      <c r="EA541" s="214"/>
      <c r="EB541" s="214"/>
      <c r="EC541" s="214"/>
      <c r="ED541" s="214"/>
      <c r="EE541" s="214"/>
      <c r="EF541" s="214"/>
      <c r="EG541" s="214"/>
      <c r="EH541" s="214"/>
      <c r="EI541" s="214"/>
      <c r="EJ541" s="214"/>
      <c r="EK541" s="214"/>
      <c r="EL541" s="214"/>
      <c r="EM541" s="214"/>
      <c r="EN541" s="214"/>
    </row>
    <row r="542" spans="1:144" s="226" customFormat="1" ht="30" customHeight="1" x14ac:dyDescent="0.45">
      <c r="A542" s="22">
        <v>8</v>
      </c>
      <c r="B542" s="23" t="s">
        <v>312</v>
      </c>
      <c r="C542" s="24"/>
      <c r="D542" s="97" t="s">
        <v>238</v>
      </c>
      <c r="E542" s="98" t="s">
        <v>128</v>
      </c>
      <c r="F542" s="99" t="s">
        <v>358</v>
      </c>
      <c r="G542" s="100"/>
      <c r="H542" s="101">
        <v>3</v>
      </c>
      <c r="I542" s="102">
        <v>307</v>
      </c>
      <c r="J542" s="103" t="s">
        <v>262</v>
      </c>
      <c r="K542" s="104" t="s">
        <v>160</v>
      </c>
      <c r="L542" s="105">
        <v>2</v>
      </c>
      <c r="M542" s="106" t="s">
        <v>161</v>
      </c>
      <c r="N542" s="106">
        <v>0</v>
      </c>
      <c r="O542" s="106" t="s">
        <v>172</v>
      </c>
      <c r="P542" s="107">
        <v>0</v>
      </c>
      <c r="Q542" s="107">
        <v>0</v>
      </c>
      <c r="R542" s="107">
        <v>0</v>
      </c>
      <c r="S542" s="106" t="s">
        <v>71</v>
      </c>
      <c r="T542" s="108">
        <v>47</v>
      </c>
      <c r="U542" s="109">
        <v>2</v>
      </c>
      <c r="V542" s="110">
        <v>4</v>
      </c>
      <c r="W542" s="111">
        <v>173.14800000000002</v>
      </c>
      <c r="X542" s="112">
        <v>80513.820000000007</v>
      </c>
      <c r="Y542" s="113"/>
      <c r="Z542" s="114"/>
      <c r="AA542" s="115"/>
      <c r="AB542" s="116"/>
      <c r="AC542" s="117"/>
      <c r="AD542" s="109"/>
      <c r="AE542" s="108">
        <f t="shared" si="14"/>
        <v>0</v>
      </c>
      <c r="AF542" s="118">
        <f t="shared" si="15"/>
        <v>0</v>
      </c>
      <c r="AG542" s="78"/>
      <c r="AH542" s="214"/>
      <c r="AI542" s="214"/>
      <c r="AJ542" s="214"/>
      <c r="AK542" s="214"/>
      <c r="AL542" s="214"/>
      <c r="AM542" s="214"/>
      <c r="AN542" s="214"/>
      <c r="AO542" s="214"/>
      <c r="AP542" s="214"/>
      <c r="AQ542" s="214"/>
      <c r="AR542" s="214"/>
      <c r="AS542" s="214"/>
      <c r="AT542" s="214"/>
      <c r="AU542" s="214"/>
      <c r="AV542" s="214"/>
      <c r="AW542" s="214"/>
      <c r="AX542" s="214"/>
      <c r="AY542" s="214"/>
      <c r="AZ542" s="214"/>
      <c r="BA542" s="214"/>
      <c r="BB542" s="214"/>
      <c r="BC542" s="214"/>
      <c r="BD542" s="214"/>
      <c r="BE542" s="214"/>
      <c r="BF542" s="214"/>
      <c r="BG542" s="214"/>
      <c r="BH542" s="214"/>
      <c r="BI542" s="214"/>
      <c r="BJ542" s="214"/>
      <c r="BK542" s="214"/>
      <c r="BL542" s="214"/>
      <c r="BM542" s="214"/>
      <c r="BN542" s="214"/>
      <c r="BO542" s="214"/>
      <c r="BP542" s="214"/>
      <c r="BQ542" s="214"/>
      <c r="BR542" s="214"/>
      <c r="BS542" s="214"/>
      <c r="BT542" s="214"/>
      <c r="BU542" s="214"/>
      <c r="BV542" s="214"/>
      <c r="BW542" s="214"/>
      <c r="BX542" s="214"/>
      <c r="BY542" s="214"/>
      <c r="BZ542" s="214"/>
      <c r="CA542" s="214"/>
      <c r="CB542" s="214"/>
      <c r="CC542" s="214"/>
      <c r="CD542" s="214"/>
      <c r="CE542" s="214"/>
      <c r="CF542" s="214"/>
      <c r="CG542" s="214"/>
      <c r="CH542" s="214"/>
      <c r="CI542" s="214"/>
      <c r="CJ542" s="214"/>
      <c r="CK542" s="214"/>
      <c r="CL542" s="214"/>
      <c r="CM542" s="214"/>
      <c r="CN542" s="214"/>
      <c r="CO542" s="214"/>
      <c r="CP542" s="214"/>
      <c r="CQ542" s="214"/>
      <c r="CR542" s="214"/>
      <c r="CS542" s="214"/>
      <c r="CT542" s="214"/>
      <c r="CU542" s="214"/>
      <c r="CV542" s="214"/>
      <c r="CW542" s="214"/>
      <c r="CX542" s="214"/>
      <c r="CY542" s="214"/>
      <c r="CZ542" s="214"/>
      <c r="DA542" s="214"/>
      <c r="DB542" s="214"/>
      <c r="DC542" s="214"/>
      <c r="DD542" s="214"/>
      <c r="DE542" s="214"/>
      <c r="DF542" s="214"/>
      <c r="DG542" s="214"/>
      <c r="DH542" s="214"/>
      <c r="DI542" s="214"/>
      <c r="DJ542" s="214"/>
      <c r="DK542" s="214"/>
      <c r="DL542" s="214"/>
      <c r="DM542" s="214"/>
      <c r="DN542" s="214"/>
      <c r="DO542" s="214"/>
      <c r="DP542" s="214"/>
      <c r="DQ542" s="214"/>
      <c r="DR542" s="214"/>
      <c r="DS542" s="214"/>
      <c r="DT542" s="214"/>
      <c r="DU542" s="214"/>
      <c r="DV542" s="214"/>
      <c r="DW542" s="214"/>
      <c r="DX542" s="214"/>
      <c r="DY542" s="214"/>
      <c r="DZ542" s="214"/>
      <c r="EA542" s="214"/>
      <c r="EB542" s="214"/>
      <c r="EC542" s="214"/>
      <c r="ED542" s="214"/>
      <c r="EE542" s="214"/>
      <c r="EF542" s="214"/>
      <c r="EG542" s="214"/>
      <c r="EH542" s="214"/>
      <c r="EI542" s="214"/>
      <c r="EJ542" s="214"/>
      <c r="EK542" s="214"/>
      <c r="EL542" s="214"/>
      <c r="EM542" s="214"/>
      <c r="EN542" s="214"/>
    </row>
    <row r="543" spans="1:144" s="226" customFormat="1" ht="30" customHeight="1" x14ac:dyDescent="0.45">
      <c r="A543" s="22">
        <v>8</v>
      </c>
      <c r="B543" s="23" t="s">
        <v>312</v>
      </c>
      <c r="C543" s="24"/>
      <c r="D543" s="97" t="s">
        <v>238</v>
      </c>
      <c r="E543" s="98" t="s">
        <v>128</v>
      </c>
      <c r="F543" s="99" t="s">
        <v>358</v>
      </c>
      <c r="G543" s="100"/>
      <c r="H543" s="101">
        <v>3</v>
      </c>
      <c r="I543" s="102">
        <v>307</v>
      </c>
      <c r="J543" s="103" t="s">
        <v>333</v>
      </c>
      <c r="K543" s="104" t="s">
        <v>160</v>
      </c>
      <c r="L543" s="105">
        <v>1</v>
      </c>
      <c r="M543" s="106" t="s">
        <v>161</v>
      </c>
      <c r="N543" s="106">
        <v>0</v>
      </c>
      <c r="O543" s="106" t="s">
        <v>334</v>
      </c>
      <c r="P543" s="107">
        <v>0</v>
      </c>
      <c r="Q543" s="107">
        <v>0</v>
      </c>
      <c r="R543" s="107">
        <v>0</v>
      </c>
      <c r="S543" s="106">
        <v>0</v>
      </c>
      <c r="T543" s="108">
        <v>47</v>
      </c>
      <c r="U543" s="109">
        <v>1</v>
      </c>
      <c r="V543" s="110">
        <v>1</v>
      </c>
      <c r="W543" s="111">
        <v>43.287000000000006</v>
      </c>
      <c r="X543" s="112">
        <v>20128.455000000002</v>
      </c>
      <c r="Y543" s="113"/>
      <c r="Z543" s="114"/>
      <c r="AA543" s="115"/>
      <c r="AB543" s="116"/>
      <c r="AC543" s="117"/>
      <c r="AD543" s="109"/>
      <c r="AE543" s="108">
        <f t="shared" si="14"/>
        <v>0</v>
      </c>
      <c r="AF543" s="118">
        <f t="shared" si="15"/>
        <v>0</v>
      </c>
      <c r="AG543" s="78"/>
      <c r="AH543" s="214"/>
      <c r="AI543" s="214"/>
      <c r="AJ543" s="214"/>
      <c r="AK543" s="214"/>
      <c r="AL543" s="214"/>
      <c r="AM543" s="214"/>
      <c r="AN543" s="214"/>
      <c r="AO543" s="214"/>
      <c r="AP543" s="214"/>
      <c r="AQ543" s="214"/>
      <c r="AR543" s="214"/>
      <c r="AS543" s="214"/>
      <c r="AT543" s="214"/>
      <c r="AU543" s="214"/>
      <c r="AV543" s="214"/>
      <c r="AW543" s="214"/>
      <c r="AX543" s="214"/>
      <c r="AY543" s="214"/>
      <c r="AZ543" s="214"/>
      <c r="BA543" s="214"/>
      <c r="BB543" s="214"/>
      <c r="BC543" s="214"/>
      <c r="BD543" s="214"/>
      <c r="BE543" s="214"/>
      <c r="BF543" s="214"/>
      <c r="BG543" s="214"/>
      <c r="BH543" s="214"/>
      <c r="BI543" s="214"/>
      <c r="BJ543" s="214"/>
      <c r="BK543" s="214"/>
      <c r="BL543" s="214"/>
      <c r="BM543" s="214"/>
      <c r="BN543" s="214"/>
      <c r="BO543" s="214"/>
      <c r="BP543" s="214"/>
      <c r="BQ543" s="214"/>
      <c r="BR543" s="214"/>
      <c r="BS543" s="214"/>
      <c r="BT543" s="214"/>
      <c r="BU543" s="214"/>
      <c r="BV543" s="214"/>
      <c r="BW543" s="214"/>
      <c r="BX543" s="214"/>
      <c r="BY543" s="214"/>
      <c r="BZ543" s="214"/>
      <c r="CA543" s="214"/>
      <c r="CB543" s="214"/>
      <c r="CC543" s="214"/>
      <c r="CD543" s="214"/>
      <c r="CE543" s="214"/>
      <c r="CF543" s="214"/>
      <c r="CG543" s="214"/>
      <c r="CH543" s="214"/>
      <c r="CI543" s="214"/>
      <c r="CJ543" s="214"/>
      <c r="CK543" s="214"/>
      <c r="CL543" s="214"/>
      <c r="CM543" s="214"/>
      <c r="CN543" s="214"/>
      <c r="CO543" s="214"/>
      <c r="CP543" s="214"/>
      <c r="CQ543" s="214"/>
      <c r="CR543" s="214"/>
      <c r="CS543" s="214"/>
      <c r="CT543" s="214"/>
      <c r="CU543" s="214"/>
      <c r="CV543" s="214"/>
      <c r="CW543" s="214"/>
      <c r="CX543" s="214"/>
      <c r="CY543" s="214"/>
      <c r="CZ543" s="214"/>
      <c r="DA543" s="214"/>
      <c r="DB543" s="214"/>
      <c r="DC543" s="214"/>
      <c r="DD543" s="214"/>
      <c r="DE543" s="214"/>
      <c r="DF543" s="214"/>
      <c r="DG543" s="214"/>
      <c r="DH543" s="214"/>
      <c r="DI543" s="214"/>
      <c r="DJ543" s="214"/>
      <c r="DK543" s="214"/>
      <c r="DL543" s="214"/>
      <c r="DM543" s="214"/>
      <c r="DN543" s="214"/>
      <c r="DO543" s="214"/>
      <c r="DP543" s="214"/>
      <c r="DQ543" s="214"/>
      <c r="DR543" s="214"/>
      <c r="DS543" s="214"/>
      <c r="DT543" s="214"/>
      <c r="DU543" s="214"/>
      <c r="DV543" s="214"/>
      <c r="DW543" s="214"/>
      <c r="DX543" s="214"/>
      <c r="DY543" s="214"/>
      <c r="DZ543" s="214"/>
      <c r="EA543" s="214"/>
      <c r="EB543" s="214"/>
      <c r="EC543" s="214"/>
      <c r="ED543" s="214"/>
      <c r="EE543" s="214"/>
      <c r="EF543" s="214"/>
      <c r="EG543" s="214"/>
      <c r="EH543" s="214"/>
      <c r="EI543" s="214"/>
      <c r="EJ543" s="214"/>
      <c r="EK543" s="214"/>
      <c r="EL543" s="214"/>
      <c r="EM543" s="214"/>
      <c r="EN543" s="214"/>
    </row>
    <row r="544" spans="1:144" s="226" customFormat="1" ht="30" customHeight="1" x14ac:dyDescent="0.45">
      <c r="A544" s="22">
        <v>8</v>
      </c>
      <c r="B544" s="23" t="s">
        <v>312</v>
      </c>
      <c r="C544" s="24"/>
      <c r="D544" s="97" t="s">
        <v>238</v>
      </c>
      <c r="E544" s="98" t="s">
        <v>128</v>
      </c>
      <c r="F544" s="99" t="s">
        <v>359</v>
      </c>
      <c r="G544" s="100"/>
      <c r="H544" s="101">
        <v>3</v>
      </c>
      <c r="I544" s="102">
        <v>307</v>
      </c>
      <c r="J544" s="103" t="s">
        <v>360</v>
      </c>
      <c r="K544" s="104" t="s">
        <v>250</v>
      </c>
      <c r="L544" s="105">
        <v>1</v>
      </c>
      <c r="M544" s="106" t="s">
        <v>122</v>
      </c>
      <c r="N544" s="106">
        <v>0</v>
      </c>
      <c r="O544" s="106">
        <v>0</v>
      </c>
      <c r="P544" s="107">
        <v>0</v>
      </c>
      <c r="Q544" s="107">
        <v>0</v>
      </c>
      <c r="R544" s="107">
        <v>0</v>
      </c>
      <c r="S544" s="106">
        <v>0</v>
      </c>
      <c r="T544" s="108">
        <v>28</v>
      </c>
      <c r="U544" s="109">
        <v>2</v>
      </c>
      <c r="V544" s="110">
        <v>2</v>
      </c>
      <c r="W544" s="111">
        <v>51.576000000000001</v>
      </c>
      <c r="X544" s="112">
        <v>23982.84</v>
      </c>
      <c r="Y544" s="113"/>
      <c r="Z544" s="114"/>
      <c r="AA544" s="115"/>
      <c r="AB544" s="116"/>
      <c r="AC544" s="117"/>
      <c r="AD544" s="109"/>
      <c r="AE544" s="108">
        <f t="shared" si="14"/>
        <v>0</v>
      </c>
      <c r="AF544" s="118">
        <f t="shared" si="15"/>
        <v>0</v>
      </c>
      <c r="AG544" s="78"/>
      <c r="AH544" s="214"/>
      <c r="AI544" s="214"/>
      <c r="AJ544" s="214"/>
      <c r="AK544" s="214"/>
      <c r="AL544" s="214"/>
      <c r="AM544" s="214"/>
      <c r="AN544" s="214"/>
      <c r="AO544" s="214"/>
      <c r="AP544" s="214"/>
      <c r="AQ544" s="214"/>
      <c r="AR544" s="214"/>
      <c r="AS544" s="214"/>
      <c r="AT544" s="214"/>
      <c r="AU544" s="214"/>
      <c r="AV544" s="214"/>
      <c r="AW544" s="214"/>
      <c r="AX544" s="214"/>
      <c r="AY544" s="214"/>
      <c r="AZ544" s="214"/>
      <c r="BA544" s="214"/>
      <c r="BB544" s="214"/>
      <c r="BC544" s="214"/>
      <c r="BD544" s="214"/>
      <c r="BE544" s="214"/>
      <c r="BF544" s="214"/>
      <c r="BG544" s="214"/>
      <c r="BH544" s="214"/>
      <c r="BI544" s="214"/>
      <c r="BJ544" s="214"/>
      <c r="BK544" s="214"/>
      <c r="BL544" s="214"/>
      <c r="BM544" s="214"/>
      <c r="BN544" s="214"/>
      <c r="BO544" s="214"/>
      <c r="BP544" s="214"/>
      <c r="BQ544" s="214"/>
      <c r="BR544" s="214"/>
      <c r="BS544" s="214"/>
      <c r="BT544" s="214"/>
      <c r="BU544" s="214"/>
      <c r="BV544" s="214"/>
      <c r="BW544" s="214"/>
      <c r="BX544" s="214"/>
      <c r="BY544" s="214"/>
      <c r="BZ544" s="214"/>
      <c r="CA544" s="214"/>
      <c r="CB544" s="214"/>
      <c r="CC544" s="214"/>
      <c r="CD544" s="214"/>
      <c r="CE544" s="214"/>
      <c r="CF544" s="214"/>
      <c r="CG544" s="214"/>
      <c r="CH544" s="214"/>
      <c r="CI544" s="214"/>
      <c r="CJ544" s="214"/>
      <c r="CK544" s="214"/>
      <c r="CL544" s="214"/>
      <c r="CM544" s="214"/>
      <c r="CN544" s="214"/>
      <c r="CO544" s="214"/>
      <c r="CP544" s="214"/>
      <c r="CQ544" s="214"/>
      <c r="CR544" s="214"/>
      <c r="CS544" s="214"/>
      <c r="CT544" s="214"/>
      <c r="CU544" s="214"/>
      <c r="CV544" s="214"/>
      <c r="CW544" s="214"/>
      <c r="CX544" s="214"/>
      <c r="CY544" s="214"/>
      <c r="CZ544" s="214"/>
      <c r="DA544" s="214"/>
      <c r="DB544" s="214"/>
      <c r="DC544" s="214"/>
      <c r="DD544" s="214"/>
      <c r="DE544" s="214"/>
      <c r="DF544" s="214"/>
      <c r="DG544" s="214"/>
      <c r="DH544" s="214"/>
      <c r="DI544" s="214"/>
      <c r="DJ544" s="214"/>
      <c r="DK544" s="214"/>
      <c r="DL544" s="214"/>
      <c r="DM544" s="214"/>
      <c r="DN544" s="214"/>
      <c r="DO544" s="214"/>
      <c r="DP544" s="214"/>
      <c r="DQ544" s="214"/>
      <c r="DR544" s="214"/>
      <c r="DS544" s="214"/>
      <c r="DT544" s="214"/>
      <c r="DU544" s="214"/>
      <c r="DV544" s="214"/>
      <c r="DW544" s="214"/>
      <c r="DX544" s="214"/>
      <c r="DY544" s="214"/>
      <c r="DZ544" s="214"/>
      <c r="EA544" s="214"/>
      <c r="EB544" s="214"/>
      <c r="EC544" s="214"/>
      <c r="ED544" s="214"/>
      <c r="EE544" s="214"/>
      <c r="EF544" s="214"/>
      <c r="EG544" s="214"/>
      <c r="EH544" s="214"/>
      <c r="EI544" s="214"/>
      <c r="EJ544" s="214"/>
      <c r="EK544" s="214"/>
      <c r="EL544" s="214"/>
      <c r="EM544" s="214"/>
      <c r="EN544" s="214"/>
    </row>
    <row r="545" spans="1:144" s="226" customFormat="1" ht="30" customHeight="1" x14ac:dyDescent="0.45">
      <c r="A545" s="22">
        <v>8</v>
      </c>
      <c r="B545" s="23" t="s">
        <v>312</v>
      </c>
      <c r="C545" s="24"/>
      <c r="D545" s="97" t="s">
        <v>238</v>
      </c>
      <c r="E545" s="98" t="s">
        <v>128</v>
      </c>
      <c r="F545" s="99" t="s">
        <v>359</v>
      </c>
      <c r="G545" s="100"/>
      <c r="H545" s="101">
        <v>3</v>
      </c>
      <c r="I545" s="102">
        <v>307</v>
      </c>
      <c r="J545" s="103" t="s">
        <v>340</v>
      </c>
      <c r="K545" s="104" t="s">
        <v>200</v>
      </c>
      <c r="L545" s="105">
        <v>1</v>
      </c>
      <c r="M545" s="106" t="s">
        <v>233</v>
      </c>
      <c r="N545" s="106">
        <v>0</v>
      </c>
      <c r="O545" s="106" t="s">
        <v>149</v>
      </c>
      <c r="P545" s="107">
        <v>0</v>
      </c>
      <c r="Q545" s="107">
        <v>0</v>
      </c>
      <c r="R545" s="107">
        <v>0</v>
      </c>
      <c r="S545" s="106">
        <v>0</v>
      </c>
      <c r="T545" s="108">
        <v>18</v>
      </c>
      <c r="U545" s="109">
        <v>1</v>
      </c>
      <c r="V545" s="110">
        <v>1</v>
      </c>
      <c r="W545" s="111">
        <v>16.577999999999999</v>
      </c>
      <c r="X545" s="112">
        <v>7708.77</v>
      </c>
      <c r="Y545" s="113"/>
      <c r="Z545" s="114"/>
      <c r="AA545" s="115"/>
      <c r="AB545" s="116"/>
      <c r="AC545" s="117"/>
      <c r="AD545" s="109"/>
      <c r="AE545" s="108">
        <f t="shared" si="14"/>
        <v>0</v>
      </c>
      <c r="AF545" s="118">
        <f t="shared" si="15"/>
        <v>0</v>
      </c>
      <c r="AG545" s="78"/>
      <c r="AH545" s="214"/>
      <c r="AI545" s="214"/>
      <c r="AJ545" s="214"/>
      <c r="AK545" s="214"/>
      <c r="AL545" s="214"/>
      <c r="AM545" s="214"/>
      <c r="AN545" s="214"/>
      <c r="AO545" s="214"/>
      <c r="AP545" s="214"/>
      <c r="AQ545" s="214"/>
      <c r="AR545" s="214"/>
      <c r="AS545" s="214"/>
      <c r="AT545" s="214"/>
      <c r="AU545" s="214"/>
      <c r="AV545" s="214"/>
      <c r="AW545" s="214"/>
      <c r="AX545" s="214"/>
      <c r="AY545" s="214"/>
      <c r="AZ545" s="214"/>
      <c r="BA545" s="214"/>
      <c r="BB545" s="214"/>
      <c r="BC545" s="214"/>
      <c r="BD545" s="214"/>
      <c r="BE545" s="214"/>
      <c r="BF545" s="214"/>
      <c r="BG545" s="214"/>
      <c r="BH545" s="214"/>
      <c r="BI545" s="214"/>
      <c r="BJ545" s="214"/>
      <c r="BK545" s="214"/>
      <c r="BL545" s="214"/>
      <c r="BM545" s="214"/>
      <c r="BN545" s="214"/>
      <c r="BO545" s="214"/>
      <c r="BP545" s="214"/>
      <c r="BQ545" s="214"/>
      <c r="BR545" s="214"/>
      <c r="BS545" s="214"/>
      <c r="BT545" s="214"/>
      <c r="BU545" s="214"/>
      <c r="BV545" s="214"/>
      <c r="BW545" s="214"/>
      <c r="BX545" s="214"/>
      <c r="BY545" s="214"/>
      <c r="BZ545" s="214"/>
      <c r="CA545" s="214"/>
      <c r="CB545" s="214"/>
      <c r="CC545" s="214"/>
      <c r="CD545" s="214"/>
      <c r="CE545" s="214"/>
      <c r="CF545" s="214"/>
      <c r="CG545" s="214"/>
      <c r="CH545" s="214"/>
      <c r="CI545" s="214"/>
      <c r="CJ545" s="214"/>
      <c r="CK545" s="214"/>
      <c r="CL545" s="214"/>
      <c r="CM545" s="214"/>
      <c r="CN545" s="214"/>
      <c r="CO545" s="214"/>
      <c r="CP545" s="214"/>
      <c r="CQ545" s="214"/>
      <c r="CR545" s="214"/>
      <c r="CS545" s="214"/>
      <c r="CT545" s="214"/>
      <c r="CU545" s="214"/>
      <c r="CV545" s="214"/>
      <c r="CW545" s="214"/>
      <c r="CX545" s="214"/>
      <c r="CY545" s="214"/>
      <c r="CZ545" s="214"/>
      <c r="DA545" s="214"/>
      <c r="DB545" s="214"/>
      <c r="DC545" s="214"/>
      <c r="DD545" s="214"/>
      <c r="DE545" s="214"/>
      <c r="DF545" s="214"/>
      <c r="DG545" s="214"/>
      <c r="DH545" s="214"/>
      <c r="DI545" s="214"/>
      <c r="DJ545" s="214"/>
      <c r="DK545" s="214"/>
      <c r="DL545" s="214"/>
      <c r="DM545" s="214"/>
      <c r="DN545" s="214"/>
      <c r="DO545" s="214"/>
      <c r="DP545" s="214"/>
      <c r="DQ545" s="214"/>
      <c r="DR545" s="214"/>
      <c r="DS545" s="214"/>
      <c r="DT545" s="214"/>
      <c r="DU545" s="214"/>
      <c r="DV545" s="214"/>
      <c r="DW545" s="214"/>
      <c r="DX545" s="214"/>
      <c r="DY545" s="214"/>
      <c r="DZ545" s="214"/>
      <c r="EA545" s="214"/>
      <c r="EB545" s="214"/>
      <c r="EC545" s="214"/>
      <c r="ED545" s="214"/>
      <c r="EE545" s="214"/>
      <c r="EF545" s="214"/>
      <c r="EG545" s="214"/>
      <c r="EH545" s="214"/>
      <c r="EI545" s="214"/>
      <c r="EJ545" s="214"/>
      <c r="EK545" s="214"/>
      <c r="EL545" s="214"/>
      <c r="EM545" s="214"/>
      <c r="EN545" s="214"/>
    </row>
    <row r="546" spans="1:144" s="226" customFormat="1" ht="30" customHeight="1" x14ac:dyDescent="0.45">
      <c r="A546" s="22">
        <v>8</v>
      </c>
      <c r="B546" s="23" t="s">
        <v>312</v>
      </c>
      <c r="C546" s="24"/>
      <c r="D546" s="97" t="s">
        <v>238</v>
      </c>
      <c r="E546" s="98" t="s">
        <v>128</v>
      </c>
      <c r="F546" s="99" t="s">
        <v>359</v>
      </c>
      <c r="G546" s="100"/>
      <c r="H546" s="101">
        <v>3</v>
      </c>
      <c r="I546" s="102">
        <v>307</v>
      </c>
      <c r="J546" s="103" t="s">
        <v>252</v>
      </c>
      <c r="K546" s="104" t="s">
        <v>200</v>
      </c>
      <c r="L546" s="105">
        <v>1</v>
      </c>
      <c r="M546" s="106" t="s">
        <v>201</v>
      </c>
      <c r="N546" s="106">
        <v>0</v>
      </c>
      <c r="O546" s="106" t="s">
        <v>149</v>
      </c>
      <c r="P546" s="107">
        <v>0</v>
      </c>
      <c r="Q546" s="107">
        <v>0</v>
      </c>
      <c r="R546" s="107">
        <v>0</v>
      </c>
      <c r="S546" s="106">
        <v>0</v>
      </c>
      <c r="T546" s="108">
        <v>26</v>
      </c>
      <c r="U546" s="109">
        <v>3</v>
      </c>
      <c r="V546" s="110">
        <v>3</v>
      </c>
      <c r="W546" s="111">
        <v>71.838000000000008</v>
      </c>
      <c r="X546" s="112">
        <v>33404.67</v>
      </c>
      <c r="Y546" s="113"/>
      <c r="Z546" s="114"/>
      <c r="AA546" s="115"/>
      <c r="AB546" s="116"/>
      <c r="AC546" s="117"/>
      <c r="AD546" s="109"/>
      <c r="AE546" s="108">
        <f t="shared" si="14"/>
        <v>0</v>
      </c>
      <c r="AF546" s="118">
        <f t="shared" si="15"/>
        <v>0</v>
      </c>
      <c r="AG546" s="78"/>
      <c r="AH546" s="214"/>
      <c r="AI546" s="214"/>
      <c r="AJ546" s="214"/>
      <c r="AK546" s="214"/>
      <c r="AL546" s="214"/>
      <c r="AM546" s="214"/>
      <c r="AN546" s="214"/>
      <c r="AO546" s="214"/>
      <c r="AP546" s="214"/>
      <c r="AQ546" s="214"/>
      <c r="AR546" s="214"/>
      <c r="AS546" s="214"/>
      <c r="AT546" s="214"/>
      <c r="AU546" s="214"/>
      <c r="AV546" s="214"/>
      <c r="AW546" s="214"/>
      <c r="AX546" s="214"/>
      <c r="AY546" s="214"/>
      <c r="AZ546" s="214"/>
      <c r="BA546" s="214"/>
      <c r="BB546" s="214"/>
      <c r="BC546" s="214"/>
      <c r="BD546" s="214"/>
      <c r="BE546" s="214"/>
      <c r="BF546" s="214"/>
      <c r="BG546" s="214"/>
      <c r="BH546" s="214"/>
      <c r="BI546" s="214"/>
      <c r="BJ546" s="214"/>
      <c r="BK546" s="214"/>
      <c r="BL546" s="214"/>
      <c r="BM546" s="214"/>
      <c r="BN546" s="214"/>
      <c r="BO546" s="214"/>
      <c r="BP546" s="214"/>
      <c r="BQ546" s="214"/>
      <c r="BR546" s="214"/>
      <c r="BS546" s="214"/>
      <c r="BT546" s="214"/>
      <c r="BU546" s="214"/>
      <c r="BV546" s="214"/>
      <c r="BW546" s="214"/>
      <c r="BX546" s="214"/>
      <c r="BY546" s="214"/>
      <c r="BZ546" s="214"/>
      <c r="CA546" s="214"/>
      <c r="CB546" s="214"/>
      <c r="CC546" s="214"/>
      <c r="CD546" s="214"/>
      <c r="CE546" s="214"/>
      <c r="CF546" s="214"/>
      <c r="CG546" s="214"/>
      <c r="CH546" s="214"/>
      <c r="CI546" s="214"/>
      <c r="CJ546" s="214"/>
      <c r="CK546" s="214"/>
      <c r="CL546" s="214"/>
      <c r="CM546" s="214"/>
      <c r="CN546" s="214"/>
      <c r="CO546" s="214"/>
      <c r="CP546" s="214"/>
      <c r="CQ546" s="214"/>
      <c r="CR546" s="214"/>
      <c r="CS546" s="214"/>
      <c r="CT546" s="214"/>
      <c r="CU546" s="214"/>
      <c r="CV546" s="214"/>
      <c r="CW546" s="214"/>
      <c r="CX546" s="214"/>
      <c r="CY546" s="214"/>
      <c r="CZ546" s="214"/>
      <c r="DA546" s="214"/>
      <c r="DB546" s="214"/>
      <c r="DC546" s="214"/>
      <c r="DD546" s="214"/>
      <c r="DE546" s="214"/>
      <c r="DF546" s="214"/>
      <c r="DG546" s="214"/>
      <c r="DH546" s="214"/>
      <c r="DI546" s="214"/>
      <c r="DJ546" s="214"/>
      <c r="DK546" s="214"/>
      <c r="DL546" s="214"/>
      <c r="DM546" s="214"/>
      <c r="DN546" s="214"/>
      <c r="DO546" s="214"/>
      <c r="DP546" s="214"/>
      <c r="DQ546" s="214"/>
      <c r="DR546" s="214"/>
      <c r="DS546" s="214"/>
      <c r="DT546" s="214"/>
      <c r="DU546" s="214"/>
      <c r="DV546" s="214"/>
      <c r="DW546" s="214"/>
      <c r="DX546" s="214"/>
      <c r="DY546" s="214"/>
      <c r="DZ546" s="214"/>
      <c r="EA546" s="214"/>
      <c r="EB546" s="214"/>
      <c r="EC546" s="214"/>
      <c r="ED546" s="214"/>
      <c r="EE546" s="214"/>
      <c r="EF546" s="214"/>
      <c r="EG546" s="214"/>
      <c r="EH546" s="214"/>
      <c r="EI546" s="214"/>
      <c r="EJ546" s="214"/>
      <c r="EK546" s="214"/>
      <c r="EL546" s="214"/>
      <c r="EM546" s="214"/>
      <c r="EN546" s="214"/>
    </row>
    <row r="547" spans="1:144" s="226" customFormat="1" ht="30" customHeight="1" x14ac:dyDescent="0.45">
      <c r="A547" s="22">
        <v>8</v>
      </c>
      <c r="B547" s="23" t="s">
        <v>312</v>
      </c>
      <c r="C547" s="24"/>
      <c r="D547" s="97" t="s">
        <v>238</v>
      </c>
      <c r="E547" s="98" t="s">
        <v>128</v>
      </c>
      <c r="F547" s="99" t="s">
        <v>253</v>
      </c>
      <c r="G547" s="100"/>
      <c r="H547" s="101">
        <v>1</v>
      </c>
      <c r="I547" s="102">
        <v>307</v>
      </c>
      <c r="J547" s="103" t="s">
        <v>335</v>
      </c>
      <c r="K547" s="104" t="s">
        <v>169</v>
      </c>
      <c r="L547" s="105">
        <v>1</v>
      </c>
      <c r="M547" s="106" t="s">
        <v>161</v>
      </c>
      <c r="N547" s="106">
        <v>0</v>
      </c>
      <c r="O547" s="106">
        <v>0</v>
      </c>
      <c r="P547" s="107" t="s">
        <v>123</v>
      </c>
      <c r="Q547" s="107">
        <v>0</v>
      </c>
      <c r="R547" s="107">
        <v>0</v>
      </c>
      <c r="S547" s="106">
        <v>0</v>
      </c>
      <c r="T547" s="108">
        <v>47</v>
      </c>
      <c r="U547" s="109">
        <v>1</v>
      </c>
      <c r="V547" s="110">
        <v>1</v>
      </c>
      <c r="W547" s="111">
        <v>14.429</v>
      </c>
      <c r="X547" s="112">
        <v>6709.4850000000006</v>
      </c>
      <c r="Y547" s="113"/>
      <c r="Z547" s="114"/>
      <c r="AA547" s="115"/>
      <c r="AB547" s="116"/>
      <c r="AC547" s="117"/>
      <c r="AD547" s="109"/>
      <c r="AE547" s="108">
        <f t="shared" si="14"/>
        <v>0</v>
      </c>
      <c r="AF547" s="118">
        <f t="shared" si="15"/>
        <v>0</v>
      </c>
      <c r="AG547" s="78"/>
      <c r="AH547" s="214"/>
      <c r="AI547" s="214"/>
      <c r="AJ547" s="214"/>
      <c r="AK547" s="214"/>
      <c r="AL547" s="214"/>
      <c r="AM547" s="214"/>
      <c r="AN547" s="214"/>
      <c r="AO547" s="214"/>
      <c r="AP547" s="214"/>
      <c r="AQ547" s="214"/>
      <c r="AR547" s="214"/>
      <c r="AS547" s="214"/>
      <c r="AT547" s="214"/>
      <c r="AU547" s="214"/>
      <c r="AV547" s="214"/>
      <c r="AW547" s="214"/>
      <c r="AX547" s="214"/>
      <c r="AY547" s="214"/>
      <c r="AZ547" s="214"/>
      <c r="BA547" s="214"/>
      <c r="BB547" s="214"/>
      <c r="BC547" s="214"/>
      <c r="BD547" s="214"/>
      <c r="BE547" s="214"/>
      <c r="BF547" s="214"/>
      <c r="BG547" s="214"/>
      <c r="BH547" s="214"/>
      <c r="BI547" s="214"/>
      <c r="BJ547" s="214"/>
      <c r="BK547" s="214"/>
      <c r="BL547" s="214"/>
      <c r="BM547" s="214"/>
      <c r="BN547" s="214"/>
      <c r="BO547" s="214"/>
      <c r="BP547" s="214"/>
      <c r="BQ547" s="214"/>
      <c r="BR547" s="214"/>
      <c r="BS547" s="214"/>
      <c r="BT547" s="214"/>
      <c r="BU547" s="214"/>
      <c r="BV547" s="214"/>
      <c r="BW547" s="214"/>
      <c r="BX547" s="214"/>
      <c r="BY547" s="214"/>
      <c r="BZ547" s="214"/>
      <c r="CA547" s="214"/>
      <c r="CB547" s="214"/>
      <c r="CC547" s="214"/>
      <c r="CD547" s="214"/>
      <c r="CE547" s="214"/>
      <c r="CF547" s="214"/>
      <c r="CG547" s="214"/>
      <c r="CH547" s="214"/>
      <c r="CI547" s="214"/>
      <c r="CJ547" s="214"/>
      <c r="CK547" s="214"/>
      <c r="CL547" s="214"/>
      <c r="CM547" s="214"/>
      <c r="CN547" s="214"/>
      <c r="CO547" s="214"/>
      <c r="CP547" s="214"/>
      <c r="CQ547" s="214"/>
      <c r="CR547" s="214"/>
      <c r="CS547" s="214"/>
      <c r="CT547" s="214"/>
      <c r="CU547" s="214"/>
      <c r="CV547" s="214"/>
      <c r="CW547" s="214"/>
      <c r="CX547" s="214"/>
      <c r="CY547" s="214"/>
      <c r="CZ547" s="214"/>
      <c r="DA547" s="214"/>
      <c r="DB547" s="214"/>
      <c r="DC547" s="214"/>
      <c r="DD547" s="214"/>
      <c r="DE547" s="214"/>
      <c r="DF547" s="214"/>
      <c r="DG547" s="214"/>
      <c r="DH547" s="214"/>
      <c r="DI547" s="214"/>
      <c r="DJ547" s="214"/>
      <c r="DK547" s="214"/>
      <c r="DL547" s="214"/>
      <c r="DM547" s="214"/>
      <c r="DN547" s="214"/>
      <c r="DO547" s="214"/>
      <c r="DP547" s="214"/>
      <c r="DQ547" s="214"/>
      <c r="DR547" s="214"/>
      <c r="DS547" s="214"/>
      <c r="DT547" s="214"/>
      <c r="DU547" s="214"/>
      <c r="DV547" s="214"/>
      <c r="DW547" s="214"/>
      <c r="DX547" s="214"/>
      <c r="DY547" s="214"/>
      <c r="DZ547" s="214"/>
      <c r="EA547" s="214"/>
      <c r="EB547" s="214"/>
      <c r="EC547" s="214"/>
      <c r="ED547" s="214"/>
      <c r="EE547" s="214"/>
      <c r="EF547" s="214"/>
      <c r="EG547" s="214"/>
      <c r="EH547" s="214"/>
      <c r="EI547" s="214"/>
      <c r="EJ547" s="214"/>
      <c r="EK547" s="214"/>
      <c r="EL547" s="214"/>
      <c r="EM547" s="214"/>
      <c r="EN547" s="214"/>
    </row>
    <row r="548" spans="1:144" s="226" customFormat="1" ht="30" customHeight="1" x14ac:dyDescent="0.45">
      <c r="A548" s="22">
        <v>8</v>
      </c>
      <c r="B548" s="23" t="s">
        <v>312</v>
      </c>
      <c r="C548" s="24"/>
      <c r="D548" s="97" t="s">
        <v>238</v>
      </c>
      <c r="E548" s="98" t="s">
        <v>128</v>
      </c>
      <c r="F548" s="99" t="s">
        <v>253</v>
      </c>
      <c r="G548" s="100"/>
      <c r="H548" s="101">
        <v>1</v>
      </c>
      <c r="I548" s="102">
        <v>307</v>
      </c>
      <c r="J548" s="103" t="s">
        <v>336</v>
      </c>
      <c r="K548" s="104" t="s">
        <v>180</v>
      </c>
      <c r="L548" s="105">
        <v>1</v>
      </c>
      <c r="M548" s="106" t="s">
        <v>122</v>
      </c>
      <c r="N548" s="106">
        <v>0</v>
      </c>
      <c r="O548" s="106">
        <v>0</v>
      </c>
      <c r="P548" s="107" t="s">
        <v>182</v>
      </c>
      <c r="Q548" s="107">
        <v>0</v>
      </c>
      <c r="R548" s="107">
        <v>0</v>
      </c>
      <c r="S548" s="106">
        <v>0</v>
      </c>
      <c r="T548" s="108">
        <v>28</v>
      </c>
      <c r="U548" s="109">
        <v>1</v>
      </c>
      <c r="V548" s="110">
        <v>1</v>
      </c>
      <c r="W548" s="111">
        <v>8.5960000000000001</v>
      </c>
      <c r="X548" s="112">
        <v>3997.14</v>
      </c>
      <c r="Y548" s="113"/>
      <c r="Z548" s="114"/>
      <c r="AA548" s="115"/>
      <c r="AB548" s="116"/>
      <c r="AC548" s="117"/>
      <c r="AD548" s="109"/>
      <c r="AE548" s="108">
        <f t="shared" si="14"/>
        <v>0</v>
      </c>
      <c r="AF548" s="118">
        <f t="shared" si="15"/>
        <v>0</v>
      </c>
      <c r="AG548" s="78"/>
      <c r="AH548" s="214"/>
      <c r="AI548" s="214"/>
      <c r="AJ548" s="214"/>
      <c r="AK548" s="214"/>
      <c r="AL548" s="214"/>
      <c r="AM548" s="214"/>
      <c r="AN548" s="214"/>
      <c r="AO548" s="214"/>
      <c r="AP548" s="214"/>
      <c r="AQ548" s="214"/>
      <c r="AR548" s="214"/>
      <c r="AS548" s="214"/>
      <c r="AT548" s="214"/>
      <c r="AU548" s="214"/>
      <c r="AV548" s="214"/>
      <c r="AW548" s="214"/>
      <c r="AX548" s="214"/>
      <c r="AY548" s="214"/>
      <c r="AZ548" s="214"/>
      <c r="BA548" s="214"/>
      <c r="BB548" s="214"/>
      <c r="BC548" s="214"/>
      <c r="BD548" s="214"/>
      <c r="BE548" s="214"/>
      <c r="BF548" s="214"/>
      <c r="BG548" s="214"/>
      <c r="BH548" s="214"/>
      <c r="BI548" s="214"/>
      <c r="BJ548" s="214"/>
      <c r="BK548" s="214"/>
      <c r="BL548" s="214"/>
      <c r="BM548" s="214"/>
      <c r="BN548" s="214"/>
      <c r="BO548" s="214"/>
      <c r="BP548" s="214"/>
      <c r="BQ548" s="214"/>
      <c r="BR548" s="214"/>
      <c r="BS548" s="214"/>
      <c r="BT548" s="214"/>
      <c r="BU548" s="214"/>
      <c r="BV548" s="214"/>
      <c r="BW548" s="214"/>
      <c r="BX548" s="214"/>
      <c r="BY548" s="214"/>
      <c r="BZ548" s="214"/>
      <c r="CA548" s="214"/>
      <c r="CB548" s="214"/>
      <c r="CC548" s="214"/>
      <c r="CD548" s="214"/>
      <c r="CE548" s="214"/>
      <c r="CF548" s="214"/>
      <c r="CG548" s="214"/>
      <c r="CH548" s="214"/>
      <c r="CI548" s="214"/>
      <c r="CJ548" s="214"/>
      <c r="CK548" s="214"/>
      <c r="CL548" s="214"/>
      <c r="CM548" s="214"/>
      <c r="CN548" s="214"/>
      <c r="CO548" s="214"/>
      <c r="CP548" s="214"/>
      <c r="CQ548" s="214"/>
      <c r="CR548" s="214"/>
      <c r="CS548" s="214"/>
      <c r="CT548" s="214"/>
      <c r="CU548" s="214"/>
      <c r="CV548" s="214"/>
      <c r="CW548" s="214"/>
      <c r="CX548" s="214"/>
      <c r="CY548" s="214"/>
      <c r="CZ548" s="214"/>
      <c r="DA548" s="214"/>
      <c r="DB548" s="214"/>
      <c r="DC548" s="214"/>
      <c r="DD548" s="214"/>
      <c r="DE548" s="214"/>
      <c r="DF548" s="214"/>
      <c r="DG548" s="214"/>
      <c r="DH548" s="214"/>
      <c r="DI548" s="214"/>
      <c r="DJ548" s="214"/>
      <c r="DK548" s="214"/>
      <c r="DL548" s="214"/>
      <c r="DM548" s="214"/>
      <c r="DN548" s="214"/>
      <c r="DO548" s="214"/>
      <c r="DP548" s="214"/>
      <c r="DQ548" s="214"/>
      <c r="DR548" s="214"/>
      <c r="DS548" s="214"/>
      <c r="DT548" s="214"/>
      <c r="DU548" s="214"/>
      <c r="DV548" s="214"/>
      <c r="DW548" s="214"/>
      <c r="DX548" s="214"/>
      <c r="DY548" s="214"/>
      <c r="DZ548" s="214"/>
      <c r="EA548" s="214"/>
      <c r="EB548" s="214"/>
      <c r="EC548" s="214"/>
      <c r="ED548" s="214"/>
      <c r="EE548" s="214"/>
      <c r="EF548" s="214"/>
      <c r="EG548" s="214"/>
      <c r="EH548" s="214"/>
      <c r="EI548" s="214"/>
      <c r="EJ548" s="214"/>
      <c r="EK548" s="214"/>
      <c r="EL548" s="214"/>
      <c r="EM548" s="214"/>
      <c r="EN548" s="214"/>
    </row>
    <row r="549" spans="1:144" s="226" customFormat="1" ht="30" customHeight="1" x14ac:dyDescent="0.45">
      <c r="A549" s="22">
        <v>8</v>
      </c>
      <c r="B549" s="23" t="s">
        <v>312</v>
      </c>
      <c r="C549" s="24"/>
      <c r="D549" s="97" t="s">
        <v>238</v>
      </c>
      <c r="E549" s="98" t="s">
        <v>128</v>
      </c>
      <c r="F549" s="99" t="s">
        <v>361</v>
      </c>
      <c r="G549" s="100"/>
      <c r="H549" s="101">
        <v>3</v>
      </c>
      <c r="I549" s="102">
        <v>307</v>
      </c>
      <c r="J549" s="103" t="s">
        <v>360</v>
      </c>
      <c r="K549" s="104" t="s">
        <v>250</v>
      </c>
      <c r="L549" s="105">
        <v>1</v>
      </c>
      <c r="M549" s="106" t="s">
        <v>122</v>
      </c>
      <c r="N549" s="106">
        <v>0</v>
      </c>
      <c r="O549" s="106">
        <v>0</v>
      </c>
      <c r="P549" s="107">
        <v>0</v>
      </c>
      <c r="Q549" s="107">
        <v>0</v>
      </c>
      <c r="R549" s="107">
        <v>0</v>
      </c>
      <c r="S549" s="106">
        <v>0</v>
      </c>
      <c r="T549" s="108">
        <v>28</v>
      </c>
      <c r="U549" s="109">
        <v>2</v>
      </c>
      <c r="V549" s="110">
        <v>2</v>
      </c>
      <c r="W549" s="111">
        <v>51.576000000000001</v>
      </c>
      <c r="X549" s="112">
        <v>23982.84</v>
      </c>
      <c r="Y549" s="113"/>
      <c r="Z549" s="114"/>
      <c r="AA549" s="115"/>
      <c r="AB549" s="116"/>
      <c r="AC549" s="117"/>
      <c r="AD549" s="109"/>
      <c r="AE549" s="108">
        <f t="shared" si="14"/>
        <v>0</v>
      </c>
      <c r="AF549" s="118">
        <f t="shared" si="15"/>
        <v>0</v>
      </c>
      <c r="AG549" s="78"/>
      <c r="AH549" s="214"/>
      <c r="AI549" s="214"/>
      <c r="AJ549" s="214"/>
      <c r="AK549" s="214"/>
      <c r="AL549" s="214"/>
      <c r="AM549" s="214"/>
      <c r="AN549" s="214"/>
      <c r="AO549" s="214"/>
      <c r="AP549" s="214"/>
      <c r="AQ549" s="214"/>
      <c r="AR549" s="214"/>
      <c r="AS549" s="214"/>
      <c r="AT549" s="214"/>
      <c r="AU549" s="214"/>
      <c r="AV549" s="214"/>
      <c r="AW549" s="214"/>
      <c r="AX549" s="214"/>
      <c r="AY549" s="214"/>
      <c r="AZ549" s="214"/>
      <c r="BA549" s="214"/>
      <c r="BB549" s="214"/>
      <c r="BC549" s="214"/>
      <c r="BD549" s="214"/>
      <c r="BE549" s="214"/>
      <c r="BF549" s="214"/>
      <c r="BG549" s="214"/>
      <c r="BH549" s="214"/>
      <c r="BI549" s="214"/>
      <c r="BJ549" s="214"/>
      <c r="BK549" s="214"/>
      <c r="BL549" s="214"/>
      <c r="BM549" s="214"/>
      <c r="BN549" s="214"/>
      <c r="BO549" s="214"/>
      <c r="BP549" s="214"/>
      <c r="BQ549" s="214"/>
      <c r="BR549" s="214"/>
      <c r="BS549" s="214"/>
      <c r="BT549" s="214"/>
      <c r="BU549" s="214"/>
      <c r="BV549" s="214"/>
      <c r="BW549" s="214"/>
      <c r="BX549" s="214"/>
      <c r="BY549" s="214"/>
      <c r="BZ549" s="214"/>
      <c r="CA549" s="214"/>
      <c r="CB549" s="214"/>
      <c r="CC549" s="214"/>
      <c r="CD549" s="214"/>
      <c r="CE549" s="214"/>
      <c r="CF549" s="214"/>
      <c r="CG549" s="214"/>
      <c r="CH549" s="214"/>
      <c r="CI549" s="214"/>
      <c r="CJ549" s="214"/>
      <c r="CK549" s="214"/>
      <c r="CL549" s="214"/>
      <c r="CM549" s="214"/>
      <c r="CN549" s="214"/>
      <c r="CO549" s="214"/>
      <c r="CP549" s="214"/>
      <c r="CQ549" s="214"/>
      <c r="CR549" s="214"/>
      <c r="CS549" s="214"/>
      <c r="CT549" s="214"/>
      <c r="CU549" s="214"/>
      <c r="CV549" s="214"/>
      <c r="CW549" s="214"/>
      <c r="CX549" s="214"/>
      <c r="CY549" s="214"/>
      <c r="CZ549" s="214"/>
      <c r="DA549" s="214"/>
      <c r="DB549" s="214"/>
      <c r="DC549" s="214"/>
      <c r="DD549" s="214"/>
      <c r="DE549" s="214"/>
      <c r="DF549" s="214"/>
      <c r="DG549" s="214"/>
      <c r="DH549" s="214"/>
      <c r="DI549" s="214"/>
      <c r="DJ549" s="214"/>
      <c r="DK549" s="214"/>
      <c r="DL549" s="214"/>
      <c r="DM549" s="214"/>
      <c r="DN549" s="214"/>
      <c r="DO549" s="214"/>
      <c r="DP549" s="214"/>
      <c r="DQ549" s="214"/>
      <c r="DR549" s="214"/>
      <c r="DS549" s="214"/>
      <c r="DT549" s="214"/>
      <c r="DU549" s="214"/>
      <c r="DV549" s="214"/>
      <c r="DW549" s="214"/>
      <c r="DX549" s="214"/>
      <c r="DY549" s="214"/>
      <c r="DZ549" s="214"/>
      <c r="EA549" s="214"/>
      <c r="EB549" s="214"/>
      <c r="EC549" s="214"/>
      <c r="ED549" s="214"/>
      <c r="EE549" s="214"/>
      <c r="EF549" s="214"/>
      <c r="EG549" s="214"/>
      <c r="EH549" s="214"/>
      <c r="EI549" s="214"/>
      <c r="EJ549" s="214"/>
      <c r="EK549" s="214"/>
      <c r="EL549" s="214"/>
      <c r="EM549" s="214"/>
      <c r="EN549" s="214"/>
    </row>
    <row r="550" spans="1:144" s="226" customFormat="1" ht="30" customHeight="1" x14ac:dyDescent="0.45">
      <c r="A550" s="22">
        <v>8</v>
      </c>
      <c r="B550" s="23" t="s">
        <v>312</v>
      </c>
      <c r="C550" s="24"/>
      <c r="D550" s="97" t="s">
        <v>238</v>
      </c>
      <c r="E550" s="98" t="s">
        <v>128</v>
      </c>
      <c r="F550" s="99" t="s">
        <v>361</v>
      </c>
      <c r="G550" s="100"/>
      <c r="H550" s="101">
        <v>3</v>
      </c>
      <c r="I550" s="102">
        <v>307</v>
      </c>
      <c r="J550" s="103" t="s">
        <v>340</v>
      </c>
      <c r="K550" s="104" t="s">
        <v>200</v>
      </c>
      <c r="L550" s="105">
        <v>1</v>
      </c>
      <c r="M550" s="106" t="s">
        <v>233</v>
      </c>
      <c r="N550" s="106">
        <v>0</v>
      </c>
      <c r="O550" s="106" t="s">
        <v>149</v>
      </c>
      <c r="P550" s="107">
        <v>0</v>
      </c>
      <c r="Q550" s="107">
        <v>0</v>
      </c>
      <c r="R550" s="107">
        <v>0</v>
      </c>
      <c r="S550" s="106">
        <v>0</v>
      </c>
      <c r="T550" s="108">
        <v>18</v>
      </c>
      <c r="U550" s="109">
        <v>2</v>
      </c>
      <c r="V550" s="110">
        <v>2</v>
      </c>
      <c r="W550" s="111">
        <v>33.155999999999999</v>
      </c>
      <c r="X550" s="112">
        <v>15417.54</v>
      </c>
      <c r="Y550" s="113"/>
      <c r="Z550" s="114"/>
      <c r="AA550" s="115"/>
      <c r="AB550" s="116"/>
      <c r="AC550" s="117"/>
      <c r="AD550" s="109"/>
      <c r="AE550" s="108">
        <f t="shared" si="14"/>
        <v>0</v>
      </c>
      <c r="AF550" s="118">
        <f t="shared" si="15"/>
        <v>0</v>
      </c>
      <c r="AG550" s="78"/>
      <c r="AH550" s="214"/>
      <c r="AI550" s="214"/>
      <c r="AJ550" s="214"/>
      <c r="AK550" s="214"/>
      <c r="AL550" s="214"/>
      <c r="AM550" s="214"/>
      <c r="AN550" s="214"/>
      <c r="AO550" s="214"/>
      <c r="AP550" s="214"/>
      <c r="AQ550" s="214"/>
      <c r="AR550" s="214"/>
      <c r="AS550" s="214"/>
      <c r="AT550" s="214"/>
      <c r="AU550" s="214"/>
      <c r="AV550" s="214"/>
      <c r="AW550" s="214"/>
      <c r="AX550" s="214"/>
      <c r="AY550" s="214"/>
      <c r="AZ550" s="214"/>
      <c r="BA550" s="214"/>
      <c r="BB550" s="214"/>
      <c r="BC550" s="214"/>
      <c r="BD550" s="214"/>
      <c r="BE550" s="214"/>
      <c r="BF550" s="214"/>
      <c r="BG550" s="214"/>
      <c r="BH550" s="214"/>
      <c r="BI550" s="214"/>
      <c r="BJ550" s="214"/>
      <c r="BK550" s="214"/>
      <c r="BL550" s="214"/>
      <c r="BM550" s="214"/>
      <c r="BN550" s="214"/>
      <c r="BO550" s="214"/>
      <c r="BP550" s="214"/>
      <c r="BQ550" s="214"/>
      <c r="BR550" s="214"/>
      <c r="BS550" s="214"/>
      <c r="BT550" s="214"/>
      <c r="BU550" s="214"/>
      <c r="BV550" s="214"/>
      <c r="BW550" s="214"/>
      <c r="BX550" s="214"/>
      <c r="BY550" s="214"/>
      <c r="BZ550" s="214"/>
      <c r="CA550" s="214"/>
      <c r="CB550" s="214"/>
      <c r="CC550" s="214"/>
      <c r="CD550" s="214"/>
      <c r="CE550" s="214"/>
      <c r="CF550" s="214"/>
      <c r="CG550" s="214"/>
      <c r="CH550" s="214"/>
      <c r="CI550" s="214"/>
      <c r="CJ550" s="214"/>
      <c r="CK550" s="214"/>
      <c r="CL550" s="214"/>
      <c r="CM550" s="214"/>
      <c r="CN550" s="214"/>
      <c r="CO550" s="214"/>
      <c r="CP550" s="214"/>
      <c r="CQ550" s="214"/>
      <c r="CR550" s="214"/>
      <c r="CS550" s="214"/>
      <c r="CT550" s="214"/>
      <c r="CU550" s="214"/>
      <c r="CV550" s="214"/>
      <c r="CW550" s="214"/>
      <c r="CX550" s="214"/>
      <c r="CY550" s="214"/>
      <c r="CZ550" s="214"/>
      <c r="DA550" s="214"/>
      <c r="DB550" s="214"/>
      <c r="DC550" s="214"/>
      <c r="DD550" s="214"/>
      <c r="DE550" s="214"/>
      <c r="DF550" s="214"/>
      <c r="DG550" s="214"/>
      <c r="DH550" s="214"/>
      <c r="DI550" s="214"/>
      <c r="DJ550" s="214"/>
      <c r="DK550" s="214"/>
      <c r="DL550" s="214"/>
      <c r="DM550" s="214"/>
      <c r="DN550" s="214"/>
      <c r="DO550" s="214"/>
      <c r="DP550" s="214"/>
      <c r="DQ550" s="214"/>
      <c r="DR550" s="214"/>
      <c r="DS550" s="214"/>
      <c r="DT550" s="214"/>
      <c r="DU550" s="214"/>
      <c r="DV550" s="214"/>
      <c r="DW550" s="214"/>
      <c r="DX550" s="214"/>
      <c r="DY550" s="214"/>
      <c r="DZ550" s="214"/>
      <c r="EA550" s="214"/>
      <c r="EB550" s="214"/>
      <c r="EC550" s="214"/>
      <c r="ED550" s="214"/>
      <c r="EE550" s="214"/>
      <c r="EF550" s="214"/>
      <c r="EG550" s="214"/>
      <c r="EH550" s="214"/>
      <c r="EI550" s="214"/>
      <c r="EJ550" s="214"/>
      <c r="EK550" s="214"/>
      <c r="EL550" s="214"/>
      <c r="EM550" s="214"/>
      <c r="EN550" s="214"/>
    </row>
    <row r="551" spans="1:144" s="226" customFormat="1" ht="30" customHeight="1" x14ac:dyDescent="0.45">
      <c r="A551" s="22">
        <v>8</v>
      </c>
      <c r="B551" s="23" t="s">
        <v>312</v>
      </c>
      <c r="C551" s="24"/>
      <c r="D551" s="97" t="s">
        <v>238</v>
      </c>
      <c r="E551" s="98" t="s">
        <v>128</v>
      </c>
      <c r="F551" s="99" t="s">
        <v>361</v>
      </c>
      <c r="G551" s="100"/>
      <c r="H551" s="101">
        <v>3</v>
      </c>
      <c r="I551" s="102">
        <v>307</v>
      </c>
      <c r="J551" s="103" t="s">
        <v>252</v>
      </c>
      <c r="K551" s="104" t="s">
        <v>200</v>
      </c>
      <c r="L551" s="105">
        <v>1</v>
      </c>
      <c r="M551" s="106" t="s">
        <v>201</v>
      </c>
      <c r="N551" s="106">
        <v>0</v>
      </c>
      <c r="O551" s="106" t="s">
        <v>149</v>
      </c>
      <c r="P551" s="107">
        <v>0</v>
      </c>
      <c r="Q551" s="107">
        <v>0</v>
      </c>
      <c r="R551" s="107">
        <v>0</v>
      </c>
      <c r="S551" s="106">
        <v>0</v>
      </c>
      <c r="T551" s="108">
        <v>26</v>
      </c>
      <c r="U551" s="109">
        <v>4</v>
      </c>
      <c r="V551" s="110">
        <v>4</v>
      </c>
      <c r="W551" s="111">
        <v>95.784000000000006</v>
      </c>
      <c r="X551" s="112">
        <v>44539.56</v>
      </c>
      <c r="Y551" s="113"/>
      <c r="Z551" s="114"/>
      <c r="AA551" s="115"/>
      <c r="AB551" s="116"/>
      <c r="AC551" s="117"/>
      <c r="AD551" s="109"/>
      <c r="AE551" s="108">
        <f t="shared" si="14"/>
        <v>0</v>
      </c>
      <c r="AF551" s="118">
        <f t="shared" si="15"/>
        <v>0</v>
      </c>
      <c r="AG551" s="78"/>
      <c r="AH551" s="214"/>
      <c r="AI551" s="214"/>
      <c r="AJ551" s="214"/>
      <c r="AK551" s="214"/>
      <c r="AL551" s="214"/>
      <c r="AM551" s="214"/>
      <c r="AN551" s="214"/>
      <c r="AO551" s="214"/>
      <c r="AP551" s="214"/>
      <c r="AQ551" s="214"/>
      <c r="AR551" s="214"/>
      <c r="AS551" s="214"/>
      <c r="AT551" s="214"/>
      <c r="AU551" s="214"/>
      <c r="AV551" s="214"/>
      <c r="AW551" s="214"/>
      <c r="AX551" s="214"/>
      <c r="AY551" s="214"/>
      <c r="AZ551" s="214"/>
      <c r="BA551" s="214"/>
      <c r="BB551" s="214"/>
      <c r="BC551" s="214"/>
      <c r="BD551" s="214"/>
      <c r="BE551" s="214"/>
      <c r="BF551" s="214"/>
      <c r="BG551" s="214"/>
      <c r="BH551" s="214"/>
      <c r="BI551" s="214"/>
      <c r="BJ551" s="214"/>
      <c r="BK551" s="214"/>
      <c r="BL551" s="214"/>
      <c r="BM551" s="214"/>
      <c r="BN551" s="214"/>
      <c r="BO551" s="214"/>
      <c r="BP551" s="214"/>
      <c r="BQ551" s="214"/>
      <c r="BR551" s="214"/>
      <c r="BS551" s="214"/>
      <c r="BT551" s="214"/>
      <c r="BU551" s="214"/>
      <c r="BV551" s="214"/>
      <c r="BW551" s="214"/>
      <c r="BX551" s="214"/>
      <c r="BY551" s="214"/>
      <c r="BZ551" s="214"/>
      <c r="CA551" s="214"/>
      <c r="CB551" s="214"/>
      <c r="CC551" s="214"/>
      <c r="CD551" s="214"/>
      <c r="CE551" s="214"/>
      <c r="CF551" s="214"/>
      <c r="CG551" s="214"/>
      <c r="CH551" s="214"/>
      <c r="CI551" s="214"/>
      <c r="CJ551" s="214"/>
      <c r="CK551" s="214"/>
      <c r="CL551" s="214"/>
      <c r="CM551" s="214"/>
      <c r="CN551" s="214"/>
      <c r="CO551" s="214"/>
      <c r="CP551" s="214"/>
      <c r="CQ551" s="214"/>
      <c r="CR551" s="214"/>
      <c r="CS551" s="214"/>
      <c r="CT551" s="214"/>
      <c r="CU551" s="214"/>
      <c r="CV551" s="214"/>
      <c r="CW551" s="214"/>
      <c r="CX551" s="214"/>
      <c r="CY551" s="214"/>
      <c r="CZ551" s="214"/>
      <c r="DA551" s="214"/>
      <c r="DB551" s="214"/>
      <c r="DC551" s="214"/>
      <c r="DD551" s="214"/>
      <c r="DE551" s="214"/>
      <c r="DF551" s="214"/>
      <c r="DG551" s="214"/>
      <c r="DH551" s="214"/>
      <c r="DI551" s="214"/>
      <c r="DJ551" s="214"/>
      <c r="DK551" s="214"/>
      <c r="DL551" s="214"/>
      <c r="DM551" s="214"/>
      <c r="DN551" s="214"/>
      <c r="DO551" s="214"/>
      <c r="DP551" s="214"/>
      <c r="DQ551" s="214"/>
      <c r="DR551" s="214"/>
      <c r="DS551" s="214"/>
      <c r="DT551" s="214"/>
      <c r="DU551" s="214"/>
      <c r="DV551" s="214"/>
      <c r="DW551" s="214"/>
      <c r="DX551" s="214"/>
      <c r="DY551" s="214"/>
      <c r="DZ551" s="214"/>
      <c r="EA551" s="214"/>
      <c r="EB551" s="214"/>
      <c r="EC551" s="214"/>
      <c r="ED551" s="214"/>
      <c r="EE551" s="214"/>
      <c r="EF551" s="214"/>
      <c r="EG551" s="214"/>
      <c r="EH551" s="214"/>
      <c r="EI551" s="214"/>
      <c r="EJ551" s="214"/>
      <c r="EK551" s="214"/>
      <c r="EL551" s="214"/>
      <c r="EM551" s="214"/>
      <c r="EN551" s="214"/>
    </row>
    <row r="552" spans="1:144" s="226" customFormat="1" ht="30" customHeight="1" x14ac:dyDescent="0.45">
      <c r="A552" s="22">
        <v>8</v>
      </c>
      <c r="B552" s="23" t="s">
        <v>312</v>
      </c>
      <c r="C552" s="24"/>
      <c r="D552" s="97" t="s">
        <v>282</v>
      </c>
      <c r="E552" s="98" t="s">
        <v>114</v>
      </c>
      <c r="F552" s="99" t="s">
        <v>282</v>
      </c>
      <c r="G552" s="100"/>
      <c r="H552" s="101">
        <v>8</v>
      </c>
      <c r="I552" s="102">
        <v>307</v>
      </c>
      <c r="J552" s="103" t="s">
        <v>283</v>
      </c>
      <c r="K552" s="104" t="s">
        <v>200</v>
      </c>
      <c r="L552" s="105">
        <v>1</v>
      </c>
      <c r="M552" s="106" t="s">
        <v>284</v>
      </c>
      <c r="N552" s="106">
        <v>0</v>
      </c>
      <c r="O552" s="106" t="s">
        <v>347</v>
      </c>
      <c r="P552" s="107">
        <v>0</v>
      </c>
      <c r="Q552" s="107">
        <v>0</v>
      </c>
      <c r="R552" s="107">
        <v>0</v>
      </c>
      <c r="S552" s="106">
        <v>0</v>
      </c>
      <c r="T552" s="108">
        <v>70</v>
      </c>
      <c r="U552" s="109">
        <v>4</v>
      </c>
      <c r="V552" s="110">
        <v>4</v>
      </c>
      <c r="W552" s="111">
        <v>687.68000000000006</v>
      </c>
      <c r="X552" s="112">
        <v>319771.2</v>
      </c>
      <c r="Y552" s="113"/>
      <c r="Z552" s="114"/>
      <c r="AA552" s="115"/>
      <c r="AB552" s="116"/>
      <c r="AC552" s="117"/>
      <c r="AD552" s="109"/>
      <c r="AE552" s="108">
        <f t="shared" si="14"/>
        <v>0</v>
      </c>
      <c r="AF552" s="118">
        <f t="shared" si="15"/>
        <v>0</v>
      </c>
      <c r="AG552" s="78"/>
      <c r="AH552" s="214"/>
      <c r="AI552" s="214"/>
      <c r="AJ552" s="214"/>
      <c r="AK552" s="214"/>
      <c r="AL552" s="214"/>
      <c r="AM552" s="214"/>
      <c r="AN552" s="214"/>
      <c r="AO552" s="214"/>
      <c r="AP552" s="214"/>
      <c r="AQ552" s="214"/>
      <c r="AR552" s="214"/>
      <c r="AS552" s="214"/>
      <c r="AT552" s="214"/>
      <c r="AU552" s="214"/>
      <c r="AV552" s="214"/>
      <c r="AW552" s="214"/>
      <c r="AX552" s="214"/>
      <c r="AY552" s="214"/>
      <c r="AZ552" s="214"/>
      <c r="BA552" s="214"/>
      <c r="BB552" s="214"/>
      <c r="BC552" s="214"/>
      <c r="BD552" s="214"/>
      <c r="BE552" s="214"/>
      <c r="BF552" s="214"/>
      <c r="BG552" s="214"/>
      <c r="BH552" s="214"/>
      <c r="BI552" s="214"/>
      <c r="BJ552" s="214"/>
      <c r="BK552" s="214"/>
      <c r="BL552" s="214"/>
      <c r="BM552" s="214"/>
      <c r="BN552" s="214"/>
      <c r="BO552" s="214"/>
      <c r="BP552" s="214"/>
      <c r="BQ552" s="214"/>
      <c r="BR552" s="214"/>
      <c r="BS552" s="214"/>
      <c r="BT552" s="214"/>
      <c r="BU552" s="214"/>
      <c r="BV552" s="214"/>
      <c r="BW552" s="214"/>
      <c r="BX552" s="214"/>
      <c r="BY552" s="214"/>
      <c r="BZ552" s="214"/>
      <c r="CA552" s="214"/>
      <c r="CB552" s="214"/>
      <c r="CC552" s="214"/>
      <c r="CD552" s="214"/>
      <c r="CE552" s="214"/>
      <c r="CF552" s="214"/>
      <c r="CG552" s="214"/>
      <c r="CH552" s="214"/>
      <c r="CI552" s="214"/>
      <c r="CJ552" s="214"/>
      <c r="CK552" s="214"/>
      <c r="CL552" s="214"/>
      <c r="CM552" s="214"/>
      <c r="CN552" s="214"/>
      <c r="CO552" s="214"/>
      <c r="CP552" s="214"/>
      <c r="CQ552" s="214"/>
      <c r="CR552" s="214"/>
      <c r="CS552" s="214"/>
      <c r="CT552" s="214"/>
      <c r="CU552" s="214"/>
      <c r="CV552" s="214"/>
      <c r="CW552" s="214"/>
      <c r="CX552" s="214"/>
      <c r="CY552" s="214"/>
      <c r="CZ552" s="214"/>
      <c r="DA552" s="214"/>
      <c r="DB552" s="214"/>
      <c r="DC552" s="214"/>
      <c r="DD552" s="214"/>
      <c r="DE552" s="214"/>
      <c r="DF552" s="214"/>
      <c r="DG552" s="214"/>
      <c r="DH552" s="214"/>
      <c r="DI552" s="214"/>
      <c r="DJ552" s="214"/>
      <c r="DK552" s="214"/>
      <c r="DL552" s="214"/>
      <c r="DM552" s="214"/>
      <c r="DN552" s="214"/>
      <c r="DO552" s="214"/>
      <c r="DP552" s="214"/>
      <c r="DQ552" s="214"/>
      <c r="DR552" s="214"/>
      <c r="DS552" s="214"/>
      <c r="DT552" s="214"/>
      <c r="DU552" s="214"/>
      <c r="DV552" s="214"/>
      <c r="DW552" s="214"/>
      <c r="DX552" s="214"/>
      <c r="DY552" s="214"/>
      <c r="DZ552" s="214"/>
      <c r="EA552" s="214"/>
      <c r="EB552" s="214"/>
      <c r="EC552" s="214"/>
      <c r="ED552" s="214"/>
      <c r="EE552" s="214"/>
      <c r="EF552" s="214"/>
      <c r="EG552" s="214"/>
      <c r="EH552" s="214"/>
      <c r="EI552" s="214"/>
      <c r="EJ552" s="214"/>
      <c r="EK552" s="214"/>
      <c r="EL552" s="214"/>
      <c r="EM552" s="214"/>
      <c r="EN552" s="214"/>
    </row>
    <row r="553" spans="1:144" s="226" customFormat="1" ht="30" customHeight="1" x14ac:dyDescent="0.45">
      <c r="A553" s="22">
        <v>8</v>
      </c>
      <c r="B553" s="23" t="s">
        <v>312</v>
      </c>
      <c r="C553" s="24"/>
      <c r="D553" s="97" t="s">
        <v>282</v>
      </c>
      <c r="E553" s="98" t="s">
        <v>114</v>
      </c>
      <c r="F553" s="99" t="s">
        <v>282</v>
      </c>
      <c r="G553" s="100"/>
      <c r="H553" s="119">
        <v>24</v>
      </c>
      <c r="I553" s="120">
        <v>365</v>
      </c>
      <c r="J553" s="103" t="s">
        <v>362</v>
      </c>
      <c r="K553" s="104" t="s">
        <v>156</v>
      </c>
      <c r="L553" s="105">
        <v>1</v>
      </c>
      <c r="M553" s="106" t="s">
        <v>157</v>
      </c>
      <c r="N553" s="106">
        <v>0</v>
      </c>
      <c r="O553" s="106">
        <v>0</v>
      </c>
      <c r="P553" s="107" t="s">
        <v>363</v>
      </c>
      <c r="Q553" s="107" t="s">
        <v>175</v>
      </c>
      <c r="R553" s="107" t="s">
        <v>85</v>
      </c>
      <c r="S553" s="106">
        <v>0</v>
      </c>
      <c r="T553" s="108">
        <v>13</v>
      </c>
      <c r="U553" s="109">
        <v>1</v>
      </c>
      <c r="V553" s="110">
        <v>1</v>
      </c>
      <c r="W553" s="111">
        <v>113.88</v>
      </c>
      <c r="X553" s="112">
        <v>52954.2</v>
      </c>
      <c r="Y553" s="113"/>
      <c r="Z553" s="114"/>
      <c r="AA553" s="115"/>
      <c r="AB553" s="116"/>
      <c r="AC553" s="117"/>
      <c r="AD553" s="109"/>
      <c r="AE553" s="108">
        <f t="shared" si="14"/>
        <v>0</v>
      </c>
      <c r="AF553" s="118">
        <f t="shared" si="15"/>
        <v>0</v>
      </c>
      <c r="AG553" s="78"/>
      <c r="AH553" s="214"/>
      <c r="AI553" s="214"/>
      <c r="AJ553" s="214"/>
      <c r="AK553" s="214"/>
      <c r="AL553" s="214"/>
      <c r="AM553" s="214"/>
      <c r="AN553" s="214"/>
      <c r="AO553" s="214"/>
      <c r="AP553" s="214"/>
      <c r="AQ553" s="214"/>
      <c r="AR553" s="214"/>
      <c r="AS553" s="214"/>
      <c r="AT553" s="214"/>
      <c r="AU553" s="214"/>
      <c r="AV553" s="214"/>
      <c r="AW553" s="214"/>
      <c r="AX553" s="214"/>
      <c r="AY553" s="214"/>
      <c r="AZ553" s="214"/>
      <c r="BA553" s="214"/>
      <c r="BB553" s="214"/>
      <c r="BC553" s="214"/>
      <c r="BD553" s="214"/>
      <c r="BE553" s="214"/>
      <c r="BF553" s="214"/>
      <c r="BG553" s="214"/>
      <c r="BH553" s="214"/>
      <c r="BI553" s="214"/>
      <c r="BJ553" s="214"/>
      <c r="BK553" s="214"/>
      <c r="BL553" s="214"/>
      <c r="BM553" s="214"/>
      <c r="BN553" s="214"/>
      <c r="BO553" s="214"/>
      <c r="BP553" s="214"/>
      <c r="BQ553" s="214"/>
      <c r="BR553" s="214"/>
      <c r="BS553" s="214"/>
      <c r="BT553" s="214"/>
      <c r="BU553" s="214"/>
      <c r="BV553" s="214"/>
      <c r="BW553" s="214"/>
      <c r="BX553" s="214"/>
      <c r="BY553" s="214"/>
      <c r="BZ553" s="214"/>
      <c r="CA553" s="214"/>
      <c r="CB553" s="214"/>
      <c r="CC553" s="214"/>
      <c r="CD553" s="214"/>
      <c r="CE553" s="214"/>
      <c r="CF553" s="214"/>
      <c r="CG553" s="214"/>
      <c r="CH553" s="214"/>
      <c r="CI553" s="214"/>
      <c r="CJ553" s="214"/>
      <c r="CK553" s="214"/>
      <c r="CL553" s="214"/>
      <c r="CM553" s="214"/>
      <c r="CN553" s="214"/>
      <c r="CO553" s="214"/>
      <c r="CP553" s="214"/>
      <c r="CQ553" s="214"/>
      <c r="CR553" s="214"/>
      <c r="CS553" s="214"/>
      <c r="CT553" s="214"/>
      <c r="CU553" s="214"/>
      <c r="CV553" s="214"/>
      <c r="CW553" s="214"/>
      <c r="CX553" s="214"/>
      <c r="CY553" s="214"/>
      <c r="CZ553" s="214"/>
      <c r="DA553" s="214"/>
      <c r="DB553" s="214"/>
      <c r="DC553" s="214"/>
      <c r="DD553" s="214"/>
      <c r="DE553" s="214"/>
      <c r="DF553" s="214"/>
      <c r="DG553" s="214"/>
      <c r="DH553" s="214"/>
      <c r="DI553" s="214"/>
      <c r="DJ553" s="214"/>
      <c r="DK553" s="214"/>
      <c r="DL553" s="214"/>
      <c r="DM553" s="214"/>
      <c r="DN553" s="214"/>
      <c r="DO553" s="214"/>
      <c r="DP553" s="214"/>
      <c r="DQ553" s="214"/>
      <c r="DR553" s="214"/>
      <c r="DS553" s="214"/>
      <c r="DT553" s="214"/>
      <c r="DU553" s="214"/>
      <c r="DV553" s="214"/>
      <c r="DW553" s="214"/>
      <c r="DX553" s="214"/>
      <c r="DY553" s="214"/>
      <c r="DZ553" s="214"/>
      <c r="EA553" s="214"/>
      <c r="EB553" s="214"/>
      <c r="EC553" s="214"/>
      <c r="ED553" s="214"/>
      <c r="EE553" s="214"/>
      <c r="EF553" s="214"/>
      <c r="EG553" s="214"/>
      <c r="EH553" s="214"/>
      <c r="EI553" s="214"/>
      <c r="EJ553" s="214"/>
      <c r="EK553" s="214"/>
      <c r="EL553" s="214"/>
      <c r="EM553" s="214"/>
      <c r="EN553" s="214"/>
    </row>
    <row r="554" spans="1:144" s="226" customFormat="1" ht="30" customHeight="1" x14ac:dyDescent="0.45">
      <c r="A554" s="22">
        <v>8</v>
      </c>
      <c r="B554" s="23" t="s">
        <v>312</v>
      </c>
      <c r="C554" s="24"/>
      <c r="D554" s="97" t="s">
        <v>282</v>
      </c>
      <c r="E554" s="98" t="s">
        <v>114</v>
      </c>
      <c r="F554" s="99" t="s">
        <v>282</v>
      </c>
      <c r="G554" s="100"/>
      <c r="H554" s="101">
        <v>8</v>
      </c>
      <c r="I554" s="102">
        <v>307</v>
      </c>
      <c r="J554" s="103" t="s">
        <v>252</v>
      </c>
      <c r="K554" s="104" t="s">
        <v>200</v>
      </c>
      <c r="L554" s="105">
        <v>1</v>
      </c>
      <c r="M554" s="106" t="s">
        <v>201</v>
      </c>
      <c r="N554" s="106">
        <v>0</v>
      </c>
      <c r="O554" s="106" t="s">
        <v>149</v>
      </c>
      <c r="P554" s="107">
        <v>0</v>
      </c>
      <c r="Q554" s="107">
        <v>0</v>
      </c>
      <c r="R554" s="107">
        <v>0</v>
      </c>
      <c r="S554" s="106">
        <v>0</v>
      </c>
      <c r="T554" s="108">
        <v>26</v>
      </c>
      <c r="U554" s="109">
        <v>1</v>
      </c>
      <c r="V554" s="110">
        <v>1</v>
      </c>
      <c r="W554" s="111">
        <v>63.855999999999995</v>
      </c>
      <c r="X554" s="112">
        <v>29693.039999999997</v>
      </c>
      <c r="Y554" s="113"/>
      <c r="Z554" s="114"/>
      <c r="AA554" s="115"/>
      <c r="AB554" s="116"/>
      <c r="AC554" s="117"/>
      <c r="AD554" s="109"/>
      <c r="AE554" s="108">
        <f t="shared" si="14"/>
        <v>0</v>
      </c>
      <c r="AF554" s="118">
        <f t="shared" si="15"/>
        <v>0</v>
      </c>
      <c r="AG554" s="78"/>
      <c r="AH554" s="214"/>
      <c r="AI554" s="214"/>
      <c r="AJ554" s="214"/>
      <c r="AK554" s="214"/>
      <c r="AL554" s="214"/>
      <c r="AM554" s="214"/>
      <c r="AN554" s="214"/>
      <c r="AO554" s="214"/>
      <c r="AP554" s="214"/>
      <c r="AQ554" s="214"/>
      <c r="AR554" s="214"/>
      <c r="AS554" s="214"/>
      <c r="AT554" s="214"/>
      <c r="AU554" s="214"/>
      <c r="AV554" s="214"/>
      <c r="AW554" s="214"/>
      <c r="AX554" s="214"/>
      <c r="AY554" s="214"/>
      <c r="AZ554" s="214"/>
      <c r="BA554" s="214"/>
      <c r="BB554" s="214"/>
      <c r="BC554" s="214"/>
      <c r="BD554" s="214"/>
      <c r="BE554" s="214"/>
      <c r="BF554" s="214"/>
      <c r="BG554" s="214"/>
      <c r="BH554" s="214"/>
      <c r="BI554" s="214"/>
      <c r="BJ554" s="214"/>
      <c r="BK554" s="214"/>
      <c r="BL554" s="214"/>
      <c r="BM554" s="214"/>
      <c r="BN554" s="214"/>
      <c r="BO554" s="214"/>
      <c r="BP554" s="214"/>
      <c r="BQ554" s="214"/>
      <c r="BR554" s="214"/>
      <c r="BS554" s="214"/>
      <c r="BT554" s="214"/>
      <c r="BU554" s="214"/>
      <c r="BV554" s="214"/>
      <c r="BW554" s="214"/>
      <c r="BX554" s="214"/>
      <c r="BY554" s="214"/>
      <c r="BZ554" s="214"/>
      <c r="CA554" s="214"/>
      <c r="CB554" s="214"/>
      <c r="CC554" s="214"/>
      <c r="CD554" s="214"/>
      <c r="CE554" s="214"/>
      <c r="CF554" s="214"/>
      <c r="CG554" s="214"/>
      <c r="CH554" s="214"/>
      <c r="CI554" s="214"/>
      <c r="CJ554" s="214"/>
      <c r="CK554" s="214"/>
      <c r="CL554" s="214"/>
      <c r="CM554" s="214"/>
      <c r="CN554" s="214"/>
      <c r="CO554" s="214"/>
      <c r="CP554" s="214"/>
      <c r="CQ554" s="214"/>
      <c r="CR554" s="214"/>
      <c r="CS554" s="214"/>
      <c r="CT554" s="214"/>
      <c r="CU554" s="214"/>
      <c r="CV554" s="214"/>
      <c r="CW554" s="214"/>
      <c r="CX554" s="214"/>
      <c r="CY554" s="214"/>
      <c r="CZ554" s="214"/>
      <c r="DA554" s="214"/>
      <c r="DB554" s="214"/>
      <c r="DC554" s="214"/>
      <c r="DD554" s="214"/>
      <c r="DE554" s="214"/>
      <c r="DF554" s="214"/>
      <c r="DG554" s="214"/>
      <c r="DH554" s="214"/>
      <c r="DI554" s="214"/>
      <c r="DJ554" s="214"/>
      <c r="DK554" s="214"/>
      <c r="DL554" s="214"/>
      <c r="DM554" s="214"/>
      <c r="DN554" s="214"/>
      <c r="DO554" s="214"/>
      <c r="DP554" s="214"/>
      <c r="DQ554" s="214"/>
      <c r="DR554" s="214"/>
      <c r="DS554" s="214"/>
      <c r="DT554" s="214"/>
      <c r="DU554" s="214"/>
      <c r="DV554" s="214"/>
      <c r="DW554" s="214"/>
      <c r="DX554" s="214"/>
      <c r="DY554" s="214"/>
      <c r="DZ554" s="214"/>
      <c r="EA554" s="214"/>
      <c r="EB554" s="214"/>
      <c r="EC554" s="214"/>
      <c r="ED554" s="214"/>
      <c r="EE554" s="214"/>
      <c r="EF554" s="214"/>
      <c r="EG554" s="214"/>
      <c r="EH554" s="214"/>
      <c r="EI554" s="214"/>
      <c r="EJ554" s="214"/>
      <c r="EK554" s="214"/>
      <c r="EL554" s="214"/>
      <c r="EM554" s="214"/>
      <c r="EN554" s="214"/>
    </row>
    <row r="555" spans="1:144" s="226" customFormat="1" ht="30" customHeight="1" x14ac:dyDescent="0.45">
      <c r="A555" s="22">
        <v>8</v>
      </c>
      <c r="B555" s="23" t="s">
        <v>312</v>
      </c>
      <c r="C555" s="24"/>
      <c r="D555" s="97" t="s">
        <v>289</v>
      </c>
      <c r="E555" s="98" t="s">
        <v>60</v>
      </c>
      <c r="F555" s="99" t="s">
        <v>289</v>
      </c>
      <c r="G555" s="100"/>
      <c r="H555" s="101">
        <v>4</v>
      </c>
      <c r="I555" s="102">
        <v>307</v>
      </c>
      <c r="J555" s="103" t="s">
        <v>364</v>
      </c>
      <c r="K555" s="104" t="s">
        <v>121</v>
      </c>
      <c r="L555" s="105">
        <v>1</v>
      </c>
      <c r="M555" s="106" t="s">
        <v>365</v>
      </c>
      <c r="N555" s="106">
        <v>0</v>
      </c>
      <c r="O555" s="106">
        <v>0</v>
      </c>
      <c r="P555" s="107" t="s">
        <v>123</v>
      </c>
      <c r="Q555" s="107">
        <v>0</v>
      </c>
      <c r="R555" s="107">
        <v>0</v>
      </c>
      <c r="S555" s="106">
        <v>0</v>
      </c>
      <c r="T555" s="108">
        <v>18</v>
      </c>
      <c r="U555" s="109">
        <v>8</v>
      </c>
      <c r="V555" s="110">
        <v>8</v>
      </c>
      <c r="W555" s="111">
        <v>176.83199999999999</v>
      </c>
      <c r="X555" s="112">
        <v>82226.87999999999</v>
      </c>
      <c r="Y555" s="113"/>
      <c r="Z555" s="114"/>
      <c r="AA555" s="115"/>
      <c r="AB555" s="116"/>
      <c r="AC555" s="117"/>
      <c r="AD555" s="109"/>
      <c r="AE555" s="108">
        <f t="shared" si="14"/>
        <v>0</v>
      </c>
      <c r="AF555" s="118">
        <f t="shared" si="15"/>
        <v>0</v>
      </c>
      <c r="AG555" s="78"/>
      <c r="AH555" s="214"/>
      <c r="AI555" s="214"/>
      <c r="AJ555" s="214"/>
      <c r="AK555" s="214"/>
      <c r="AL555" s="214"/>
      <c r="AM555" s="214"/>
      <c r="AN555" s="214"/>
      <c r="AO555" s="214"/>
      <c r="AP555" s="214"/>
      <c r="AQ555" s="214"/>
      <c r="AR555" s="214"/>
      <c r="AS555" s="214"/>
      <c r="AT555" s="214"/>
      <c r="AU555" s="214"/>
      <c r="AV555" s="214"/>
      <c r="AW555" s="214"/>
      <c r="AX555" s="214"/>
      <c r="AY555" s="214"/>
      <c r="AZ555" s="214"/>
      <c r="BA555" s="214"/>
      <c r="BB555" s="214"/>
      <c r="BC555" s="214"/>
      <c r="BD555" s="214"/>
      <c r="BE555" s="214"/>
      <c r="BF555" s="214"/>
      <c r="BG555" s="214"/>
      <c r="BH555" s="214"/>
      <c r="BI555" s="214"/>
      <c r="BJ555" s="214"/>
      <c r="BK555" s="214"/>
      <c r="BL555" s="214"/>
      <c r="BM555" s="214"/>
      <c r="BN555" s="214"/>
      <c r="BO555" s="214"/>
      <c r="BP555" s="214"/>
      <c r="BQ555" s="214"/>
      <c r="BR555" s="214"/>
      <c r="BS555" s="214"/>
      <c r="BT555" s="214"/>
      <c r="BU555" s="214"/>
      <c r="BV555" s="214"/>
      <c r="BW555" s="214"/>
      <c r="BX555" s="214"/>
      <c r="BY555" s="214"/>
      <c r="BZ555" s="214"/>
      <c r="CA555" s="214"/>
      <c r="CB555" s="214"/>
      <c r="CC555" s="214"/>
      <c r="CD555" s="214"/>
      <c r="CE555" s="214"/>
      <c r="CF555" s="214"/>
      <c r="CG555" s="214"/>
      <c r="CH555" s="214"/>
      <c r="CI555" s="214"/>
      <c r="CJ555" s="214"/>
      <c r="CK555" s="214"/>
      <c r="CL555" s="214"/>
      <c r="CM555" s="214"/>
      <c r="CN555" s="214"/>
      <c r="CO555" s="214"/>
      <c r="CP555" s="214"/>
      <c r="CQ555" s="214"/>
      <c r="CR555" s="214"/>
      <c r="CS555" s="214"/>
      <c r="CT555" s="214"/>
      <c r="CU555" s="214"/>
      <c r="CV555" s="214"/>
      <c r="CW555" s="214"/>
      <c r="CX555" s="214"/>
      <c r="CY555" s="214"/>
      <c r="CZ555" s="214"/>
      <c r="DA555" s="214"/>
      <c r="DB555" s="214"/>
      <c r="DC555" s="214"/>
      <c r="DD555" s="214"/>
      <c r="DE555" s="214"/>
      <c r="DF555" s="214"/>
      <c r="DG555" s="214"/>
      <c r="DH555" s="214"/>
      <c r="DI555" s="214"/>
      <c r="DJ555" s="214"/>
      <c r="DK555" s="214"/>
      <c r="DL555" s="214"/>
      <c r="DM555" s="214"/>
      <c r="DN555" s="214"/>
      <c r="DO555" s="214"/>
      <c r="DP555" s="214"/>
      <c r="DQ555" s="214"/>
      <c r="DR555" s="214"/>
      <c r="DS555" s="214"/>
      <c r="DT555" s="214"/>
      <c r="DU555" s="214"/>
      <c r="DV555" s="214"/>
      <c r="DW555" s="214"/>
      <c r="DX555" s="214"/>
      <c r="DY555" s="214"/>
      <c r="DZ555" s="214"/>
      <c r="EA555" s="214"/>
      <c r="EB555" s="214"/>
      <c r="EC555" s="214"/>
      <c r="ED555" s="214"/>
      <c r="EE555" s="214"/>
      <c r="EF555" s="214"/>
      <c r="EG555" s="214"/>
      <c r="EH555" s="214"/>
      <c r="EI555" s="214"/>
      <c r="EJ555" s="214"/>
      <c r="EK555" s="214"/>
      <c r="EL555" s="214"/>
      <c r="EM555" s="214"/>
      <c r="EN555" s="214"/>
    </row>
    <row r="556" spans="1:144" s="226" customFormat="1" ht="30" customHeight="1" x14ac:dyDescent="0.45">
      <c r="A556" s="22">
        <v>8</v>
      </c>
      <c r="B556" s="23" t="s">
        <v>312</v>
      </c>
      <c r="C556" s="24"/>
      <c r="D556" s="97" t="s">
        <v>289</v>
      </c>
      <c r="E556" s="98" t="s">
        <v>128</v>
      </c>
      <c r="F556" s="99" t="s">
        <v>289</v>
      </c>
      <c r="G556" s="100"/>
      <c r="H556" s="101">
        <v>4</v>
      </c>
      <c r="I556" s="102">
        <v>307</v>
      </c>
      <c r="J556" s="103" t="s">
        <v>349</v>
      </c>
      <c r="K556" s="104" t="s">
        <v>200</v>
      </c>
      <c r="L556" s="105">
        <v>1</v>
      </c>
      <c r="M556" s="106" t="s">
        <v>350</v>
      </c>
      <c r="N556" s="106">
        <v>0</v>
      </c>
      <c r="O556" s="106" t="s">
        <v>347</v>
      </c>
      <c r="P556" s="107">
        <v>0</v>
      </c>
      <c r="Q556" s="107">
        <v>0</v>
      </c>
      <c r="R556" s="107">
        <v>0</v>
      </c>
      <c r="S556" s="106">
        <v>0</v>
      </c>
      <c r="T556" s="108">
        <v>180</v>
      </c>
      <c r="U556" s="109">
        <v>4</v>
      </c>
      <c r="V556" s="110">
        <v>4</v>
      </c>
      <c r="W556" s="111">
        <v>884.16</v>
      </c>
      <c r="X556" s="112">
        <v>411134.39999999997</v>
      </c>
      <c r="Y556" s="113"/>
      <c r="Z556" s="114"/>
      <c r="AA556" s="115"/>
      <c r="AB556" s="116"/>
      <c r="AC556" s="117"/>
      <c r="AD556" s="109"/>
      <c r="AE556" s="108">
        <f t="shared" si="14"/>
        <v>0</v>
      </c>
      <c r="AF556" s="118">
        <f t="shared" si="15"/>
        <v>0</v>
      </c>
      <c r="AG556" s="78"/>
      <c r="AH556" s="214"/>
      <c r="AI556" s="214"/>
      <c r="AJ556" s="214"/>
      <c r="AK556" s="214"/>
      <c r="AL556" s="214"/>
      <c r="AM556" s="214"/>
      <c r="AN556" s="214"/>
      <c r="AO556" s="214"/>
      <c r="AP556" s="214"/>
      <c r="AQ556" s="214"/>
      <c r="AR556" s="214"/>
      <c r="AS556" s="214"/>
      <c r="AT556" s="214"/>
      <c r="AU556" s="214"/>
      <c r="AV556" s="214"/>
      <c r="AW556" s="214"/>
      <c r="AX556" s="214"/>
      <c r="AY556" s="214"/>
      <c r="AZ556" s="214"/>
      <c r="BA556" s="214"/>
      <c r="BB556" s="214"/>
      <c r="BC556" s="214"/>
      <c r="BD556" s="214"/>
      <c r="BE556" s="214"/>
      <c r="BF556" s="214"/>
      <c r="BG556" s="214"/>
      <c r="BH556" s="214"/>
      <c r="BI556" s="214"/>
      <c r="BJ556" s="214"/>
      <c r="BK556" s="214"/>
      <c r="BL556" s="214"/>
      <c r="BM556" s="214"/>
      <c r="BN556" s="214"/>
      <c r="BO556" s="214"/>
      <c r="BP556" s="214"/>
      <c r="BQ556" s="214"/>
      <c r="BR556" s="214"/>
      <c r="BS556" s="214"/>
      <c r="BT556" s="214"/>
      <c r="BU556" s="214"/>
      <c r="BV556" s="214"/>
      <c r="BW556" s="214"/>
      <c r="BX556" s="214"/>
      <c r="BY556" s="214"/>
      <c r="BZ556" s="214"/>
      <c r="CA556" s="214"/>
      <c r="CB556" s="214"/>
      <c r="CC556" s="214"/>
      <c r="CD556" s="214"/>
      <c r="CE556" s="214"/>
      <c r="CF556" s="214"/>
      <c r="CG556" s="214"/>
      <c r="CH556" s="214"/>
      <c r="CI556" s="214"/>
      <c r="CJ556" s="214"/>
      <c r="CK556" s="214"/>
      <c r="CL556" s="214"/>
      <c r="CM556" s="214"/>
      <c r="CN556" s="214"/>
      <c r="CO556" s="214"/>
      <c r="CP556" s="214"/>
      <c r="CQ556" s="214"/>
      <c r="CR556" s="214"/>
      <c r="CS556" s="214"/>
      <c r="CT556" s="214"/>
      <c r="CU556" s="214"/>
      <c r="CV556" s="214"/>
      <c r="CW556" s="214"/>
      <c r="CX556" s="214"/>
      <c r="CY556" s="214"/>
      <c r="CZ556" s="214"/>
      <c r="DA556" s="214"/>
      <c r="DB556" s="214"/>
      <c r="DC556" s="214"/>
      <c r="DD556" s="214"/>
      <c r="DE556" s="214"/>
      <c r="DF556" s="214"/>
      <c r="DG556" s="214"/>
      <c r="DH556" s="214"/>
      <c r="DI556" s="214"/>
      <c r="DJ556" s="214"/>
      <c r="DK556" s="214"/>
      <c r="DL556" s="214"/>
      <c r="DM556" s="214"/>
      <c r="DN556" s="214"/>
      <c r="DO556" s="214"/>
      <c r="DP556" s="214"/>
      <c r="DQ556" s="214"/>
      <c r="DR556" s="214"/>
      <c r="DS556" s="214"/>
      <c r="DT556" s="214"/>
      <c r="DU556" s="214"/>
      <c r="DV556" s="214"/>
      <c r="DW556" s="214"/>
      <c r="DX556" s="214"/>
      <c r="DY556" s="214"/>
      <c r="DZ556" s="214"/>
      <c r="EA556" s="214"/>
      <c r="EB556" s="214"/>
      <c r="EC556" s="214"/>
      <c r="ED556" s="214"/>
      <c r="EE556" s="214"/>
      <c r="EF556" s="214"/>
      <c r="EG556" s="214"/>
      <c r="EH556" s="214"/>
      <c r="EI556" s="214"/>
      <c r="EJ556" s="214"/>
      <c r="EK556" s="214"/>
      <c r="EL556" s="214"/>
      <c r="EM556" s="214"/>
      <c r="EN556" s="214"/>
    </row>
    <row r="557" spans="1:144" s="226" customFormat="1" ht="30" customHeight="1" x14ac:dyDescent="0.45">
      <c r="A557" s="22">
        <v>8</v>
      </c>
      <c r="B557" s="23" t="s">
        <v>312</v>
      </c>
      <c r="C557" s="24"/>
      <c r="D557" s="97" t="s">
        <v>289</v>
      </c>
      <c r="E557" s="98" t="s">
        <v>60</v>
      </c>
      <c r="F557" s="99" t="s">
        <v>289</v>
      </c>
      <c r="G557" s="100"/>
      <c r="H557" s="101">
        <v>12</v>
      </c>
      <c r="I557" s="102">
        <v>365</v>
      </c>
      <c r="J557" s="103" t="s">
        <v>366</v>
      </c>
      <c r="K557" s="104" t="s">
        <v>221</v>
      </c>
      <c r="L557" s="105">
        <v>1</v>
      </c>
      <c r="M557" s="106" t="s">
        <v>222</v>
      </c>
      <c r="N557" s="106">
        <v>0</v>
      </c>
      <c r="O557" s="106">
        <v>0</v>
      </c>
      <c r="P557" s="107" t="s">
        <v>123</v>
      </c>
      <c r="Q557" s="107">
        <v>0</v>
      </c>
      <c r="R557" s="107">
        <v>0</v>
      </c>
      <c r="S557" s="106">
        <v>0</v>
      </c>
      <c r="T557" s="108">
        <v>120</v>
      </c>
      <c r="U557" s="109">
        <v>5</v>
      </c>
      <c r="V557" s="110">
        <v>5</v>
      </c>
      <c r="W557" s="111">
        <v>2628</v>
      </c>
      <c r="X557" s="112">
        <v>1222020</v>
      </c>
      <c r="Y557" s="113"/>
      <c r="Z557" s="114"/>
      <c r="AA557" s="115"/>
      <c r="AB557" s="116"/>
      <c r="AC557" s="117"/>
      <c r="AD557" s="109"/>
      <c r="AE557" s="108">
        <f t="shared" si="14"/>
        <v>0</v>
      </c>
      <c r="AF557" s="118">
        <f t="shared" si="15"/>
        <v>0</v>
      </c>
      <c r="AG557" s="78"/>
      <c r="AH557" s="214"/>
      <c r="AI557" s="214"/>
      <c r="AJ557" s="214"/>
      <c r="AK557" s="214"/>
      <c r="AL557" s="214"/>
      <c r="AM557" s="214"/>
      <c r="AN557" s="214"/>
      <c r="AO557" s="214"/>
      <c r="AP557" s="214"/>
      <c r="AQ557" s="214"/>
      <c r="AR557" s="214"/>
      <c r="AS557" s="214"/>
      <c r="AT557" s="214"/>
      <c r="AU557" s="214"/>
      <c r="AV557" s="214"/>
      <c r="AW557" s="214"/>
      <c r="AX557" s="214"/>
      <c r="AY557" s="214"/>
      <c r="AZ557" s="214"/>
      <c r="BA557" s="214"/>
      <c r="BB557" s="214"/>
      <c r="BC557" s="214"/>
      <c r="BD557" s="214"/>
      <c r="BE557" s="214"/>
      <c r="BF557" s="214"/>
      <c r="BG557" s="214"/>
      <c r="BH557" s="214"/>
      <c r="BI557" s="214"/>
      <c r="BJ557" s="214"/>
      <c r="BK557" s="214"/>
      <c r="BL557" s="214"/>
      <c r="BM557" s="214"/>
      <c r="BN557" s="214"/>
      <c r="BO557" s="214"/>
      <c r="BP557" s="214"/>
      <c r="BQ557" s="214"/>
      <c r="BR557" s="214"/>
      <c r="BS557" s="214"/>
      <c r="BT557" s="214"/>
      <c r="BU557" s="214"/>
      <c r="BV557" s="214"/>
      <c r="BW557" s="214"/>
      <c r="BX557" s="214"/>
      <c r="BY557" s="214"/>
      <c r="BZ557" s="214"/>
      <c r="CA557" s="214"/>
      <c r="CB557" s="214"/>
      <c r="CC557" s="214"/>
      <c r="CD557" s="214"/>
      <c r="CE557" s="214"/>
      <c r="CF557" s="214"/>
      <c r="CG557" s="214"/>
      <c r="CH557" s="214"/>
      <c r="CI557" s="214"/>
      <c r="CJ557" s="214"/>
      <c r="CK557" s="214"/>
      <c r="CL557" s="214"/>
      <c r="CM557" s="214"/>
      <c r="CN557" s="214"/>
      <c r="CO557" s="214"/>
      <c r="CP557" s="214"/>
      <c r="CQ557" s="214"/>
      <c r="CR557" s="214"/>
      <c r="CS557" s="214"/>
      <c r="CT557" s="214"/>
      <c r="CU557" s="214"/>
      <c r="CV557" s="214"/>
      <c r="CW557" s="214"/>
      <c r="CX557" s="214"/>
      <c r="CY557" s="214"/>
      <c r="CZ557" s="214"/>
      <c r="DA557" s="214"/>
      <c r="DB557" s="214"/>
      <c r="DC557" s="214"/>
      <c r="DD557" s="214"/>
      <c r="DE557" s="214"/>
      <c r="DF557" s="214"/>
      <c r="DG557" s="214"/>
      <c r="DH557" s="214"/>
      <c r="DI557" s="214"/>
      <c r="DJ557" s="214"/>
      <c r="DK557" s="214"/>
      <c r="DL557" s="214"/>
      <c r="DM557" s="214"/>
      <c r="DN557" s="214"/>
      <c r="DO557" s="214"/>
      <c r="DP557" s="214"/>
      <c r="DQ557" s="214"/>
      <c r="DR557" s="214"/>
      <c r="DS557" s="214"/>
      <c r="DT557" s="214"/>
      <c r="DU557" s="214"/>
      <c r="DV557" s="214"/>
      <c r="DW557" s="214"/>
      <c r="DX557" s="214"/>
      <c r="DY557" s="214"/>
      <c r="DZ557" s="214"/>
      <c r="EA557" s="214"/>
      <c r="EB557" s="214"/>
      <c r="EC557" s="214"/>
      <c r="ED557" s="214"/>
      <c r="EE557" s="214"/>
      <c r="EF557" s="214"/>
      <c r="EG557" s="214"/>
      <c r="EH557" s="214"/>
      <c r="EI557" s="214"/>
      <c r="EJ557" s="214"/>
      <c r="EK557" s="214"/>
      <c r="EL557" s="214"/>
      <c r="EM557" s="214"/>
      <c r="EN557" s="214"/>
    </row>
    <row r="558" spans="1:144" s="226" customFormat="1" ht="30" customHeight="1" x14ac:dyDescent="0.45">
      <c r="A558" s="22">
        <v>8</v>
      </c>
      <c r="B558" s="23" t="s">
        <v>312</v>
      </c>
      <c r="C558" s="24"/>
      <c r="D558" s="97" t="s">
        <v>289</v>
      </c>
      <c r="E558" s="98" t="s">
        <v>60</v>
      </c>
      <c r="F558" s="99" t="s">
        <v>289</v>
      </c>
      <c r="G558" s="100"/>
      <c r="H558" s="101">
        <v>12</v>
      </c>
      <c r="I558" s="102">
        <v>365</v>
      </c>
      <c r="J558" s="103" t="s">
        <v>367</v>
      </c>
      <c r="K558" s="104" t="s">
        <v>221</v>
      </c>
      <c r="L558" s="105">
        <v>1</v>
      </c>
      <c r="M558" s="106" t="s">
        <v>368</v>
      </c>
      <c r="N558" s="106">
        <v>0</v>
      </c>
      <c r="O558" s="106">
        <v>0</v>
      </c>
      <c r="P558" s="107" t="s">
        <v>123</v>
      </c>
      <c r="Q558" s="107">
        <v>0</v>
      </c>
      <c r="R558" s="107">
        <v>0</v>
      </c>
      <c r="S558" s="106">
        <v>0</v>
      </c>
      <c r="T558" s="108">
        <v>90</v>
      </c>
      <c r="U558" s="109">
        <v>1</v>
      </c>
      <c r="V558" s="110">
        <v>1</v>
      </c>
      <c r="W558" s="111">
        <v>394.20000000000005</v>
      </c>
      <c r="X558" s="112">
        <v>183303</v>
      </c>
      <c r="Y558" s="113"/>
      <c r="Z558" s="114"/>
      <c r="AA558" s="115"/>
      <c r="AB558" s="116"/>
      <c r="AC558" s="117"/>
      <c r="AD558" s="109"/>
      <c r="AE558" s="108">
        <f t="shared" si="14"/>
        <v>0</v>
      </c>
      <c r="AF558" s="118">
        <f t="shared" si="15"/>
        <v>0</v>
      </c>
      <c r="AG558" s="78"/>
      <c r="AH558" s="214"/>
      <c r="AI558" s="214"/>
      <c r="AJ558" s="214"/>
      <c r="AK558" s="214"/>
      <c r="AL558" s="214"/>
      <c r="AM558" s="214"/>
      <c r="AN558" s="214"/>
      <c r="AO558" s="214"/>
      <c r="AP558" s="214"/>
      <c r="AQ558" s="214"/>
      <c r="AR558" s="214"/>
      <c r="AS558" s="214"/>
      <c r="AT558" s="214"/>
      <c r="AU558" s="214"/>
      <c r="AV558" s="214"/>
      <c r="AW558" s="214"/>
      <c r="AX558" s="214"/>
      <c r="AY558" s="214"/>
      <c r="AZ558" s="214"/>
      <c r="BA558" s="214"/>
      <c r="BB558" s="214"/>
      <c r="BC558" s="214"/>
      <c r="BD558" s="214"/>
      <c r="BE558" s="214"/>
      <c r="BF558" s="214"/>
      <c r="BG558" s="214"/>
      <c r="BH558" s="214"/>
      <c r="BI558" s="214"/>
      <c r="BJ558" s="214"/>
      <c r="BK558" s="214"/>
      <c r="BL558" s="214"/>
      <c r="BM558" s="214"/>
      <c r="BN558" s="214"/>
      <c r="BO558" s="214"/>
      <c r="BP558" s="214"/>
      <c r="BQ558" s="214"/>
      <c r="BR558" s="214"/>
      <c r="BS558" s="214"/>
      <c r="BT558" s="214"/>
      <c r="BU558" s="214"/>
      <c r="BV558" s="214"/>
      <c r="BW558" s="214"/>
      <c r="BX558" s="214"/>
      <c r="BY558" s="214"/>
      <c r="BZ558" s="214"/>
      <c r="CA558" s="214"/>
      <c r="CB558" s="214"/>
      <c r="CC558" s="214"/>
      <c r="CD558" s="214"/>
      <c r="CE558" s="214"/>
      <c r="CF558" s="214"/>
      <c r="CG558" s="214"/>
      <c r="CH558" s="214"/>
      <c r="CI558" s="214"/>
      <c r="CJ558" s="214"/>
      <c r="CK558" s="214"/>
      <c r="CL558" s="214"/>
      <c r="CM558" s="214"/>
      <c r="CN558" s="214"/>
      <c r="CO558" s="214"/>
      <c r="CP558" s="214"/>
      <c r="CQ558" s="214"/>
      <c r="CR558" s="214"/>
      <c r="CS558" s="214"/>
      <c r="CT558" s="214"/>
      <c r="CU558" s="214"/>
      <c r="CV558" s="214"/>
      <c r="CW558" s="214"/>
      <c r="CX558" s="214"/>
      <c r="CY558" s="214"/>
      <c r="CZ558" s="214"/>
      <c r="DA558" s="214"/>
      <c r="DB558" s="214"/>
      <c r="DC558" s="214"/>
      <c r="DD558" s="214"/>
      <c r="DE558" s="214"/>
      <c r="DF558" s="214"/>
      <c r="DG558" s="214"/>
      <c r="DH558" s="214"/>
      <c r="DI558" s="214"/>
      <c r="DJ558" s="214"/>
      <c r="DK558" s="214"/>
      <c r="DL558" s="214"/>
      <c r="DM558" s="214"/>
      <c r="DN558" s="214"/>
      <c r="DO558" s="214"/>
      <c r="DP558" s="214"/>
      <c r="DQ558" s="214"/>
      <c r="DR558" s="214"/>
      <c r="DS558" s="214"/>
      <c r="DT558" s="214"/>
      <c r="DU558" s="214"/>
      <c r="DV558" s="214"/>
      <c r="DW558" s="214"/>
      <c r="DX558" s="214"/>
      <c r="DY558" s="214"/>
      <c r="DZ558" s="214"/>
      <c r="EA558" s="214"/>
      <c r="EB558" s="214"/>
      <c r="EC558" s="214"/>
      <c r="ED558" s="214"/>
      <c r="EE558" s="214"/>
      <c r="EF558" s="214"/>
      <c r="EG558" s="214"/>
      <c r="EH558" s="214"/>
      <c r="EI558" s="214"/>
      <c r="EJ558" s="214"/>
      <c r="EK558" s="214"/>
      <c r="EL558" s="214"/>
      <c r="EM558" s="214"/>
      <c r="EN558" s="214"/>
    </row>
    <row r="559" spans="1:144" s="226" customFormat="1" ht="30" customHeight="1" x14ac:dyDescent="0.45">
      <c r="A559" s="22">
        <v>8</v>
      </c>
      <c r="B559" s="23" t="s">
        <v>312</v>
      </c>
      <c r="C559" s="24"/>
      <c r="D559" s="97"/>
      <c r="E559" s="98"/>
      <c r="F559" s="99"/>
      <c r="G559" s="100"/>
      <c r="H559" s="101"/>
      <c r="I559" s="102"/>
      <c r="J559" s="103" t="s">
        <v>54</v>
      </c>
      <c r="K559" s="104" t="s">
        <v>130</v>
      </c>
      <c r="L559" s="105">
        <v>0</v>
      </c>
      <c r="M559" s="106">
        <v>0</v>
      </c>
      <c r="N559" s="106">
        <v>0</v>
      </c>
      <c r="O559" s="106">
        <v>0</v>
      </c>
      <c r="P559" s="107">
        <v>0</v>
      </c>
      <c r="Q559" s="107">
        <v>0</v>
      </c>
      <c r="R559" s="107">
        <v>0</v>
      </c>
      <c r="S559" s="106">
        <v>0</v>
      </c>
      <c r="T559" s="108">
        <v>0</v>
      </c>
      <c r="U559" s="109"/>
      <c r="V559" s="110" t="s">
        <v>58</v>
      </c>
      <c r="W559" s="111" t="s">
        <v>58</v>
      </c>
      <c r="X559" s="112" t="s">
        <v>58</v>
      </c>
      <c r="Y559" s="113"/>
      <c r="Z559" s="114"/>
      <c r="AA559" s="115"/>
      <c r="AB559" s="116"/>
      <c r="AC559" s="117"/>
      <c r="AD559" s="109"/>
      <c r="AE559" s="108">
        <f t="shared" si="14"/>
        <v>0</v>
      </c>
      <c r="AF559" s="118">
        <f t="shared" si="15"/>
        <v>0</v>
      </c>
      <c r="AG559" s="78"/>
      <c r="AH559" s="214"/>
      <c r="AI559" s="214"/>
      <c r="AJ559" s="214"/>
      <c r="AK559" s="214"/>
      <c r="AL559" s="214"/>
      <c r="AM559" s="214"/>
      <c r="AN559" s="214"/>
      <c r="AO559" s="214"/>
      <c r="AP559" s="214"/>
      <c r="AQ559" s="214"/>
      <c r="AR559" s="214"/>
      <c r="AS559" s="214"/>
      <c r="AT559" s="214"/>
      <c r="AU559" s="214"/>
      <c r="AV559" s="214"/>
      <c r="AW559" s="214"/>
      <c r="AX559" s="214"/>
      <c r="AY559" s="214"/>
      <c r="AZ559" s="214"/>
      <c r="BA559" s="214"/>
      <c r="BB559" s="214"/>
      <c r="BC559" s="214"/>
      <c r="BD559" s="214"/>
      <c r="BE559" s="214"/>
      <c r="BF559" s="214"/>
      <c r="BG559" s="214"/>
      <c r="BH559" s="214"/>
      <c r="BI559" s="214"/>
      <c r="BJ559" s="214"/>
      <c r="BK559" s="214"/>
      <c r="BL559" s="214"/>
      <c r="BM559" s="214"/>
      <c r="BN559" s="214"/>
      <c r="BO559" s="214"/>
      <c r="BP559" s="214"/>
      <c r="BQ559" s="214"/>
      <c r="BR559" s="214"/>
      <c r="BS559" s="214"/>
      <c r="BT559" s="214"/>
      <c r="BU559" s="214"/>
      <c r="BV559" s="214"/>
      <c r="BW559" s="214"/>
      <c r="BX559" s="214"/>
      <c r="BY559" s="214"/>
      <c r="BZ559" s="214"/>
      <c r="CA559" s="214"/>
      <c r="CB559" s="214"/>
      <c r="CC559" s="214"/>
      <c r="CD559" s="214"/>
      <c r="CE559" s="214"/>
      <c r="CF559" s="214"/>
      <c r="CG559" s="214"/>
      <c r="CH559" s="214"/>
      <c r="CI559" s="214"/>
      <c r="CJ559" s="214"/>
      <c r="CK559" s="214"/>
      <c r="CL559" s="214"/>
      <c r="CM559" s="214"/>
      <c r="CN559" s="214"/>
      <c r="CO559" s="214"/>
      <c r="CP559" s="214"/>
      <c r="CQ559" s="214"/>
      <c r="CR559" s="214"/>
      <c r="CS559" s="214"/>
      <c r="CT559" s="214"/>
      <c r="CU559" s="214"/>
      <c r="CV559" s="214"/>
      <c r="CW559" s="214"/>
      <c r="CX559" s="214"/>
      <c r="CY559" s="214"/>
      <c r="CZ559" s="214"/>
      <c r="DA559" s="214"/>
      <c r="DB559" s="214"/>
      <c r="DC559" s="214"/>
      <c r="DD559" s="214"/>
      <c r="DE559" s="214"/>
      <c r="DF559" s="214"/>
      <c r="DG559" s="214"/>
      <c r="DH559" s="214"/>
      <c r="DI559" s="214"/>
      <c r="DJ559" s="214"/>
      <c r="DK559" s="214"/>
      <c r="DL559" s="214"/>
      <c r="DM559" s="214"/>
      <c r="DN559" s="214"/>
      <c r="DO559" s="214"/>
      <c r="DP559" s="214"/>
      <c r="DQ559" s="214"/>
      <c r="DR559" s="214"/>
      <c r="DS559" s="214"/>
      <c r="DT559" s="214"/>
      <c r="DU559" s="214"/>
      <c r="DV559" s="214"/>
      <c r="DW559" s="214"/>
      <c r="DX559" s="214"/>
      <c r="DY559" s="214"/>
      <c r="DZ559" s="214"/>
      <c r="EA559" s="214"/>
      <c r="EB559" s="214"/>
      <c r="EC559" s="214"/>
      <c r="ED559" s="214"/>
      <c r="EE559" s="214"/>
      <c r="EF559" s="214"/>
      <c r="EG559" s="214"/>
      <c r="EH559" s="214"/>
      <c r="EI559" s="214"/>
      <c r="EJ559" s="214"/>
      <c r="EK559" s="214"/>
      <c r="EL559" s="214"/>
      <c r="EM559" s="214"/>
      <c r="EN559" s="214"/>
    </row>
    <row r="560" spans="1:144" s="226" customFormat="1" ht="30" customHeight="1" x14ac:dyDescent="0.45">
      <c r="A560" s="22">
        <v>8</v>
      </c>
      <c r="B560" s="23" t="s">
        <v>312</v>
      </c>
      <c r="C560" s="121"/>
      <c r="D560" s="97"/>
      <c r="E560" s="98"/>
      <c r="F560" s="99"/>
      <c r="G560" s="100"/>
      <c r="H560" s="101"/>
      <c r="I560" s="102"/>
      <c r="J560" s="103" t="s">
        <v>54</v>
      </c>
      <c r="K560" s="104" t="s">
        <v>130</v>
      </c>
      <c r="L560" s="105">
        <v>0</v>
      </c>
      <c r="M560" s="106">
        <v>0</v>
      </c>
      <c r="N560" s="106">
        <v>0</v>
      </c>
      <c r="O560" s="106">
        <v>0</v>
      </c>
      <c r="P560" s="107">
        <v>0</v>
      </c>
      <c r="Q560" s="107">
        <v>0</v>
      </c>
      <c r="R560" s="107">
        <v>0</v>
      </c>
      <c r="S560" s="106">
        <v>0</v>
      </c>
      <c r="T560" s="108">
        <v>0</v>
      </c>
      <c r="U560" s="109"/>
      <c r="V560" s="110" t="s">
        <v>58</v>
      </c>
      <c r="W560" s="111" t="s">
        <v>58</v>
      </c>
      <c r="X560" s="112" t="s">
        <v>58</v>
      </c>
      <c r="Y560" s="113"/>
      <c r="Z560" s="114"/>
      <c r="AA560" s="115"/>
      <c r="AB560" s="116"/>
      <c r="AC560" s="117"/>
      <c r="AD560" s="109"/>
      <c r="AE560" s="108">
        <f t="shared" ref="AE560:AE561" si="16">IF(H560="-",0,(AC560/1000)*H560*I560*AD560)</f>
        <v>0</v>
      </c>
      <c r="AF560" s="118">
        <f t="shared" ref="AF560:AF561" si="17">IFERROR(AE560*$F$9*$F$8,0)</f>
        <v>0</v>
      </c>
      <c r="AG560" s="78"/>
      <c r="AH560" s="214"/>
      <c r="AI560" s="214"/>
      <c r="AJ560" s="214"/>
      <c r="AK560" s="214"/>
      <c r="AL560" s="214"/>
      <c r="AM560" s="214"/>
      <c r="AN560" s="214"/>
      <c r="AO560" s="214"/>
      <c r="AP560" s="214"/>
      <c r="AQ560" s="214"/>
      <c r="AR560" s="214"/>
      <c r="AS560" s="214"/>
      <c r="AT560" s="214"/>
      <c r="AU560" s="214"/>
      <c r="AV560" s="214"/>
      <c r="AW560" s="214"/>
      <c r="AX560" s="214"/>
      <c r="AY560" s="214"/>
      <c r="AZ560" s="214"/>
      <c r="BA560" s="214"/>
      <c r="BB560" s="214"/>
      <c r="BC560" s="214"/>
      <c r="BD560" s="214"/>
      <c r="BE560" s="214"/>
      <c r="BF560" s="214"/>
      <c r="BG560" s="214"/>
      <c r="BH560" s="214"/>
      <c r="BI560" s="214"/>
      <c r="BJ560" s="214"/>
      <c r="BK560" s="214"/>
      <c r="BL560" s="214"/>
      <c r="BM560" s="214"/>
      <c r="BN560" s="214"/>
      <c r="BO560" s="214"/>
      <c r="BP560" s="214"/>
      <c r="BQ560" s="214"/>
      <c r="BR560" s="214"/>
      <c r="BS560" s="214"/>
      <c r="BT560" s="214"/>
      <c r="BU560" s="214"/>
      <c r="BV560" s="214"/>
      <c r="BW560" s="214"/>
      <c r="BX560" s="214"/>
      <c r="BY560" s="214"/>
      <c r="BZ560" s="214"/>
      <c r="CA560" s="214"/>
      <c r="CB560" s="214"/>
      <c r="CC560" s="214"/>
      <c r="CD560" s="214"/>
      <c r="CE560" s="214"/>
      <c r="CF560" s="214"/>
      <c r="CG560" s="214"/>
      <c r="CH560" s="214"/>
      <c r="CI560" s="214"/>
      <c r="CJ560" s="214"/>
      <c r="CK560" s="214"/>
      <c r="CL560" s="214"/>
      <c r="CM560" s="214"/>
      <c r="CN560" s="214"/>
      <c r="CO560" s="214"/>
      <c r="CP560" s="214"/>
      <c r="CQ560" s="214"/>
      <c r="CR560" s="214"/>
      <c r="CS560" s="214"/>
      <c r="CT560" s="214"/>
      <c r="CU560" s="214"/>
      <c r="CV560" s="214"/>
      <c r="CW560" s="214"/>
      <c r="CX560" s="214"/>
      <c r="CY560" s="214"/>
      <c r="CZ560" s="214"/>
      <c r="DA560" s="214"/>
      <c r="DB560" s="214"/>
      <c r="DC560" s="214"/>
      <c r="DD560" s="214"/>
      <c r="DE560" s="214"/>
      <c r="DF560" s="214"/>
      <c r="DG560" s="214"/>
      <c r="DH560" s="214"/>
      <c r="DI560" s="214"/>
      <c r="DJ560" s="214"/>
      <c r="DK560" s="214"/>
      <c r="DL560" s="214"/>
      <c r="DM560" s="214"/>
      <c r="DN560" s="214"/>
      <c r="DO560" s="214"/>
      <c r="DP560" s="214"/>
      <c r="DQ560" s="214"/>
      <c r="DR560" s="214"/>
      <c r="DS560" s="214"/>
      <c r="DT560" s="214"/>
      <c r="DU560" s="214"/>
      <c r="DV560" s="214"/>
      <c r="DW560" s="214"/>
      <c r="DX560" s="214"/>
      <c r="DY560" s="214"/>
      <c r="DZ560" s="214"/>
      <c r="EA560" s="214"/>
      <c r="EB560" s="214"/>
      <c r="EC560" s="214"/>
      <c r="ED560" s="214"/>
      <c r="EE560" s="214"/>
      <c r="EF560" s="214"/>
      <c r="EG560" s="214"/>
      <c r="EH560" s="214"/>
      <c r="EI560" s="214"/>
      <c r="EJ560" s="214"/>
      <c r="EK560" s="214"/>
      <c r="EL560" s="214"/>
      <c r="EM560" s="214"/>
      <c r="EN560" s="214"/>
    </row>
    <row r="561" spans="1:144" s="226" customFormat="1" ht="30" customHeight="1" thickBot="1" x14ac:dyDescent="0.5">
      <c r="A561" s="22">
        <v>8</v>
      </c>
      <c r="B561" s="23" t="s">
        <v>312</v>
      </c>
      <c r="C561" s="121"/>
      <c r="D561" s="122"/>
      <c r="E561" s="123"/>
      <c r="F561" s="124"/>
      <c r="G561" s="125"/>
      <c r="H561" s="126"/>
      <c r="I561" s="127"/>
      <c r="J561" s="128" t="s">
        <v>54</v>
      </c>
      <c r="K561" s="129" t="s">
        <v>130</v>
      </c>
      <c r="L561" s="130">
        <v>0</v>
      </c>
      <c r="M561" s="131">
        <v>0</v>
      </c>
      <c r="N561" s="132">
        <v>0</v>
      </c>
      <c r="O561" s="131">
        <v>0</v>
      </c>
      <c r="P561" s="133">
        <v>0</v>
      </c>
      <c r="Q561" s="133">
        <v>0</v>
      </c>
      <c r="R561" s="133">
        <v>0</v>
      </c>
      <c r="S561" s="131">
        <v>0</v>
      </c>
      <c r="T561" s="134">
        <v>0</v>
      </c>
      <c r="U561" s="135"/>
      <c r="V561" s="135" t="s">
        <v>58</v>
      </c>
      <c r="W561" s="136" t="s">
        <v>58</v>
      </c>
      <c r="X561" s="137" t="s">
        <v>58</v>
      </c>
      <c r="Y561" s="138"/>
      <c r="Z561" s="139"/>
      <c r="AA561" s="140"/>
      <c r="AB561" s="141"/>
      <c r="AC561" s="142"/>
      <c r="AD561" s="135"/>
      <c r="AE561" s="134">
        <f t="shared" si="16"/>
        <v>0</v>
      </c>
      <c r="AF561" s="143">
        <f t="shared" si="17"/>
        <v>0</v>
      </c>
      <c r="AG561" s="78"/>
      <c r="AH561" s="214"/>
      <c r="AI561" s="214"/>
      <c r="AJ561" s="214"/>
      <c r="AK561" s="214"/>
      <c r="AL561" s="214"/>
      <c r="AM561" s="214"/>
      <c r="AN561" s="214"/>
      <c r="AO561" s="214"/>
      <c r="AP561" s="214"/>
      <c r="AQ561" s="214"/>
      <c r="AR561" s="214"/>
      <c r="AS561" s="214"/>
      <c r="AT561" s="214"/>
      <c r="AU561" s="214"/>
      <c r="AV561" s="214"/>
      <c r="AW561" s="214"/>
      <c r="AX561" s="214"/>
      <c r="AY561" s="214"/>
      <c r="AZ561" s="214"/>
      <c r="BA561" s="214"/>
      <c r="BB561" s="214"/>
      <c r="BC561" s="214"/>
      <c r="BD561" s="214"/>
      <c r="BE561" s="214"/>
      <c r="BF561" s="214"/>
      <c r="BG561" s="214"/>
      <c r="BH561" s="214"/>
      <c r="BI561" s="214"/>
      <c r="BJ561" s="214"/>
      <c r="BK561" s="214"/>
      <c r="BL561" s="214"/>
      <c r="BM561" s="214"/>
      <c r="BN561" s="214"/>
      <c r="BO561" s="214"/>
      <c r="BP561" s="214"/>
      <c r="BQ561" s="214"/>
      <c r="BR561" s="214"/>
      <c r="BS561" s="214"/>
      <c r="BT561" s="214"/>
      <c r="BU561" s="214"/>
      <c r="BV561" s="214"/>
      <c r="BW561" s="214"/>
      <c r="BX561" s="214"/>
      <c r="BY561" s="214"/>
      <c r="BZ561" s="214"/>
      <c r="CA561" s="214"/>
      <c r="CB561" s="214"/>
      <c r="CC561" s="214"/>
      <c r="CD561" s="214"/>
      <c r="CE561" s="214"/>
      <c r="CF561" s="214"/>
      <c r="CG561" s="214"/>
      <c r="CH561" s="214"/>
      <c r="CI561" s="214"/>
      <c r="CJ561" s="214"/>
      <c r="CK561" s="214"/>
      <c r="CL561" s="214"/>
      <c r="CM561" s="214"/>
      <c r="CN561" s="214"/>
      <c r="CO561" s="214"/>
      <c r="CP561" s="214"/>
      <c r="CQ561" s="214"/>
      <c r="CR561" s="214"/>
      <c r="CS561" s="214"/>
      <c r="CT561" s="214"/>
      <c r="CU561" s="214"/>
      <c r="CV561" s="214"/>
      <c r="CW561" s="214"/>
      <c r="CX561" s="214"/>
      <c r="CY561" s="214"/>
      <c r="CZ561" s="214"/>
      <c r="DA561" s="214"/>
      <c r="DB561" s="214"/>
      <c r="DC561" s="214"/>
      <c r="DD561" s="214"/>
      <c r="DE561" s="214"/>
      <c r="DF561" s="214"/>
      <c r="DG561" s="214"/>
      <c r="DH561" s="214"/>
      <c r="DI561" s="214"/>
      <c r="DJ561" s="214"/>
      <c r="DK561" s="214"/>
      <c r="DL561" s="214"/>
      <c r="DM561" s="214"/>
      <c r="DN561" s="214"/>
      <c r="DO561" s="214"/>
      <c r="DP561" s="214"/>
      <c r="DQ561" s="214"/>
      <c r="DR561" s="214"/>
      <c r="DS561" s="214"/>
      <c r="DT561" s="214"/>
      <c r="DU561" s="214"/>
      <c r="DV561" s="214"/>
      <c r="DW561" s="214"/>
      <c r="DX561" s="214"/>
      <c r="DY561" s="214"/>
      <c r="DZ561" s="214"/>
      <c r="EA561" s="214"/>
      <c r="EB561" s="214"/>
      <c r="EC561" s="214"/>
      <c r="ED561" s="214"/>
      <c r="EE561" s="214"/>
      <c r="EF561" s="214"/>
      <c r="EG561" s="214"/>
      <c r="EH561" s="214"/>
      <c r="EI561" s="214"/>
      <c r="EJ561" s="214"/>
      <c r="EK561" s="214"/>
      <c r="EL561" s="214"/>
      <c r="EM561" s="214"/>
      <c r="EN561" s="214"/>
    </row>
    <row r="562" spans="1:144" s="226" customFormat="1" ht="30" customHeight="1" thickTop="1" x14ac:dyDescent="0.45">
      <c r="A562" s="22">
        <v>8</v>
      </c>
      <c r="B562" s="23" t="s">
        <v>312</v>
      </c>
      <c r="C562" s="24"/>
      <c r="D562" s="47"/>
      <c r="E562" s="47"/>
      <c r="F562" s="47"/>
      <c r="G562" s="47"/>
      <c r="H562" s="47"/>
      <c r="I562" s="47"/>
      <c r="J562" s="47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44"/>
      <c r="W562" s="145" t="s">
        <v>133</v>
      </c>
      <c r="X562" s="145" t="s">
        <v>134</v>
      </c>
      <c r="Y562" s="146"/>
      <c r="Z562" s="146"/>
      <c r="AA562" s="144"/>
      <c r="AB562" s="144"/>
      <c r="AC562" s="144"/>
      <c r="AD562" s="147"/>
      <c r="AE562" s="148" t="s">
        <v>135</v>
      </c>
      <c r="AF562" s="148" t="s">
        <v>136</v>
      </c>
      <c r="AG562" s="51"/>
      <c r="AH562" s="214"/>
      <c r="AI562" s="214"/>
      <c r="AJ562" s="214"/>
      <c r="AK562" s="214"/>
      <c r="AL562" s="214"/>
      <c r="AM562" s="214"/>
      <c r="AN562" s="214"/>
      <c r="AO562" s="214"/>
      <c r="AP562" s="214"/>
      <c r="AQ562" s="214"/>
      <c r="AR562" s="214"/>
      <c r="AS562" s="214"/>
      <c r="AT562" s="214"/>
      <c r="AU562" s="214"/>
      <c r="AV562" s="214"/>
      <c r="AW562" s="214"/>
      <c r="AX562" s="214"/>
      <c r="AY562" s="214"/>
      <c r="AZ562" s="214"/>
      <c r="BA562" s="214"/>
      <c r="BB562" s="214"/>
      <c r="BC562" s="214"/>
      <c r="BD562" s="214"/>
      <c r="BE562" s="214"/>
      <c r="BF562" s="214"/>
      <c r="BG562" s="214"/>
      <c r="BH562" s="214"/>
      <c r="BI562" s="214"/>
      <c r="BJ562" s="214"/>
      <c r="BK562" s="214"/>
      <c r="BL562" s="214"/>
      <c r="BM562" s="214"/>
      <c r="BN562" s="214"/>
      <c r="BO562" s="214"/>
      <c r="BP562" s="214"/>
      <c r="BQ562" s="214"/>
      <c r="BR562" s="214"/>
      <c r="BS562" s="214"/>
      <c r="BT562" s="214"/>
      <c r="BU562" s="214"/>
      <c r="BV562" s="214"/>
      <c r="BW562" s="214"/>
      <c r="BX562" s="214"/>
      <c r="BY562" s="214"/>
      <c r="BZ562" s="214"/>
      <c r="CA562" s="214"/>
      <c r="CB562" s="214"/>
      <c r="CC562" s="214"/>
      <c r="CD562" s="214"/>
      <c r="CE562" s="214"/>
      <c r="CF562" s="214"/>
      <c r="CG562" s="214"/>
      <c r="CH562" s="214"/>
      <c r="CI562" s="214"/>
      <c r="CJ562" s="214"/>
      <c r="CK562" s="214"/>
      <c r="CL562" s="214"/>
      <c r="CM562" s="214"/>
      <c r="CN562" s="214"/>
      <c r="CO562" s="214"/>
      <c r="CP562" s="214"/>
      <c r="CQ562" s="214"/>
      <c r="CR562" s="214"/>
      <c r="CS562" s="214"/>
      <c r="CT562" s="214"/>
      <c r="CU562" s="214"/>
      <c r="CV562" s="214"/>
      <c r="CW562" s="214"/>
      <c r="CX562" s="214"/>
      <c r="CY562" s="214"/>
      <c r="CZ562" s="214"/>
      <c r="DA562" s="214"/>
      <c r="DB562" s="214"/>
      <c r="DC562" s="214"/>
      <c r="DD562" s="214"/>
      <c r="DE562" s="214"/>
      <c r="DF562" s="214"/>
      <c r="DG562" s="214"/>
      <c r="DH562" s="214"/>
      <c r="DI562" s="214"/>
      <c r="DJ562" s="214"/>
      <c r="DK562" s="214"/>
      <c r="DL562" s="214"/>
      <c r="DM562" s="214"/>
      <c r="DN562" s="214"/>
      <c r="DO562" s="214"/>
      <c r="DP562" s="214"/>
      <c r="DQ562" s="214"/>
      <c r="DR562" s="214"/>
      <c r="DS562" s="214"/>
      <c r="DT562" s="214"/>
      <c r="DU562" s="214"/>
      <c r="DV562" s="214"/>
      <c r="DW562" s="214"/>
      <c r="DX562" s="214"/>
      <c r="DY562" s="214"/>
      <c r="DZ562" s="214"/>
      <c r="EA562" s="214"/>
      <c r="EB562" s="214"/>
      <c r="EC562" s="214"/>
      <c r="ED562" s="214"/>
      <c r="EE562" s="214"/>
      <c r="EF562" s="214"/>
      <c r="EG562" s="214"/>
      <c r="EH562" s="214"/>
      <c r="EI562" s="214"/>
      <c r="EJ562" s="214"/>
      <c r="EK562" s="214"/>
      <c r="EL562" s="214"/>
      <c r="EM562" s="214"/>
      <c r="EN562" s="214"/>
    </row>
    <row r="563" spans="1:144" s="226" customFormat="1" ht="30" customHeight="1" thickBot="1" x14ac:dyDescent="0.5">
      <c r="A563" s="22">
        <v>8</v>
      </c>
      <c r="B563" s="23" t="s">
        <v>312</v>
      </c>
      <c r="C563" s="24"/>
      <c r="D563" s="24"/>
      <c r="E563" s="149"/>
      <c r="F563" s="149"/>
      <c r="G563" s="27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150" t="s">
        <v>37</v>
      </c>
      <c r="X563" s="151">
        <v>15</v>
      </c>
      <c r="Y563" s="29"/>
      <c r="Z563" s="29"/>
      <c r="AA563" s="24"/>
      <c r="AB563" s="24"/>
      <c r="AC563" s="24"/>
      <c r="AD563" s="24"/>
      <c r="AE563" s="152" t="s">
        <v>37</v>
      </c>
      <c r="AF563" s="152">
        <v>15</v>
      </c>
      <c r="AG563" s="78"/>
      <c r="AH563" s="214"/>
      <c r="AI563" s="214"/>
      <c r="AJ563" s="214"/>
      <c r="AK563" s="214"/>
      <c r="AL563" s="214"/>
      <c r="AM563" s="214"/>
      <c r="AN563" s="214"/>
      <c r="AO563" s="214"/>
      <c r="AP563" s="214"/>
      <c r="AQ563" s="214"/>
      <c r="AR563" s="214"/>
      <c r="AS563" s="214"/>
      <c r="AT563" s="214"/>
      <c r="AU563" s="214"/>
      <c r="AV563" s="214"/>
      <c r="AW563" s="214"/>
      <c r="AX563" s="214"/>
      <c r="AY563" s="214"/>
      <c r="AZ563" s="214"/>
      <c r="BA563" s="214"/>
      <c r="BB563" s="214"/>
      <c r="BC563" s="214"/>
      <c r="BD563" s="214"/>
      <c r="BE563" s="214"/>
      <c r="BF563" s="214"/>
      <c r="BG563" s="214"/>
      <c r="BH563" s="214"/>
      <c r="BI563" s="214"/>
      <c r="BJ563" s="214"/>
      <c r="BK563" s="214"/>
      <c r="BL563" s="214"/>
      <c r="BM563" s="214"/>
      <c r="BN563" s="214"/>
      <c r="BO563" s="214"/>
      <c r="BP563" s="214"/>
      <c r="BQ563" s="214"/>
      <c r="BR563" s="214"/>
      <c r="BS563" s="214"/>
      <c r="BT563" s="214"/>
      <c r="BU563" s="214"/>
      <c r="BV563" s="214"/>
      <c r="BW563" s="214"/>
      <c r="BX563" s="214"/>
      <c r="BY563" s="214"/>
      <c r="BZ563" s="214"/>
      <c r="CA563" s="214"/>
      <c r="CB563" s="214"/>
      <c r="CC563" s="214"/>
      <c r="CD563" s="214"/>
      <c r="CE563" s="214"/>
      <c r="CF563" s="214"/>
      <c r="CG563" s="214"/>
      <c r="CH563" s="214"/>
      <c r="CI563" s="214"/>
      <c r="CJ563" s="214"/>
      <c r="CK563" s="214"/>
      <c r="CL563" s="214"/>
      <c r="CM563" s="214"/>
      <c r="CN563" s="214"/>
      <c r="CO563" s="214"/>
      <c r="CP563" s="214"/>
      <c r="CQ563" s="214"/>
      <c r="CR563" s="214"/>
      <c r="CS563" s="214"/>
      <c r="CT563" s="214"/>
      <c r="CU563" s="214"/>
      <c r="CV563" s="214"/>
      <c r="CW563" s="214"/>
      <c r="CX563" s="214"/>
      <c r="CY563" s="214"/>
      <c r="CZ563" s="214"/>
      <c r="DA563" s="214"/>
      <c r="DB563" s="214"/>
      <c r="DC563" s="214"/>
      <c r="DD563" s="214"/>
      <c r="DE563" s="214"/>
      <c r="DF563" s="214"/>
      <c r="DG563" s="214"/>
      <c r="DH563" s="214"/>
      <c r="DI563" s="214"/>
      <c r="DJ563" s="214"/>
      <c r="DK563" s="214"/>
      <c r="DL563" s="214"/>
      <c r="DM563" s="214"/>
      <c r="DN563" s="214"/>
      <c r="DO563" s="214"/>
      <c r="DP563" s="214"/>
      <c r="DQ563" s="214"/>
      <c r="DR563" s="214"/>
      <c r="DS563" s="214"/>
      <c r="DT563" s="214"/>
      <c r="DU563" s="214"/>
      <c r="DV563" s="214"/>
      <c r="DW563" s="214"/>
      <c r="DX563" s="214"/>
      <c r="DY563" s="214"/>
      <c r="DZ563" s="214"/>
      <c r="EA563" s="214"/>
      <c r="EB563" s="214"/>
      <c r="EC563" s="214"/>
      <c r="ED563" s="214"/>
      <c r="EE563" s="214"/>
      <c r="EF563" s="214"/>
      <c r="EG563" s="214"/>
      <c r="EH563" s="214"/>
      <c r="EI563" s="214"/>
      <c r="EJ563" s="214"/>
      <c r="EK563" s="214"/>
      <c r="EL563" s="214"/>
      <c r="EM563" s="214"/>
      <c r="EN563" s="214"/>
    </row>
    <row r="564" spans="1:144" s="226" customFormat="1" ht="30" customHeight="1" thickTop="1" thickBot="1" x14ac:dyDescent="0.5">
      <c r="A564" s="22">
        <v>8</v>
      </c>
      <c r="B564" s="23" t="s">
        <v>312</v>
      </c>
      <c r="C564" s="24"/>
      <c r="D564" s="153"/>
      <c r="E564" s="154"/>
      <c r="F564" s="154"/>
      <c r="G564" s="155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6">
        <v>31798.772999999997</v>
      </c>
      <c r="X564" s="157">
        <v>14786429.444999997</v>
      </c>
      <c r="Y564" s="158"/>
      <c r="Z564" s="158"/>
      <c r="AA564" s="159"/>
      <c r="AB564" s="159"/>
      <c r="AC564" s="159"/>
      <c r="AD564" s="159"/>
      <c r="AE564" s="160">
        <f>SUM(AE496:AE561)</f>
        <v>0</v>
      </c>
      <c r="AF564" s="161">
        <f>SUM(AF496:AF561)</f>
        <v>0</v>
      </c>
      <c r="AG564" s="162"/>
      <c r="AH564" s="214"/>
      <c r="AI564" s="214"/>
      <c r="AJ564" s="214"/>
      <c r="AK564" s="214"/>
      <c r="AL564" s="214"/>
      <c r="AM564" s="214"/>
      <c r="AN564" s="214"/>
      <c r="AO564" s="214"/>
      <c r="AP564" s="214"/>
      <c r="AQ564" s="214"/>
      <c r="AR564" s="214"/>
      <c r="AS564" s="214"/>
      <c r="AT564" s="214"/>
      <c r="AU564" s="214"/>
      <c r="AV564" s="214"/>
      <c r="AW564" s="214"/>
      <c r="AX564" s="214"/>
      <c r="AY564" s="214"/>
      <c r="AZ564" s="214"/>
      <c r="BA564" s="214"/>
      <c r="BB564" s="214"/>
      <c r="BC564" s="214"/>
      <c r="BD564" s="214"/>
      <c r="BE564" s="214"/>
      <c r="BF564" s="214"/>
      <c r="BG564" s="214"/>
      <c r="BH564" s="214"/>
      <c r="BI564" s="214"/>
      <c r="BJ564" s="214"/>
      <c r="BK564" s="214"/>
      <c r="BL564" s="214"/>
      <c r="BM564" s="214"/>
      <c r="BN564" s="214"/>
      <c r="BO564" s="214"/>
      <c r="BP564" s="214"/>
      <c r="BQ564" s="214"/>
      <c r="BR564" s="214"/>
      <c r="BS564" s="214"/>
      <c r="BT564" s="214"/>
      <c r="BU564" s="214"/>
      <c r="BV564" s="214"/>
      <c r="BW564" s="214"/>
      <c r="BX564" s="214"/>
      <c r="BY564" s="214"/>
      <c r="BZ564" s="214"/>
      <c r="CA564" s="214"/>
      <c r="CB564" s="214"/>
      <c r="CC564" s="214"/>
      <c r="CD564" s="214"/>
      <c r="CE564" s="214"/>
      <c r="CF564" s="214"/>
      <c r="CG564" s="214"/>
      <c r="CH564" s="214"/>
      <c r="CI564" s="214"/>
      <c r="CJ564" s="214"/>
      <c r="CK564" s="214"/>
      <c r="CL564" s="214"/>
      <c r="CM564" s="214"/>
      <c r="CN564" s="214"/>
      <c r="CO564" s="214"/>
      <c r="CP564" s="214"/>
      <c r="CQ564" s="214"/>
      <c r="CR564" s="214"/>
      <c r="CS564" s="214"/>
      <c r="CT564" s="214"/>
      <c r="CU564" s="214"/>
      <c r="CV564" s="214"/>
      <c r="CW564" s="214"/>
      <c r="CX564" s="214"/>
      <c r="CY564" s="214"/>
      <c r="CZ564" s="214"/>
      <c r="DA564" s="214"/>
      <c r="DB564" s="214"/>
      <c r="DC564" s="214"/>
      <c r="DD564" s="214"/>
      <c r="DE564" s="214"/>
      <c r="DF564" s="214"/>
      <c r="DG564" s="214"/>
      <c r="DH564" s="214"/>
      <c r="DI564" s="214"/>
      <c r="DJ564" s="214"/>
      <c r="DK564" s="214"/>
      <c r="DL564" s="214"/>
      <c r="DM564" s="214"/>
      <c r="DN564" s="214"/>
      <c r="DO564" s="214"/>
      <c r="DP564" s="214"/>
      <c r="DQ564" s="214"/>
      <c r="DR564" s="214"/>
      <c r="DS564" s="214"/>
      <c r="DT564" s="214"/>
      <c r="DU564" s="214"/>
      <c r="DV564" s="214"/>
      <c r="DW564" s="214"/>
      <c r="DX564" s="214"/>
      <c r="DY564" s="214"/>
      <c r="DZ564" s="214"/>
      <c r="EA564" s="214"/>
      <c r="EB564" s="214"/>
      <c r="EC564" s="214"/>
      <c r="ED564" s="214"/>
      <c r="EE564" s="214"/>
      <c r="EF564" s="214"/>
      <c r="EG564" s="214"/>
      <c r="EH564" s="214"/>
      <c r="EI564" s="214"/>
      <c r="EJ564" s="214"/>
      <c r="EK564" s="214"/>
      <c r="EL564" s="214"/>
      <c r="EM564" s="214"/>
      <c r="EN564" s="214"/>
    </row>
    <row r="565" spans="1:144" s="226" customFormat="1" ht="30" customHeight="1" thickTop="1" thickBot="1" x14ac:dyDescent="0.5">
      <c r="A565" s="22">
        <v>8</v>
      </c>
      <c r="B565" s="23" t="s">
        <v>312</v>
      </c>
      <c r="C565" s="24"/>
      <c r="D565" s="47"/>
      <c r="E565" s="45"/>
      <c r="F565" s="45"/>
      <c r="G565" s="46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163"/>
      <c r="X565" s="164" t="s">
        <v>137</v>
      </c>
      <c r="Y565" s="165"/>
      <c r="Z565" s="165"/>
      <c r="AA565" s="166"/>
      <c r="AB565" s="166"/>
      <c r="AC565" s="166"/>
      <c r="AD565" s="166"/>
      <c r="AE565" s="163"/>
      <c r="AF565" s="167"/>
      <c r="AG565" s="168"/>
      <c r="AH565" s="214"/>
      <c r="AI565" s="214"/>
      <c r="AJ565" s="214"/>
      <c r="AK565" s="214"/>
      <c r="AL565" s="214"/>
      <c r="AM565" s="214"/>
      <c r="AN565" s="214"/>
      <c r="AO565" s="214"/>
      <c r="AP565" s="214"/>
      <c r="AQ565" s="214"/>
      <c r="AR565" s="214"/>
      <c r="AS565" s="214"/>
      <c r="AT565" s="214"/>
      <c r="AU565" s="214"/>
      <c r="AV565" s="214"/>
      <c r="AW565" s="214"/>
      <c r="AX565" s="214"/>
      <c r="AY565" s="214"/>
      <c r="AZ565" s="214"/>
      <c r="BA565" s="214"/>
      <c r="BB565" s="214"/>
      <c r="BC565" s="214"/>
      <c r="BD565" s="214"/>
      <c r="BE565" s="214"/>
      <c r="BF565" s="214"/>
      <c r="BG565" s="214"/>
      <c r="BH565" s="214"/>
      <c r="BI565" s="214"/>
      <c r="BJ565" s="214"/>
      <c r="BK565" s="214"/>
      <c r="BL565" s="214"/>
      <c r="BM565" s="214"/>
      <c r="BN565" s="214"/>
      <c r="BO565" s="214"/>
      <c r="BP565" s="214"/>
      <c r="BQ565" s="214"/>
      <c r="BR565" s="214"/>
      <c r="BS565" s="214"/>
      <c r="BT565" s="214"/>
      <c r="BU565" s="214"/>
      <c r="BV565" s="214"/>
      <c r="BW565" s="214"/>
      <c r="BX565" s="214"/>
      <c r="BY565" s="214"/>
      <c r="BZ565" s="214"/>
      <c r="CA565" s="214"/>
      <c r="CB565" s="214"/>
      <c r="CC565" s="214"/>
      <c r="CD565" s="214"/>
      <c r="CE565" s="214"/>
      <c r="CF565" s="214"/>
      <c r="CG565" s="214"/>
      <c r="CH565" s="214"/>
      <c r="CI565" s="214"/>
      <c r="CJ565" s="214"/>
      <c r="CK565" s="214"/>
      <c r="CL565" s="214"/>
      <c r="CM565" s="214"/>
      <c r="CN565" s="214"/>
      <c r="CO565" s="214"/>
      <c r="CP565" s="214"/>
      <c r="CQ565" s="214"/>
      <c r="CR565" s="214"/>
      <c r="CS565" s="214"/>
      <c r="CT565" s="214"/>
      <c r="CU565" s="214"/>
      <c r="CV565" s="214"/>
      <c r="CW565" s="214"/>
      <c r="CX565" s="214"/>
      <c r="CY565" s="214"/>
      <c r="CZ565" s="214"/>
      <c r="DA565" s="214"/>
      <c r="DB565" s="214"/>
      <c r="DC565" s="214"/>
      <c r="DD565" s="214"/>
      <c r="DE565" s="214"/>
      <c r="DF565" s="214"/>
      <c r="DG565" s="214"/>
      <c r="DH565" s="214"/>
      <c r="DI565" s="214"/>
      <c r="DJ565" s="214"/>
      <c r="DK565" s="214"/>
      <c r="DL565" s="214"/>
      <c r="DM565" s="214"/>
      <c r="DN565" s="214"/>
      <c r="DO565" s="214"/>
      <c r="DP565" s="214"/>
      <c r="DQ565" s="214"/>
      <c r="DR565" s="214"/>
      <c r="DS565" s="214"/>
      <c r="DT565" s="214"/>
      <c r="DU565" s="214"/>
      <c r="DV565" s="214"/>
      <c r="DW565" s="214"/>
      <c r="DX565" s="214"/>
      <c r="DY565" s="214"/>
      <c r="DZ565" s="214"/>
      <c r="EA565" s="214"/>
      <c r="EB565" s="214"/>
      <c r="EC565" s="214"/>
      <c r="ED565" s="214"/>
      <c r="EE565" s="214"/>
      <c r="EF565" s="214"/>
      <c r="EG565" s="214"/>
      <c r="EH565" s="214"/>
      <c r="EI565" s="214"/>
      <c r="EJ565" s="214"/>
      <c r="EK565" s="214"/>
      <c r="EL565" s="214"/>
      <c r="EM565" s="214"/>
      <c r="EN565" s="214"/>
    </row>
    <row r="566" spans="1:144" s="226" customFormat="1" ht="30" customHeight="1" thickTop="1" x14ac:dyDescent="0.45">
      <c r="A566" s="22">
        <v>8</v>
      </c>
      <c r="B566" s="23" t="s">
        <v>312</v>
      </c>
      <c r="C566" s="24"/>
      <c r="D566" s="153"/>
      <c r="E566" s="154"/>
      <c r="F566" s="154"/>
      <c r="G566" s="155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69"/>
      <c r="X566" s="170" t="s">
        <v>138</v>
      </c>
      <c r="Y566" s="158"/>
      <c r="Z566" s="158"/>
      <c r="AA566" s="159"/>
      <c r="AB566" s="159"/>
      <c r="AC566" s="159"/>
      <c r="AD566" s="159"/>
      <c r="AE566" s="171" t="s">
        <v>139</v>
      </c>
      <c r="AF566" s="172"/>
      <c r="AG566" s="173"/>
      <c r="AH566" s="214"/>
      <c r="AI566" s="214"/>
      <c r="AJ566" s="214"/>
      <c r="AK566" s="214"/>
      <c r="AL566" s="214"/>
      <c r="AM566" s="214"/>
      <c r="AN566" s="214"/>
      <c r="AO566" s="214"/>
      <c r="AP566" s="214"/>
      <c r="AQ566" s="214"/>
      <c r="AR566" s="214"/>
      <c r="AS566" s="214"/>
      <c r="AT566" s="214"/>
      <c r="AU566" s="214"/>
      <c r="AV566" s="214"/>
      <c r="AW566" s="214"/>
      <c r="AX566" s="214"/>
      <c r="AY566" s="214"/>
      <c r="AZ566" s="214"/>
      <c r="BA566" s="214"/>
      <c r="BB566" s="214"/>
      <c r="BC566" s="214"/>
      <c r="BD566" s="214"/>
      <c r="BE566" s="214"/>
      <c r="BF566" s="214"/>
      <c r="BG566" s="214"/>
      <c r="BH566" s="214"/>
      <c r="BI566" s="214"/>
      <c r="BJ566" s="214"/>
      <c r="BK566" s="214"/>
      <c r="BL566" s="214"/>
      <c r="BM566" s="214"/>
      <c r="BN566" s="214"/>
      <c r="BO566" s="214"/>
      <c r="BP566" s="214"/>
      <c r="BQ566" s="214"/>
      <c r="BR566" s="214"/>
      <c r="BS566" s="214"/>
      <c r="BT566" s="214"/>
      <c r="BU566" s="214"/>
      <c r="BV566" s="214"/>
      <c r="BW566" s="214"/>
      <c r="BX566" s="214"/>
      <c r="BY566" s="214"/>
      <c r="BZ566" s="214"/>
      <c r="CA566" s="214"/>
      <c r="CB566" s="214"/>
      <c r="CC566" s="214"/>
      <c r="CD566" s="214"/>
      <c r="CE566" s="214"/>
      <c r="CF566" s="214"/>
      <c r="CG566" s="214"/>
      <c r="CH566" s="214"/>
      <c r="CI566" s="214"/>
      <c r="CJ566" s="214"/>
      <c r="CK566" s="214"/>
      <c r="CL566" s="214"/>
      <c r="CM566" s="214"/>
      <c r="CN566" s="214"/>
      <c r="CO566" s="214"/>
      <c r="CP566" s="214"/>
      <c r="CQ566" s="214"/>
      <c r="CR566" s="214"/>
      <c r="CS566" s="214"/>
      <c r="CT566" s="214"/>
      <c r="CU566" s="214"/>
      <c r="CV566" s="214"/>
      <c r="CW566" s="214"/>
      <c r="CX566" s="214"/>
      <c r="CY566" s="214"/>
      <c r="CZ566" s="214"/>
      <c r="DA566" s="214"/>
      <c r="DB566" s="214"/>
      <c r="DC566" s="214"/>
      <c r="DD566" s="214"/>
      <c r="DE566" s="214"/>
      <c r="DF566" s="214"/>
      <c r="DG566" s="214"/>
      <c r="DH566" s="214"/>
      <c r="DI566" s="214"/>
      <c r="DJ566" s="214"/>
      <c r="DK566" s="214"/>
      <c r="DL566" s="214"/>
      <c r="DM566" s="214"/>
      <c r="DN566" s="214"/>
      <c r="DO566" s="214"/>
      <c r="DP566" s="214"/>
      <c r="DQ566" s="214"/>
      <c r="DR566" s="214"/>
      <c r="DS566" s="214"/>
      <c r="DT566" s="214"/>
      <c r="DU566" s="214"/>
      <c r="DV566" s="214"/>
      <c r="DW566" s="214"/>
      <c r="DX566" s="214"/>
      <c r="DY566" s="214"/>
      <c r="DZ566" s="214"/>
      <c r="EA566" s="214"/>
      <c r="EB566" s="214"/>
      <c r="EC566" s="214"/>
      <c r="ED566" s="214"/>
      <c r="EE566" s="214"/>
      <c r="EF566" s="214"/>
      <c r="EG566" s="214"/>
      <c r="EH566" s="214"/>
      <c r="EI566" s="214"/>
      <c r="EJ566" s="214"/>
      <c r="EK566" s="214"/>
      <c r="EL566" s="214"/>
      <c r="EM566" s="214"/>
      <c r="EN566" s="214"/>
    </row>
    <row r="567" spans="1:144" s="226" customFormat="1" ht="30" customHeight="1" thickBot="1" x14ac:dyDescent="0.5">
      <c r="A567" s="22">
        <v>8</v>
      </c>
      <c r="B567" s="23" t="s">
        <v>312</v>
      </c>
      <c r="C567" s="24"/>
      <c r="D567" s="153"/>
      <c r="E567" s="154"/>
      <c r="F567" s="154"/>
      <c r="G567" s="155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74"/>
      <c r="X567" s="175">
        <v>15</v>
      </c>
      <c r="Y567" s="158"/>
      <c r="Z567" s="158"/>
      <c r="AA567" s="159"/>
      <c r="AB567" s="159"/>
      <c r="AC567" s="159"/>
      <c r="AD567" s="159"/>
      <c r="AE567" s="176" t="s">
        <v>140</v>
      </c>
      <c r="AF567" s="159"/>
      <c r="AG567" s="177"/>
      <c r="AH567" s="214"/>
      <c r="AI567" s="214"/>
      <c r="AJ567" s="214"/>
      <c r="AK567" s="214"/>
      <c r="AL567" s="214"/>
      <c r="AM567" s="214"/>
      <c r="AN567" s="214"/>
      <c r="AO567" s="214"/>
      <c r="AP567" s="214"/>
      <c r="AQ567" s="214"/>
      <c r="AR567" s="214"/>
      <c r="AS567" s="214"/>
      <c r="AT567" s="214"/>
      <c r="AU567" s="214"/>
      <c r="AV567" s="214"/>
      <c r="AW567" s="214"/>
      <c r="AX567" s="214"/>
      <c r="AY567" s="214"/>
      <c r="AZ567" s="214"/>
      <c r="BA567" s="214"/>
      <c r="BB567" s="214"/>
      <c r="BC567" s="214"/>
      <c r="BD567" s="214"/>
      <c r="BE567" s="214"/>
      <c r="BF567" s="214"/>
      <c r="BG567" s="214"/>
      <c r="BH567" s="214"/>
      <c r="BI567" s="214"/>
      <c r="BJ567" s="214"/>
      <c r="BK567" s="214"/>
      <c r="BL567" s="214"/>
      <c r="BM567" s="214"/>
      <c r="BN567" s="214"/>
      <c r="BO567" s="214"/>
      <c r="BP567" s="214"/>
      <c r="BQ567" s="214"/>
      <c r="BR567" s="214"/>
      <c r="BS567" s="214"/>
      <c r="BT567" s="214"/>
      <c r="BU567" s="214"/>
      <c r="BV567" s="214"/>
      <c r="BW567" s="214"/>
      <c r="BX567" s="214"/>
      <c r="BY567" s="214"/>
      <c r="BZ567" s="214"/>
      <c r="CA567" s="214"/>
      <c r="CB567" s="214"/>
      <c r="CC567" s="214"/>
      <c r="CD567" s="214"/>
      <c r="CE567" s="214"/>
      <c r="CF567" s="214"/>
      <c r="CG567" s="214"/>
      <c r="CH567" s="214"/>
      <c r="CI567" s="214"/>
      <c r="CJ567" s="214"/>
      <c r="CK567" s="214"/>
      <c r="CL567" s="214"/>
      <c r="CM567" s="214"/>
      <c r="CN567" s="214"/>
      <c r="CO567" s="214"/>
      <c r="CP567" s="214"/>
      <c r="CQ567" s="214"/>
      <c r="CR567" s="214"/>
      <c r="CS567" s="214"/>
      <c r="CT567" s="214"/>
      <c r="CU567" s="214"/>
      <c r="CV567" s="214"/>
      <c r="CW567" s="214"/>
      <c r="CX567" s="214"/>
      <c r="CY567" s="214"/>
      <c r="CZ567" s="214"/>
      <c r="DA567" s="214"/>
      <c r="DB567" s="214"/>
      <c r="DC567" s="214"/>
      <c r="DD567" s="214"/>
      <c r="DE567" s="214"/>
      <c r="DF567" s="214"/>
      <c r="DG567" s="214"/>
      <c r="DH567" s="214"/>
      <c r="DI567" s="214"/>
      <c r="DJ567" s="214"/>
      <c r="DK567" s="214"/>
      <c r="DL567" s="214"/>
      <c r="DM567" s="214"/>
      <c r="DN567" s="214"/>
      <c r="DO567" s="214"/>
      <c r="DP567" s="214"/>
      <c r="DQ567" s="214"/>
      <c r="DR567" s="214"/>
      <c r="DS567" s="214"/>
      <c r="DT567" s="214"/>
      <c r="DU567" s="214"/>
      <c r="DV567" s="214"/>
      <c r="DW567" s="214"/>
      <c r="DX567" s="214"/>
      <c r="DY567" s="214"/>
      <c r="DZ567" s="214"/>
      <c r="EA567" s="214"/>
      <c r="EB567" s="214"/>
      <c r="EC567" s="214"/>
      <c r="ED567" s="214"/>
      <c r="EE567" s="214"/>
      <c r="EF567" s="214"/>
      <c r="EG567" s="214"/>
      <c r="EH567" s="214"/>
      <c r="EI567" s="214"/>
      <c r="EJ567" s="214"/>
      <c r="EK567" s="214"/>
      <c r="EL567" s="214"/>
      <c r="EM567" s="214"/>
      <c r="EN567" s="214"/>
    </row>
    <row r="568" spans="1:144" s="226" customFormat="1" ht="30" customHeight="1" thickTop="1" thickBot="1" x14ac:dyDescent="0.5">
      <c r="A568" s="22">
        <v>8</v>
      </c>
      <c r="B568" s="23" t="s">
        <v>312</v>
      </c>
      <c r="C568" s="24"/>
      <c r="D568" s="24"/>
      <c r="E568" s="149"/>
      <c r="F568" s="149"/>
      <c r="G568" s="27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178"/>
      <c r="X568" s="157">
        <v>1742614.7977941178</v>
      </c>
      <c r="Y568" s="179"/>
      <c r="Z568" s="179"/>
      <c r="AA568" s="178"/>
      <c r="AB568" s="178"/>
      <c r="AC568" s="178"/>
      <c r="AD568" s="178"/>
      <c r="AE568" s="180">
        <f>(W564-AE564)*$F$10/1000</f>
        <v>13.069295702999998</v>
      </c>
      <c r="AF568" s="181"/>
      <c r="AG568" s="182"/>
      <c r="AH568" s="214"/>
      <c r="AI568" s="214"/>
      <c r="AJ568" s="214"/>
      <c r="AK568" s="214"/>
      <c r="AL568" s="214"/>
      <c r="AM568" s="214"/>
      <c r="AN568" s="214"/>
      <c r="AO568" s="214"/>
      <c r="AP568" s="214"/>
      <c r="AQ568" s="214"/>
      <c r="AR568" s="214"/>
      <c r="AS568" s="214"/>
      <c r="AT568" s="214"/>
      <c r="AU568" s="214"/>
      <c r="AV568" s="214"/>
      <c r="AW568" s="214"/>
      <c r="AX568" s="214"/>
      <c r="AY568" s="214"/>
      <c r="AZ568" s="214"/>
      <c r="BA568" s="214"/>
      <c r="BB568" s="214"/>
      <c r="BC568" s="214"/>
      <c r="BD568" s="214"/>
      <c r="BE568" s="214"/>
      <c r="BF568" s="214"/>
      <c r="BG568" s="214"/>
      <c r="BH568" s="214"/>
      <c r="BI568" s="214"/>
      <c r="BJ568" s="214"/>
      <c r="BK568" s="214"/>
      <c r="BL568" s="214"/>
      <c r="BM568" s="214"/>
      <c r="BN568" s="214"/>
      <c r="BO568" s="214"/>
      <c r="BP568" s="214"/>
      <c r="BQ568" s="214"/>
      <c r="BR568" s="214"/>
      <c r="BS568" s="214"/>
      <c r="BT568" s="214"/>
      <c r="BU568" s="214"/>
      <c r="BV568" s="214"/>
      <c r="BW568" s="214"/>
      <c r="BX568" s="214"/>
      <c r="BY568" s="214"/>
      <c r="BZ568" s="214"/>
      <c r="CA568" s="214"/>
      <c r="CB568" s="214"/>
      <c r="CC568" s="214"/>
      <c r="CD568" s="214"/>
      <c r="CE568" s="214"/>
      <c r="CF568" s="214"/>
      <c r="CG568" s="214"/>
      <c r="CH568" s="214"/>
      <c r="CI568" s="214"/>
      <c r="CJ568" s="214"/>
      <c r="CK568" s="214"/>
      <c r="CL568" s="214"/>
      <c r="CM568" s="214"/>
      <c r="CN568" s="214"/>
      <c r="CO568" s="214"/>
      <c r="CP568" s="214"/>
      <c r="CQ568" s="214"/>
      <c r="CR568" s="214"/>
      <c r="CS568" s="214"/>
      <c r="CT568" s="214"/>
      <c r="CU568" s="214"/>
      <c r="CV568" s="214"/>
      <c r="CW568" s="214"/>
      <c r="CX568" s="214"/>
      <c r="CY568" s="214"/>
      <c r="CZ568" s="214"/>
      <c r="DA568" s="214"/>
      <c r="DB568" s="214"/>
      <c r="DC568" s="214"/>
      <c r="DD568" s="214"/>
      <c r="DE568" s="214"/>
      <c r="DF568" s="214"/>
      <c r="DG568" s="214"/>
      <c r="DH568" s="214"/>
      <c r="DI568" s="214"/>
      <c r="DJ568" s="214"/>
      <c r="DK568" s="214"/>
      <c r="DL568" s="214"/>
      <c r="DM568" s="214"/>
      <c r="DN568" s="214"/>
      <c r="DO568" s="214"/>
      <c r="DP568" s="214"/>
      <c r="DQ568" s="214"/>
      <c r="DR568" s="214"/>
      <c r="DS568" s="214"/>
      <c r="DT568" s="214"/>
      <c r="DU568" s="214"/>
      <c r="DV568" s="214"/>
      <c r="DW568" s="214"/>
      <c r="DX568" s="214"/>
      <c r="DY568" s="214"/>
      <c r="DZ568" s="214"/>
      <c r="EA568" s="214"/>
      <c r="EB568" s="214"/>
      <c r="EC568" s="214"/>
      <c r="ED568" s="214"/>
      <c r="EE568" s="214"/>
      <c r="EF568" s="214"/>
      <c r="EG568" s="214"/>
      <c r="EH568" s="214"/>
      <c r="EI568" s="214"/>
      <c r="EJ568" s="214"/>
      <c r="EK568" s="214"/>
      <c r="EL568" s="214"/>
      <c r="EM568" s="214"/>
      <c r="EN568" s="214"/>
    </row>
    <row r="569" spans="1:144" s="226" customFormat="1" ht="30" customHeight="1" thickTop="1" x14ac:dyDescent="0.45">
      <c r="A569" s="22">
        <v>8</v>
      </c>
      <c r="B569" s="23" t="s">
        <v>312</v>
      </c>
      <c r="C569" s="24"/>
      <c r="D569" s="24"/>
      <c r="E569" s="149"/>
      <c r="F569" s="149"/>
      <c r="G569" s="27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183" t="s">
        <v>141</v>
      </c>
      <c r="Y569" s="29"/>
      <c r="Z569" s="29"/>
      <c r="AA569" s="24"/>
      <c r="AB569" s="24"/>
      <c r="AC569" s="24"/>
      <c r="AD569" s="24"/>
      <c r="AE569" s="24"/>
      <c r="AF569" s="24"/>
      <c r="AG569" s="24"/>
      <c r="AH569" s="214"/>
      <c r="AI569" s="214"/>
      <c r="AJ569" s="214"/>
      <c r="AK569" s="214"/>
      <c r="AL569" s="214"/>
      <c r="AM569" s="214"/>
      <c r="AN569" s="214"/>
      <c r="AO569" s="214"/>
      <c r="AP569" s="214"/>
      <c r="AQ569" s="214"/>
      <c r="AR569" s="214"/>
      <c r="AS569" s="214"/>
      <c r="AT569" s="214"/>
      <c r="AU569" s="214"/>
      <c r="AV569" s="214"/>
      <c r="AW569" s="214"/>
      <c r="AX569" s="214"/>
      <c r="AY569" s="214"/>
      <c r="AZ569" s="214"/>
      <c r="BA569" s="214"/>
      <c r="BB569" s="214"/>
      <c r="BC569" s="214"/>
      <c r="BD569" s="214"/>
      <c r="BE569" s="214"/>
      <c r="BF569" s="214"/>
      <c r="BG569" s="214"/>
      <c r="BH569" s="214"/>
      <c r="BI569" s="214"/>
      <c r="BJ569" s="214"/>
      <c r="BK569" s="214"/>
      <c r="BL569" s="214"/>
      <c r="BM569" s="214"/>
      <c r="BN569" s="214"/>
      <c r="BO569" s="214"/>
      <c r="BP569" s="214"/>
      <c r="BQ569" s="214"/>
      <c r="BR569" s="214"/>
      <c r="BS569" s="214"/>
      <c r="BT569" s="214"/>
      <c r="BU569" s="214"/>
      <c r="BV569" s="214"/>
      <c r="BW569" s="214"/>
      <c r="BX569" s="214"/>
      <c r="BY569" s="214"/>
      <c r="BZ569" s="214"/>
      <c r="CA569" s="214"/>
      <c r="CB569" s="214"/>
      <c r="CC569" s="214"/>
      <c r="CD569" s="214"/>
      <c r="CE569" s="214"/>
      <c r="CF569" s="214"/>
      <c r="CG569" s="214"/>
      <c r="CH569" s="214"/>
      <c r="CI569" s="214"/>
      <c r="CJ569" s="214"/>
      <c r="CK569" s="214"/>
      <c r="CL569" s="214"/>
      <c r="CM569" s="214"/>
      <c r="CN569" s="214"/>
      <c r="CO569" s="214"/>
      <c r="CP569" s="214"/>
      <c r="CQ569" s="214"/>
      <c r="CR569" s="214"/>
      <c r="CS569" s="214"/>
      <c r="CT569" s="214"/>
      <c r="CU569" s="214"/>
      <c r="CV569" s="214"/>
      <c r="CW569" s="214"/>
      <c r="CX569" s="214"/>
      <c r="CY569" s="214"/>
      <c r="CZ569" s="214"/>
      <c r="DA569" s="214"/>
      <c r="DB569" s="214"/>
      <c r="DC569" s="214"/>
      <c r="DD569" s="214"/>
      <c r="DE569" s="214"/>
      <c r="DF569" s="214"/>
      <c r="DG569" s="214"/>
      <c r="DH569" s="214"/>
      <c r="DI569" s="214"/>
      <c r="DJ569" s="214"/>
      <c r="DK569" s="214"/>
      <c r="DL569" s="214"/>
      <c r="DM569" s="214"/>
      <c r="DN569" s="214"/>
      <c r="DO569" s="214"/>
      <c r="DP569" s="214"/>
      <c r="DQ569" s="214"/>
      <c r="DR569" s="214"/>
      <c r="DS569" s="214"/>
      <c r="DT569" s="214"/>
      <c r="DU569" s="214"/>
      <c r="DV569" s="214"/>
      <c r="DW569" s="214"/>
      <c r="DX569" s="214"/>
      <c r="DY569" s="214"/>
      <c r="DZ569" s="214"/>
      <c r="EA569" s="214"/>
      <c r="EB569" s="214"/>
      <c r="EC569" s="214"/>
      <c r="ED569" s="214"/>
      <c r="EE569" s="214"/>
      <c r="EF569" s="214"/>
      <c r="EG569" s="214"/>
      <c r="EH569" s="214"/>
      <c r="EI569" s="214"/>
      <c r="EJ569" s="214"/>
      <c r="EK569" s="214"/>
      <c r="EL569" s="214"/>
      <c r="EM569" s="214"/>
      <c r="EN569" s="214"/>
    </row>
    <row r="570" spans="1:144" s="226" customFormat="1" ht="30" customHeight="1" x14ac:dyDescent="0.45">
      <c r="A570" s="22">
        <v>8</v>
      </c>
      <c r="B570" s="23" t="s">
        <v>312</v>
      </c>
      <c r="C570" s="24"/>
      <c r="D570" s="24"/>
      <c r="E570" s="149"/>
      <c r="F570" s="149"/>
      <c r="G570" s="27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9"/>
      <c r="Z570" s="29"/>
      <c r="AA570" s="24"/>
      <c r="AB570" s="24"/>
      <c r="AC570" s="24"/>
      <c r="AD570" s="24"/>
      <c r="AE570" s="24"/>
      <c r="AF570" s="24"/>
      <c r="AG570" s="2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/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14"/>
      <c r="BJ570" s="214"/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14"/>
      <c r="CN570" s="214"/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14"/>
      <c r="DI570" s="214"/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14"/>
      <c r="EM570" s="214"/>
      <c r="EN570" s="214"/>
    </row>
    <row r="571" spans="1:144" s="226" customFormat="1" ht="30" customHeight="1" x14ac:dyDescent="0.45">
      <c r="A571" s="22">
        <v>8</v>
      </c>
      <c r="B571" s="23" t="s">
        <v>312</v>
      </c>
      <c r="C571" s="24"/>
      <c r="D571" s="24"/>
      <c r="E571" s="149"/>
      <c r="F571" s="149"/>
      <c r="G571" s="27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9"/>
      <c r="Z571" s="29"/>
      <c r="AA571" s="24"/>
      <c r="AB571" s="24"/>
      <c r="AC571" s="24"/>
      <c r="AD571" s="24"/>
      <c r="AE571" s="24"/>
      <c r="AF571" s="24"/>
      <c r="AG571" s="24"/>
      <c r="AH571" s="214"/>
      <c r="AI571" s="214"/>
      <c r="AJ571" s="214"/>
      <c r="AK571" s="214"/>
      <c r="AL571" s="214"/>
      <c r="AM571" s="214"/>
      <c r="AN571" s="214"/>
      <c r="AO571" s="214"/>
      <c r="AP571" s="214"/>
      <c r="AQ571" s="214"/>
      <c r="AR571" s="214"/>
      <c r="AS571" s="214"/>
      <c r="AT571" s="214"/>
      <c r="AU571" s="214"/>
      <c r="AV571" s="214"/>
      <c r="AW571" s="214"/>
      <c r="AX571" s="214"/>
      <c r="AY571" s="214"/>
      <c r="AZ571" s="214"/>
      <c r="BA571" s="214"/>
      <c r="BB571" s="214"/>
      <c r="BC571" s="214"/>
      <c r="BD571" s="214"/>
      <c r="BE571" s="214"/>
      <c r="BF571" s="214"/>
      <c r="BG571" s="214"/>
      <c r="BH571" s="214"/>
      <c r="BI571" s="214"/>
      <c r="BJ571" s="214"/>
      <c r="BK571" s="214"/>
      <c r="BL571" s="214"/>
      <c r="BM571" s="214"/>
      <c r="BN571" s="214"/>
      <c r="BO571" s="214"/>
      <c r="BP571" s="214"/>
      <c r="BQ571" s="214"/>
      <c r="BR571" s="214"/>
      <c r="BS571" s="214"/>
      <c r="BT571" s="214"/>
      <c r="BU571" s="214"/>
      <c r="BV571" s="214"/>
      <c r="BW571" s="214"/>
      <c r="BX571" s="214"/>
      <c r="BY571" s="214"/>
      <c r="BZ571" s="214"/>
      <c r="CA571" s="214"/>
      <c r="CB571" s="214"/>
      <c r="CC571" s="214"/>
      <c r="CD571" s="214"/>
      <c r="CE571" s="214"/>
      <c r="CF571" s="214"/>
      <c r="CG571" s="214"/>
      <c r="CH571" s="214"/>
      <c r="CI571" s="214"/>
      <c r="CJ571" s="214"/>
      <c r="CK571" s="214"/>
      <c r="CL571" s="214"/>
      <c r="CM571" s="214"/>
      <c r="CN571" s="214"/>
      <c r="CO571" s="214"/>
      <c r="CP571" s="214"/>
      <c r="CQ571" s="214"/>
      <c r="CR571" s="214"/>
      <c r="CS571" s="214"/>
      <c r="CT571" s="214"/>
      <c r="CU571" s="214"/>
      <c r="CV571" s="214"/>
      <c r="CW571" s="214"/>
      <c r="CX571" s="214"/>
      <c r="CY571" s="214"/>
      <c r="CZ571" s="214"/>
      <c r="DA571" s="214"/>
      <c r="DB571" s="214"/>
      <c r="DC571" s="214"/>
      <c r="DD571" s="214"/>
      <c r="DE571" s="214"/>
      <c r="DF571" s="214"/>
      <c r="DG571" s="214"/>
      <c r="DH571" s="214"/>
      <c r="DI571" s="214"/>
      <c r="DJ571" s="214"/>
      <c r="DK571" s="214"/>
      <c r="DL571" s="214"/>
      <c r="DM571" s="214"/>
      <c r="DN571" s="214"/>
      <c r="DO571" s="214"/>
      <c r="DP571" s="214"/>
      <c r="DQ571" s="214"/>
      <c r="DR571" s="214"/>
      <c r="DS571" s="214"/>
      <c r="DT571" s="214"/>
      <c r="DU571" s="214"/>
      <c r="DV571" s="214"/>
      <c r="DW571" s="214"/>
      <c r="DX571" s="214"/>
      <c r="DY571" s="214"/>
      <c r="DZ571" s="214"/>
      <c r="EA571" s="214"/>
      <c r="EB571" s="214"/>
      <c r="EC571" s="214"/>
      <c r="ED571" s="214"/>
      <c r="EE571" s="214"/>
      <c r="EF571" s="214"/>
      <c r="EG571" s="214"/>
      <c r="EH571" s="214"/>
      <c r="EI571" s="214"/>
      <c r="EJ571" s="214"/>
      <c r="EK571" s="214"/>
      <c r="EL571" s="214"/>
      <c r="EM571" s="214"/>
      <c r="EN571" s="214"/>
    </row>
    <row r="572" spans="1:144" s="226" customFormat="1" ht="30" customHeight="1" x14ac:dyDescent="0.45">
      <c r="A572" s="22">
        <v>8</v>
      </c>
      <c r="B572" s="23" t="s">
        <v>312</v>
      </c>
      <c r="C572" s="24"/>
      <c r="D572" s="24"/>
      <c r="E572" s="149"/>
      <c r="F572" s="149"/>
      <c r="G572" s="27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9"/>
      <c r="Z572" s="29"/>
      <c r="AA572" s="24"/>
      <c r="AB572" s="24"/>
      <c r="AC572" s="24"/>
      <c r="AD572" s="24"/>
      <c r="AE572" s="24"/>
      <c r="AF572" s="24"/>
      <c r="AG572" s="24"/>
      <c r="AH572" s="214"/>
      <c r="AI572" s="214"/>
      <c r="AJ572" s="214"/>
      <c r="AK572" s="214"/>
      <c r="AL572" s="214"/>
      <c r="AM572" s="214"/>
      <c r="AN572" s="214"/>
      <c r="AO572" s="214"/>
      <c r="AP572" s="214"/>
      <c r="AQ572" s="214"/>
      <c r="AR572" s="214"/>
      <c r="AS572" s="214"/>
      <c r="AT572" s="214"/>
      <c r="AU572" s="214"/>
      <c r="AV572" s="214"/>
      <c r="AW572" s="214"/>
      <c r="AX572" s="214"/>
      <c r="AY572" s="214"/>
      <c r="AZ572" s="214"/>
      <c r="BA572" s="214"/>
      <c r="BB572" s="214"/>
      <c r="BC572" s="214"/>
      <c r="BD572" s="214"/>
      <c r="BE572" s="214"/>
      <c r="BF572" s="214"/>
      <c r="BG572" s="214"/>
      <c r="BH572" s="214"/>
      <c r="BI572" s="214"/>
      <c r="BJ572" s="214"/>
      <c r="BK572" s="214"/>
      <c r="BL572" s="214"/>
      <c r="BM572" s="214"/>
      <c r="BN572" s="214"/>
      <c r="BO572" s="214"/>
      <c r="BP572" s="214"/>
      <c r="BQ572" s="214"/>
      <c r="BR572" s="214"/>
      <c r="BS572" s="214"/>
      <c r="BT572" s="214"/>
      <c r="BU572" s="214"/>
      <c r="BV572" s="214"/>
      <c r="BW572" s="214"/>
      <c r="BX572" s="214"/>
      <c r="BY572" s="214"/>
      <c r="BZ572" s="214"/>
      <c r="CA572" s="214"/>
      <c r="CB572" s="214"/>
      <c r="CC572" s="214"/>
      <c r="CD572" s="214"/>
      <c r="CE572" s="214"/>
      <c r="CF572" s="214"/>
      <c r="CG572" s="214"/>
      <c r="CH572" s="214"/>
      <c r="CI572" s="214"/>
      <c r="CJ572" s="214"/>
      <c r="CK572" s="214"/>
      <c r="CL572" s="214"/>
      <c r="CM572" s="214"/>
      <c r="CN572" s="214"/>
      <c r="CO572" s="214"/>
      <c r="CP572" s="214"/>
      <c r="CQ572" s="214"/>
      <c r="CR572" s="214"/>
      <c r="CS572" s="214"/>
      <c r="CT572" s="214"/>
      <c r="CU572" s="214"/>
      <c r="CV572" s="214"/>
      <c r="CW572" s="214"/>
      <c r="CX572" s="214"/>
      <c r="CY572" s="214"/>
      <c r="CZ572" s="214"/>
      <c r="DA572" s="214"/>
      <c r="DB572" s="214"/>
      <c r="DC572" s="214"/>
      <c r="DD572" s="214"/>
      <c r="DE572" s="214"/>
      <c r="DF572" s="214"/>
      <c r="DG572" s="214"/>
      <c r="DH572" s="214"/>
      <c r="DI572" s="214"/>
      <c r="DJ572" s="214"/>
      <c r="DK572" s="214"/>
      <c r="DL572" s="214"/>
      <c r="DM572" s="214"/>
      <c r="DN572" s="214"/>
      <c r="DO572" s="214"/>
      <c r="DP572" s="214"/>
      <c r="DQ572" s="214"/>
      <c r="DR572" s="214"/>
      <c r="DS572" s="214"/>
      <c r="DT572" s="214"/>
      <c r="DU572" s="214"/>
      <c r="DV572" s="214"/>
      <c r="DW572" s="214"/>
      <c r="DX572" s="214"/>
      <c r="DY572" s="214"/>
      <c r="DZ572" s="214"/>
      <c r="EA572" s="214"/>
      <c r="EB572" s="214"/>
      <c r="EC572" s="214"/>
      <c r="ED572" s="214"/>
      <c r="EE572" s="214"/>
      <c r="EF572" s="214"/>
      <c r="EG572" s="214"/>
      <c r="EH572" s="214"/>
      <c r="EI572" s="214"/>
      <c r="EJ572" s="214"/>
      <c r="EK572" s="214"/>
      <c r="EL572" s="214"/>
      <c r="EM572" s="214"/>
      <c r="EN572" s="214"/>
    </row>
    <row r="573" spans="1:144" s="226" customFormat="1" ht="30" customHeight="1" x14ac:dyDescent="0.45">
      <c r="A573" s="22">
        <v>8</v>
      </c>
      <c r="B573" s="23" t="s">
        <v>312</v>
      </c>
      <c r="C573" s="24"/>
      <c r="D573" s="24"/>
      <c r="E573" s="149"/>
      <c r="F573" s="149"/>
      <c r="G573" s="27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9"/>
      <c r="Z573" s="29"/>
      <c r="AA573" s="24"/>
      <c r="AB573" s="24"/>
      <c r="AC573" s="24"/>
      <c r="AD573" s="24"/>
      <c r="AE573" s="24"/>
      <c r="AF573" s="24"/>
      <c r="AG573" s="24"/>
      <c r="AH573" s="214"/>
      <c r="AI573" s="214"/>
      <c r="AJ573" s="214"/>
      <c r="AK573" s="214"/>
      <c r="AL573" s="214"/>
      <c r="AM573" s="214"/>
      <c r="AN573" s="214"/>
      <c r="AO573" s="214"/>
      <c r="AP573" s="214"/>
      <c r="AQ573" s="214"/>
      <c r="AR573" s="214"/>
      <c r="AS573" s="214"/>
      <c r="AT573" s="214"/>
      <c r="AU573" s="214"/>
      <c r="AV573" s="214"/>
      <c r="AW573" s="214"/>
      <c r="AX573" s="214"/>
      <c r="AY573" s="214"/>
      <c r="AZ573" s="214"/>
      <c r="BA573" s="214"/>
      <c r="BB573" s="214"/>
      <c r="BC573" s="214"/>
      <c r="BD573" s="214"/>
      <c r="BE573" s="214"/>
      <c r="BF573" s="214"/>
      <c r="BG573" s="214"/>
      <c r="BH573" s="214"/>
      <c r="BI573" s="214"/>
      <c r="BJ573" s="214"/>
      <c r="BK573" s="214"/>
      <c r="BL573" s="214"/>
      <c r="BM573" s="214"/>
      <c r="BN573" s="214"/>
      <c r="BO573" s="214"/>
      <c r="BP573" s="214"/>
      <c r="BQ573" s="214"/>
      <c r="BR573" s="214"/>
      <c r="BS573" s="214"/>
      <c r="BT573" s="214"/>
      <c r="BU573" s="214"/>
      <c r="BV573" s="214"/>
      <c r="BW573" s="214"/>
      <c r="BX573" s="214"/>
      <c r="BY573" s="214"/>
      <c r="BZ573" s="214"/>
      <c r="CA573" s="214"/>
      <c r="CB573" s="214"/>
      <c r="CC573" s="214"/>
      <c r="CD573" s="214"/>
      <c r="CE573" s="214"/>
      <c r="CF573" s="214"/>
      <c r="CG573" s="214"/>
      <c r="CH573" s="214"/>
      <c r="CI573" s="214"/>
      <c r="CJ573" s="214"/>
      <c r="CK573" s="214"/>
      <c r="CL573" s="214"/>
      <c r="CM573" s="214"/>
      <c r="CN573" s="214"/>
      <c r="CO573" s="214"/>
      <c r="CP573" s="214"/>
      <c r="CQ573" s="214"/>
      <c r="CR573" s="214"/>
      <c r="CS573" s="214"/>
      <c r="CT573" s="214"/>
      <c r="CU573" s="214"/>
      <c r="CV573" s="214"/>
      <c r="CW573" s="214"/>
      <c r="CX573" s="214"/>
      <c r="CY573" s="214"/>
      <c r="CZ573" s="214"/>
      <c r="DA573" s="214"/>
      <c r="DB573" s="214"/>
      <c r="DC573" s="214"/>
      <c r="DD573" s="214"/>
      <c r="DE573" s="214"/>
      <c r="DF573" s="214"/>
      <c r="DG573" s="214"/>
      <c r="DH573" s="214"/>
      <c r="DI573" s="214"/>
      <c r="DJ573" s="214"/>
      <c r="DK573" s="214"/>
      <c r="DL573" s="214"/>
      <c r="DM573" s="214"/>
      <c r="DN573" s="214"/>
      <c r="DO573" s="214"/>
      <c r="DP573" s="214"/>
      <c r="DQ573" s="214"/>
      <c r="DR573" s="214"/>
      <c r="DS573" s="214"/>
      <c r="DT573" s="214"/>
      <c r="DU573" s="214"/>
      <c r="DV573" s="214"/>
      <c r="DW573" s="214"/>
      <c r="DX573" s="214"/>
      <c r="DY573" s="214"/>
      <c r="DZ573" s="214"/>
      <c r="EA573" s="214"/>
      <c r="EB573" s="214"/>
      <c r="EC573" s="214"/>
      <c r="ED573" s="214"/>
      <c r="EE573" s="214"/>
      <c r="EF573" s="214"/>
      <c r="EG573" s="214"/>
      <c r="EH573" s="214"/>
      <c r="EI573" s="214"/>
      <c r="EJ573" s="214"/>
      <c r="EK573" s="214"/>
      <c r="EL573" s="214"/>
      <c r="EM573" s="214"/>
      <c r="EN573" s="214"/>
    </row>
    <row r="574" spans="1:144" s="226" customFormat="1" ht="30" customHeight="1" x14ac:dyDescent="0.45">
      <c r="A574" s="22">
        <v>8</v>
      </c>
      <c r="B574" s="23" t="s">
        <v>312</v>
      </c>
      <c r="C574" s="24"/>
      <c r="D574" s="24"/>
      <c r="E574" s="149"/>
      <c r="F574" s="149"/>
      <c r="G574" s="27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153"/>
      <c r="V574" s="153"/>
      <c r="W574" s="24"/>
      <c r="X574" s="24"/>
      <c r="Y574" s="29"/>
      <c r="Z574" s="29"/>
      <c r="AA574" s="24"/>
      <c r="AB574" s="24"/>
      <c r="AC574" s="24"/>
      <c r="AD574" s="153"/>
      <c r="AE574" s="24"/>
      <c r="AF574" s="24"/>
      <c r="AG574" s="24"/>
      <c r="AH574" s="214"/>
      <c r="AI574" s="214"/>
      <c r="AJ574" s="214"/>
      <c r="AK574" s="214"/>
      <c r="AL574" s="214"/>
      <c r="AM574" s="214"/>
      <c r="AN574" s="214"/>
      <c r="AO574" s="214"/>
      <c r="AP574" s="214"/>
      <c r="AQ574" s="214"/>
      <c r="AR574" s="214"/>
      <c r="AS574" s="214"/>
      <c r="AT574" s="214"/>
      <c r="AU574" s="214"/>
      <c r="AV574" s="214"/>
      <c r="AW574" s="214"/>
      <c r="AX574" s="214"/>
      <c r="AY574" s="214"/>
      <c r="AZ574" s="214"/>
      <c r="BA574" s="214"/>
      <c r="BB574" s="214"/>
      <c r="BC574" s="214"/>
      <c r="BD574" s="214"/>
      <c r="BE574" s="214"/>
      <c r="BF574" s="214"/>
      <c r="BG574" s="214"/>
      <c r="BH574" s="214"/>
      <c r="BI574" s="214"/>
      <c r="BJ574" s="214"/>
      <c r="BK574" s="214"/>
      <c r="BL574" s="214"/>
      <c r="BM574" s="214"/>
      <c r="BN574" s="214"/>
      <c r="BO574" s="214"/>
      <c r="BP574" s="214"/>
      <c r="BQ574" s="214"/>
      <c r="BR574" s="214"/>
      <c r="BS574" s="214"/>
      <c r="BT574" s="214"/>
      <c r="BU574" s="214"/>
      <c r="BV574" s="214"/>
      <c r="BW574" s="214"/>
      <c r="BX574" s="214"/>
      <c r="BY574" s="214"/>
      <c r="BZ574" s="214"/>
      <c r="CA574" s="214"/>
      <c r="CB574" s="214"/>
      <c r="CC574" s="214"/>
      <c r="CD574" s="214"/>
      <c r="CE574" s="214"/>
      <c r="CF574" s="214"/>
      <c r="CG574" s="214"/>
      <c r="CH574" s="214"/>
      <c r="CI574" s="214"/>
      <c r="CJ574" s="214"/>
      <c r="CK574" s="214"/>
      <c r="CL574" s="214"/>
      <c r="CM574" s="214"/>
      <c r="CN574" s="214"/>
      <c r="CO574" s="214"/>
      <c r="CP574" s="214"/>
      <c r="CQ574" s="214"/>
      <c r="CR574" s="214"/>
      <c r="CS574" s="214"/>
      <c r="CT574" s="214"/>
      <c r="CU574" s="214"/>
      <c r="CV574" s="214"/>
      <c r="CW574" s="214"/>
      <c r="CX574" s="214"/>
      <c r="CY574" s="214"/>
      <c r="CZ574" s="214"/>
      <c r="DA574" s="214"/>
      <c r="DB574" s="214"/>
      <c r="DC574" s="214"/>
      <c r="DD574" s="214"/>
      <c r="DE574" s="214"/>
      <c r="DF574" s="214"/>
      <c r="DG574" s="214"/>
      <c r="DH574" s="214"/>
      <c r="DI574" s="214"/>
      <c r="DJ574" s="214"/>
      <c r="DK574" s="214"/>
      <c r="DL574" s="214"/>
      <c r="DM574" s="214"/>
      <c r="DN574" s="214"/>
      <c r="DO574" s="214"/>
      <c r="DP574" s="214"/>
      <c r="DQ574" s="214"/>
      <c r="DR574" s="214"/>
      <c r="DS574" s="214"/>
      <c r="DT574" s="214"/>
      <c r="DU574" s="214"/>
      <c r="DV574" s="214"/>
      <c r="DW574" s="214"/>
      <c r="DX574" s="214"/>
      <c r="DY574" s="214"/>
      <c r="DZ574" s="214"/>
      <c r="EA574" s="214"/>
      <c r="EB574" s="214"/>
      <c r="EC574" s="214"/>
      <c r="ED574" s="214"/>
      <c r="EE574" s="214"/>
      <c r="EF574" s="214"/>
      <c r="EG574" s="214"/>
      <c r="EH574" s="214"/>
      <c r="EI574" s="214"/>
      <c r="EJ574" s="214"/>
      <c r="EK574" s="214"/>
      <c r="EL574" s="214"/>
      <c r="EM574" s="214"/>
      <c r="EN574" s="214"/>
    </row>
    <row r="575" spans="1:144" s="226" customFormat="1" ht="30" customHeight="1" x14ac:dyDescent="0.45">
      <c r="A575" s="22">
        <v>8</v>
      </c>
      <c r="B575" s="23" t="s">
        <v>312</v>
      </c>
      <c r="C575" s="24"/>
      <c r="D575" s="24"/>
      <c r="E575" s="149"/>
      <c r="F575" s="149"/>
      <c r="G575" s="27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9"/>
      <c r="Z575" s="29"/>
      <c r="AA575" s="24"/>
      <c r="AB575" s="24"/>
      <c r="AC575" s="24"/>
      <c r="AD575" s="24"/>
      <c r="AE575" s="24"/>
      <c r="AF575" s="24"/>
      <c r="AG575" s="24"/>
      <c r="AH575" s="214"/>
      <c r="AI575" s="214"/>
      <c r="AJ575" s="214"/>
      <c r="AK575" s="214"/>
      <c r="AL575" s="214"/>
      <c r="AM575" s="214"/>
      <c r="AN575" s="214"/>
      <c r="AO575" s="214"/>
      <c r="AP575" s="214"/>
      <c r="AQ575" s="214"/>
      <c r="AR575" s="214"/>
      <c r="AS575" s="214"/>
      <c r="AT575" s="214"/>
      <c r="AU575" s="214"/>
      <c r="AV575" s="214"/>
      <c r="AW575" s="214"/>
      <c r="AX575" s="214"/>
      <c r="AY575" s="214"/>
      <c r="AZ575" s="214"/>
      <c r="BA575" s="214"/>
      <c r="BB575" s="214"/>
      <c r="BC575" s="214"/>
      <c r="BD575" s="214"/>
      <c r="BE575" s="214"/>
      <c r="BF575" s="214"/>
      <c r="BG575" s="214"/>
      <c r="BH575" s="214"/>
      <c r="BI575" s="214"/>
      <c r="BJ575" s="214"/>
      <c r="BK575" s="214"/>
      <c r="BL575" s="214"/>
      <c r="BM575" s="214"/>
      <c r="BN575" s="214"/>
      <c r="BO575" s="214"/>
      <c r="BP575" s="214"/>
      <c r="BQ575" s="214"/>
      <c r="BR575" s="214"/>
      <c r="BS575" s="214"/>
      <c r="BT575" s="214"/>
      <c r="BU575" s="214"/>
      <c r="BV575" s="214"/>
      <c r="BW575" s="214"/>
      <c r="BX575" s="214"/>
      <c r="BY575" s="214"/>
      <c r="BZ575" s="214"/>
      <c r="CA575" s="214"/>
      <c r="CB575" s="214"/>
      <c r="CC575" s="214"/>
      <c r="CD575" s="214"/>
      <c r="CE575" s="214"/>
      <c r="CF575" s="214"/>
      <c r="CG575" s="214"/>
      <c r="CH575" s="214"/>
      <c r="CI575" s="214"/>
      <c r="CJ575" s="214"/>
      <c r="CK575" s="214"/>
      <c r="CL575" s="214"/>
      <c r="CM575" s="214"/>
      <c r="CN575" s="214"/>
      <c r="CO575" s="214"/>
      <c r="CP575" s="214"/>
      <c r="CQ575" s="214"/>
      <c r="CR575" s="214"/>
      <c r="CS575" s="214"/>
      <c r="CT575" s="214"/>
      <c r="CU575" s="214"/>
      <c r="CV575" s="214"/>
      <c r="CW575" s="214"/>
      <c r="CX575" s="214"/>
      <c r="CY575" s="214"/>
      <c r="CZ575" s="214"/>
      <c r="DA575" s="214"/>
      <c r="DB575" s="214"/>
      <c r="DC575" s="214"/>
      <c r="DD575" s="214"/>
      <c r="DE575" s="214"/>
      <c r="DF575" s="214"/>
      <c r="DG575" s="214"/>
      <c r="DH575" s="214"/>
      <c r="DI575" s="214"/>
      <c r="DJ575" s="214"/>
      <c r="DK575" s="214"/>
      <c r="DL575" s="214"/>
      <c r="DM575" s="214"/>
      <c r="DN575" s="214"/>
      <c r="DO575" s="214"/>
      <c r="DP575" s="214"/>
      <c r="DQ575" s="214"/>
      <c r="DR575" s="214"/>
      <c r="DS575" s="214"/>
      <c r="DT575" s="214"/>
      <c r="DU575" s="214"/>
      <c r="DV575" s="214"/>
      <c r="DW575" s="214"/>
      <c r="DX575" s="214"/>
      <c r="DY575" s="214"/>
      <c r="DZ575" s="214"/>
      <c r="EA575" s="214"/>
      <c r="EB575" s="214"/>
      <c r="EC575" s="214"/>
      <c r="ED575" s="214"/>
      <c r="EE575" s="214"/>
      <c r="EF575" s="214"/>
      <c r="EG575" s="214"/>
      <c r="EH575" s="214"/>
      <c r="EI575" s="214"/>
      <c r="EJ575" s="214"/>
      <c r="EK575" s="214"/>
      <c r="EL575" s="214"/>
      <c r="EM575" s="214"/>
      <c r="EN575" s="214"/>
    </row>
    <row r="576" spans="1:144" s="226" customFormat="1" ht="30" customHeight="1" x14ac:dyDescent="0.45">
      <c r="A576" s="22">
        <v>8</v>
      </c>
      <c r="B576" s="23" t="s">
        <v>312</v>
      </c>
      <c r="C576" s="24"/>
      <c r="D576" s="24"/>
      <c r="E576" s="149"/>
      <c r="F576" s="149"/>
      <c r="G576" s="27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9"/>
      <c r="Z576" s="29"/>
      <c r="AA576" s="24"/>
      <c r="AB576" s="24"/>
      <c r="AC576" s="24"/>
      <c r="AD576" s="24"/>
      <c r="AE576" s="24"/>
      <c r="AF576" s="24"/>
      <c r="AG576" s="24"/>
      <c r="AH576" s="214"/>
      <c r="AI576" s="214"/>
      <c r="AJ576" s="214"/>
      <c r="AK576" s="214"/>
      <c r="AL576" s="214"/>
      <c r="AM576" s="214"/>
      <c r="AN576" s="214"/>
      <c r="AO576" s="214"/>
      <c r="AP576" s="214"/>
      <c r="AQ576" s="214"/>
      <c r="AR576" s="214"/>
      <c r="AS576" s="214"/>
      <c r="AT576" s="214"/>
      <c r="AU576" s="214"/>
      <c r="AV576" s="214"/>
      <c r="AW576" s="214"/>
      <c r="AX576" s="214"/>
      <c r="AY576" s="214"/>
      <c r="AZ576" s="214"/>
      <c r="BA576" s="214"/>
      <c r="BB576" s="214"/>
      <c r="BC576" s="214"/>
      <c r="BD576" s="214"/>
      <c r="BE576" s="214"/>
      <c r="BF576" s="214"/>
      <c r="BG576" s="214"/>
      <c r="BH576" s="214"/>
      <c r="BI576" s="214"/>
      <c r="BJ576" s="214"/>
      <c r="BK576" s="214"/>
      <c r="BL576" s="214"/>
      <c r="BM576" s="214"/>
      <c r="BN576" s="214"/>
      <c r="BO576" s="214"/>
      <c r="BP576" s="214"/>
      <c r="BQ576" s="214"/>
      <c r="BR576" s="214"/>
      <c r="BS576" s="214"/>
      <c r="BT576" s="214"/>
      <c r="BU576" s="214"/>
      <c r="BV576" s="214"/>
      <c r="BW576" s="214"/>
      <c r="BX576" s="214"/>
      <c r="BY576" s="214"/>
      <c r="BZ576" s="214"/>
      <c r="CA576" s="214"/>
      <c r="CB576" s="214"/>
      <c r="CC576" s="214"/>
      <c r="CD576" s="214"/>
      <c r="CE576" s="214"/>
      <c r="CF576" s="214"/>
      <c r="CG576" s="214"/>
      <c r="CH576" s="214"/>
      <c r="CI576" s="214"/>
      <c r="CJ576" s="214"/>
      <c r="CK576" s="214"/>
      <c r="CL576" s="214"/>
      <c r="CM576" s="214"/>
      <c r="CN576" s="214"/>
      <c r="CO576" s="214"/>
      <c r="CP576" s="214"/>
      <c r="CQ576" s="214"/>
      <c r="CR576" s="214"/>
      <c r="CS576" s="214"/>
      <c r="CT576" s="214"/>
      <c r="CU576" s="214"/>
      <c r="CV576" s="214"/>
      <c r="CW576" s="214"/>
      <c r="CX576" s="214"/>
      <c r="CY576" s="214"/>
      <c r="CZ576" s="214"/>
      <c r="DA576" s="214"/>
      <c r="DB576" s="214"/>
      <c r="DC576" s="214"/>
      <c r="DD576" s="214"/>
      <c r="DE576" s="214"/>
      <c r="DF576" s="214"/>
      <c r="DG576" s="214"/>
      <c r="DH576" s="214"/>
      <c r="DI576" s="214"/>
      <c r="DJ576" s="214"/>
      <c r="DK576" s="214"/>
      <c r="DL576" s="214"/>
      <c r="DM576" s="214"/>
      <c r="DN576" s="214"/>
      <c r="DO576" s="214"/>
      <c r="DP576" s="214"/>
      <c r="DQ576" s="214"/>
      <c r="DR576" s="214"/>
      <c r="DS576" s="214"/>
      <c r="DT576" s="214"/>
      <c r="DU576" s="214"/>
      <c r="DV576" s="214"/>
      <c r="DW576" s="214"/>
      <c r="DX576" s="214"/>
      <c r="DY576" s="214"/>
      <c r="DZ576" s="214"/>
      <c r="EA576" s="214"/>
      <c r="EB576" s="214"/>
      <c r="EC576" s="214"/>
      <c r="ED576" s="214"/>
      <c r="EE576" s="214"/>
      <c r="EF576" s="214"/>
      <c r="EG576" s="214"/>
      <c r="EH576" s="214"/>
      <c r="EI576" s="214"/>
      <c r="EJ576" s="214"/>
      <c r="EK576" s="214"/>
      <c r="EL576" s="214"/>
      <c r="EM576" s="214"/>
      <c r="EN576" s="214"/>
    </row>
    <row r="577" spans="1:144" s="226" customFormat="1" ht="30" customHeight="1" x14ac:dyDescent="0.45">
      <c r="A577" s="227"/>
      <c r="B577" s="228"/>
      <c r="C577" s="228"/>
      <c r="D577" s="229"/>
      <c r="E577" s="229"/>
      <c r="F577" s="229"/>
      <c r="G577" s="229"/>
      <c r="H577" s="229"/>
      <c r="I577" s="229"/>
      <c r="J577" s="229"/>
      <c r="K577" s="229"/>
      <c r="L577" s="229"/>
      <c r="M577" s="229"/>
      <c r="N577" s="229"/>
      <c r="O577" s="229"/>
      <c r="P577" s="229"/>
      <c r="Q577" s="229"/>
      <c r="R577" s="229"/>
      <c r="S577" s="229"/>
      <c r="T577" s="229"/>
      <c r="U577" s="229"/>
      <c r="V577" s="229"/>
      <c r="W577" s="229"/>
      <c r="X577" s="229"/>
      <c r="Y577" s="229"/>
      <c r="Z577" s="229"/>
      <c r="AA577" s="229"/>
      <c r="AB577" s="229"/>
      <c r="AC577" s="229"/>
      <c r="AD577" s="229"/>
      <c r="AE577" s="229"/>
      <c r="AF577" s="229"/>
      <c r="AG577" s="229"/>
      <c r="AH577" s="214"/>
      <c r="AI577" s="214"/>
      <c r="AJ577" s="214"/>
      <c r="AK577" s="214"/>
      <c r="AL577" s="214"/>
      <c r="AM577" s="214"/>
      <c r="AN577" s="214"/>
      <c r="AO577" s="214"/>
      <c r="AP577" s="214"/>
      <c r="AQ577" s="214"/>
      <c r="AR577" s="214"/>
      <c r="AS577" s="214"/>
      <c r="AT577" s="214"/>
      <c r="AU577" s="214"/>
      <c r="AV577" s="214"/>
      <c r="AW577" s="214"/>
      <c r="AX577" s="214"/>
      <c r="AY577" s="214"/>
      <c r="AZ577" s="214"/>
      <c r="BA577" s="214"/>
      <c r="BB577" s="214"/>
      <c r="BC577" s="214"/>
      <c r="BD577" s="214"/>
      <c r="BE577" s="214"/>
      <c r="BF577" s="214"/>
      <c r="BG577" s="214"/>
      <c r="BH577" s="214"/>
      <c r="BI577" s="214"/>
      <c r="BJ577" s="214"/>
      <c r="BK577" s="214"/>
      <c r="BL577" s="214"/>
      <c r="BM577" s="214"/>
      <c r="BN577" s="214"/>
      <c r="BO577" s="214"/>
      <c r="BP577" s="214"/>
      <c r="BQ577" s="214"/>
      <c r="BR577" s="214"/>
      <c r="BS577" s="214"/>
      <c r="BT577" s="214"/>
      <c r="BU577" s="214"/>
      <c r="BV577" s="214"/>
      <c r="BW577" s="214"/>
      <c r="BX577" s="214"/>
      <c r="BY577" s="214"/>
      <c r="BZ577" s="214"/>
      <c r="CA577" s="214"/>
      <c r="CB577" s="214"/>
      <c r="CC577" s="214"/>
      <c r="CD577" s="214"/>
      <c r="CE577" s="214"/>
      <c r="CF577" s="214"/>
      <c r="CG577" s="214"/>
      <c r="CH577" s="214"/>
      <c r="CI577" s="214"/>
      <c r="CJ577" s="214"/>
      <c r="CK577" s="214"/>
      <c r="CL577" s="214"/>
      <c r="CM577" s="214"/>
      <c r="CN577" s="214"/>
      <c r="CO577" s="214"/>
      <c r="CP577" s="214"/>
      <c r="CQ577" s="214"/>
      <c r="CR577" s="214"/>
      <c r="CS577" s="214"/>
      <c r="CT577" s="214"/>
      <c r="CU577" s="214"/>
      <c r="CV577" s="214"/>
      <c r="CW577" s="214"/>
      <c r="CX577" s="214"/>
      <c r="CY577" s="214"/>
      <c r="CZ577" s="214"/>
      <c r="DA577" s="214"/>
      <c r="DB577" s="214"/>
      <c r="DC577" s="214"/>
      <c r="DD577" s="214"/>
      <c r="DE577" s="214"/>
      <c r="DF577" s="214"/>
      <c r="DG577" s="214"/>
      <c r="DH577" s="214"/>
      <c r="DI577" s="214"/>
      <c r="DJ577" s="214"/>
      <c r="DK577" s="214"/>
      <c r="DL577" s="214"/>
      <c r="DM577" s="214"/>
      <c r="DN577" s="214"/>
      <c r="DO577" s="214"/>
      <c r="DP577" s="214"/>
      <c r="DQ577" s="214"/>
      <c r="DR577" s="214"/>
      <c r="DS577" s="214"/>
      <c r="DT577" s="214"/>
      <c r="DU577" s="214"/>
      <c r="DV577" s="214"/>
      <c r="DW577" s="214"/>
      <c r="DX577" s="214"/>
      <c r="DY577" s="214"/>
      <c r="DZ577" s="214"/>
      <c r="EA577" s="214"/>
      <c r="EB577" s="214"/>
      <c r="EC577" s="214"/>
      <c r="ED577" s="214"/>
      <c r="EE577" s="214"/>
      <c r="EF577" s="214"/>
      <c r="EG577" s="214"/>
      <c r="EH577" s="214"/>
      <c r="EI577" s="214"/>
      <c r="EJ577" s="214"/>
      <c r="EK577" s="214"/>
      <c r="EL577" s="214"/>
      <c r="EM577" s="214"/>
      <c r="EN577" s="214"/>
    </row>
    <row r="578" spans="1:144" s="226" customFormat="1" ht="30" customHeight="1" x14ac:dyDescent="0.45">
      <c r="A578" s="22">
        <v>9</v>
      </c>
      <c r="B578" s="23" t="s">
        <v>369</v>
      </c>
      <c r="C578" s="24"/>
      <c r="D578" s="25" t="s">
        <v>370</v>
      </c>
      <c r="E578" s="26"/>
      <c r="F578" s="26"/>
      <c r="G578" s="27"/>
      <c r="H578" s="26"/>
      <c r="I578" s="26"/>
      <c r="J578" s="26"/>
      <c r="K578" s="28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9"/>
      <c r="Z578" s="29"/>
      <c r="AA578" s="24"/>
      <c r="AB578" s="24"/>
      <c r="AC578" s="24"/>
      <c r="AD578" s="24"/>
      <c r="AE578" s="24"/>
      <c r="AF578" s="24"/>
      <c r="AG578" s="24"/>
      <c r="AH578" s="214"/>
      <c r="AI578" s="214"/>
      <c r="AJ578" s="214"/>
      <c r="AK578" s="214"/>
      <c r="AL578" s="214"/>
      <c r="AM578" s="214"/>
      <c r="AN578" s="214"/>
      <c r="AO578" s="214"/>
      <c r="AP578" s="214"/>
      <c r="AQ578" s="214"/>
      <c r="AR578" s="214"/>
      <c r="AS578" s="214"/>
      <c r="AT578" s="214"/>
      <c r="AU578" s="214"/>
      <c r="AV578" s="214"/>
      <c r="AW578" s="214"/>
      <c r="AX578" s="214"/>
      <c r="AY578" s="214"/>
      <c r="AZ578" s="214"/>
      <c r="BA578" s="214"/>
      <c r="BB578" s="214"/>
      <c r="BC578" s="214"/>
      <c r="BD578" s="214"/>
      <c r="BE578" s="214"/>
      <c r="BF578" s="214"/>
      <c r="BG578" s="214"/>
      <c r="BH578" s="214"/>
      <c r="BI578" s="214"/>
      <c r="BJ578" s="214"/>
      <c r="BK578" s="214"/>
      <c r="BL578" s="214"/>
      <c r="BM578" s="214"/>
      <c r="BN578" s="214"/>
      <c r="BO578" s="214"/>
      <c r="BP578" s="214"/>
      <c r="BQ578" s="214"/>
      <c r="BR578" s="214"/>
      <c r="BS578" s="214"/>
      <c r="BT578" s="214"/>
      <c r="BU578" s="214"/>
      <c r="BV578" s="214"/>
      <c r="BW578" s="214"/>
      <c r="BX578" s="214"/>
      <c r="BY578" s="214"/>
      <c r="BZ578" s="214"/>
      <c r="CA578" s="214"/>
      <c r="CB578" s="214"/>
      <c r="CC578" s="214"/>
      <c r="CD578" s="214"/>
      <c r="CE578" s="214"/>
      <c r="CF578" s="214"/>
      <c r="CG578" s="214"/>
      <c r="CH578" s="214"/>
      <c r="CI578" s="214"/>
      <c r="CJ578" s="214"/>
      <c r="CK578" s="214"/>
      <c r="CL578" s="214"/>
      <c r="CM578" s="214"/>
      <c r="CN578" s="214"/>
      <c r="CO578" s="214"/>
      <c r="CP578" s="214"/>
      <c r="CQ578" s="214"/>
      <c r="CR578" s="214"/>
      <c r="CS578" s="214"/>
      <c r="CT578" s="214"/>
      <c r="CU578" s="214"/>
      <c r="CV578" s="214"/>
      <c r="CW578" s="214"/>
      <c r="CX578" s="214"/>
      <c r="CY578" s="214"/>
      <c r="CZ578" s="214"/>
      <c r="DA578" s="214"/>
      <c r="DB578" s="214"/>
      <c r="DC578" s="214"/>
      <c r="DD578" s="214"/>
      <c r="DE578" s="214"/>
      <c r="DF578" s="214"/>
      <c r="DG578" s="214"/>
      <c r="DH578" s="214"/>
      <c r="DI578" s="214"/>
      <c r="DJ578" s="214"/>
      <c r="DK578" s="214"/>
      <c r="DL578" s="214"/>
      <c r="DM578" s="214"/>
      <c r="DN578" s="214"/>
      <c r="DO578" s="214"/>
      <c r="DP578" s="214"/>
      <c r="DQ578" s="214"/>
      <c r="DR578" s="214"/>
      <c r="DS578" s="214"/>
      <c r="DT578" s="214"/>
      <c r="DU578" s="214"/>
      <c r="DV578" s="214"/>
      <c r="DW578" s="214"/>
      <c r="DX578" s="214"/>
      <c r="DY578" s="214"/>
      <c r="DZ578" s="214"/>
      <c r="EA578" s="214"/>
      <c r="EB578" s="214"/>
      <c r="EC578" s="214"/>
      <c r="ED578" s="214"/>
      <c r="EE578" s="214"/>
      <c r="EF578" s="214"/>
      <c r="EG578" s="214"/>
      <c r="EH578" s="214"/>
      <c r="EI578" s="214"/>
      <c r="EJ578" s="214"/>
      <c r="EK578" s="214"/>
      <c r="EL578" s="214"/>
      <c r="EM578" s="214"/>
      <c r="EN578" s="214"/>
    </row>
    <row r="579" spans="1:144" s="226" customFormat="1" ht="30" customHeight="1" x14ac:dyDescent="0.45">
      <c r="A579" s="22">
        <v>9</v>
      </c>
      <c r="B579" s="23" t="s">
        <v>369</v>
      </c>
      <c r="C579" s="24"/>
      <c r="D579" s="26"/>
      <c r="E579" s="26"/>
      <c r="F579" s="26"/>
      <c r="G579" s="27"/>
      <c r="H579" s="26"/>
      <c r="I579" s="26"/>
      <c r="J579" s="26"/>
      <c r="K579" s="28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30"/>
      <c r="Z579" s="29"/>
      <c r="AA579" s="24"/>
      <c r="AB579" s="24"/>
      <c r="AC579" s="24"/>
      <c r="AD579" s="24"/>
      <c r="AE579" s="31"/>
      <c r="AF579" s="24"/>
      <c r="AG579" s="24"/>
      <c r="AH579" s="214"/>
      <c r="AI579" s="214"/>
      <c r="AJ579" s="214"/>
      <c r="AK579" s="214"/>
      <c r="AL579" s="214"/>
      <c r="AM579" s="214"/>
      <c r="AN579" s="214"/>
      <c r="AO579" s="214"/>
      <c r="AP579" s="214"/>
      <c r="AQ579" s="214"/>
      <c r="AR579" s="214"/>
      <c r="AS579" s="214"/>
      <c r="AT579" s="214"/>
      <c r="AU579" s="214"/>
      <c r="AV579" s="214"/>
      <c r="AW579" s="214"/>
      <c r="AX579" s="214"/>
      <c r="AY579" s="214"/>
      <c r="AZ579" s="214"/>
      <c r="BA579" s="214"/>
      <c r="BB579" s="214"/>
      <c r="BC579" s="214"/>
      <c r="BD579" s="214"/>
      <c r="BE579" s="214"/>
      <c r="BF579" s="214"/>
      <c r="BG579" s="214"/>
      <c r="BH579" s="214"/>
      <c r="BI579" s="214"/>
      <c r="BJ579" s="214"/>
      <c r="BK579" s="214"/>
      <c r="BL579" s="214"/>
      <c r="BM579" s="214"/>
      <c r="BN579" s="214"/>
      <c r="BO579" s="214"/>
      <c r="BP579" s="214"/>
      <c r="BQ579" s="214"/>
      <c r="BR579" s="214"/>
      <c r="BS579" s="214"/>
      <c r="BT579" s="214"/>
      <c r="BU579" s="214"/>
      <c r="BV579" s="214"/>
      <c r="BW579" s="214"/>
      <c r="BX579" s="214"/>
      <c r="BY579" s="214"/>
      <c r="BZ579" s="214"/>
      <c r="CA579" s="214"/>
      <c r="CB579" s="214"/>
      <c r="CC579" s="214"/>
      <c r="CD579" s="214"/>
      <c r="CE579" s="214"/>
      <c r="CF579" s="214"/>
      <c r="CG579" s="214"/>
      <c r="CH579" s="214"/>
      <c r="CI579" s="214"/>
      <c r="CJ579" s="214"/>
      <c r="CK579" s="214"/>
      <c r="CL579" s="214"/>
      <c r="CM579" s="214"/>
      <c r="CN579" s="214"/>
      <c r="CO579" s="214"/>
      <c r="CP579" s="214"/>
      <c r="CQ579" s="214"/>
      <c r="CR579" s="214"/>
      <c r="CS579" s="214"/>
      <c r="CT579" s="214"/>
      <c r="CU579" s="214"/>
      <c r="CV579" s="214"/>
      <c r="CW579" s="214"/>
      <c r="CX579" s="214"/>
      <c r="CY579" s="214"/>
      <c r="CZ579" s="214"/>
      <c r="DA579" s="214"/>
      <c r="DB579" s="214"/>
      <c r="DC579" s="214"/>
      <c r="DD579" s="214"/>
      <c r="DE579" s="214"/>
      <c r="DF579" s="214"/>
      <c r="DG579" s="214"/>
      <c r="DH579" s="214"/>
      <c r="DI579" s="214"/>
      <c r="DJ579" s="214"/>
      <c r="DK579" s="214"/>
      <c r="DL579" s="214"/>
      <c r="DM579" s="214"/>
      <c r="DN579" s="214"/>
      <c r="DO579" s="214"/>
      <c r="DP579" s="214"/>
      <c r="DQ579" s="214"/>
      <c r="DR579" s="214"/>
      <c r="DS579" s="214"/>
      <c r="DT579" s="214"/>
      <c r="DU579" s="214"/>
      <c r="DV579" s="214"/>
      <c r="DW579" s="214"/>
      <c r="DX579" s="214"/>
      <c r="DY579" s="214"/>
      <c r="DZ579" s="214"/>
      <c r="EA579" s="214"/>
      <c r="EB579" s="214"/>
      <c r="EC579" s="214"/>
      <c r="ED579" s="214"/>
      <c r="EE579" s="214"/>
      <c r="EF579" s="214"/>
      <c r="EG579" s="214"/>
      <c r="EH579" s="214"/>
      <c r="EI579" s="214"/>
      <c r="EJ579" s="214"/>
      <c r="EK579" s="214"/>
      <c r="EL579" s="214"/>
      <c r="EM579" s="214"/>
      <c r="EN579" s="214"/>
    </row>
    <row r="580" spans="1:144" s="226" customFormat="1" ht="30" customHeight="1" x14ac:dyDescent="0.45">
      <c r="A580" s="22">
        <v>9</v>
      </c>
      <c r="B580" s="23" t="s">
        <v>369</v>
      </c>
      <c r="C580" s="24"/>
      <c r="D580" s="32" t="s">
        <v>43</v>
      </c>
      <c r="E580" s="32"/>
      <c r="F580" s="33">
        <v>10</v>
      </c>
      <c r="G580" s="27"/>
      <c r="H580" s="34"/>
      <c r="I580" s="35"/>
      <c r="J580" s="35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0"/>
      <c r="Z580" s="29"/>
      <c r="AA580" s="24"/>
      <c r="AB580" s="24"/>
      <c r="AC580" s="24"/>
      <c r="AD580" s="24"/>
      <c r="AE580" s="24"/>
      <c r="AF580" s="24"/>
      <c r="AG580" s="24"/>
      <c r="AH580" s="214"/>
      <c r="AI580" s="214"/>
      <c r="AJ580" s="214"/>
      <c r="AK580" s="214"/>
      <c r="AL580" s="214"/>
      <c r="AM580" s="214"/>
      <c r="AN580" s="214"/>
      <c r="AO580" s="214"/>
      <c r="AP580" s="214"/>
      <c r="AQ580" s="214"/>
      <c r="AR580" s="214"/>
      <c r="AS580" s="214"/>
      <c r="AT580" s="214"/>
      <c r="AU580" s="214"/>
      <c r="AV580" s="214"/>
      <c r="AW580" s="214"/>
      <c r="AX580" s="214"/>
      <c r="AY580" s="214"/>
      <c r="AZ580" s="214"/>
      <c r="BA580" s="214"/>
      <c r="BB580" s="214"/>
      <c r="BC580" s="214"/>
      <c r="BD580" s="214"/>
      <c r="BE580" s="214"/>
      <c r="BF580" s="214"/>
      <c r="BG580" s="214"/>
      <c r="BH580" s="214"/>
      <c r="BI580" s="214"/>
      <c r="BJ580" s="214"/>
      <c r="BK580" s="214"/>
      <c r="BL580" s="214"/>
      <c r="BM580" s="214"/>
      <c r="BN580" s="214"/>
      <c r="BO580" s="214"/>
      <c r="BP580" s="214"/>
      <c r="BQ580" s="214"/>
      <c r="BR580" s="214"/>
      <c r="BS580" s="214"/>
      <c r="BT580" s="214"/>
      <c r="BU580" s="214"/>
      <c r="BV580" s="214"/>
      <c r="BW580" s="214"/>
      <c r="BX580" s="214"/>
      <c r="BY580" s="214"/>
      <c r="BZ580" s="214"/>
      <c r="CA580" s="214"/>
      <c r="CB580" s="214"/>
      <c r="CC580" s="214"/>
      <c r="CD580" s="214"/>
      <c r="CE580" s="214"/>
      <c r="CF580" s="214"/>
      <c r="CG580" s="214"/>
      <c r="CH580" s="214"/>
      <c r="CI580" s="214"/>
      <c r="CJ580" s="214"/>
      <c r="CK580" s="214"/>
      <c r="CL580" s="214"/>
      <c r="CM580" s="214"/>
      <c r="CN580" s="214"/>
      <c r="CO580" s="214"/>
      <c r="CP580" s="214"/>
      <c r="CQ580" s="214"/>
      <c r="CR580" s="214"/>
      <c r="CS580" s="214"/>
      <c r="CT580" s="214"/>
      <c r="CU580" s="214"/>
      <c r="CV580" s="214"/>
      <c r="CW580" s="214"/>
      <c r="CX580" s="214"/>
      <c r="CY580" s="214"/>
      <c r="CZ580" s="214"/>
      <c r="DA580" s="214"/>
      <c r="DB580" s="214"/>
      <c r="DC580" s="214"/>
      <c r="DD580" s="214"/>
      <c r="DE580" s="214"/>
      <c r="DF580" s="214"/>
      <c r="DG580" s="214"/>
      <c r="DH580" s="214"/>
      <c r="DI580" s="214"/>
      <c r="DJ580" s="214"/>
      <c r="DK580" s="214"/>
      <c r="DL580" s="214"/>
      <c r="DM580" s="214"/>
      <c r="DN580" s="214"/>
      <c r="DO580" s="214"/>
      <c r="DP580" s="214"/>
      <c r="DQ580" s="214"/>
      <c r="DR580" s="214"/>
      <c r="DS580" s="214"/>
      <c r="DT580" s="214"/>
      <c r="DU580" s="214"/>
      <c r="DV580" s="214"/>
      <c r="DW580" s="214"/>
      <c r="DX580" s="214"/>
      <c r="DY580" s="214"/>
      <c r="DZ580" s="214"/>
      <c r="EA580" s="214"/>
      <c r="EB580" s="214"/>
      <c r="EC580" s="214"/>
      <c r="ED580" s="214"/>
      <c r="EE580" s="214"/>
      <c r="EF580" s="214"/>
      <c r="EG580" s="214"/>
      <c r="EH580" s="214"/>
      <c r="EI580" s="214"/>
      <c r="EJ580" s="214"/>
      <c r="EK580" s="214"/>
      <c r="EL580" s="214"/>
      <c r="EM580" s="214"/>
      <c r="EN580" s="214"/>
    </row>
    <row r="581" spans="1:144" s="226" customFormat="1" ht="30" customHeight="1" thickBot="1" x14ac:dyDescent="0.5">
      <c r="A581" s="22">
        <v>9</v>
      </c>
      <c r="B581" s="23" t="s">
        <v>369</v>
      </c>
      <c r="C581" s="24"/>
      <c r="D581" s="37" t="s">
        <v>44</v>
      </c>
      <c r="E581" s="37"/>
      <c r="F581" s="38">
        <v>15</v>
      </c>
      <c r="G581" s="27"/>
      <c r="H581" s="34"/>
      <c r="I581" s="35"/>
      <c r="J581" s="35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0"/>
      <c r="Z581" s="29"/>
      <c r="AA581" s="24"/>
      <c r="AB581" s="24"/>
      <c r="AC581" s="24"/>
      <c r="AD581" s="24"/>
      <c r="AE581" s="24"/>
      <c r="AF581" s="24"/>
      <c r="AG581" s="24"/>
      <c r="AH581" s="214"/>
      <c r="AI581" s="214"/>
      <c r="AJ581" s="214"/>
      <c r="AK581" s="214"/>
      <c r="AL581" s="214"/>
      <c r="AM581" s="214"/>
      <c r="AN581" s="214"/>
      <c r="AO581" s="214"/>
      <c r="AP581" s="214"/>
      <c r="AQ581" s="214"/>
      <c r="AR581" s="214"/>
      <c r="AS581" s="214"/>
      <c r="AT581" s="214"/>
      <c r="AU581" s="214"/>
      <c r="AV581" s="214"/>
      <c r="AW581" s="214"/>
      <c r="AX581" s="214"/>
      <c r="AY581" s="214"/>
      <c r="AZ581" s="214"/>
      <c r="BA581" s="214"/>
      <c r="BB581" s="214"/>
      <c r="BC581" s="214"/>
      <c r="BD581" s="214"/>
      <c r="BE581" s="214"/>
      <c r="BF581" s="214"/>
      <c r="BG581" s="214"/>
      <c r="BH581" s="214"/>
      <c r="BI581" s="214"/>
      <c r="BJ581" s="214"/>
      <c r="BK581" s="214"/>
      <c r="BL581" s="214"/>
      <c r="BM581" s="214"/>
      <c r="BN581" s="214"/>
      <c r="BO581" s="214"/>
      <c r="BP581" s="214"/>
      <c r="BQ581" s="214"/>
      <c r="BR581" s="214"/>
      <c r="BS581" s="214"/>
      <c r="BT581" s="214"/>
      <c r="BU581" s="214"/>
      <c r="BV581" s="214"/>
      <c r="BW581" s="214"/>
      <c r="BX581" s="214"/>
      <c r="BY581" s="214"/>
      <c r="BZ581" s="214"/>
      <c r="CA581" s="214"/>
      <c r="CB581" s="214"/>
      <c r="CC581" s="214"/>
      <c r="CD581" s="214"/>
      <c r="CE581" s="214"/>
      <c r="CF581" s="214"/>
      <c r="CG581" s="214"/>
      <c r="CH581" s="214"/>
      <c r="CI581" s="214"/>
      <c r="CJ581" s="214"/>
      <c r="CK581" s="214"/>
      <c r="CL581" s="214"/>
      <c r="CM581" s="214"/>
      <c r="CN581" s="214"/>
      <c r="CO581" s="214"/>
      <c r="CP581" s="214"/>
      <c r="CQ581" s="214"/>
      <c r="CR581" s="214"/>
      <c r="CS581" s="214"/>
      <c r="CT581" s="214"/>
      <c r="CU581" s="214"/>
      <c r="CV581" s="214"/>
      <c r="CW581" s="214"/>
      <c r="CX581" s="214"/>
      <c r="CY581" s="214"/>
      <c r="CZ581" s="214"/>
      <c r="DA581" s="214"/>
      <c r="DB581" s="214"/>
      <c r="DC581" s="214"/>
      <c r="DD581" s="214"/>
      <c r="DE581" s="214"/>
      <c r="DF581" s="214"/>
      <c r="DG581" s="214"/>
      <c r="DH581" s="214"/>
      <c r="DI581" s="214"/>
      <c r="DJ581" s="214"/>
      <c r="DK581" s="214"/>
      <c r="DL581" s="214"/>
      <c r="DM581" s="214"/>
      <c r="DN581" s="214"/>
      <c r="DO581" s="214"/>
      <c r="DP581" s="214"/>
      <c r="DQ581" s="214"/>
      <c r="DR581" s="214"/>
      <c r="DS581" s="214"/>
      <c r="DT581" s="214"/>
      <c r="DU581" s="214"/>
      <c r="DV581" s="214"/>
      <c r="DW581" s="214"/>
      <c r="DX581" s="214"/>
      <c r="DY581" s="214"/>
      <c r="DZ581" s="214"/>
      <c r="EA581" s="214"/>
      <c r="EB581" s="214"/>
      <c r="EC581" s="214"/>
      <c r="ED581" s="214"/>
      <c r="EE581" s="214"/>
      <c r="EF581" s="214"/>
      <c r="EG581" s="214"/>
      <c r="EH581" s="214"/>
      <c r="EI581" s="214"/>
      <c r="EJ581" s="214"/>
      <c r="EK581" s="214"/>
      <c r="EL581" s="214"/>
      <c r="EM581" s="214"/>
      <c r="EN581" s="214"/>
    </row>
    <row r="582" spans="1:144" s="226" customFormat="1" ht="30" customHeight="1" thickBot="1" x14ac:dyDescent="0.5">
      <c r="A582" s="22">
        <v>9</v>
      </c>
      <c r="B582" s="23" t="s">
        <v>369</v>
      </c>
      <c r="C582" s="24"/>
      <c r="D582" s="37" t="s">
        <v>45</v>
      </c>
      <c r="E582" s="37"/>
      <c r="F582" s="39">
        <v>31</v>
      </c>
      <c r="G582" s="27"/>
      <c r="H582" s="24"/>
      <c r="I582" s="24"/>
      <c r="J582" s="24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40" t="s">
        <v>46</v>
      </c>
      <c r="Z582" s="29"/>
      <c r="AA582" s="24"/>
      <c r="AB582" s="24"/>
      <c r="AC582" s="24"/>
      <c r="AD582" s="24"/>
      <c r="AE582" s="24"/>
      <c r="AF582" s="24"/>
      <c r="AG582" s="41"/>
      <c r="AH582" s="214"/>
      <c r="AI582" s="214"/>
      <c r="AJ582" s="214"/>
      <c r="AK582" s="214"/>
      <c r="AL582" s="214"/>
      <c r="AM582" s="214"/>
      <c r="AN582" s="214"/>
      <c r="AO582" s="214"/>
      <c r="AP582" s="214"/>
      <c r="AQ582" s="214"/>
      <c r="AR582" s="214"/>
      <c r="AS582" s="214"/>
      <c r="AT582" s="214"/>
      <c r="AU582" s="214"/>
      <c r="AV582" s="214"/>
      <c r="AW582" s="214"/>
      <c r="AX582" s="214"/>
      <c r="AY582" s="214"/>
      <c r="AZ582" s="214"/>
      <c r="BA582" s="214"/>
      <c r="BB582" s="214"/>
      <c r="BC582" s="214"/>
      <c r="BD582" s="214"/>
      <c r="BE582" s="214"/>
      <c r="BF582" s="214"/>
      <c r="BG582" s="214"/>
      <c r="BH582" s="214"/>
      <c r="BI582" s="214"/>
      <c r="BJ582" s="214"/>
      <c r="BK582" s="214"/>
      <c r="BL582" s="214"/>
      <c r="BM582" s="214"/>
      <c r="BN582" s="214"/>
      <c r="BO582" s="214"/>
      <c r="BP582" s="214"/>
      <c r="BQ582" s="214"/>
      <c r="BR582" s="214"/>
      <c r="BS582" s="214"/>
      <c r="BT582" s="214"/>
      <c r="BU582" s="214"/>
      <c r="BV582" s="214"/>
      <c r="BW582" s="214"/>
      <c r="BX582" s="214"/>
      <c r="BY582" s="214"/>
      <c r="BZ582" s="214"/>
      <c r="CA582" s="214"/>
      <c r="CB582" s="214"/>
      <c r="CC582" s="214"/>
      <c r="CD582" s="214"/>
      <c r="CE582" s="214"/>
      <c r="CF582" s="214"/>
      <c r="CG582" s="214"/>
      <c r="CH582" s="214"/>
      <c r="CI582" s="214"/>
      <c r="CJ582" s="214"/>
      <c r="CK582" s="214"/>
      <c r="CL582" s="214"/>
      <c r="CM582" s="214"/>
      <c r="CN582" s="214"/>
      <c r="CO582" s="214"/>
      <c r="CP582" s="214"/>
      <c r="CQ582" s="214"/>
      <c r="CR582" s="214"/>
      <c r="CS582" s="214"/>
      <c r="CT582" s="214"/>
      <c r="CU582" s="214"/>
      <c r="CV582" s="214"/>
      <c r="CW582" s="214"/>
      <c r="CX582" s="214"/>
      <c r="CY582" s="214"/>
      <c r="CZ582" s="214"/>
      <c r="DA582" s="214"/>
      <c r="DB582" s="214"/>
      <c r="DC582" s="214"/>
      <c r="DD582" s="214"/>
      <c r="DE582" s="214"/>
      <c r="DF582" s="214"/>
      <c r="DG582" s="214"/>
      <c r="DH582" s="214"/>
      <c r="DI582" s="214"/>
      <c r="DJ582" s="214"/>
      <c r="DK582" s="214"/>
      <c r="DL582" s="214"/>
      <c r="DM582" s="214"/>
      <c r="DN582" s="214"/>
      <c r="DO582" s="214"/>
      <c r="DP582" s="214"/>
      <c r="DQ582" s="214"/>
      <c r="DR582" s="214"/>
      <c r="DS582" s="214"/>
      <c r="DT582" s="214"/>
      <c r="DU582" s="214"/>
      <c r="DV582" s="214"/>
      <c r="DW582" s="214"/>
      <c r="DX582" s="214"/>
      <c r="DY582" s="214"/>
      <c r="DZ582" s="214"/>
      <c r="EA582" s="214"/>
      <c r="EB582" s="214"/>
      <c r="EC582" s="214"/>
      <c r="ED582" s="214"/>
      <c r="EE582" s="214"/>
      <c r="EF582" s="214"/>
      <c r="EG582" s="214"/>
      <c r="EH582" s="214"/>
      <c r="EI582" s="214"/>
      <c r="EJ582" s="214"/>
      <c r="EK582" s="214"/>
      <c r="EL582" s="214"/>
      <c r="EM582" s="214"/>
      <c r="EN582" s="214"/>
    </row>
    <row r="583" spans="1:144" s="226" customFormat="1" ht="30" customHeight="1" thickBot="1" x14ac:dyDescent="0.5">
      <c r="A583" s="22">
        <v>9</v>
      </c>
      <c r="B583" s="23" t="s">
        <v>369</v>
      </c>
      <c r="C583" s="24"/>
      <c r="D583" s="42" t="s">
        <v>47</v>
      </c>
      <c r="E583" s="42"/>
      <c r="F583" s="43">
        <v>0.41099999999999998</v>
      </c>
      <c r="G583" s="27"/>
      <c r="H583" s="24"/>
      <c r="I583" s="24"/>
      <c r="J583" s="24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29"/>
      <c r="Z583" s="29"/>
      <c r="AA583" s="24"/>
      <c r="AB583" s="24"/>
      <c r="AC583" s="24"/>
      <c r="AD583" s="24"/>
      <c r="AE583" s="24"/>
      <c r="AF583" s="24"/>
      <c r="AG583" s="41"/>
      <c r="AH583" s="214"/>
      <c r="AI583" s="214"/>
      <c r="AJ583" s="214"/>
      <c r="AK583" s="214"/>
      <c r="AL583" s="214"/>
      <c r="AM583" s="214"/>
      <c r="AN583" s="214"/>
      <c r="AO583" s="214"/>
      <c r="AP583" s="214"/>
      <c r="AQ583" s="214"/>
      <c r="AR583" s="214"/>
      <c r="AS583" s="214"/>
      <c r="AT583" s="214"/>
      <c r="AU583" s="214"/>
      <c r="AV583" s="214"/>
      <c r="AW583" s="214"/>
      <c r="AX583" s="214"/>
      <c r="AY583" s="214"/>
      <c r="AZ583" s="214"/>
      <c r="BA583" s="214"/>
      <c r="BB583" s="214"/>
      <c r="BC583" s="214"/>
      <c r="BD583" s="214"/>
      <c r="BE583" s="214"/>
      <c r="BF583" s="214"/>
      <c r="BG583" s="214"/>
      <c r="BH583" s="214"/>
      <c r="BI583" s="214"/>
      <c r="BJ583" s="214"/>
      <c r="BK583" s="214"/>
      <c r="BL583" s="214"/>
      <c r="BM583" s="214"/>
      <c r="BN583" s="214"/>
      <c r="BO583" s="214"/>
      <c r="BP583" s="214"/>
      <c r="BQ583" s="214"/>
      <c r="BR583" s="214"/>
      <c r="BS583" s="214"/>
      <c r="BT583" s="214"/>
      <c r="BU583" s="214"/>
      <c r="BV583" s="214"/>
      <c r="BW583" s="214"/>
      <c r="BX583" s="214"/>
      <c r="BY583" s="214"/>
      <c r="BZ583" s="214"/>
      <c r="CA583" s="214"/>
      <c r="CB583" s="214"/>
      <c r="CC583" s="214"/>
      <c r="CD583" s="214"/>
      <c r="CE583" s="214"/>
      <c r="CF583" s="214"/>
      <c r="CG583" s="214"/>
      <c r="CH583" s="214"/>
      <c r="CI583" s="214"/>
      <c r="CJ583" s="214"/>
      <c r="CK583" s="214"/>
      <c r="CL583" s="214"/>
      <c r="CM583" s="214"/>
      <c r="CN583" s="214"/>
      <c r="CO583" s="214"/>
      <c r="CP583" s="214"/>
      <c r="CQ583" s="214"/>
      <c r="CR583" s="214"/>
      <c r="CS583" s="214"/>
      <c r="CT583" s="214"/>
      <c r="CU583" s="214"/>
      <c r="CV583" s="214"/>
      <c r="CW583" s="214"/>
      <c r="CX583" s="214"/>
      <c r="CY583" s="214"/>
      <c r="CZ583" s="214"/>
      <c r="DA583" s="214"/>
      <c r="DB583" s="214"/>
      <c r="DC583" s="214"/>
      <c r="DD583" s="214"/>
      <c r="DE583" s="214"/>
      <c r="DF583" s="214"/>
      <c r="DG583" s="214"/>
      <c r="DH583" s="214"/>
      <c r="DI583" s="214"/>
      <c r="DJ583" s="214"/>
      <c r="DK583" s="214"/>
      <c r="DL583" s="214"/>
      <c r="DM583" s="214"/>
      <c r="DN583" s="214"/>
      <c r="DO583" s="214"/>
      <c r="DP583" s="214"/>
      <c r="DQ583" s="214"/>
      <c r="DR583" s="214"/>
      <c r="DS583" s="214"/>
      <c r="DT583" s="214"/>
      <c r="DU583" s="214"/>
      <c r="DV583" s="214"/>
      <c r="DW583" s="214"/>
      <c r="DX583" s="214"/>
      <c r="DY583" s="214"/>
      <c r="DZ583" s="214"/>
      <c r="EA583" s="214"/>
      <c r="EB583" s="214"/>
      <c r="EC583" s="214"/>
      <c r="ED583" s="214"/>
      <c r="EE583" s="214"/>
      <c r="EF583" s="214"/>
      <c r="EG583" s="214"/>
      <c r="EH583" s="214"/>
      <c r="EI583" s="214"/>
      <c r="EJ583" s="214"/>
      <c r="EK583" s="214"/>
      <c r="EL583" s="214"/>
      <c r="EM583" s="214"/>
      <c r="EN583" s="214"/>
    </row>
    <row r="584" spans="1:144" s="226" customFormat="1" ht="30" customHeight="1" thickBot="1" x14ac:dyDescent="0.5">
      <c r="A584" s="22">
        <v>9</v>
      </c>
      <c r="B584" s="23" t="s">
        <v>369</v>
      </c>
      <c r="C584" s="24"/>
      <c r="D584" s="44"/>
      <c r="E584" s="45"/>
      <c r="F584" s="45"/>
      <c r="G584" s="46"/>
      <c r="H584" s="47"/>
      <c r="I584" s="47"/>
      <c r="J584" s="48" t="s">
        <v>48</v>
      </c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50"/>
      <c r="Y584" s="1" t="s">
        <v>1</v>
      </c>
      <c r="Z584" s="1"/>
      <c r="AA584" s="2"/>
      <c r="AB584" s="2"/>
      <c r="AC584" s="2"/>
      <c r="AD584" s="2"/>
      <c r="AE584" s="2"/>
      <c r="AF584" s="3"/>
      <c r="AG584" s="51"/>
      <c r="AH584" s="214"/>
      <c r="AI584" s="214"/>
      <c r="AJ584" s="214"/>
      <c r="AK584" s="214"/>
      <c r="AL584" s="214"/>
      <c r="AM584" s="214"/>
      <c r="AN584" s="214"/>
      <c r="AO584" s="214"/>
      <c r="AP584" s="214"/>
      <c r="AQ584" s="214"/>
      <c r="AR584" s="214"/>
      <c r="AS584" s="214"/>
      <c r="AT584" s="214"/>
      <c r="AU584" s="214"/>
      <c r="AV584" s="214"/>
      <c r="AW584" s="214"/>
      <c r="AX584" s="214"/>
      <c r="AY584" s="214"/>
      <c r="AZ584" s="214"/>
      <c r="BA584" s="214"/>
      <c r="BB584" s="214"/>
      <c r="BC584" s="214"/>
      <c r="BD584" s="214"/>
      <c r="BE584" s="214"/>
      <c r="BF584" s="214"/>
      <c r="BG584" s="214"/>
      <c r="BH584" s="214"/>
      <c r="BI584" s="214"/>
      <c r="BJ584" s="214"/>
      <c r="BK584" s="214"/>
      <c r="BL584" s="214"/>
      <c r="BM584" s="214"/>
      <c r="BN584" s="214"/>
      <c r="BO584" s="214"/>
      <c r="BP584" s="214"/>
      <c r="BQ584" s="214"/>
      <c r="BR584" s="214"/>
      <c r="BS584" s="214"/>
      <c r="BT584" s="214"/>
      <c r="BU584" s="214"/>
      <c r="BV584" s="214"/>
      <c r="BW584" s="214"/>
      <c r="BX584" s="214"/>
      <c r="BY584" s="214"/>
      <c r="BZ584" s="214"/>
      <c r="CA584" s="214"/>
      <c r="CB584" s="214"/>
      <c r="CC584" s="214"/>
      <c r="CD584" s="214"/>
      <c r="CE584" s="214"/>
      <c r="CF584" s="214"/>
      <c r="CG584" s="214"/>
      <c r="CH584" s="214"/>
      <c r="CI584" s="214"/>
      <c r="CJ584" s="214"/>
      <c r="CK584" s="214"/>
      <c r="CL584" s="214"/>
      <c r="CM584" s="214"/>
      <c r="CN584" s="214"/>
      <c r="CO584" s="214"/>
      <c r="CP584" s="214"/>
      <c r="CQ584" s="214"/>
      <c r="CR584" s="214"/>
      <c r="CS584" s="214"/>
      <c r="CT584" s="214"/>
      <c r="CU584" s="214"/>
      <c r="CV584" s="214"/>
      <c r="CW584" s="214"/>
      <c r="CX584" s="214"/>
      <c r="CY584" s="214"/>
      <c r="CZ584" s="214"/>
      <c r="DA584" s="214"/>
      <c r="DB584" s="214"/>
      <c r="DC584" s="214"/>
      <c r="DD584" s="214"/>
      <c r="DE584" s="214"/>
      <c r="DF584" s="214"/>
      <c r="DG584" s="214"/>
      <c r="DH584" s="214"/>
      <c r="DI584" s="214"/>
      <c r="DJ584" s="214"/>
      <c r="DK584" s="214"/>
      <c r="DL584" s="214"/>
      <c r="DM584" s="214"/>
      <c r="DN584" s="214"/>
      <c r="DO584" s="214"/>
      <c r="DP584" s="214"/>
      <c r="DQ584" s="214"/>
      <c r="DR584" s="214"/>
      <c r="DS584" s="214"/>
      <c r="DT584" s="214"/>
      <c r="DU584" s="214"/>
      <c r="DV584" s="214"/>
      <c r="DW584" s="214"/>
      <c r="DX584" s="214"/>
      <c r="DY584" s="214"/>
      <c r="DZ584" s="214"/>
      <c r="EA584" s="214"/>
      <c r="EB584" s="214"/>
      <c r="EC584" s="214"/>
      <c r="ED584" s="214"/>
      <c r="EE584" s="214"/>
      <c r="EF584" s="214"/>
      <c r="EG584" s="214"/>
      <c r="EH584" s="214"/>
      <c r="EI584" s="214"/>
      <c r="EJ584" s="214"/>
      <c r="EK584" s="214"/>
      <c r="EL584" s="214"/>
      <c r="EM584" s="214"/>
      <c r="EN584" s="214"/>
    </row>
    <row r="585" spans="1:144" s="226" customFormat="1" ht="30" customHeight="1" thickBot="1" x14ac:dyDescent="0.5">
      <c r="A585" s="22">
        <v>9</v>
      </c>
      <c r="B585" s="23" t="s">
        <v>369</v>
      </c>
      <c r="C585" s="24"/>
      <c r="D585" s="235" t="s">
        <v>2</v>
      </c>
      <c r="E585" s="237" t="s">
        <v>3</v>
      </c>
      <c r="F585" s="237" t="s">
        <v>4</v>
      </c>
      <c r="G585" s="239" t="s">
        <v>5</v>
      </c>
      <c r="H585" s="4" t="s">
        <v>6</v>
      </c>
      <c r="I585" s="5" t="s">
        <v>7</v>
      </c>
      <c r="J585" s="241" t="s">
        <v>8</v>
      </c>
      <c r="K585" s="247" t="s">
        <v>49</v>
      </c>
      <c r="L585" s="243" t="s">
        <v>10</v>
      </c>
      <c r="M585" s="243" t="s">
        <v>11</v>
      </c>
      <c r="N585" s="245" t="s">
        <v>12</v>
      </c>
      <c r="O585" s="243" t="s">
        <v>13</v>
      </c>
      <c r="P585" s="243" t="s">
        <v>14</v>
      </c>
      <c r="Q585" s="243" t="s">
        <v>15</v>
      </c>
      <c r="R585" s="243" t="s">
        <v>16</v>
      </c>
      <c r="S585" s="245" t="s">
        <v>17</v>
      </c>
      <c r="T585" s="6" t="s">
        <v>18</v>
      </c>
      <c r="U585" s="6" t="s">
        <v>19</v>
      </c>
      <c r="V585" s="6" t="s">
        <v>20</v>
      </c>
      <c r="W585" s="52" t="s">
        <v>21</v>
      </c>
      <c r="X585" s="53" t="s">
        <v>22</v>
      </c>
      <c r="Y585" s="249" t="s">
        <v>50</v>
      </c>
      <c r="Z585" s="250" t="s">
        <v>24</v>
      </c>
      <c r="AA585" s="250" t="s">
        <v>25</v>
      </c>
      <c r="AB585" s="7" t="s">
        <v>26</v>
      </c>
      <c r="AC585" s="8" t="s">
        <v>18</v>
      </c>
      <c r="AD585" s="9" t="s">
        <v>27</v>
      </c>
      <c r="AE585" s="10" t="s">
        <v>28</v>
      </c>
      <c r="AF585" s="11" t="s">
        <v>29</v>
      </c>
      <c r="AG585" s="51"/>
      <c r="AH585" s="214"/>
      <c r="AI585" s="214"/>
      <c r="AJ585" s="214"/>
      <c r="AK585" s="214"/>
      <c r="AL585" s="214"/>
      <c r="AM585" s="214"/>
      <c r="AN585" s="214"/>
      <c r="AO585" s="214"/>
      <c r="AP585" s="214"/>
      <c r="AQ585" s="214"/>
      <c r="AR585" s="214"/>
      <c r="AS585" s="214"/>
      <c r="AT585" s="214"/>
      <c r="AU585" s="214"/>
      <c r="AV585" s="214"/>
      <c r="AW585" s="214"/>
      <c r="AX585" s="214"/>
      <c r="AY585" s="214"/>
      <c r="AZ585" s="214"/>
      <c r="BA585" s="214"/>
      <c r="BB585" s="214"/>
      <c r="BC585" s="214"/>
      <c r="BD585" s="214"/>
      <c r="BE585" s="214"/>
      <c r="BF585" s="214"/>
      <c r="BG585" s="214"/>
      <c r="BH585" s="214"/>
      <c r="BI585" s="214"/>
      <c r="BJ585" s="214"/>
      <c r="BK585" s="214"/>
      <c r="BL585" s="214"/>
      <c r="BM585" s="214"/>
      <c r="BN585" s="214"/>
      <c r="BO585" s="214"/>
      <c r="BP585" s="214"/>
      <c r="BQ585" s="214"/>
      <c r="BR585" s="214"/>
      <c r="BS585" s="214"/>
      <c r="BT585" s="214"/>
      <c r="BU585" s="214"/>
      <c r="BV585" s="214"/>
      <c r="BW585" s="214"/>
      <c r="BX585" s="214"/>
      <c r="BY585" s="214"/>
      <c r="BZ585" s="214"/>
      <c r="CA585" s="214"/>
      <c r="CB585" s="214"/>
      <c r="CC585" s="214"/>
      <c r="CD585" s="214"/>
      <c r="CE585" s="214"/>
      <c r="CF585" s="214"/>
      <c r="CG585" s="214"/>
      <c r="CH585" s="214"/>
      <c r="CI585" s="214"/>
      <c r="CJ585" s="214"/>
      <c r="CK585" s="214"/>
      <c r="CL585" s="214"/>
      <c r="CM585" s="214"/>
      <c r="CN585" s="214"/>
      <c r="CO585" s="214"/>
      <c r="CP585" s="214"/>
      <c r="CQ585" s="214"/>
      <c r="CR585" s="214"/>
      <c r="CS585" s="214"/>
      <c r="CT585" s="214"/>
      <c r="CU585" s="214"/>
      <c r="CV585" s="214"/>
      <c r="CW585" s="214"/>
      <c r="CX585" s="214"/>
      <c r="CY585" s="214"/>
      <c r="CZ585" s="214"/>
      <c r="DA585" s="214"/>
      <c r="DB585" s="214"/>
      <c r="DC585" s="214"/>
      <c r="DD585" s="214"/>
      <c r="DE585" s="214"/>
      <c r="DF585" s="214"/>
      <c r="DG585" s="214"/>
      <c r="DH585" s="214"/>
      <c r="DI585" s="214"/>
      <c r="DJ585" s="214"/>
      <c r="DK585" s="214"/>
      <c r="DL585" s="214"/>
      <c r="DM585" s="214"/>
      <c r="DN585" s="214"/>
      <c r="DO585" s="214"/>
      <c r="DP585" s="214"/>
      <c r="DQ585" s="214"/>
      <c r="DR585" s="214"/>
      <c r="DS585" s="214"/>
      <c r="DT585" s="214"/>
      <c r="DU585" s="214"/>
      <c r="DV585" s="214"/>
      <c r="DW585" s="214"/>
      <c r="DX585" s="214"/>
      <c r="DY585" s="214"/>
      <c r="DZ585" s="214"/>
      <c r="EA585" s="214"/>
      <c r="EB585" s="214"/>
      <c r="EC585" s="214"/>
      <c r="ED585" s="214"/>
      <c r="EE585" s="214"/>
      <c r="EF585" s="214"/>
      <c r="EG585" s="214"/>
      <c r="EH585" s="214"/>
      <c r="EI585" s="214"/>
      <c r="EJ585" s="214"/>
      <c r="EK585" s="214"/>
      <c r="EL585" s="214"/>
      <c r="EM585" s="214"/>
      <c r="EN585" s="214"/>
    </row>
    <row r="586" spans="1:144" s="226" customFormat="1" ht="30" customHeight="1" thickBot="1" x14ac:dyDescent="0.5">
      <c r="A586" s="22">
        <v>9</v>
      </c>
      <c r="B586" s="23" t="s">
        <v>369</v>
      </c>
      <c r="C586" s="24"/>
      <c r="D586" s="236"/>
      <c r="E586" s="238"/>
      <c r="F586" s="238"/>
      <c r="G586" s="240"/>
      <c r="H586" s="12" t="s">
        <v>32</v>
      </c>
      <c r="I586" s="13" t="s">
        <v>33</v>
      </c>
      <c r="J586" s="242"/>
      <c r="K586" s="248"/>
      <c r="L586" s="244"/>
      <c r="M586" s="244"/>
      <c r="N586" s="246"/>
      <c r="O586" s="244"/>
      <c r="P586" s="244"/>
      <c r="Q586" s="244"/>
      <c r="R586" s="244"/>
      <c r="S586" s="246"/>
      <c r="T586" s="14" t="s">
        <v>34</v>
      </c>
      <c r="U586" s="14" t="s">
        <v>35</v>
      </c>
      <c r="V586" s="14" t="s">
        <v>36</v>
      </c>
      <c r="W586" s="54" t="s">
        <v>37</v>
      </c>
      <c r="X586" s="55">
        <v>15</v>
      </c>
      <c r="Y586" s="250"/>
      <c r="Z586" s="250"/>
      <c r="AA586" s="250"/>
      <c r="AB586" s="15" t="s">
        <v>38</v>
      </c>
      <c r="AC586" s="15" t="s">
        <v>39</v>
      </c>
      <c r="AD586" s="16" t="s">
        <v>40</v>
      </c>
      <c r="AE586" s="16" t="s">
        <v>37</v>
      </c>
      <c r="AF586" s="17">
        <v>15</v>
      </c>
      <c r="AG586" s="51"/>
      <c r="AH586" s="214"/>
      <c r="AI586" s="214"/>
      <c r="AJ586" s="214"/>
      <c r="AK586" s="214"/>
      <c r="AL586" s="214"/>
      <c r="AM586" s="214"/>
      <c r="AN586" s="214"/>
      <c r="AO586" s="214"/>
      <c r="AP586" s="214"/>
      <c r="AQ586" s="214"/>
      <c r="AR586" s="214"/>
      <c r="AS586" s="214"/>
      <c r="AT586" s="214"/>
      <c r="AU586" s="214"/>
      <c r="AV586" s="214"/>
      <c r="AW586" s="214"/>
      <c r="AX586" s="214"/>
      <c r="AY586" s="214"/>
      <c r="AZ586" s="214"/>
      <c r="BA586" s="214"/>
      <c r="BB586" s="214"/>
      <c r="BC586" s="214"/>
      <c r="BD586" s="214"/>
      <c r="BE586" s="214"/>
      <c r="BF586" s="214"/>
      <c r="BG586" s="214"/>
      <c r="BH586" s="214"/>
      <c r="BI586" s="214"/>
      <c r="BJ586" s="214"/>
      <c r="BK586" s="214"/>
      <c r="BL586" s="214"/>
      <c r="BM586" s="214"/>
      <c r="BN586" s="214"/>
      <c r="BO586" s="214"/>
      <c r="BP586" s="214"/>
      <c r="BQ586" s="214"/>
      <c r="BR586" s="214"/>
      <c r="BS586" s="214"/>
      <c r="BT586" s="214"/>
      <c r="BU586" s="214"/>
      <c r="BV586" s="214"/>
      <c r="BW586" s="214"/>
      <c r="BX586" s="214"/>
      <c r="BY586" s="214"/>
      <c r="BZ586" s="214"/>
      <c r="CA586" s="214"/>
      <c r="CB586" s="214"/>
      <c r="CC586" s="214"/>
      <c r="CD586" s="214"/>
      <c r="CE586" s="214"/>
      <c r="CF586" s="214"/>
      <c r="CG586" s="214"/>
      <c r="CH586" s="214"/>
      <c r="CI586" s="214"/>
      <c r="CJ586" s="214"/>
      <c r="CK586" s="214"/>
      <c r="CL586" s="214"/>
      <c r="CM586" s="214"/>
      <c r="CN586" s="214"/>
      <c r="CO586" s="214"/>
      <c r="CP586" s="214"/>
      <c r="CQ586" s="214"/>
      <c r="CR586" s="214"/>
      <c r="CS586" s="214"/>
      <c r="CT586" s="214"/>
      <c r="CU586" s="214"/>
      <c r="CV586" s="214"/>
      <c r="CW586" s="214"/>
      <c r="CX586" s="214"/>
      <c r="CY586" s="214"/>
      <c r="CZ586" s="214"/>
      <c r="DA586" s="214"/>
      <c r="DB586" s="214"/>
      <c r="DC586" s="214"/>
      <c r="DD586" s="214"/>
      <c r="DE586" s="214"/>
      <c r="DF586" s="214"/>
      <c r="DG586" s="214"/>
      <c r="DH586" s="214"/>
      <c r="DI586" s="214"/>
      <c r="DJ586" s="214"/>
      <c r="DK586" s="214"/>
      <c r="DL586" s="214"/>
      <c r="DM586" s="214"/>
      <c r="DN586" s="214"/>
      <c r="DO586" s="214"/>
      <c r="DP586" s="214"/>
      <c r="DQ586" s="214"/>
      <c r="DR586" s="214"/>
      <c r="DS586" s="214"/>
      <c r="DT586" s="214"/>
      <c r="DU586" s="214"/>
      <c r="DV586" s="214"/>
      <c r="DW586" s="214"/>
      <c r="DX586" s="214"/>
      <c r="DY586" s="214"/>
      <c r="DZ586" s="214"/>
      <c r="EA586" s="214"/>
      <c r="EB586" s="214"/>
      <c r="EC586" s="214"/>
      <c r="ED586" s="214"/>
      <c r="EE586" s="214"/>
      <c r="EF586" s="214"/>
      <c r="EG586" s="214"/>
      <c r="EH586" s="214"/>
      <c r="EI586" s="214"/>
      <c r="EJ586" s="214"/>
      <c r="EK586" s="214"/>
      <c r="EL586" s="214"/>
      <c r="EM586" s="214"/>
      <c r="EN586" s="214"/>
    </row>
    <row r="587" spans="1:144" s="226" customFormat="1" ht="30" customHeight="1" x14ac:dyDescent="0.45">
      <c r="A587" s="22">
        <v>9</v>
      </c>
      <c r="B587" s="23" t="s">
        <v>369</v>
      </c>
      <c r="C587" s="24"/>
      <c r="D587" s="97" t="s">
        <v>238</v>
      </c>
      <c r="E587" s="98" t="s">
        <v>60</v>
      </c>
      <c r="F587" s="99" t="s">
        <v>239</v>
      </c>
      <c r="G587" s="184"/>
      <c r="H587" s="119">
        <v>24</v>
      </c>
      <c r="I587" s="120">
        <v>365</v>
      </c>
      <c r="J587" s="185" t="s">
        <v>240</v>
      </c>
      <c r="K587" s="104" t="s">
        <v>152</v>
      </c>
      <c r="L587" s="105">
        <v>1</v>
      </c>
      <c r="M587" s="186" t="s">
        <v>122</v>
      </c>
      <c r="N587" s="186">
        <v>0</v>
      </c>
      <c r="O587" s="186">
        <v>0</v>
      </c>
      <c r="P587" s="187">
        <v>0</v>
      </c>
      <c r="Q587" s="187">
        <v>0</v>
      </c>
      <c r="R587" s="187">
        <v>0</v>
      </c>
      <c r="S587" s="186">
        <v>0</v>
      </c>
      <c r="T587" s="188">
        <v>28</v>
      </c>
      <c r="U587" s="189">
        <v>1</v>
      </c>
      <c r="V587" s="189">
        <v>1</v>
      </c>
      <c r="W587" s="190">
        <v>245.28</v>
      </c>
      <c r="X587" s="191">
        <v>114055.20000000001</v>
      </c>
      <c r="Y587" s="192"/>
      <c r="Z587" s="193"/>
      <c r="AA587" s="194"/>
      <c r="AB587" s="195"/>
      <c r="AC587" s="196"/>
      <c r="AD587" s="189"/>
      <c r="AE587" s="188">
        <f t="shared" ref="AE587:AE632" si="18">IF(H587="-",0,(AC587/1000)*H587*I587*AD587)</f>
        <v>0</v>
      </c>
      <c r="AF587" s="197">
        <f t="shared" ref="AF587:AF632" si="19">IFERROR(AE587*$F$9*$F$8,0)</f>
        <v>0</v>
      </c>
      <c r="AG587" s="78"/>
      <c r="AH587" s="214"/>
      <c r="AI587" s="214"/>
      <c r="AJ587" s="214"/>
      <c r="AK587" s="214"/>
      <c r="AL587" s="214"/>
      <c r="AM587" s="214"/>
      <c r="AN587" s="214"/>
      <c r="AO587" s="214"/>
      <c r="AP587" s="214"/>
      <c r="AQ587" s="214"/>
      <c r="AR587" s="214"/>
      <c r="AS587" s="214"/>
      <c r="AT587" s="214"/>
      <c r="AU587" s="214"/>
      <c r="AV587" s="214"/>
      <c r="AW587" s="214"/>
      <c r="AX587" s="214"/>
      <c r="AY587" s="214"/>
      <c r="AZ587" s="214"/>
      <c r="BA587" s="214"/>
      <c r="BB587" s="214"/>
      <c r="BC587" s="214"/>
      <c r="BD587" s="214"/>
      <c r="BE587" s="214"/>
      <c r="BF587" s="214"/>
      <c r="BG587" s="214"/>
      <c r="BH587" s="214"/>
      <c r="BI587" s="214"/>
      <c r="BJ587" s="214"/>
      <c r="BK587" s="214"/>
      <c r="BL587" s="214"/>
      <c r="BM587" s="214"/>
      <c r="BN587" s="214"/>
      <c r="BO587" s="214"/>
      <c r="BP587" s="214"/>
      <c r="BQ587" s="214"/>
      <c r="BR587" s="214"/>
      <c r="BS587" s="214"/>
      <c r="BT587" s="214"/>
      <c r="BU587" s="214"/>
      <c r="BV587" s="214"/>
      <c r="BW587" s="214"/>
      <c r="BX587" s="214"/>
      <c r="BY587" s="214"/>
      <c r="BZ587" s="214"/>
      <c r="CA587" s="214"/>
      <c r="CB587" s="214"/>
      <c r="CC587" s="214"/>
      <c r="CD587" s="214"/>
      <c r="CE587" s="214"/>
      <c r="CF587" s="214"/>
      <c r="CG587" s="214"/>
      <c r="CH587" s="214"/>
      <c r="CI587" s="214"/>
      <c r="CJ587" s="214"/>
      <c r="CK587" s="214"/>
      <c r="CL587" s="214"/>
      <c r="CM587" s="214"/>
      <c r="CN587" s="214"/>
      <c r="CO587" s="214"/>
      <c r="CP587" s="214"/>
      <c r="CQ587" s="214"/>
      <c r="CR587" s="214"/>
      <c r="CS587" s="214"/>
      <c r="CT587" s="214"/>
      <c r="CU587" s="214"/>
      <c r="CV587" s="214"/>
      <c r="CW587" s="214"/>
      <c r="CX587" s="214"/>
      <c r="CY587" s="214"/>
      <c r="CZ587" s="214"/>
      <c r="DA587" s="214"/>
      <c r="DB587" s="214"/>
      <c r="DC587" s="214"/>
      <c r="DD587" s="214"/>
      <c r="DE587" s="214"/>
      <c r="DF587" s="214"/>
      <c r="DG587" s="214"/>
      <c r="DH587" s="214"/>
      <c r="DI587" s="214"/>
      <c r="DJ587" s="214"/>
      <c r="DK587" s="214"/>
      <c r="DL587" s="214"/>
      <c r="DM587" s="214"/>
      <c r="DN587" s="214"/>
      <c r="DO587" s="214"/>
      <c r="DP587" s="214"/>
      <c r="DQ587" s="214"/>
      <c r="DR587" s="214"/>
      <c r="DS587" s="214"/>
      <c r="DT587" s="214"/>
      <c r="DU587" s="214"/>
      <c r="DV587" s="214"/>
      <c r="DW587" s="214"/>
      <c r="DX587" s="214"/>
      <c r="DY587" s="214"/>
      <c r="DZ587" s="214"/>
      <c r="EA587" s="214"/>
      <c r="EB587" s="214"/>
      <c r="EC587" s="214"/>
      <c r="ED587" s="214"/>
      <c r="EE587" s="214"/>
      <c r="EF587" s="214"/>
      <c r="EG587" s="214"/>
      <c r="EH587" s="214"/>
      <c r="EI587" s="214"/>
      <c r="EJ587" s="214"/>
      <c r="EK587" s="214"/>
      <c r="EL587" s="214"/>
      <c r="EM587" s="214"/>
      <c r="EN587" s="214"/>
    </row>
    <row r="588" spans="1:144" s="226" customFormat="1" ht="30" customHeight="1" x14ac:dyDescent="0.45">
      <c r="A588" s="22">
        <v>9</v>
      </c>
      <c r="B588" s="23" t="s">
        <v>369</v>
      </c>
      <c r="C588" s="24"/>
      <c r="D588" s="97" t="s">
        <v>238</v>
      </c>
      <c r="E588" s="98" t="s">
        <v>60</v>
      </c>
      <c r="F588" s="99" t="s">
        <v>239</v>
      </c>
      <c r="G588" s="198"/>
      <c r="H588" s="101">
        <v>8</v>
      </c>
      <c r="I588" s="102">
        <v>307</v>
      </c>
      <c r="J588" s="103" t="s">
        <v>241</v>
      </c>
      <c r="K588" s="104" t="s">
        <v>147</v>
      </c>
      <c r="L588" s="105">
        <v>4</v>
      </c>
      <c r="M588" s="106" t="s">
        <v>242</v>
      </c>
      <c r="N588" s="106">
        <v>0</v>
      </c>
      <c r="O588" s="106" t="s">
        <v>243</v>
      </c>
      <c r="P588" s="107">
        <v>0</v>
      </c>
      <c r="Q588" s="107">
        <v>0</v>
      </c>
      <c r="R588" s="107">
        <v>0</v>
      </c>
      <c r="S588" s="106">
        <v>0</v>
      </c>
      <c r="T588" s="108">
        <v>44</v>
      </c>
      <c r="U588" s="109">
        <v>2</v>
      </c>
      <c r="V588" s="110">
        <v>8</v>
      </c>
      <c r="W588" s="111">
        <v>864.51199999999994</v>
      </c>
      <c r="X588" s="112">
        <v>401998.08000000002</v>
      </c>
      <c r="Y588" s="113"/>
      <c r="Z588" s="114"/>
      <c r="AA588" s="115"/>
      <c r="AB588" s="116"/>
      <c r="AC588" s="117"/>
      <c r="AD588" s="109"/>
      <c r="AE588" s="108">
        <f t="shared" si="18"/>
        <v>0</v>
      </c>
      <c r="AF588" s="118">
        <f t="shared" si="19"/>
        <v>0</v>
      </c>
      <c r="AG588" s="78"/>
      <c r="AH588" s="214"/>
      <c r="AI588" s="214"/>
      <c r="AJ588" s="214"/>
      <c r="AK588" s="214"/>
      <c r="AL588" s="214"/>
      <c r="AM588" s="214"/>
      <c r="AN588" s="214"/>
      <c r="AO588" s="214"/>
      <c r="AP588" s="214"/>
      <c r="AQ588" s="214"/>
      <c r="AR588" s="214"/>
      <c r="AS588" s="214"/>
      <c r="AT588" s="214"/>
      <c r="AU588" s="214"/>
      <c r="AV588" s="214"/>
      <c r="AW588" s="214"/>
      <c r="AX588" s="214"/>
      <c r="AY588" s="214"/>
      <c r="AZ588" s="214"/>
      <c r="BA588" s="214"/>
      <c r="BB588" s="214"/>
      <c r="BC588" s="214"/>
      <c r="BD588" s="214"/>
      <c r="BE588" s="214"/>
      <c r="BF588" s="214"/>
      <c r="BG588" s="214"/>
      <c r="BH588" s="214"/>
      <c r="BI588" s="214"/>
      <c r="BJ588" s="214"/>
      <c r="BK588" s="214"/>
      <c r="BL588" s="214"/>
      <c r="BM588" s="214"/>
      <c r="BN588" s="214"/>
      <c r="BO588" s="214"/>
      <c r="BP588" s="214"/>
      <c r="BQ588" s="214"/>
      <c r="BR588" s="214"/>
      <c r="BS588" s="214"/>
      <c r="BT588" s="214"/>
      <c r="BU588" s="214"/>
      <c r="BV588" s="214"/>
      <c r="BW588" s="214"/>
      <c r="BX588" s="214"/>
      <c r="BY588" s="214"/>
      <c r="BZ588" s="214"/>
      <c r="CA588" s="214"/>
      <c r="CB588" s="214"/>
      <c r="CC588" s="214"/>
      <c r="CD588" s="214"/>
      <c r="CE588" s="214"/>
      <c r="CF588" s="214"/>
      <c r="CG588" s="214"/>
      <c r="CH588" s="214"/>
      <c r="CI588" s="214"/>
      <c r="CJ588" s="214"/>
      <c r="CK588" s="214"/>
      <c r="CL588" s="214"/>
      <c r="CM588" s="214"/>
      <c r="CN588" s="214"/>
      <c r="CO588" s="214"/>
      <c r="CP588" s="214"/>
      <c r="CQ588" s="214"/>
      <c r="CR588" s="214"/>
      <c r="CS588" s="214"/>
      <c r="CT588" s="214"/>
      <c r="CU588" s="214"/>
      <c r="CV588" s="214"/>
      <c r="CW588" s="214"/>
      <c r="CX588" s="214"/>
      <c r="CY588" s="214"/>
      <c r="CZ588" s="214"/>
      <c r="DA588" s="214"/>
      <c r="DB588" s="214"/>
      <c r="DC588" s="214"/>
      <c r="DD588" s="214"/>
      <c r="DE588" s="214"/>
      <c r="DF588" s="214"/>
      <c r="DG588" s="214"/>
      <c r="DH588" s="214"/>
      <c r="DI588" s="214"/>
      <c r="DJ588" s="214"/>
      <c r="DK588" s="214"/>
      <c r="DL588" s="214"/>
      <c r="DM588" s="214"/>
      <c r="DN588" s="214"/>
      <c r="DO588" s="214"/>
      <c r="DP588" s="214"/>
      <c r="DQ588" s="214"/>
      <c r="DR588" s="214"/>
      <c r="DS588" s="214"/>
      <c r="DT588" s="214"/>
      <c r="DU588" s="214"/>
      <c r="DV588" s="214"/>
      <c r="DW588" s="214"/>
      <c r="DX588" s="214"/>
      <c r="DY588" s="214"/>
      <c r="DZ588" s="214"/>
      <c r="EA588" s="214"/>
      <c r="EB588" s="214"/>
      <c r="EC588" s="214"/>
      <c r="ED588" s="214"/>
      <c r="EE588" s="214"/>
      <c r="EF588" s="214"/>
      <c r="EG588" s="214"/>
      <c r="EH588" s="214"/>
      <c r="EI588" s="214"/>
      <c r="EJ588" s="214"/>
      <c r="EK588" s="214"/>
      <c r="EL588" s="214"/>
      <c r="EM588" s="214"/>
      <c r="EN588" s="214"/>
    </row>
    <row r="589" spans="1:144" s="226" customFormat="1" ht="30" customHeight="1" x14ac:dyDescent="0.45">
      <c r="A589" s="22">
        <v>9</v>
      </c>
      <c r="B589" s="23" t="s">
        <v>369</v>
      </c>
      <c r="C589" s="24"/>
      <c r="D589" s="97" t="s">
        <v>238</v>
      </c>
      <c r="E589" s="98" t="s">
        <v>60</v>
      </c>
      <c r="F589" s="99" t="s">
        <v>244</v>
      </c>
      <c r="G589" s="198"/>
      <c r="H589" s="119">
        <v>24</v>
      </c>
      <c r="I589" s="120">
        <v>365</v>
      </c>
      <c r="J589" s="103" t="s">
        <v>245</v>
      </c>
      <c r="K589" s="104" t="s">
        <v>68</v>
      </c>
      <c r="L589" s="105">
        <v>1</v>
      </c>
      <c r="M589" s="106" t="s">
        <v>69</v>
      </c>
      <c r="N589" s="106">
        <v>0</v>
      </c>
      <c r="O589" s="106" t="s">
        <v>70</v>
      </c>
      <c r="P589" s="107">
        <v>0</v>
      </c>
      <c r="Q589" s="107">
        <v>0</v>
      </c>
      <c r="R589" s="107">
        <v>0</v>
      </c>
      <c r="S589" s="106" t="s">
        <v>71</v>
      </c>
      <c r="T589" s="108">
        <v>2.7</v>
      </c>
      <c r="U589" s="109">
        <v>2</v>
      </c>
      <c r="V589" s="110">
        <v>2</v>
      </c>
      <c r="W589" s="111">
        <v>47.303999999999995</v>
      </c>
      <c r="X589" s="112">
        <v>21996.359999999997</v>
      </c>
      <c r="Y589" s="113"/>
      <c r="Z589" s="114"/>
      <c r="AA589" s="115"/>
      <c r="AB589" s="116"/>
      <c r="AC589" s="117"/>
      <c r="AD589" s="109"/>
      <c r="AE589" s="108">
        <f t="shared" si="18"/>
        <v>0</v>
      </c>
      <c r="AF589" s="118">
        <f t="shared" si="19"/>
        <v>0</v>
      </c>
      <c r="AG589" s="78"/>
      <c r="AH589" s="214"/>
      <c r="AI589" s="214"/>
      <c r="AJ589" s="214"/>
      <c r="AK589" s="214"/>
      <c r="AL589" s="214"/>
      <c r="AM589" s="214"/>
      <c r="AN589" s="214"/>
      <c r="AO589" s="214"/>
      <c r="AP589" s="214"/>
      <c r="AQ589" s="214"/>
      <c r="AR589" s="214"/>
      <c r="AS589" s="214"/>
      <c r="AT589" s="214"/>
      <c r="AU589" s="214"/>
      <c r="AV589" s="214"/>
      <c r="AW589" s="214"/>
      <c r="AX589" s="214"/>
      <c r="AY589" s="214"/>
      <c r="AZ589" s="214"/>
      <c r="BA589" s="214"/>
      <c r="BB589" s="214"/>
      <c r="BC589" s="214"/>
      <c r="BD589" s="214"/>
      <c r="BE589" s="214"/>
      <c r="BF589" s="214"/>
      <c r="BG589" s="214"/>
      <c r="BH589" s="214"/>
      <c r="BI589" s="214"/>
      <c r="BJ589" s="214"/>
      <c r="BK589" s="214"/>
      <c r="BL589" s="214"/>
      <c r="BM589" s="214"/>
      <c r="BN589" s="214"/>
      <c r="BO589" s="214"/>
      <c r="BP589" s="214"/>
      <c r="BQ589" s="214"/>
      <c r="BR589" s="214"/>
      <c r="BS589" s="214"/>
      <c r="BT589" s="214"/>
      <c r="BU589" s="214"/>
      <c r="BV589" s="214"/>
      <c r="BW589" s="214"/>
      <c r="BX589" s="214"/>
      <c r="BY589" s="214"/>
      <c r="BZ589" s="214"/>
      <c r="CA589" s="214"/>
      <c r="CB589" s="214"/>
      <c r="CC589" s="214"/>
      <c r="CD589" s="214"/>
      <c r="CE589" s="214"/>
      <c r="CF589" s="214"/>
      <c r="CG589" s="214"/>
      <c r="CH589" s="214"/>
      <c r="CI589" s="214"/>
      <c r="CJ589" s="214"/>
      <c r="CK589" s="214"/>
      <c r="CL589" s="214"/>
      <c r="CM589" s="214"/>
      <c r="CN589" s="214"/>
      <c r="CO589" s="214"/>
      <c r="CP589" s="214"/>
      <c r="CQ589" s="214"/>
      <c r="CR589" s="214"/>
      <c r="CS589" s="214"/>
      <c r="CT589" s="214"/>
      <c r="CU589" s="214"/>
      <c r="CV589" s="214"/>
      <c r="CW589" s="214"/>
      <c r="CX589" s="214"/>
      <c r="CY589" s="214"/>
      <c r="CZ589" s="214"/>
      <c r="DA589" s="214"/>
      <c r="DB589" s="214"/>
      <c r="DC589" s="214"/>
      <c r="DD589" s="214"/>
      <c r="DE589" s="214"/>
      <c r="DF589" s="214"/>
      <c r="DG589" s="214"/>
      <c r="DH589" s="214"/>
      <c r="DI589" s="214"/>
      <c r="DJ589" s="214"/>
      <c r="DK589" s="214"/>
      <c r="DL589" s="214"/>
      <c r="DM589" s="214"/>
      <c r="DN589" s="214"/>
      <c r="DO589" s="214"/>
      <c r="DP589" s="214"/>
      <c r="DQ589" s="214"/>
      <c r="DR589" s="214"/>
      <c r="DS589" s="214"/>
      <c r="DT589" s="214"/>
      <c r="DU589" s="214"/>
      <c r="DV589" s="214"/>
      <c r="DW589" s="214"/>
      <c r="DX589" s="214"/>
      <c r="DY589" s="214"/>
      <c r="DZ589" s="214"/>
      <c r="EA589" s="214"/>
      <c r="EB589" s="214"/>
      <c r="EC589" s="214"/>
      <c r="ED589" s="214"/>
      <c r="EE589" s="214"/>
      <c r="EF589" s="214"/>
      <c r="EG589" s="214"/>
      <c r="EH589" s="214"/>
      <c r="EI589" s="214"/>
      <c r="EJ589" s="214"/>
      <c r="EK589" s="214"/>
      <c r="EL589" s="214"/>
      <c r="EM589" s="214"/>
      <c r="EN589" s="214"/>
    </row>
    <row r="590" spans="1:144" s="226" customFormat="1" ht="30" customHeight="1" x14ac:dyDescent="0.45">
      <c r="A590" s="22">
        <v>9</v>
      </c>
      <c r="B590" s="23" t="s">
        <v>369</v>
      </c>
      <c r="C590" s="24"/>
      <c r="D590" s="97" t="s">
        <v>238</v>
      </c>
      <c r="E590" s="98" t="s">
        <v>60</v>
      </c>
      <c r="F590" s="99" t="s">
        <v>244</v>
      </c>
      <c r="G590" s="198"/>
      <c r="H590" s="119">
        <v>24</v>
      </c>
      <c r="I590" s="120">
        <v>365</v>
      </c>
      <c r="J590" s="103" t="s">
        <v>246</v>
      </c>
      <c r="K590" s="104" t="s">
        <v>152</v>
      </c>
      <c r="L590" s="105">
        <v>1</v>
      </c>
      <c r="M590" s="106" t="s">
        <v>122</v>
      </c>
      <c r="N590" s="106">
        <v>0</v>
      </c>
      <c r="O590" s="106">
        <v>0</v>
      </c>
      <c r="P590" s="107">
        <v>0</v>
      </c>
      <c r="Q590" s="107" t="s">
        <v>247</v>
      </c>
      <c r="R590" s="107">
        <v>0</v>
      </c>
      <c r="S590" s="106">
        <v>0</v>
      </c>
      <c r="T590" s="108">
        <v>28</v>
      </c>
      <c r="U590" s="109">
        <v>1</v>
      </c>
      <c r="V590" s="110">
        <v>1</v>
      </c>
      <c r="W590" s="111">
        <v>245.28</v>
      </c>
      <c r="X590" s="112">
        <v>114055.20000000001</v>
      </c>
      <c r="Y590" s="113"/>
      <c r="Z590" s="114"/>
      <c r="AA590" s="115"/>
      <c r="AB590" s="116"/>
      <c r="AC590" s="117"/>
      <c r="AD590" s="109"/>
      <c r="AE590" s="108">
        <f t="shared" si="18"/>
        <v>0</v>
      </c>
      <c r="AF590" s="118">
        <f t="shared" si="19"/>
        <v>0</v>
      </c>
      <c r="AG590" s="78"/>
      <c r="AH590" s="214"/>
      <c r="AI590" s="214"/>
      <c r="AJ590" s="214"/>
      <c r="AK590" s="214"/>
      <c r="AL590" s="214"/>
      <c r="AM590" s="214"/>
      <c r="AN590" s="214"/>
      <c r="AO590" s="214"/>
      <c r="AP590" s="214"/>
      <c r="AQ590" s="214"/>
      <c r="AR590" s="214"/>
      <c r="AS590" s="214"/>
      <c r="AT590" s="214"/>
      <c r="AU590" s="214"/>
      <c r="AV590" s="214"/>
      <c r="AW590" s="214"/>
      <c r="AX590" s="214"/>
      <c r="AY590" s="214"/>
      <c r="AZ590" s="214"/>
      <c r="BA590" s="214"/>
      <c r="BB590" s="214"/>
      <c r="BC590" s="214"/>
      <c r="BD590" s="214"/>
      <c r="BE590" s="214"/>
      <c r="BF590" s="214"/>
      <c r="BG590" s="214"/>
      <c r="BH590" s="214"/>
      <c r="BI590" s="214"/>
      <c r="BJ590" s="214"/>
      <c r="BK590" s="214"/>
      <c r="BL590" s="214"/>
      <c r="BM590" s="214"/>
      <c r="BN590" s="214"/>
      <c r="BO590" s="214"/>
      <c r="BP590" s="214"/>
      <c r="BQ590" s="214"/>
      <c r="BR590" s="214"/>
      <c r="BS590" s="214"/>
      <c r="BT590" s="214"/>
      <c r="BU590" s="214"/>
      <c r="BV590" s="214"/>
      <c r="BW590" s="214"/>
      <c r="BX590" s="214"/>
      <c r="BY590" s="214"/>
      <c r="BZ590" s="214"/>
      <c r="CA590" s="214"/>
      <c r="CB590" s="214"/>
      <c r="CC590" s="214"/>
      <c r="CD590" s="214"/>
      <c r="CE590" s="214"/>
      <c r="CF590" s="214"/>
      <c r="CG590" s="214"/>
      <c r="CH590" s="214"/>
      <c r="CI590" s="214"/>
      <c r="CJ590" s="214"/>
      <c r="CK590" s="214"/>
      <c r="CL590" s="214"/>
      <c r="CM590" s="214"/>
      <c r="CN590" s="214"/>
      <c r="CO590" s="214"/>
      <c r="CP590" s="214"/>
      <c r="CQ590" s="214"/>
      <c r="CR590" s="214"/>
      <c r="CS590" s="214"/>
      <c r="CT590" s="214"/>
      <c r="CU590" s="214"/>
      <c r="CV590" s="214"/>
      <c r="CW590" s="214"/>
      <c r="CX590" s="214"/>
      <c r="CY590" s="214"/>
      <c r="CZ590" s="214"/>
      <c r="DA590" s="214"/>
      <c r="DB590" s="214"/>
      <c r="DC590" s="214"/>
      <c r="DD590" s="214"/>
      <c r="DE590" s="214"/>
      <c r="DF590" s="214"/>
      <c r="DG590" s="214"/>
      <c r="DH590" s="214"/>
      <c r="DI590" s="214"/>
      <c r="DJ590" s="214"/>
      <c r="DK590" s="214"/>
      <c r="DL590" s="214"/>
      <c r="DM590" s="214"/>
      <c r="DN590" s="214"/>
      <c r="DO590" s="214"/>
      <c r="DP590" s="214"/>
      <c r="DQ590" s="214"/>
      <c r="DR590" s="214"/>
      <c r="DS590" s="214"/>
      <c r="DT590" s="214"/>
      <c r="DU590" s="214"/>
      <c r="DV590" s="214"/>
      <c r="DW590" s="214"/>
      <c r="DX590" s="214"/>
      <c r="DY590" s="214"/>
      <c r="DZ590" s="214"/>
      <c r="EA590" s="214"/>
      <c r="EB590" s="214"/>
      <c r="EC590" s="214"/>
      <c r="ED590" s="214"/>
      <c r="EE590" s="214"/>
      <c r="EF590" s="214"/>
      <c r="EG590" s="214"/>
      <c r="EH590" s="214"/>
      <c r="EI590" s="214"/>
      <c r="EJ590" s="214"/>
      <c r="EK590" s="214"/>
      <c r="EL590" s="214"/>
      <c r="EM590" s="214"/>
      <c r="EN590" s="214"/>
    </row>
    <row r="591" spans="1:144" s="226" customFormat="1" ht="30" customHeight="1" x14ac:dyDescent="0.45">
      <c r="A591" s="22">
        <v>9</v>
      </c>
      <c r="B591" s="23" t="s">
        <v>369</v>
      </c>
      <c r="C591" s="24"/>
      <c r="D591" s="97" t="s">
        <v>238</v>
      </c>
      <c r="E591" s="98" t="s">
        <v>60</v>
      </c>
      <c r="F591" s="99" t="s">
        <v>244</v>
      </c>
      <c r="G591" s="199"/>
      <c r="H591" s="101">
        <v>8</v>
      </c>
      <c r="I591" s="102">
        <v>307</v>
      </c>
      <c r="J591" s="103" t="s">
        <v>241</v>
      </c>
      <c r="K591" s="104" t="s">
        <v>147</v>
      </c>
      <c r="L591" s="105">
        <v>4</v>
      </c>
      <c r="M591" s="106" t="s">
        <v>242</v>
      </c>
      <c r="N591" s="106">
        <v>0</v>
      </c>
      <c r="O591" s="106" t="s">
        <v>243</v>
      </c>
      <c r="P591" s="107">
        <v>0</v>
      </c>
      <c r="Q591" s="107">
        <v>0</v>
      </c>
      <c r="R591" s="107">
        <v>0</v>
      </c>
      <c r="S591" s="106">
        <v>0</v>
      </c>
      <c r="T591" s="108">
        <v>44</v>
      </c>
      <c r="U591" s="109">
        <v>5</v>
      </c>
      <c r="V591" s="110">
        <v>20</v>
      </c>
      <c r="W591" s="111">
        <v>2161.2799999999997</v>
      </c>
      <c r="X591" s="112">
        <v>1004995.2</v>
      </c>
      <c r="Y591" s="113"/>
      <c r="Z591" s="114"/>
      <c r="AA591" s="115"/>
      <c r="AB591" s="116"/>
      <c r="AC591" s="117"/>
      <c r="AD591" s="109"/>
      <c r="AE591" s="108">
        <f t="shared" si="18"/>
        <v>0</v>
      </c>
      <c r="AF591" s="118">
        <f t="shared" si="19"/>
        <v>0</v>
      </c>
      <c r="AG591" s="78"/>
      <c r="AH591" s="214"/>
      <c r="AI591" s="214"/>
      <c r="AJ591" s="214"/>
      <c r="AK591" s="214"/>
      <c r="AL591" s="214"/>
      <c r="AM591" s="214"/>
      <c r="AN591" s="214"/>
      <c r="AO591" s="214"/>
      <c r="AP591" s="214"/>
      <c r="AQ591" s="214"/>
      <c r="AR591" s="214"/>
      <c r="AS591" s="214"/>
      <c r="AT591" s="214"/>
      <c r="AU591" s="214"/>
      <c r="AV591" s="214"/>
      <c r="AW591" s="214"/>
      <c r="AX591" s="214"/>
      <c r="AY591" s="214"/>
      <c r="AZ591" s="214"/>
      <c r="BA591" s="214"/>
      <c r="BB591" s="214"/>
      <c r="BC591" s="214"/>
      <c r="BD591" s="214"/>
      <c r="BE591" s="214"/>
      <c r="BF591" s="214"/>
      <c r="BG591" s="214"/>
      <c r="BH591" s="214"/>
      <c r="BI591" s="214"/>
      <c r="BJ591" s="214"/>
      <c r="BK591" s="214"/>
      <c r="BL591" s="214"/>
      <c r="BM591" s="214"/>
      <c r="BN591" s="214"/>
      <c r="BO591" s="214"/>
      <c r="BP591" s="214"/>
      <c r="BQ591" s="214"/>
      <c r="BR591" s="214"/>
      <c r="BS591" s="214"/>
      <c r="BT591" s="214"/>
      <c r="BU591" s="214"/>
      <c r="BV591" s="214"/>
      <c r="BW591" s="214"/>
      <c r="BX591" s="214"/>
      <c r="BY591" s="214"/>
      <c r="BZ591" s="214"/>
      <c r="CA591" s="214"/>
      <c r="CB591" s="214"/>
      <c r="CC591" s="214"/>
      <c r="CD591" s="214"/>
      <c r="CE591" s="214"/>
      <c r="CF591" s="214"/>
      <c r="CG591" s="214"/>
      <c r="CH591" s="214"/>
      <c r="CI591" s="214"/>
      <c r="CJ591" s="214"/>
      <c r="CK591" s="214"/>
      <c r="CL591" s="214"/>
      <c r="CM591" s="214"/>
      <c r="CN591" s="214"/>
      <c r="CO591" s="214"/>
      <c r="CP591" s="214"/>
      <c r="CQ591" s="214"/>
      <c r="CR591" s="214"/>
      <c r="CS591" s="214"/>
      <c r="CT591" s="214"/>
      <c r="CU591" s="214"/>
      <c r="CV591" s="214"/>
      <c r="CW591" s="214"/>
      <c r="CX591" s="214"/>
      <c r="CY591" s="214"/>
      <c r="CZ591" s="214"/>
      <c r="DA591" s="214"/>
      <c r="DB591" s="214"/>
      <c r="DC591" s="214"/>
      <c r="DD591" s="214"/>
      <c r="DE591" s="214"/>
      <c r="DF591" s="214"/>
      <c r="DG591" s="214"/>
      <c r="DH591" s="214"/>
      <c r="DI591" s="214"/>
      <c r="DJ591" s="214"/>
      <c r="DK591" s="214"/>
      <c r="DL591" s="214"/>
      <c r="DM591" s="214"/>
      <c r="DN591" s="214"/>
      <c r="DO591" s="214"/>
      <c r="DP591" s="214"/>
      <c r="DQ591" s="214"/>
      <c r="DR591" s="214"/>
      <c r="DS591" s="214"/>
      <c r="DT591" s="214"/>
      <c r="DU591" s="214"/>
      <c r="DV591" s="214"/>
      <c r="DW591" s="214"/>
      <c r="DX591" s="214"/>
      <c r="DY591" s="214"/>
      <c r="DZ591" s="214"/>
      <c r="EA591" s="214"/>
      <c r="EB591" s="214"/>
      <c r="EC591" s="214"/>
      <c r="ED591" s="214"/>
      <c r="EE591" s="214"/>
      <c r="EF591" s="214"/>
      <c r="EG591" s="214"/>
      <c r="EH591" s="214"/>
      <c r="EI591" s="214"/>
      <c r="EJ591" s="214"/>
      <c r="EK591" s="214"/>
      <c r="EL591" s="214"/>
      <c r="EM591" s="214"/>
      <c r="EN591" s="214"/>
    </row>
    <row r="592" spans="1:144" s="226" customFormat="1" ht="30" customHeight="1" x14ac:dyDescent="0.45">
      <c r="A592" s="22">
        <v>9</v>
      </c>
      <c r="B592" s="23" t="s">
        <v>369</v>
      </c>
      <c r="C592" s="24"/>
      <c r="D592" s="97" t="s">
        <v>238</v>
      </c>
      <c r="E592" s="98" t="s">
        <v>60</v>
      </c>
      <c r="F592" s="99" t="s">
        <v>248</v>
      </c>
      <c r="G592" s="198"/>
      <c r="H592" s="101">
        <v>3</v>
      </c>
      <c r="I592" s="102">
        <v>307</v>
      </c>
      <c r="J592" s="103" t="s">
        <v>249</v>
      </c>
      <c r="K592" s="104" t="s">
        <v>250</v>
      </c>
      <c r="L592" s="105">
        <v>1</v>
      </c>
      <c r="M592" s="106" t="s">
        <v>161</v>
      </c>
      <c r="N592" s="106">
        <v>0</v>
      </c>
      <c r="O592" s="106">
        <v>0</v>
      </c>
      <c r="P592" s="107">
        <v>0</v>
      </c>
      <c r="Q592" s="107">
        <v>0</v>
      </c>
      <c r="R592" s="107" t="s">
        <v>251</v>
      </c>
      <c r="S592" s="106">
        <v>0</v>
      </c>
      <c r="T592" s="108">
        <v>47</v>
      </c>
      <c r="U592" s="109">
        <v>5</v>
      </c>
      <c r="V592" s="110">
        <v>5</v>
      </c>
      <c r="W592" s="111">
        <v>216.43500000000003</v>
      </c>
      <c r="X592" s="112">
        <v>100642.27500000001</v>
      </c>
      <c r="Y592" s="113"/>
      <c r="Z592" s="114"/>
      <c r="AA592" s="115"/>
      <c r="AB592" s="116"/>
      <c r="AC592" s="117"/>
      <c r="AD592" s="109"/>
      <c r="AE592" s="108">
        <f t="shared" si="18"/>
        <v>0</v>
      </c>
      <c r="AF592" s="118">
        <f t="shared" si="19"/>
        <v>0</v>
      </c>
      <c r="AG592" s="78"/>
      <c r="AH592" s="214"/>
      <c r="AI592" s="214"/>
      <c r="AJ592" s="214"/>
      <c r="AK592" s="214"/>
      <c r="AL592" s="214"/>
      <c r="AM592" s="214"/>
      <c r="AN592" s="214"/>
      <c r="AO592" s="214"/>
      <c r="AP592" s="214"/>
      <c r="AQ592" s="214"/>
      <c r="AR592" s="214"/>
      <c r="AS592" s="214"/>
      <c r="AT592" s="214"/>
      <c r="AU592" s="214"/>
      <c r="AV592" s="214"/>
      <c r="AW592" s="214"/>
      <c r="AX592" s="214"/>
      <c r="AY592" s="214"/>
      <c r="AZ592" s="214"/>
      <c r="BA592" s="214"/>
      <c r="BB592" s="214"/>
      <c r="BC592" s="214"/>
      <c r="BD592" s="214"/>
      <c r="BE592" s="214"/>
      <c r="BF592" s="214"/>
      <c r="BG592" s="214"/>
      <c r="BH592" s="214"/>
      <c r="BI592" s="214"/>
      <c r="BJ592" s="214"/>
      <c r="BK592" s="214"/>
      <c r="BL592" s="214"/>
      <c r="BM592" s="214"/>
      <c r="BN592" s="214"/>
      <c r="BO592" s="214"/>
      <c r="BP592" s="214"/>
      <c r="BQ592" s="214"/>
      <c r="BR592" s="214"/>
      <c r="BS592" s="214"/>
      <c r="BT592" s="214"/>
      <c r="BU592" s="214"/>
      <c r="BV592" s="214"/>
      <c r="BW592" s="214"/>
      <c r="BX592" s="214"/>
      <c r="BY592" s="214"/>
      <c r="BZ592" s="214"/>
      <c r="CA592" s="214"/>
      <c r="CB592" s="214"/>
      <c r="CC592" s="214"/>
      <c r="CD592" s="214"/>
      <c r="CE592" s="214"/>
      <c r="CF592" s="214"/>
      <c r="CG592" s="214"/>
      <c r="CH592" s="214"/>
      <c r="CI592" s="214"/>
      <c r="CJ592" s="214"/>
      <c r="CK592" s="214"/>
      <c r="CL592" s="214"/>
      <c r="CM592" s="214"/>
      <c r="CN592" s="214"/>
      <c r="CO592" s="214"/>
      <c r="CP592" s="214"/>
      <c r="CQ592" s="214"/>
      <c r="CR592" s="214"/>
      <c r="CS592" s="214"/>
      <c r="CT592" s="214"/>
      <c r="CU592" s="214"/>
      <c r="CV592" s="214"/>
      <c r="CW592" s="214"/>
      <c r="CX592" s="214"/>
      <c r="CY592" s="214"/>
      <c r="CZ592" s="214"/>
      <c r="DA592" s="214"/>
      <c r="DB592" s="214"/>
      <c r="DC592" s="214"/>
      <c r="DD592" s="214"/>
      <c r="DE592" s="214"/>
      <c r="DF592" s="214"/>
      <c r="DG592" s="214"/>
      <c r="DH592" s="214"/>
      <c r="DI592" s="214"/>
      <c r="DJ592" s="214"/>
      <c r="DK592" s="214"/>
      <c r="DL592" s="214"/>
      <c r="DM592" s="214"/>
      <c r="DN592" s="214"/>
      <c r="DO592" s="214"/>
      <c r="DP592" s="214"/>
      <c r="DQ592" s="214"/>
      <c r="DR592" s="214"/>
      <c r="DS592" s="214"/>
      <c r="DT592" s="214"/>
      <c r="DU592" s="214"/>
      <c r="DV592" s="214"/>
      <c r="DW592" s="214"/>
      <c r="DX592" s="214"/>
      <c r="DY592" s="214"/>
      <c r="DZ592" s="214"/>
      <c r="EA592" s="214"/>
      <c r="EB592" s="214"/>
      <c r="EC592" s="214"/>
      <c r="ED592" s="214"/>
      <c r="EE592" s="214"/>
      <c r="EF592" s="214"/>
      <c r="EG592" s="214"/>
      <c r="EH592" s="214"/>
      <c r="EI592" s="214"/>
      <c r="EJ592" s="214"/>
      <c r="EK592" s="214"/>
      <c r="EL592" s="214"/>
      <c r="EM592" s="214"/>
      <c r="EN592" s="214"/>
    </row>
    <row r="593" spans="1:144" s="226" customFormat="1" ht="30" customHeight="1" x14ac:dyDescent="0.45">
      <c r="A593" s="22">
        <v>9</v>
      </c>
      <c r="B593" s="23" t="s">
        <v>369</v>
      </c>
      <c r="C593" s="24"/>
      <c r="D593" s="97" t="s">
        <v>238</v>
      </c>
      <c r="E593" s="98" t="s">
        <v>60</v>
      </c>
      <c r="F593" s="99" t="s">
        <v>248</v>
      </c>
      <c r="G593" s="198"/>
      <c r="H593" s="101">
        <v>3</v>
      </c>
      <c r="I593" s="102">
        <v>307</v>
      </c>
      <c r="J593" s="103" t="s">
        <v>252</v>
      </c>
      <c r="K593" s="104" t="s">
        <v>200</v>
      </c>
      <c r="L593" s="105">
        <v>1</v>
      </c>
      <c r="M593" s="106" t="s">
        <v>201</v>
      </c>
      <c r="N593" s="106">
        <v>0</v>
      </c>
      <c r="O593" s="106" t="s">
        <v>70</v>
      </c>
      <c r="P593" s="107">
        <v>0</v>
      </c>
      <c r="Q593" s="107">
        <v>0</v>
      </c>
      <c r="R593" s="107">
        <v>0</v>
      </c>
      <c r="S593" s="106">
        <v>0</v>
      </c>
      <c r="T593" s="108">
        <v>26</v>
      </c>
      <c r="U593" s="109">
        <v>2</v>
      </c>
      <c r="V593" s="110">
        <v>2</v>
      </c>
      <c r="W593" s="111">
        <v>47.892000000000003</v>
      </c>
      <c r="X593" s="112">
        <v>22269.78</v>
      </c>
      <c r="Y593" s="113"/>
      <c r="Z593" s="114"/>
      <c r="AA593" s="115"/>
      <c r="AB593" s="116"/>
      <c r="AC593" s="117"/>
      <c r="AD593" s="109"/>
      <c r="AE593" s="108">
        <f t="shared" si="18"/>
        <v>0</v>
      </c>
      <c r="AF593" s="118">
        <f t="shared" si="19"/>
        <v>0</v>
      </c>
      <c r="AG593" s="78"/>
      <c r="AH593" s="214"/>
      <c r="AI593" s="214"/>
      <c r="AJ593" s="214"/>
      <c r="AK593" s="214"/>
      <c r="AL593" s="214"/>
      <c r="AM593" s="214"/>
      <c r="AN593" s="214"/>
      <c r="AO593" s="214"/>
      <c r="AP593" s="214"/>
      <c r="AQ593" s="214"/>
      <c r="AR593" s="214"/>
      <c r="AS593" s="214"/>
      <c r="AT593" s="214"/>
      <c r="AU593" s="214"/>
      <c r="AV593" s="214"/>
      <c r="AW593" s="214"/>
      <c r="AX593" s="214"/>
      <c r="AY593" s="214"/>
      <c r="AZ593" s="214"/>
      <c r="BA593" s="214"/>
      <c r="BB593" s="214"/>
      <c r="BC593" s="214"/>
      <c r="BD593" s="214"/>
      <c r="BE593" s="214"/>
      <c r="BF593" s="214"/>
      <c r="BG593" s="214"/>
      <c r="BH593" s="214"/>
      <c r="BI593" s="214"/>
      <c r="BJ593" s="214"/>
      <c r="BK593" s="214"/>
      <c r="BL593" s="214"/>
      <c r="BM593" s="214"/>
      <c r="BN593" s="214"/>
      <c r="BO593" s="214"/>
      <c r="BP593" s="214"/>
      <c r="BQ593" s="214"/>
      <c r="BR593" s="214"/>
      <c r="BS593" s="214"/>
      <c r="BT593" s="214"/>
      <c r="BU593" s="214"/>
      <c r="BV593" s="214"/>
      <c r="BW593" s="214"/>
      <c r="BX593" s="214"/>
      <c r="BY593" s="214"/>
      <c r="BZ593" s="214"/>
      <c r="CA593" s="214"/>
      <c r="CB593" s="214"/>
      <c r="CC593" s="214"/>
      <c r="CD593" s="214"/>
      <c r="CE593" s="214"/>
      <c r="CF593" s="214"/>
      <c r="CG593" s="214"/>
      <c r="CH593" s="214"/>
      <c r="CI593" s="214"/>
      <c r="CJ593" s="214"/>
      <c r="CK593" s="214"/>
      <c r="CL593" s="214"/>
      <c r="CM593" s="214"/>
      <c r="CN593" s="214"/>
      <c r="CO593" s="214"/>
      <c r="CP593" s="214"/>
      <c r="CQ593" s="214"/>
      <c r="CR593" s="214"/>
      <c r="CS593" s="214"/>
      <c r="CT593" s="214"/>
      <c r="CU593" s="214"/>
      <c r="CV593" s="214"/>
      <c r="CW593" s="214"/>
      <c r="CX593" s="214"/>
      <c r="CY593" s="214"/>
      <c r="CZ593" s="214"/>
      <c r="DA593" s="214"/>
      <c r="DB593" s="214"/>
      <c r="DC593" s="214"/>
      <c r="DD593" s="214"/>
      <c r="DE593" s="214"/>
      <c r="DF593" s="214"/>
      <c r="DG593" s="214"/>
      <c r="DH593" s="214"/>
      <c r="DI593" s="214"/>
      <c r="DJ593" s="214"/>
      <c r="DK593" s="214"/>
      <c r="DL593" s="214"/>
      <c r="DM593" s="214"/>
      <c r="DN593" s="214"/>
      <c r="DO593" s="214"/>
      <c r="DP593" s="214"/>
      <c r="DQ593" s="214"/>
      <c r="DR593" s="214"/>
      <c r="DS593" s="214"/>
      <c r="DT593" s="214"/>
      <c r="DU593" s="214"/>
      <c r="DV593" s="214"/>
      <c r="DW593" s="214"/>
      <c r="DX593" s="214"/>
      <c r="DY593" s="214"/>
      <c r="DZ593" s="214"/>
      <c r="EA593" s="214"/>
      <c r="EB593" s="214"/>
      <c r="EC593" s="214"/>
      <c r="ED593" s="214"/>
      <c r="EE593" s="214"/>
      <c r="EF593" s="214"/>
      <c r="EG593" s="214"/>
      <c r="EH593" s="214"/>
      <c r="EI593" s="214"/>
      <c r="EJ593" s="214"/>
      <c r="EK593" s="214"/>
      <c r="EL593" s="214"/>
      <c r="EM593" s="214"/>
      <c r="EN593" s="214"/>
    </row>
    <row r="594" spans="1:144" s="226" customFormat="1" ht="30" customHeight="1" x14ac:dyDescent="0.45">
      <c r="A594" s="22">
        <v>9</v>
      </c>
      <c r="B594" s="23" t="s">
        <v>369</v>
      </c>
      <c r="C594" s="24"/>
      <c r="D594" s="97" t="s">
        <v>238</v>
      </c>
      <c r="E594" s="98" t="s">
        <v>60</v>
      </c>
      <c r="F594" s="99" t="s">
        <v>235</v>
      </c>
      <c r="G594" s="198"/>
      <c r="H594" s="101">
        <v>3</v>
      </c>
      <c r="I594" s="102">
        <v>307</v>
      </c>
      <c r="J594" s="103" t="s">
        <v>249</v>
      </c>
      <c r="K594" s="104" t="s">
        <v>250</v>
      </c>
      <c r="L594" s="105">
        <v>1</v>
      </c>
      <c r="M594" s="106" t="s">
        <v>161</v>
      </c>
      <c r="N594" s="106">
        <v>0</v>
      </c>
      <c r="O594" s="106">
        <v>0</v>
      </c>
      <c r="P594" s="107">
        <v>0</v>
      </c>
      <c r="Q594" s="107">
        <v>0</v>
      </c>
      <c r="R594" s="107" t="s">
        <v>251</v>
      </c>
      <c r="S594" s="106">
        <v>0</v>
      </c>
      <c r="T594" s="108">
        <v>47</v>
      </c>
      <c r="U594" s="109">
        <v>4</v>
      </c>
      <c r="V594" s="110">
        <v>4</v>
      </c>
      <c r="W594" s="111">
        <v>173.14800000000002</v>
      </c>
      <c r="X594" s="112">
        <v>80513.820000000007</v>
      </c>
      <c r="Y594" s="113"/>
      <c r="Z594" s="114"/>
      <c r="AA594" s="115"/>
      <c r="AB594" s="116"/>
      <c r="AC594" s="117"/>
      <c r="AD594" s="109"/>
      <c r="AE594" s="108">
        <f t="shared" si="18"/>
        <v>0</v>
      </c>
      <c r="AF594" s="118">
        <f t="shared" si="19"/>
        <v>0</v>
      </c>
      <c r="AG594" s="78"/>
      <c r="AH594" s="214"/>
      <c r="AI594" s="214"/>
      <c r="AJ594" s="214"/>
      <c r="AK594" s="214"/>
      <c r="AL594" s="214"/>
      <c r="AM594" s="214"/>
      <c r="AN594" s="214"/>
      <c r="AO594" s="214"/>
      <c r="AP594" s="214"/>
      <c r="AQ594" s="214"/>
      <c r="AR594" s="214"/>
      <c r="AS594" s="214"/>
      <c r="AT594" s="214"/>
      <c r="AU594" s="214"/>
      <c r="AV594" s="214"/>
      <c r="AW594" s="214"/>
      <c r="AX594" s="214"/>
      <c r="AY594" s="214"/>
      <c r="AZ594" s="214"/>
      <c r="BA594" s="214"/>
      <c r="BB594" s="214"/>
      <c r="BC594" s="214"/>
      <c r="BD594" s="214"/>
      <c r="BE594" s="214"/>
      <c r="BF594" s="214"/>
      <c r="BG594" s="214"/>
      <c r="BH594" s="214"/>
      <c r="BI594" s="214"/>
      <c r="BJ594" s="214"/>
      <c r="BK594" s="214"/>
      <c r="BL594" s="214"/>
      <c r="BM594" s="214"/>
      <c r="BN594" s="214"/>
      <c r="BO594" s="214"/>
      <c r="BP594" s="214"/>
      <c r="BQ594" s="214"/>
      <c r="BR594" s="214"/>
      <c r="BS594" s="214"/>
      <c r="BT594" s="214"/>
      <c r="BU594" s="214"/>
      <c r="BV594" s="214"/>
      <c r="BW594" s="214"/>
      <c r="BX594" s="214"/>
      <c r="BY594" s="214"/>
      <c r="BZ594" s="214"/>
      <c r="CA594" s="214"/>
      <c r="CB594" s="214"/>
      <c r="CC594" s="214"/>
      <c r="CD594" s="214"/>
      <c r="CE594" s="214"/>
      <c r="CF594" s="214"/>
      <c r="CG594" s="214"/>
      <c r="CH594" s="214"/>
      <c r="CI594" s="214"/>
      <c r="CJ594" s="214"/>
      <c r="CK594" s="214"/>
      <c r="CL594" s="214"/>
      <c r="CM594" s="214"/>
      <c r="CN594" s="214"/>
      <c r="CO594" s="214"/>
      <c r="CP594" s="214"/>
      <c r="CQ594" s="214"/>
      <c r="CR594" s="214"/>
      <c r="CS594" s="214"/>
      <c r="CT594" s="214"/>
      <c r="CU594" s="214"/>
      <c r="CV594" s="214"/>
      <c r="CW594" s="214"/>
      <c r="CX594" s="214"/>
      <c r="CY594" s="214"/>
      <c r="CZ594" s="214"/>
      <c r="DA594" s="214"/>
      <c r="DB594" s="214"/>
      <c r="DC594" s="214"/>
      <c r="DD594" s="214"/>
      <c r="DE594" s="214"/>
      <c r="DF594" s="214"/>
      <c r="DG594" s="214"/>
      <c r="DH594" s="214"/>
      <c r="DI594" s="214"/>
      <c r="DJ594" s="214"/>
      <c r="DK594" s="214"/>
      <c r="DL594" s="214"/>
      <c r="DM594" s="214"/>
      <c r="DN594" s="214"/>
      <c r="DO594" s="214"/>
      <c r="DP594" s="214"/>
      <c r="DQ594" s="214"/>
      <c r="DR594" s="214"/>
      <c r="DS594" s="214"/>
      <c r="DT594" s="214"/>
      <c r="DU594" s="214"/>
      <c r="DV594" s="214"/>
      <c r="DW594" s="214"/>
      <c r="DX594" s="214"/>
      <c r="DY594" s="214"/>
      <c r="DZ594" s="214"/>
      <c r="EA594" s="214"/>
      <c r="EB594" s="214"/>
      <c r="EC594" s="214"/>
      <c r="ED594" s="214"/>
      <c r="EE594" s="214"/>
      <c r="EF594" s="214"/>
      <c r="EG594" s="214"/>
      <c r="EH594" s="214"/>
      <c r="EI594" s="214"/>
      <c r="EJ594" s="214"/>
      <c r="EK594" s="214"/>
      <c r="EL594" s="214"/>
      <c r="EM594" s="214"/>
      <c r="EN594" s="214"/>
    </row>
    <row r="595" spans="1:144" s="226" customFormat="1" ht="30" customHeight="1" x14ac:dyDescent="0.45">
      <c r="A595" s="22">
        <v>9</v>
      </c>
      <c r="B595" s="23" t="s">
        <v>369</v>
      </c>
      <c r="C595" s="24"/>
      <c r="D595" s="97" t="s">
        <v>238</v>
      </c>
      <c r="E595" s="98" t="s">
        <v>60</v>
      </c>
      <c r="F595" s="99" t="s">
        <v>235</v>
      </c>
      <c r="G595" s="198"/>
      <c r="H595" s="101">
        <v>3</v>
      </c>
      <c r="I595" s="102">
        <v>307</v>
      </c>
      <c r="J595" s="103" t="s">
        <v>252</v>
      </c>
      <c r="K595" s="104" t="s">
        <v>200</v>
      </c>
      <c r="L595" s="105">
        <v>1</v>
      </c>
      <c r="M595" s="106" t="s">
        <v>201</v>
      </c>
      <c r="N595" s="106">
        <v>0</v>
      </c>
      <c r="O595" s="106" t="s">
        <v>70</v>
      </c>
      <c r="P595" s="107">
        <v>0</v>
      </c>
      <c r="Q595" s="107">
        <v>0</v>
      </c>
      <c r="R595" s="107">
        <v>0</v>
      </c>
      <c r="S595" s="106">
        <v>0</v>
      </c>
      <c r="T595" s="108">
        <v>26</v>
      </c>
      <c r="U595" s="109">
        <v>2</v>
      </c>
      <c r="V595" s="110">
        <v>2</v>
      </c>
      <c r="W595" s="111">
        <v>47.892000000000003</v>
      </c>
      <c r="X595" s="112">
        <v>22269.78</v>
      </c>
      <c r="Y595" s="113"/>
      <c r="Z595" s="114"/>
      <c r="AA595" s="115"/>
      <c r="AB595" s="116"/>
      <c r="AC595" s="117"/>
      <c r="AD595" s="109"/>
      <c r="AE595" s="108">
        <f t="shared" si="18"/>
        <v>0</v>
      </c>
      <c r="AF595" s="118">
        <f t="shared" si="19"/>
        <v>0</v>
      </c>
      <c r="AG595" s="78"/>
      <c r="AH595" s="214"/>
      <c r="AI595" s="214"/>
      <c r="AJ595" s="214"/>
      <c r="AK595" s="214"/>
      <c r="AL595" s="214"/>
      <c r="AM595" s="214"/>
      <c r="AN595" s="214"/>
      <c r="AO595" s="214"/>
      <c r="AP595" s="214"/>
      <c r="AQ595" s="214"/>
      <c r="AR595" s="214"/>
      <c r="AS595" s="214"/>
      <c r="AT595" s="214"/>
      <c r="AU595" s="214"/>
      <c r="AV595" s="214"/>
      <c r="AW595" s="214"/>
      <c r="AX595" s="214"/>
      <c r="AY595" s="214"/>
      <c r="AZ595" s="214"/>
      <c r="BA595" s="214"/>
      <c r="BB595" s="214"/>
      <c r="BC595" s="214"/>
      <c r="BD595" s="214"/>
      <c r="BE595" s="214"/>
      <c r="BF595" s="214"/>
      <c r="BG595" s="214"/>
      <c r="BH595" s="214"/>
      <c r="BI595" s="214"/>
      <c r="BJ595" s="214"/>
      <c r="BK595" s="214"/>
      <c r="BL595" s="214"/>
      <c r="BM595" s="214"/>
      <c r="BN595" s="214"/>
      <c r="BO595" s="214"/>
      <c r="BP595" s="214"/>
      <c r="BQ595" s="214"/>
      <c r="BR595" s="214"/>
      <c r="BS595" s="214"/>
      <c r="BT595" s="214"/>
      <c r="BU595" s="214"/>
      <c r="BV595" s="214"/>
      <c r="BW595" s="214"/>
      <c r="BX595" s="214"/>
      <c r="BY595" s="214"/>
      <c r="BZ595" s="214"/>
      <c r="CA595" s="214"/>
      <c r="CB595" s="214"/>
      <c r="CC595" s="214"/>
      <c r="CD595" s="214"/>
      <c r="CE595" s="214"/>
      <c r="CF595" s="214"/>
      <c r="CG595" s="214"/>
      <c r="CH595" s="214"/>
      <c r="CI595" s="214"/>
      <c r="CJ595" s="214"/>
      <c r="CK595" s="214"/>
      <c r="CL595" s="214"/>
      <c r="CM595" s="214"/>
      <c r="CN595" s="214"/>
      <c r="CO595" s="214"/>
      <c r="CP595" s="214"/>
      <c r="CQ595" s="214"/>
      <c r="CR595" s="214"/>
      <c r="CS595" s="214"/>
      <c r="CT595" s="214"/>
      <c r="CU595" s="214"/>
      <c r="CV595" s="214"/>
      <c r="CW595" s="214"/>
      <c r="CX595" s="214"/>
      <c r="CY595" s="214"/>
      <c r="CZ595" s="214"/>
      <c r="DA595" s="214"/>
      <c r="DB595" s="214"/>
      <c r="DC595" s="214"/>
      <c r="DD595" s="214"/>
      <c r="DE595" s="214"/>
      <c r="DF595" s="214"/>
      <c r="DG595" s="214"/>
      <c r="DH595" s="214"/>
      <c r="DI595" s="214"/>
      <c r="DJ595" s="214"/>
      <c r="DK595" s="214"/>
      <c r="DL595" s="214"/>
      <c r="DM595" s="214"/>
      <c r="DN595" s="214"/>
      <c r="DO595" s="214"/>
      <c r="DP595" s="214"/>
      <c r="DQ595" s="214"/>
      <c r="DR595" s="214"/>
      <c r="DS595" s="214"/>
      <c r="DT595" s="214"/>
      <c r="DU595" s="214"/>
      <c r="DV595" s="214"/>
      <c r="DW595" s="214"/>
      <c r="DX595" s="214"/>
      <c r="DY595" s="214"/>
      <c r="DZ595" s="214"/>
      <c r="EA595" s="214"/>
      <c r="EB595" s="214"/>
      <c r="EC595" s="214"/>
      <c r="ED595" s="214"/>
      <c r="EE595" s="214"/>
      <c r="EF595" s="214"/>
      <c r="EG595" s="214"/>
      <c r="EH595" s="214"/>
      <c r="EI595" s="214"/>
      <c r="EJ595" s="214"/>
      <c r="EK595" s="214"/>
      <c r="EL595" s="214"/>
      <c r="EM595" s="214"/>
      <c r="EN595" s="214"/>
    </row>
    <row r="596" spans="1:144" s="226" customFormat="1" ht="30" customHeight="1" x14ac:dyDescent="0.45">
      <c r="A596" s="22">
        <v>9</v>
      </c>
      <c r="B596" s="23" t="s">
        <v>369</v>
      </c>
      <c r="C596" s="24"/>
      <c r="D596" s="97" t="s">
        <v>238</v>
      </c>
      <c r="E596" s="98" t="s">
        <v>60</v>
      </c>
      <c r="F596" s="99" t="s">
        <v>253</v>
      </c>
      <c r="G596" s="198"/>
      <c r="H596" s="101">
        <v>1</v>
      </c>
      <c r="I596" s="102">
        <v>307</v>
      </c>
      <c r="J596" s="103" t="s">
        <v>254</v>
      </c>
      <c r="K596" s="104" t="s">
        <v>180</v>
      </c>
      <c r="L596" s="105">
        <v>1</v>
      </c>
      <c r="M596" s="106" t="s">
        <v>122</v>
      </c>
      <c r="N596" s="106">
        <v>0</v>
      </c>
      <c r="O596" s="106">
        <v>0</v>
      </c>
      <c r="P596" s="107">
        <v>0</v>
      </c>
      <c r="Q596" s="107">
        <v>0</v>
      </c>
      <c r="R596" s="107">
        <v>0</v>
      </c>
      <c r="S596" s="106">
        <v>0</v>
      </c>
      <c r="T596" s="108">
        <v>28</v>
      </c>
      <c r="U596" s="109">
        <v>1</v>
      </c>
      <c r="V596" s="110">
        <v>1</v>
      </c>
      <c r="W596" s="111">
        <v>8.5960000000000001</v>
      </c>
      <c r="X596" s="112">
        <v>3997.14</v>
      </c>
      <c r="Y596" s="113"/>
      <c r="Z596" s="114"/>
      <c r="AA596" s="115"/>
      <c r="AB596" s="116"/>
      <c r="AC596" s="117"/>
      <c r="AD596" s="109"/>
      <c r="AE596" s="108">
        <f t="shared" si="18"/>
        <v>0</v>
      </c>
      <c r="AF596" s="118">
        <f t="shared" si="19"/>
        <v>0</v>
      </c>
      <c r="AG596" s="78"/>
      <c r="AH596" s="214"/>
      <c r="AI596" s="214"/>
      <c r="AJ596" s="214"/>
      <c r="AK596" s="214"/>
      <c r="AL596" s="214"/>
      <c r="AM596" s="214"/>
      <c r="AN596" s="214"/>
      <c r="AO596" s="214"/>
      <c r="AP596" s="214"/>
      <c r="AQ596" s="214"/>
      <c r="AR596" s="214"/>
      <c r="AS596" s="214"/>
      <c r="AT596" s="214"/>
      <c r="AU596" s="214"/>
      <c r="AV596" s="214"/>
      <c r="AW596" s="214"/>
      <c r="AX596" s="214"/>
      <c r="AY596" s="214"/>
      <c r="AZ596" s="214"/>
      <c r="BA596" s="214"/>
      <c r="BB596" s="214"/>
      <c r="BC596" s="214"/>
      <c r="BD596" s="214"/>
      <c r="BE596" s="214"/>
      <c r="BF596" s="214"/>
      <c r="BG596" s="214"/>
      <c r="BH596" s="214"/>
      <c r="BI596" s="214"/>
      <c r="BJ596" s="214"/>
      <c r="BK596" s="214"/>
      <c r="BL596" s="214"/>
      <c r="BM596" s="214"/>
      <c r="BN596" s="214"/>
      <c r="BO596" s="214"/>
      <c r="BP596" s="214"/>
      <c r="BQ596" s="214"/>
      <c r="BR596" s="214"/>
      <c r="BS596" s="214"/>
      <c r="BT596" s="214"/>
      <c r="BU596" s="214"/>
      <c r="BV596" s="214"/>
      <c r="BW596" s="214"/>
      <c r="BX596" s="214"/>
      <c r="BY596" s="214"/>
      <c r="BZ596" s="214"/>
      <c r="CA596" s="214"/>
      <c r="CB596" s="214"/>
      <c r="CC596" s="214"/>
      <c r="CD596" s="214"/>
      <c r="CE596" s="214"/>
      <c r="CF596" s="214"/>
      <c r="CG596" s="214"/>
      <c r="CH596" s="214"/>
      <c r="CI596" s="214"/>
      <c r="CJ596" s="214"/>
      <c r="CK596" s="214"/>
      <c r="CL596" s="214"/>
      <c r="CM596" s="214"/>
      <c r="CN596" s="214"/>
      <c r="CO596" s="214"/>
      <c r="CP596" s="214"/>
      <c r="CQ596" s="214"/>
      <c r="CR596" s="214"/>
      <c r="CS596" s="214"/>
      <c r="CT596" s="214"/>
      <c r="CU596" s="214"/>
      <c r="CV596" s="214"/>
      <c r="CW596" s="214"/>
      <c r="CX596" s="214"/>
      <c r="CY596" s="214"/>
      <c r="CZ596" s="214"/>
      <c r="DA596" s="214"/>
      <c r="DB596" s="214"/>
      <c r="DC596" s="214"/>
      <c r="DD596" s="214"/>
      <c r="DE596" s="214"/>
      <c r="DF596" s="214"/>
      <c r="DG596" s="214"/>
      <c r="DH596" s="214"/>
      <c r="DI596" s="214"/>
      <c r="DJ596" s="214"/>
      <c r="DK596" s="214"/>
      <c r="DL596" s="214"/>
      <c r="DM596" s="214"/>
      <c r="DN596" s="214"/>
      <c r="DO596" s="214"/>
      <c r="DP596" s="214"/>
      <c r="DQ596" s="214"/>
      <c r="DR596" s="214"/>
      <c r="DS596" s="214"/>
      <c r="DT596" s="214"/>
      <c r="DU596" s="214"/>
      <c r="DV596" s="214"/>
      <c r="DW596" s="214"/>
      <c r="DX596" s="214"/>
      <c r="DY596" s="214"/>
      <c r="DZ596" s="214"/>
      <c r="EA596" s="214"/>
      <c r="EB596" s="214"/>
      <c r="EC596" s="214"/>
      <c r="ED596" s="214"/>
      <c r="EE596" s="214"/>
      <c r="EF596" s="214"/>
      <c r="EG596" s="214"/>
      <c r="EH596" s="214"/>
      <c r="EI596" s="214"/>
      <c r="EJ596" s="214"/>
      <c r="EK596" s="214"/>
      <c r="EL596" s="214"/>
      <c r="EM596" s="214"/>
      <c r="EN596" s="214"/>
    </row>
    <row r="597" spans="1:144" s="226" customFormat="1" ht="30" customHeight="1" x14ac:dyDescent="0.45">
      <c r="A597" s="22">
        <v>9</v>
      </c>
      <c r="B597" s="23" t="s">
        <v>369</v>
      </c>
      <c r="C597" s="24"/>
      <c r="D597" s="97" t="s">
        <v>238</v>
      </c>
      <c r="E597" s="98" t="s">
        <v>60</v>
      </c>
      <c r="F597" s="99" t="s">
        <v>253</v>
      </c>
      <c r="G597" s="198"/>
      <c r="H597" s="101">
        <v>1</v>
      </c>
      <c r="I597" s="102">
        <v>307</v>
      </c>
      <c r="J597" s="103" t="s">
        <v>255</v>
      </c>
      <c r="K597" s="104" t="s">
        <v>160</v>
      </c>
      <c r="L597" s="105">
        <v>1</v>
      </c>
      <c r="M597" s="106" t="s">
        <v>161</v>
      </c>
      <c r="N597" s="106">
        <v>0</v>
      </c>
      <c r="O597" s="106" t="s">
        <v>177</v>
      </c>
      <c r="P597" s="107" t="s">
        <v>256</v>
      </c>
      <c r="Q597" s="107">
        <v>0</v>
      </c>
      <c r="R597" s="107" t="s">
        <v>251</v>
      </c>
      <c r="S597" s="106">
        <v>0</v>
      </c>
      <c r="T597" s="108">
        <v>47</v>
      </c>
      <c r="U597" s="109">
        <v>1</v>
      </c>
      <c r="V597" s="110">
        <v>1</v>
      </c>
      <c r="W597" s="111">
        <v>14.429</v>
      </c>
      <c r="X597" s="112">
        <v>6709.4850000000006</v>
      </c>
      <c r="Y597" s="113"/>
      <c r="Z597" s="114"/>
      <c r="AA597" s="115"/>
      <c r="AB597" s="116"/>
      <c r="AC597" s="117"/>
      <c r="AD597" s="109"/>
      <c r="AE597" s="108">
        <f t="shared" si="18"/>
        <v>0</v>
      </c>
      <c r="AF597" s="118">
        <f t="shared" si="19"/>
        <v>0</v>
      </c>
      <c r="AG597" s="78"/>
      <c r="AH597" s="214"/>
      <c r="AI597" s="214"/>
      <c r="AJ597" s="214"/>
      <c r="AK597" s="214"/>
      <c r="AL597" s="214"/>
      <c r="AM597" s="214"/>
      <c r="AN597" s="214"/>
      <c r="AO597" s="214"/>
      <c r="AP597" s="214"/>
      <c r="AQ597" s="214"/>
      <c r="AR597" s="214"/>
      <c r="AS597" s="214"/>
      <c r="AT597" s="214"/>
      <c r="AU597" s="214"/>
      <c r="AV597" s="214"/>
      <c r="AW597" s="214"/>
      <c r="AX597" s="214"/>
      <c r="AY597" s="214"/>
      <c r="AZ597" s="214"/>
      <c r="BA597" s="214"/>
      <c r="BB597" s="214"/>
      <c r="BC597" s="214"/>
      <c r="BD597" s="214"/>
      <c r="BE597" s="214"/>
      <c r="BF597" s="214"/>
      <c r="BG597" s="214"/>
      <c r="BH597" s="214"/>
      <c r="BI597" s="214"/>
      <c r="BJ597" s="214"/>
      <c r="BK597" s="214"/>
      <c r="BL597" s="214"/>
      <c r="BM597" s="214"/>
      <c r="BN597" s="214"/>
      <c r="BO597" s="214"/>
      <c r="BP597" s="214"/>
      <c r="BQ597" s="214"/>
      <c r="BR597" s="214"/>
      <c r="BS597" s="214"/>
      <c r="BT597" s="214"/>
      <c r="BU597" s="214"/>
      <c r="BV597" s="214"/>
      <c r="BW597" s="214"/>
      <c r="BX597" s="214"/>
      <c r="BY597" s="214"/>
      <c r="BZ597" s="214"/>
      <c r="CA597" s="214"/>
      <c r="CB597" s="214"/>
      <c r="CC597" s="214"/>
      <c r="CD597" s="214"/>
      <c r="CE597" s="214"/>
      <c r="CF597" s="214"/>
      <c r="CG597" s="214"/>
      <c r="CH597" s="214"/>
      <c r="CI597" s="214"/>
      <c r="CJ597" s="214"/>
      <c r="CK597" s="214"/>
      <c r="CL597" s="214"/>
      <c r="CM597" s="214"/>
      <c r="CN597" s="214"/>
      <c r="CO597" s="214"/>
      <c r="CP597" s="214"/>
      <c r="CQ597" s="214"/>
      <c r="CR597" s="214"/>
      <c r="CS597" s="214"/>
      <c r="CT597" s="214"/>
      <c r="CU597" s="214"/>
      <c r="CV597" s="214"/>
      <c r="CW597" s="214"/>
      <c r="CX597" s="214"/>
      <c r="CY597" s="214"/>
      <c r="CZ597" s="214"/>
      <c r="DA597" s="214"/>
      <c r="DB597" s="214"/>
      <c r="DC597" s="214"/>
      <c r="DD597" s="214"/>
      <c r="DE597" s="214"/>
      <c r="DF597" s="214"/>
      <c r="DG597" s="214"/>
      <c r="DH597" s="214"/>
      <c r="DI597" s="214"/>
      <c r="DJ597" s="214"/>
      <c r="DK597" s="214"/>
      <c r="DL597" s="214"/>
      <c r="DM597" s="214"/>
      <c r="DN597" s="214"/>
      <c r="DO597" s="214"/>
      <c r="DP597" s="214"/>
      <c r="DQ597" s="214"/>
      <c r="DR597" s="214"/>
      <c r="DS597" s="214"/>
      <c r="DT597" s="214"/>
      <c r="DU597" s="214"/>
      <c r="DV597" s="214"/>
      <c r="DW597" s="214"/>
      <c r="DX597" s="214"/>
      <c r="DY597" s="214"/>
      <c r="DZ597" s="214"/>
      <c r="EA597" s="214"/>
      <c r="EB597" s="214"/>
      <c r="EC597" s="214"/>
      <c r="ED597" s="214"/>
      <c r="EE597" s="214"/>
      <c r="EF597" s="214"/>
      <c r="EG597" s="214"/>
      <c r="EH597" s="214"/>
      <c r="EI597" s="214"/>
      <c r="EJ597" s="214"/>
      <c r="EK597" s="214"/>
      <c r="EL597" s="214"/>
      <c r="EM597" s="214"/>
      <c r="EN597" s="214"/>
    </row>
    <row r="598" spans="1:144" s="226" customFormat="1" ht="30" customHeight="1" x14ac:dyDescent="0.45">
      <c r="A598" s="22">
        <v>9</v>
      </c>
      <c r="B598" s="23" t="s">
        <v>369</v>
      </c>
      <c r="C598" s="24"/>
      <c r="D598" s="97" t="s">
        <v>238</v>
      </c>
      <c r="E598" s="98" t="s">
        <v>60</v>
      </c>
      <c r="F598" s="99" t="s">
        <v>257</v>
      </c>
      <c r="G598" s="198"/>
      <c r="H598" s="101">
        <v>1</v>
      </c>
      <c r="I598" s="102">
        <v>12</v>
      </c>
      <c r="J598" s="103" t="s">
        <v>258</v>
      </c>
      <c r="K598" s="104" t="s">
        <v>169</v>
      </c>
      <c r="L598" s="105">
        <v>1</v>
      </c>
      <c r="M598" s="106" t="s">
        <v>161</v>
      </c>
      <c r="N598" s="106">
        <v>0</v>
      </c>
      <c r="O598" s="106">
        <v>0</v>
      </c>
      <c r="P598" s="107">
        <v>0</v>
      </c>
      <c r="Q598" s="107">
        <v>0</v>
      </c>
      <c r="R598" s="107">
        <v>0</v>
      </c>
      <c r="S598" s="106">
        <v>0</v>
      </c>
      <c r="T598" s="108">
        <v>47</v>
      </c>
      <c r="U598" s="109">
        <v>1</v>
      </c>
      <c r="V598" s="110">
        <v>1</v>
      </c>
      <c r="W598" s="111">
        <v>0.56400000000000006</v>
      </c>
      <c r="X598" s="112">
        <v>262.26000000000005</v>
      </c>
      <c r="Y598" s="113"/>
      <c r="Z598" s="114"/>
      <c r="AA598" s="115"/>
      <c r="AB598" s="116"/>
      <c r="AC598" s="117"/>
      <c r="AD598" s="109"/>
      <c r="AE598" s="108">
        <f t="shared" si="18"/>
        <v>0</v>
      </c>
      <c r="AF598" s="118">
        <f t="shared" si="19"/>
        <v>0</v>
      </c>
      <c r="AG598" s="78"/>
      <c r="AH598" s="214"/>
      <c r="AI598" s="214"/>
      <c r="AJ598" s="214"/>
      <c r="AK598" s="214"/>
      <c r="AL598" s="214"/>
      <c r="AM598" s="214"/>
      <c r="AN598" s="214"/>
      <c r="AO598" s="214"/>
      <c r="AP598" s="214"/>
      <c r="AQ598" s="214"/>
      <c r="AR598" s="214"/>
      <c r="AS598" s="214"/>
      <c r="AT598" s="214"/>
      <c r="AU598" s="214"/>
      <c r="AV598" s="214"/>
      <c r="AW598" s="214"/>
      <c r="AX598" s="214"/>
      <c r="AY598" s="214"/>
      <c r="AZ598" s="214"/>
      <c r="BA598" s="214"/>
      <c r="BB598" s="214"/>
      <c r="BC598" s="214"/>
      <c r="BD598" s="214"/>
      <c r="BE598" s="214"/>
      <c r="BF598" s="214"/>
      <c r="BG598" s="214"/>
      <c r="BH598" s="214"/>
      <c r="BI598" s="214"/>
      <c r="BJ598" s="214"/>
      <c r="BK598" s="214"/>
      <c r="BL598" s="214"/>
      <c r="BM598" s="214"/>
      <c r="BN598" s="214"/>
      <c r="BO598" s="214"/>
      <c r="BP598" s="214"/>
      <c r="BQ598" s="214"/>
      <c r="BR598" s="214"/>
      <c r="BS598" s="214"/>
      <c r="BT598" s="214"/>
      <c r="BU598" s="214"/>
      <c r="BV598" s="214"/>
      <c r="BW598" s="214"/>
      <c r="BX598" s="214"/>
      <c r="BY598" s="214"/>
      <c r="BZ598" s="214"/>
      <c r="CA598" s="214"/>
      <c r="CB598" s="214"/>
      <c r="CC598" s="214"/>
      <c r="CD598" s="214"/>
      <c r="CE598" s="214"/>
      <c r="CF598" s="214"/>
      <c r="CG598" s="214"/>
      <c r="CH598" s="214"/>
      <c r="CI598" s="214"/>
      <c r="CJ598" s="214"/>
      <c r="CK598" s="214"/>
      <c r="CL598" s="214"/>
      <c r="CM598" s="214"/>
      <c r="CN598" s="214"/>
      <c r="CO598" s="214"/>
      <c r="CP598" s="214"/>
      <c r="CQ598" s="214"/>
      <c r="CR598" s="214"/>
      <c r="CS598" s="214"/>
      <c r="CT598" s="214"/>
      <c r="CU598" s="214"/>
      <c r="CV598" s="214"/>
      <c r="CW598" s="214"/>
      <c r="CX598" s="214"/>
      <c r="CY598" s="214"/>
      <c r="CZ598" s="214"/>
      <c r="DA598" s="214"/>
      <c r="DB598" s="214"/>
      <c r="DC598" s="214"/>
      <c r="DD598" s="214"/>
      <c r="DE598" s="214"/>
      <c r="DF598" s="214"/>
      <c r="DG598" s="214"/>
      <c r="DH598" s="214"/>
      <c r="DI598" s="214"/>
      <c r="DJ598" s="214"/>
      <c r="DK598" s="214"/>
      <c r="DL598" s="214"/>
      <c r="DM598" s="214"/>
      <c r="DN598" s="214"/>
      <c r="DO598" s="214"/>
      <c r="DP598" s="214"/>
      <c r="DQ598" s="214"/>
      <c r="DR598" s="214"/>
      <c r="DS598" s="214"/>
      <c r="DT598" s="214"/>
      <c r="DU598" s="214"/>
      <c r="DV598" s="214"/>
      <c r="DW598" s="214"/>
      <c r="DX598" s="214"/>
      <c r="DY598" s="214"/>
      <c r="DZ598" s="214"/>
      <c r="EA598" s="214"/>
      <c r="EB598" s="214"/>
      <c r="EC598" s="214"/>
      <c r="ED598" s="214"/>
      <c r="EE598" s="214"/>
      <c r="EF598" s="214"/>
      <c r="EG598" s="214"/>
      <c r="EH598" s="214"/>
      <c r="EI598" s="214"/>
      <c r="EJ598" s="214"/>
      <c r="EK598" s="214"/>
      <c r="EL598" s="214"/>
      <c r="EM598" s="214"/>
      <c r="EN598" s="214"/>
    </row>
    <row r="599" spans="1:144" s="226" customFormat="1" ht="30" customHeight="1" x14ac:dyDescent="0.45">
      <c r="A599" s="22">
        <v>9</v>
      </c>
      <c r="B599" s="23" t="s">
        <v>369</v>
      </c>
      <c r="C599" s="24"/>
      <c r="D599" s="97" t="s">
        <v>238</v>
      </c>
      <c r="E599" s="98" t="s">
        <v>60</v>
      </c>
      <c r="F599" s="99" t="s">
        <v>259</v>
      </c>
      <c r="G599" s="198"/>
      <c r="H599" s="101">
        <v>8</v>
      </c>
      <c r="I599" s="102">
        <v>307</v>
      </c>
      <c r="J599" s="103" t="s">
        <v>77</v>
      </c>
      <c r="K599" s="104" t="s">
        <v>160</v>
      </c>
      <c r="L599" s="105">
        <v>2</v>
      </c>
      <c r="M599" s="106" t="s">
        <v>161</v>
      </c>
      <c r="N599" s="106">
        <v>0</v>
      </c>
      <c r="O599" s="106" t="s">
        <v>260</v>
      </c>
      <c r="P599" s="107">
        <v>0</v>
      </c>
      <c r="Q599" s="107">
        <v>0</v>
      </c>
      <c r="R599" s="107" t="s">
        <v>261</v>
      </c>
      <c r="S599" s="106">
        <v>0</v>
      </c>
      <c r="T599" s="108">
        <v>47</v>
      </c>
      <c r="U599" s="109">
        <v>2</v>
      </c>
      <c r="V599" s="110">
        <v>4</v>
      </c>
      <c r="W599" s="111">
        <v>461.72800000000001</v>
      </c>
      <c r="X599" s="112">
        <v>214703.52000000002</v>
      </c>
      <c r="Y599" s="113"/>
      <c r="Z599" s="114"/>
      <c r="AA599" s="115"/>
      <c r="AB599" s="116"/>
      <c r="AC599" s="117"/>
      <c r="AD599" s="109"/>
      <c r="AE599" s="108">
        <f t="shared" si="18"/>
        <v>0</v>
      </c>
      <c r="AF599" s="118">
        <f t="shared" si="19"/>
        <v>0</v>
      </c>
      <c r="AG599" s="78"/>
      <c r="AH599" s="214"/>
      <c r="AI599" s="214"/>
      <c r="AJ599" s="214"/>
      <c r="AK599" s="214"/>
      <c r="AL599" s="214"/>
      <c r="AM599" s="214"/>
      <c r="AN599" s="214"/>
      <c r="AO599" s="214"/>
      <c r="AP599" s="214"/>
      <c r="AQ599" s="214"/>
      <c r="AR599" s="214"/>
      <c r="AS599" s="214"/>
      <c r="AT599" s="214"/>
      <c r="AU599" s="214"/>
      <c r="AV599" s="214"/>
      <c r="AW599" s="214"/>
      <c r="AX599" s="214"/>
      <c r="AY599" s="214"/>
      <c r="AZ599" s="214"/>
      <c r="BA599" s="214"/>
      <c r="BB599" s="214"/>
      <c r="BC599" s="214"/>
      <c r="BD599" s="214"/>
      <c r="BE599" s="214"/>
      <c r="BF599" s="214"/>
      <c r="BG599" s="214"/>
      <c r="BH599" s="214"/>
      <c r="BI599" s="214"/>
      <c r="BJ599" s="214"/>
      <c r="BK599" s="214"/>
      <c r="BL599" s="214"/>
      <c r="BM599" s="214"/>
      <c r="BN599" s="214"/>
      <c r="BO599" s="214"/>
      <c r="BP599" s="214"/>
      <c r="BQ599" s="214"/>
      <c r="BR599" s="214"/>
      <c r="BS599" s="214"/>
      <c r="BT599" s="214"/>
      <c r="BU599" s="214"/>
      <c r="BV599" s="214"/>
      <c r="BW599" s="214"/>
      <c r="BX599" s="214"/>
      <c r="BY599" s="214"/>
      <c r="BZ599" s="214"/>
      <c r="CA599" s="214"/>
      <c r="CB599" s="214"/>
      <c r="CC599" s="214"/>
      <c r="CD599" s="214"/>
      <c r="CE599" s="214"/>
      <c r="CF599" s="214"/>
      <c r="CG599" s="214"/>
      <c r="CH599" s="214"/>
      <c r="CI599" s="214"/>
      <c r="CJ599" s="214"/>
      <c r="CK599" s="214"/>
      <c r="CL599" s="214"/>
      <c r="CM599" s="214"/>
      <c r="CN599" s="214"/>
      <c r="CO599" s="214"/>
      <c r="CP599" s="214"/>
      <c r="CQ599" s="214"/>
      <c r="CR599" s="214"/>
      <c r="CS599" s="214"/>
      <c r="CT599" s="214"/>
      <c r="CU599" s="214"/>
      <c r="CV599" s="214"/>
      <c r="CW599" s="214"/>
      <c r="CX599" s="214"/>
      <c r="CY599" s="214"/>
      <c r="CZ599" s="214"/>
      <c r="DA599" s="214"/>
      <c r="DB599" s="214"/>
      <c r="DC599" s="214"/>
      <c r="DD599" s="214"/>
      <c r="DE599" s="214"/>
      <c r="DF599" s="214"/>
      <c r="DG599" s="214"/>
      <c r="DH599" s="214"/>
      <c r="DI599" s="214"/>
      <c r="DJ599" s="214"/>
      <c r="DK599" s="214"/>
      <c r="DL599" s="214"/>
      <c r="DM599" s="214"/>
      <c r="DN599" s="214"/>
      <c r="DO599" s="214"/>
      <c r="DP599" s="214"/>
      <c r="DQ599" s="214"/>
      <c r="DR599" s="214"/>
      <c r="DS599" s="214"/>
      <c r="DT599" s="214"/>
      <c r="DU599" s="214"/>
      <c r="DV599" s="214"/>
      <c r="DW599" s="214"/>
      <c r="DX599" s="214"/>
      <c r="DY599" s="214"/>
      <c r="DZ599" s="214"/>
      <c r="EA599" s="214"/>
      <c r="EB599" s="214"/>
      <c r="EC599" s="214"/>
      <c r="ED599" s="214"/>
      <c r="EE599" s="214"/>
      <c r="EF599" s="214"/>
      <c r="EG599" s="214"/>
      <c r="EH599" s="214"/>
      <c r="EI599" s="214"/>
      <c r="EJ599" s="214"/>
      <c r="EK599" s="214"/>
      <c r="EL599" s="214"/>
      <c r="EM599" s="214"/>
      <c r="EN599" s="214"/>
    </row>
    <row r="600" spans="1:144" s="226" customFormat="1" ht="30" customHeight="1" x14ac:dyDescent="0.45">
      <c r="A600" s="22">
        <v>9</v>
      </c>
      <c r="B600" s="23" t="s">
        <v>369</v>
      </c>
      <c r="C600" s="24"/>
      <c r="D600" s="97" t="s">
        <v>238</v>
      </c>
      <c r="E600" s="98" t="s">
        <v>60</v>
      </c>
      <c r="F600" s="99" t="s">
        <v>259</v>
      </c>
      <c r="G600" s="198"/>
      <c r="H600" s="101">
        <v>8</v>
      </c>
      <c r="I600" s="102">
        <v>307</v>
      </c>
      <c r="J600" s="103" t="s">
        <v>262</v>
      </c>
      <c r="K600" s="104" t="s">
        <v>160</v>
      </c>
      <c r="L600" s="105">
        <v>2</v>
      </c>
      <c r="M600" s="106" t="s">
        <v>161</v>
      </c>
      <c r="N600" s="106">
        <v>0</v>
      </c>
      <c r="O600" s="106" t="s">
        <v>260</v>
      </c>
      <c r="P600" s="107">
        <v>0</v>
      </c>
      <c r="Q600" s="107">
        <v>0</v>
      </c>
      <c r="R600" s="107">
        <v>0</v>
      </c>
      <c r="S600" s="106" t="s">
        <v>71</v>
      </c>
      <c r="T600" s="108">
        <v>47</v>
      </c>
      <c r="U600" s="109">
        <v>1</v>
      </c>
      <c r="V600" s="110">
        <v>2</v>
      </c>
      <c r="W600" s="111">
        <v>230.864</v>
      </c>
      <c r="X600" s="112">
        <v>107351.76000000001</v>
      </c>
      <c r="Y600" s="113"/>
      <c r="Z600" s="114"/>
      <c r="AA600" s="115"/>
      <c r="AB600" s="116"/>
      <c r="AC600" s="117"/>
      <c r="AD600" s="109"/>
      <c r="AE600" s="108">
        <f t="shared" si="18"/>
        <v>0</v>
      </c>
      <c r="AF600" s="118">
        <f t="shared" si="19"/>
        <v>0</v>
      </c>
      <c r="AG600" s="78"/>
      <c r="AH600" s="214"/>
      <c r="AI600" s="214"/>
      <c r="AJ600" s="214"/>
      <c r="AK600" s="214"/>
      <c r="AL600" s="214"/>
      <c r="AM600" s="214"/>
      <c r="AN600" s="214"/>
      <c r="AO600" s="214"/>
      <c r="AP600" s="214"/>
      <c r="AQ600" s="214"/>
      <c r="AR600" s="214"/>
      <c r="AS600" s="214"/>
      <c r="AT600" s="214"/>
      <c r="AU600" s="214"/>
      <c r="AV600" s="214"/>
      <c r="AW600" s="214"/>
      <c r="AX600" s="214"/>
      <c r="AY600" s="214"/>
      <c r="AZ600" s="214"/>
      <c r="BA600" s="214"/>
      <c r="BB600" s="214"/>
      <c r="BC600" s="214"/>
      <c r="BD600" s="214"/>
      <c r="BE600" s="214"/>
      <c r="BF600" s="214"/>
      <c r="BG600" s="214"/>
      <c r="BH600" s="214"/>
      <c r="BI600" s="214"/>
      <c r="BJ600" s="214"/>
      <c r="BK600" s="214"/>
      <c r="BL600" s="214"/>
      <c r="BM600" s="214"/>
      <c r="BN600" s="214"/>
      <c r="BO600" s="214"/>
      <c r="BP600" s="214"/>
      <c r="BQ600" s="214"/>
      <c r="BR600" s="214"/>
      <c r="BS600" s="214"/>
      <c r="BT600" s="214"/>
      <c r="BU600" s="214"/>
      <c r="BV600" s="214"/>
      <c r="BW600" s="214"/>
      <c r="BX600" s="214"/>
      <c r="BY600" s="214"/>
      <c r="BZ600" s="214"/>
      <c r="CA600" s="214"/>
      <c r="CB600" s="214"/>
      <c r="CC600" s="214"/>
      <c r="CD600" s="214"/>
      <c r="CE600" s="214"/>
      <c r="CF600" s="214"/>
      <c r="CG600" s="214"/>
      <c r="CH600" s="214"/>
      <c r="CI600" s="214"/>
      <c r="CJ600" s="214"/>
      <c r="CK600" s="214"/>
      <c r="CL600" s="214"/>
      <c r="CM600" s="214"/>
      <c r="CN600" s="214"/>
      <c r="CO600" s="214"/>
      <c r="CP600" s="214"/>
      <c r="CQ600" s="214"/>
      <c r="CR600" s="214"/>
      <c r="CS600" s="214"/>
      <c r="CT600" s="214"/>
      <c r="CU600" s="214"/>
      <c r="CV600" s="214"/>
      <c r="CW600" s="214"/>
      <c r="CX600" s="214"/>
      <c r="CY600" s="214"/>
      <c r="CZ600" s="214"/>
      <c r="DA600" s="214"/>
      <c r="DB600" s="214"/>
      <c r="DC600" s="214"/>
      <c r="DD600" s="214"/>
      <c r="DE600" s="214"/>
      <c r="DF600" s="214"/>
      <c r="DG600" s="214"/>
      <c r="DH600" s="214"/>
      <c r="DI600" s="214"/>
      <c r="DJ600" s="214"/>
      <c r="DK600" s="214"/>
      <c r="DL600" s="214"/>
      <c r="DM600" s="214"/>
      <c r="DN600" s="214"/>
      <c r="DO600" s="214"/>
      <c r="DP600" s="214"/>
      <c r="DQ600" s="214"/>
      <c r="DR600" s="214"/>
      <c r="DS600" s="214"/>
      <c r="DT600" s="214"/>
      <c r="DU600" s="214"/>
      <c r="DV600" s="214"/>
      <c r="DW600" s="214"/>
      <c r="DX600" s="214"/>
      <c r="DY600" s="214"/>
      <c r="DZ600" s="214"/>
      <c r="EA600" s="214"/>
      <c r="EB600" s="214"/>
      <c r="EC600" s="214"/>
      <c r="ED600" s="214"/>
      <c r="EE600" s="214"/>
      <c r="EF600" s="214"/>
      <c r="EG600" s="214"/>
      <c r="EH600" s="214"/>
      <c r="EI600" s="214"/>
      <c r="EJ600" s="214"/>
      <c r="EK600" s="214"/>
      <c r="EL600" s="214"/>
      <c r="EM600" s="214"/>
      <c r="EN600" s="214"/>
    </row>
    <row r="601" spans="1:144" s="226" customFormat="1" ht="30" customHeight="1" x14ac:dyDescent="0.45">
      <c r="A601" s="22">
        <v>9</v>
      </c>
      <c r="B601" s="23" t="s">
        <v>369</v>
      </c>
      <c r="C601" s="24"/>
      <c r="D601" s="97" t="s">
        <v>238</v>
      </c>
      <c r="E601" s="98" t="s">
        <v>60</v>
      </c>
      <c r="F601" s="99" t="s">
        <v>263</v>
      </c>
      <c r="G601" s="198"/>
      <c r="H601" s="101">
        <v>8</v>
      </c>
      <c r="I601" s="102">
        <v>307</v>
      </c>
      <c r="J601" s="103" t="s">
        <v>264</v>
      </c>
      <c r="K601" s="104" t="s">
        <v>160</v>
      </c>
      <c r="L601" s="105">
        <v>1</v>
      </c>
      <c r="M601" s="106" t="s">
        <v>117</v>
      </c>
      <c r="N601" s="106">
        <v>0</v>
      </c>
      <c r="O601" s="106" t="s">
        <v>265</v>
      </c>
      <c r="P601" s="107">
        <v>0</v>
      </c>
      <c r="Q601" s="107">
        <v>0</v>
      </c>
      <c r="R601" s="107" t="s">
        <v>266</v>
      </c>
      <c r="S601" s="106">
        <v>0</v>
      </c>
      <c r="T601" s="108">
        <v>36</v>
      </c>
      <c r="U601" s="109">
        <v>36</v>
      </c>
      <c r="V601" s="110">
        <v>36</v>
      </c>
      <c r="W601" s="111">
        <v>3182.9759999999997</v>
      </c>
      <c r="X601" s="112">
        <v>1480083.8399999999</v>
      </c>
      <c r="Y601" s="113"/>
      <c r="Z601" s="114"/>
      <c r="AA601" s="115"/>
      <c r="AB601" s="116"/>
      <c r="AC601" s="117"/>
      <c r="AD601" s="109"/>
      <c r="AE601" s="108">
        <f t="shared" si="18"/>
        <v>0</v>
      </c>
      <c r="AF601" s="118">
        <f t="shared" si="19"/>
        <v>0</v>
      </c>
      <c r="AG601" s="78"/>
      <c r="AH601" s="214"/>
      <c r="AI601" s="214"/>
      <c r="AJ601" s="214"/>
      <c r="AK601" s="214"/>
      <c r="AL601" s="214"/>
      <c r="AM601" s="214"/>
      <c r="AN601" s="214"/>
      <c r="AO601" s="214"/>
      <c r="AP601" s="214"/>
      <c r="AQ601" s="214"/>
      <c r="AR601" s="214"/>
      <c r="AS601" s="214"/>
      <c r="AT601" s="214"/>
      <c r="AU601" s="214"/>
      <c r="AV601" s="214"/>
      <c r="AW601" s="214"/>
      <c r="AX601" s="214"/>
      <c r="AY601" s="214"/>
      <c r="AZ601" s="214"/>
      <c r="BA601" s="214"/>
      <c r="BB601" s="214"/>
      <c r="BC601" s="214"/>
      <c r="BD601" s="214"/>
      <c r="BE601" s="214"/>
      <c r="BF601" s="214"/>
      <c r="BG601" s="214"/>
      <c r="BH601" s="214"/>
      <c r="BI601" s="214"/>
      <c r="BJ601" s="214"/>
      <c r="BK601" s="214"/>
      <c r="BL601" s="214"/>
      <c r="BM601" s="214"/>
      <c r="BN601" s="214"/>
      <c r="BO601" s="214"/>
      <c r="BP601" s="214"/>
      <c r="BQ601" s="214"/>
      <c r="BR601" s="214"/>
      <c r="BS601" s="214"/>
      <c r="BT601" s="214"/>
      <c r="BU601" s="214"/>
      <c r="BV601" s="214"/>
      <c r="BW601" s="214"/>
      <c r="BX601" s="214"/>
      <c r="BY601" s="214"/>
      <c r="BZ601" s="214"/>
      <c r="CA601" s="214"/>
      <c r="CB601" s="214"/>
      <c r="CC601" s="214"/>
      <c r="CD601" s="214"/>
      <c r="CE601" s="214"/>
      <c r="CF601" s="214"/>
      <c r="CG601" s="214"/>
      <c r="CH601" s="214"/>
      <c r="CI601" s="214"/>
      <c r="CJ601" s="214"/>
      <c r="CK601" s="214"/>
      <c r="CL601" s="214"/>
      <c r="CM601" s="214"/>
      <c r="CN601" s="214"/>
      <c r="CO601" s="214"/>
      <c r="CP601" s="214"/>
      <c r="CQ601" s="214"/>
      <c r="CR601" s="214"/>
      <c r="CS601" s="214"/>
      <c r="CT601" s="214"/>
      <c r="CU601" s="214"/>
      <c r="CV601" s="214"/>
      <c r="CW601" s="214"/>
      <c r="CX601" s="214"/>
      <c r="CY601" s="214"/>
      <c r="CZ601" s="214"/>
      <c r="DA601" s="214"/>
      <c r="DB601" s="214"/>
      <c r="DC601" s="214"/>
      <c r="DD601" s="214"/>
      <c r="DE601" s="214"/>
      <c r="DF601" s="214"/>
      <c r="DG601" s="214"/>
      <c r="DH601" s="214"/>
      <c r="DI601" s="214"/>
      <c r="DJ601" s="214"/>
      <c r="DK601" s="214"/>
      <c r="DL601" s="214"/>
      <c r="DM601" s="214"/>
      <c r="DN601" s="214"/>
      <c r="DO601" s="214"/>
      <c r="DP601" s="214"/>
      <c r="DQ601" s="214"/>
      <c r="DR601" s="214"/>
      <c r="DS601" s="214"/>
      <c r="DT601" s="214"/>
      <c r="DU601" s="214"/>
      <c r="DV601" s="214"/>
      <c r="DW601" s="214"/>
      <c r="DX601" s="214"/>
      <c r="DY601" s="214"/>
      <c r="DZ601" s="214"/>
      <c r="EA601" s="214"/>
      <c r="EB601" s="214"/>
      <c r="EC601" s="214"/>
      <c r="ED601" s="214"/>
      <c r="EE601" s="214"/>
      <c r="EF601" s="214"/>
      <c r="EG601" s="214"/>
      <c r="EH601" s="214"/>
      <c r="EI601" s="214"/>
      <c r="EJ601" s="214"/>
      <c r="EK601" s="214"/>
      <c r="EL601" s="214"/>
      <c r="EM601" s="214"/>
      <c r="EN601" s="214"/>
    </row>
    <row r="602" spans="1:144" s="226" customFormat="1" ht="30" customHeight="1" x14ac:dyDescent="0.45">
      <c r="A602" s="22">
        <v>9</v>
      </c>
      <c r="B602" s="23" t="s">
        <v>369</v>
      </c>
      <c r="C602" s="24"/>
      <c r="D602" s="97" t="s">
        <v>238</v>
      </c>
      <c r="E602" s="98" t="s">
        <v>60</v>
      </c>
      <c r="F602" s="99" t="s">
        <v>263</v>
      </c>
      <c r="G602" s="198"/>
      <c r="H602" s="101">
        <v>8</v>
      </c>
      <c r="I602" s="102">
        <v>307</v>
      </c>
      <c r="J602" s="103" t="s">
        <v>267</v>
      </c>
      <c r="K602" s="104" t="s">
        <v>200</v>
      </c>
      <c r="L602" s="105">
        <v>1</v>
      </c>
      <c r="M602" s="106" t="s">
        <v>166</v>
      </c>
      <c r="N602" s="106">
        <v>0</v>
      </c>
      <c r="O602" s="106" t="s">
        <v>70</v>
      </c>
      <c r="P602" s="107">
        <v>0</v>
      </c>
      <c r="Q602" s="107">
        <v>0</v>
      </c>
      <c r="R602" s="107">
        <v>0</v>
      </c>
      <c r="S602" s="106">
        <v>0</v>
      </c>
      <c r="T602" s="108">
        <v>54</v>
      </c>
      <c r="U602" s="109">
        <v>18</v>
      </c>
      <c r="V602" s="110">
        <v>18</v>
      </c>
      <c r="W602" s="111">
        <v>2387.232</v>
      </c>
      <c r="X602" s="112">
        <v>1110062.8799999999</v>
      </c>
      <c r="Y602" s="113"/>
      <c r="Z602" s="114"/>
      <c r="AA602" s="115"/>
      <c r="AB602" s="116"/>
      <c r="AC602" s="117"/>
      <c r="AD602" s="109"/>
      <c r="AE602" s="108">
        <f t="shared" si="18"/>
        <v>0</v>
      </c>
      <c r="AF602" s="118">
        <f t="shared" si="19"/>
        <v>0</v>
      </c>
      <c r="AG602" s="78"/>
      <c r="AH602" s="214"/>
      <c r="AI602" s="214"/>
      <c r="AJ602" s="214"/>
      <c r="AK602" s="214"/>
      <c r="AL602" s="214"/>
      <c r="AM602" s="214"/>
      <c r="AN602" s="214"/>
      <c r="AO602" s="214"/>
      <c r="AP602" s="214"/>
      <c r="AQ602" s="214"/>
      <c r="AR602" s="214"/>
      <c r="AS602" s="214"/>
      <c r="AT602" s="214"/>
      <c r="AU602" s="214"/>
      <c r="AV602" s="214"/>
      <c r="AW602" s="214"/>
      <c r="AX602" s="214"/>
      <c r="AY602" s="214"/>
      <c r="AZ602" s="214"/>
      <c r="BA602" s="214"/>
      <c r="BB602" s="214"/>
      <c r="BC602" s="214"/>
      <c r="BD602" s="214"/>
      <c r="BE602" s="214"/>
      <c r="BF602" s="214"/>
      <c r="BG602" s="214"/>
      <c r="BH602" s="214"/>
      <c r="BI602" s="214"/>
      <c r="BJ602" s="214"/>
      <c r="BK602" s="214"/>
      <c r="BL602" s="214"/>
      <c r="BM602" s="214"/>
      <c r="BN602" s="214"/>
      <c r="BO602" s="214"/>
      <c r="BP602" s="214"/>
      <c r="BQ602" s="214"/>
      <c r="BR602" s="214"/>
      <c r="BS602" s="214"/>
      <c r="BT602" s="214"/>
      <c r="BU602" s="214"/>
      <c r="BV602" s="214"/>
      <c r="BW602" s="214"/>
      <c r="BX602" s="214"/>
      <c r="BY602" s="214"/>
      <c r="BZ602" s="214"/>
      <c r="CA602" s="214"/>
      <c r="CB602" s="214"/>
      <c r="CC602" s="214"/>
      <c r="CD602" s="214"/>
      <c r="CE602" s="214"/>
      <c r="CF602" s="214"/>
      <c r="CG602" s="214"/>
      <c r="CH602" s="214"/>
      <c r="CI602" s="214"/>
      <c r="CJ602" s="214"/>
      <c r="CK602" s="214"/>
      <c r="CL602" s="214"/>
      <c r="CM602" s="214"/>
      <c r="CN602" s="214"/>
      <c r="CO602" s="214"/>
      <c r="CP602" s="214"/>
      <c r="CQ602" s="214"/>
      <c r="CR602" s="214"/>
      <c r="CS602" s="214"/>
      <c r="CT602" s="214"/>
      <c r="CU602" s="214"/>
      <c r="CV602" s="214"/>
      <c r="CW602" s="214"/>
      <c r="CX602" s="214"/>
      <c r="CY602" s="214"/>
      <c r="CZ602" s="214"/>
      <c r="DA602" s="214"/>
      <c r="DB602" s="214"/>
      <c r="DC602" s="214"/>
      <c r="DD602" s="214"/>
      <c r="DE602" s="214"/>
      <c r="DF602" s="214"/>
      <c r="DG602" s="214"/>
      <c r="DH602" s="214"/>
      <c r="DI602" s="214"/>
      <c r="DJ602" s="214"/>
      <c r="DK602" s="214"/>
      <c r="DL602" s="214"/>
      <c r="DM602" s="214"/>
      <c r="DN602" s="214"/>
      <c r="DO602" s="214"/>
      <c r="DP602" s="214"/>
      <c r="DQ602" s="214"/>
      <c r="DR602" s="214"/>
      <c r="DS602" s="214"/>
      <c r="DT602" s="214"/>
      <c r="DU602" s="214"/>
      <c r="DV602" s="214"/>
      <c r="DW602" s="214"/>
      <c r="DX602" s="214"/>
      <c r="DY602" s="214"/>
      <c r="DZ602" s="214"/>
      <c r="EA602" s="214"/>
      <c r="EB602" s="214"/>
      <c r="EC602" s="214"/>
      <c r="ED602" s="214"/>
      <c r="EE602" s="214"/>
      <c r="EF602" s="214"/>
      <c r="EG602" s="214"/>
      <c r="EH602" s="214"/>
      <c r="EI602" s="214"/>
      <c r="EJ602" s="214"/>
      <c r="EK602" s="214"/>
      <c r="EL602" s="214"/>
      <c r="EM602" s="214"/>
      <c r="EN602" s="214"/>
    </row>
    <row r="603" spans="1:144" s="226" customFormat="1" ht="30" customHeight="1" x14ac:dyDescent="0.45">
      <c r="A603" s="22">
        <v>9</v>
      </c>
      <c r="B603" s="23" t="s">
        <v>369</v>
      </c>
      <c r="C603" s="24"/>
      <c r="D603" s="97" t="s">
        <v>238</v>
      </c>
      <c r="E603" s="98" t="s">
        <v>60</v>
      </c>
      <c r="F603" s="99" t="s">
        <v>263</v>
      </c>
      <c r="G603" s="198"/>
      <c r="H603" s="119">
        <v>24</v>
      </c>
      <c r="I603" s="120">
        <v>365</v>
      </c>
      <c r="J603" s="103" t="s">
        <v>268</v>
      </c>
      <c r="K603" s="104" t="s">
        <v>68</v>
      </c>
      <c r="L603" s="105">
        <v>1</v>
      </c>
      <c r="M603" s="106" t="s">
        <v>111</v>
      </c>
      <c r="N603" s="106">
        <v>0</v>
      </c>
      <c r="O603" s="106" t="s">
        <v>70</v>
      </c>
      <c r="P603" s="107">
        <v>0</v>
      </c>
      <c r="Q603" s="107">
        <v>0</v>
      </c>
      <c r="R603" s="107">
        <v>0</v>
      </c>
      <c r="S603" s="106" t="s">
        <v>71</v>
      </c>
      <c r="T603" s="108">
        <v>3.8</v>
      </c>
      <c r="U603" s="109">
        <v>4</v>
      </c>
      <c r="V603" s="110">
        <v>4</v>
      </c>
      <c r="W603" s="111">
        <v>133.15200000000002</v>
      </c>
      <c r="X603" s="112">
        <v>61915.680000000008</v>
      </c>
      <c r="Y603" s="113"/>
      <c r="Z603" s="114"/>
      <c r="AA603" s="115"/>
      <c r="AB603" s="116"/>
      <c r="AC603" s="117"/>
      <c r="AD603" s="109"/>
      <c r="AE603" s="108">
        <f t="shared" si="18"/>
        <v>0</v>
      </c>
      <c r="AF603" s="118">
        <f t="shared" si="19"/>
        <v>0</v>
      </c>
      <c r="AG603" s="78"/>
      <c r="AH603" s="214"/>
      <c r="AI603" s="214"/>
      <c r="AJ603" s="214"/>
      <c r="AK603" s="214"/>
      <c r="AL603" s="214"/>
      <c r="AM603" s="214"/>
      <c r="AN603" s="214"/>
      <c r="AO603" s="214"/>
      <c r="AP603" s="214"/>
      <c r="AQ603" s="214"/>
      <c r="AR603" s="214"/>
      <c r="AS603" s="214"/>
      <c r="AT603" s="214"/>
      <c r="AU603" s="214"/>
      <c r="AV603" s="214"/>
      <c r="AW603" s="214"/>
      <c r="AX603" s="214"/>
      <c r="AY603" s="214"/>
      <c r="AZ603" s="214"/>
      <c r="BA603" s="214"/>
      <c r="BB603" s="214"/>
      <c r="BC603" s="214"/>
      <c r="BD603" s="214"/>
      <c r="BE603" s="214"/>
      <c r="BF603" s="214"/>
      <c r="BG603" s="214"/>
      <c r="BH603" s="214"/>
      <c r="BI603" s="214"/>
      <c r="BJ603" s="214"/>
      <c r="BK603" s="214"/>
      <c r="BL603" s="214"/>
      <c r="BM603" s="214"/>
      <c r="BN603" s="214"/>
      <c r="BO603" s="214"/>
      <c r="BP603" s="214"/>
      <c r="BQ603" s="214"/>
      <c r="BR603" s="214"/>
      <c r="BS603" s="214"/>
      <c r="BT603" s="214"/>
      <c r="BU603" s="214"/>
      <c r="BV603" s="214"/>
      <c r="BW603" s="214"/>
      <c r="BX603" s="214"/>
      <c r="BY603" s="214"/>
      <c r="BZ603" s="214"/>
      <c r="CA603" s="214"/>
      <c r="CB603" s="214"/>
      <c r="CC603" s="214"/>
      <c r="CD603" s="214"/>
      <c r="CE603" s="214"/>
      <c r="CF603" s="214"/>
      <c r="CG603" s="214"/>
      <c r="CH603" s="214"/>
      <c r="CI603" s="214"/>
      <c r="CJ603" s="214"/>
      <c r="CK603" s="214"/>
      <c r="CL603" s="214"/>
      <c r="CM603" s="214"/>
      <c r="CN603" s="214"/>
      <c r="CO603" s="214"/>
      <c r="CP603" s="214"/>
      <c r="CQ603" s="214"/>
      <c r="CR603" s="214"/>
      <c r="CS603" s="214"/>
      <c r="CT603" s="214"/>
      <c r="CU603" s="214"/>
      <c r="CV603" s="214"/>
      <c r="CW603" s="214"/>
      <c r="CX603" s="214"/>
      <c r="CY603" s="214"/>
      <c r="CZ603" s="214"/>
      <c r="DA603" s="214"/>
      <c r="DB603" s="214"/>
      <c r="DC603" s="214"/>
      <c r="DD603" s="214"/>
      <c r="DE603" s="214"/>
      <c r="DF603" s="214"/>
      <c r="DG603" s="214"/>
      <c r="DH603" s="214"/>
      <c r="DI603" s="214"/>
      <c r="DJ603" s="214"/>
      <c r="DK603" s="214"/>
      <c r="DL603" s="214"/>
      <c r="DM603" s="214"/>
      <c r="DN603" s="214"/>
      <c r="DO603" s="214"/>
      <c r="DP603" s="214"/>
      <c r="DQ603" s="214"/>
      <c r="DR603" s="214"/>
      <c r="DS603" s="214"/>
      <c r="DT603" s="214"/>
      <c r="DU603" s="214"/>
      <c r="DV603" s="214"/>
      <c r="DW603" s="214"/>
      <c r="DX603" s="214"/>
      <c r="DY603" s="214"/>
      <c r="DZ603" s="214"/>
      <c r="EA603" s="214"/>
      <c r="EB603" s="214"/>
      <c r="EC603" s="214"/>
      <c r="ED603" s="214"/>
      <c r="EE603" s="214"/>
      <c r="EF603" s="214"/>
      <c r="EG603" s="214"/>
      <c r="EH603" s="214"/>
      <c r="EI603" s="214"/>
      <c r="EJ603" s="214"/>
      <c r="EK603" s="214"/>
      <c r="EL603" s="214"/>
      <c r="EM603" s="214"/>
      <c r="EN603" s="214"/>
    </row>
    <row r="604" spans="1:144" s="226" customFormat="1" ht="30" customHeight="1" x14ac:dyDescent="0.45">
      <c r="A604" s="22">
        <v>9</v>
      </c>
      <c r="B604" s="23" t="s">
        <v>369</v>
      </c>
      <c r="C604" s="24"/>
      <c r="D604" s="97" t="s">
        <v>238</v>
      </c>
      <c r="E604" s="98" t="s">
        <v>60</v>
      </c>
      <c r="F604" s="99" t="s">
        <v>263</v>
      </c>
      <c r="G604" s="198"/>
      <c r="H604" s="119">
        <v>24</v>
      </c>
      <c r="I604" s="120">
        <v>365</v>
      </c>
      <c r="J604" s="103" t="s">
        <v>269</v>
      </c>
      <c r="K604" s="104" t="s">
        <v>152</v>
      </c>
      <c r="L604" s="105">
        <v>1</v>
      </c>
      <c r="M604" s="106" t="s">
        <v>122</v>
      </c>
      <c r="N604" s="106">
        <v>0</v>
      </c>
      <c r="O604" s="106">
        <v>0</v>
      </c>
      <c r="P604" s="107">
        <v>0</v>
      </c>
      <c r="Q604" s="107" t="s">
        <v>247</v>
      </c>
      <c r="R604" s="107">
        <v>0</v>
      </c>
      <c r="S604" s="106">
        <v>0</v>
      </c>
      <c r="T604" s="108">
        <v>28</v>
      </c>
      <c r="U604" s="109">
        <v>2</v>
      </c>
      <c r="V604" s="110">
        <v>2</v>
      </c>
      <c r="W604" s="111">
        <v>490.56</v>
      </c>
      <c r="X604" s="112">
        <v>228110.40000000002</v>
      </c>
      <c r="Y604" s="113"/>
      <c r="Z604" s="114"/>
      <c r="AA604" s="115"/>
      <c r="AB604" s="116"/>
      <c r="AC604" s="117"/>
      <c r="AD604" s="109"/>
      <c r="AE604" s="108">
        <f t="shared" si="18"/>
        <v>0</v>
      </c>
      <c r="AF604" s="118">
        <f t="shared" si="19"/>
        <v>0</v>
      </c>
      <c r="AG604" s="78"/>
      <c r="AH604" s="214"/>
      <c r="AI604" s="214"/>
      <c r="AJ604" s="214"/>
      <c r="AK604" s="214"/>
      <c r="AL604" s="214"/>
      <c r="AM604" s="214"/>
      <c r="AN604" s="214"/>
      <c r="AO604" s="214"/>
      <c r="AP604" s="214"/>
      <c r="AQ604" s="214"/>
      <c r="AR604" s="214"/>
      <c r="AS604" s="214"/>
      <c r="AT604" s="214"/>
      <c r="AU604" s="214"/>
      <c r="AV604" s="214"/>
      <c r="AW604" s="214"/>
      <c r="AX604" s="214"/>
      <c r="AY604" s="214"/>
      <c r="AZ604" s="214"/>
      <c r="BA604" s="214"/>
      <c r="BB604" s="214"/>
      <c r="BC604" s="214"/>
      <c r="BD604" s="214"/>
      <c r="BE604" s="214"/>
      <c r="BF604" s="214"/>
      <c r="BG604" s="214"/>
      <c r="BH604" s="214"/>
      <c r="BI604" s="214"/>
      <c r="BJ604" s="214"/>
      <c r="BK604" s="214"/>
      <c r="BL604" s="214"/>
      <c r="BM604" s="214"/>
      <c r="BN604" s="214"/>
      <c r="BO604" s="214"/>
      <c r="BP604" s="214"/>
      <c r="BQ604" s="214"/>
      <c r="BR604" s="214"/>
      <c r="BS604" s="214"/>
      <c r="BT604" s="214"/>
      <c r="BU604" s="214"/>
      <c r="BV604" s="214"/>
      <c r="BW604" s="214"/>
      <c r="BX604" s="214"/>
      <c r="BY604" s="214"/>
      <c r="BZ604" s="214"/>
      <c r="CA604" s="214"/>
      <c r="CB604" s="214"/>
      <c r="CC604" s="214"/>
      <c r="CD604" s="214"/>
      <c r="CE604" s="214"/>
      <c r="CF604" s="214"/>
      <c r="CG604" s="214"/>
      <c r="CH604" s="214"/>
      <c r="CI604" s="214"/>
      <c r="CJ604" s="214"/>
      <c r="CK604" s="214"/>
      <c r="CL604" s="214"/>
      <c r="CM604" s="214"/>
      <c r="CN604" s="214"/>
      <c r="CO604" s="214"/>
      <c r="CP604" s="214"/>
      <c r="CQ604" s="214"/>
      <c r="CR604" s="214"/>
      <c r="CS604" s="214"/>
      <c r="CT604" s="214"/>
      <c r="CU604" s="214"/>
      <c r="CV604" s="214"/>
      <c r="CW604" s="214"/>
      <c r="CX604" s="214"/>
      <c r="CY604" s="214"/>
      <c r="CZ604" s="214"/>
      <c r="DA604" s="214"/>
      <c r="DB604" s="214"/>
      <c r="DC604" s="214"/>
      <c r="DD604" s="214"/>
      <c r="DE604" s="214"/>
      <c r="DF604" s="214"/>
      <c r="DG604" s="214"/>
      <c r="DH604" s="214"/>
      <c r="DI604" s="214"/>
      <c r="DJ604" s="214"/>
      <c r="DK604" s="214"/>
      <c r="DL604" s="214"/>
      <c r="DM604" s="214"/>
      <c r="DN604" s="214"/>
      <c r="DO604" s="214"/>
      <c r="DP604" s="214"/>
      <c r="DQ604" s="214"/>
      <c r="DR604" s="214"/>
      <c r="DS604" s="214"/>
      <c r="DT604" s="214"/>
      <c r="DU604" s="214"/>
      <c r="DV604" s="214"/>
      <c r="DW604" s="214"/>
      <c r="DX604" s="214"/>
      <c r="DY604" s="214"/>
      <c r="DZ604" s="214"/>
      <c r="EA604" s="214"/>
      <c r="EB604" s="214"/>
      <c r="EC604" s="214"/>
      <c r="ED604" s="214"/>
      <c r="EE604" s="214"/>
      <c r="EF604" s="214"/>
      <c r="EG604" s="214"/>
      <c r="EH604" s="214"/>
      <c r="EI604" s="214"/>
      <c r="EJ604" s="214"/>
      <c r="EK604" s="214"/>
      <c r="EL604" s="214"/>
      <c r="EM604" s="214"/>
      <c r="EN604" s="214"/>
    </row>
    <row r="605" spans="1:144" s="226" customFormat="1" ht="30" customHeight="1" x14ac:dyDescent="0.45">
      <c r="A605" s="22">
        <v>9</v>
      </c>
      <c r="B605" s="23" t="s">
        <v>369</v>
      </c>
      <c r="C605" s="24"/>
      <c r="D605" s="97" t="s">
        <v>238</v>
      </c>
      <c r="E605" s="98" t="s">
        <v>60</v>
      </c>
      <c r="F605" s="99" t="s">
        <v>270</v>
      </c>
      <c r="G605" s="198"/>
      <c r="H605" s="101">
        <v>4</v>
      </c>
      <c r="I605" s="102">
        <v>50</v>
      </c>
      <c r="J605" s="103" t="s">
        <v>264</v>
      </c>
      <c r="K605" s="104" t="s">
        <v>160</v>
      </c>
      <c r="L605" s="105">
        <v>1</v>
      </c>
      <c r="M605" s="106" t="s">
        <v>117</v>
      </c>
      <c r="N605" s="106">
        <v>0</v>
      </c>
      <c r="O605" s="106" t="s">
        <v>265</v>
      </c>
      <c r="P605" s="107">
        <v>0</v>
      </c>
      <c r="Q605" s="107">
        <v>0</v>
      </c>
      <c r="R605" s="107" t="s">
        <v>266</v>
      </c>
      <c r="S605" s="106">
        <v>0</v>
      </c>
      <c r="T605" s="108">
        <v>36</v>
      </c>
      <c r="U605" s="109">
        <v>12</v>
      </c>
      <c r="V605" s="110">
        <v>12</v>
      </c>
      <c r="W605" s="111">
        <v>86.399999999999991</v>
      </c>
      <c r="X605" s="112">
        <v>40175.999999999993</v>
      </c>
      <c r="Y605" s="113"/>
      <c r="Z605" s="114"/>
      <c r="AA605" s="115"/>
      <c r="AB605" s="116"/>
      <c r="AC605" s="117"/>
      <c r="AD605" s="109"/>
      <c r="AE605" s="108">
        <f t="shared" si="18"/>
        <v>0</v>
      </c>
      <c r="AF605" s="118">
        <f t="shared" si="19"/>
        <v>0</v>
      </c>
      <c r="AG605" s="78"/>
      <c r="AH605" s="214"/>
      <c r="AI605" s="214"/>
      <c r="AJ605" s="214"/>
      <c r="AK605" s="214"/>
      <c r="AL605" s="214"/>
      <c r="AM605" s="214"/>
      <c r="AN605" s="214"/>
      <c r="AO605" s="214"/>
      <c r="AP605" s="214"/>
      <c r="AQ605" s="214"/>
      <c r="AR605" s="214"/>
      <c r="AS605" s="214"/>
      <c r="AT605" s="214"/>
      <c r="AU605" s="214"/>
      <c r="AV605" s="214"/>
      <c r="AW605" s="214"/>
      <c r="AX605" s="214"/>
      <c r="AY605" s="214"/>
      <c r="AZ605" s="214"/>
      <c r="BA605" s="214"/>
      <c r="BB605" s="214"/>
      <c r="BC605" s="214"/>
      <c r="BD605" s="214"/>
      <c r="BE605" s="214"/>
      <c r="BF605" s="214"/>
      <c r="BG605" s="214"/>
      <c r="BH605" s="214"/>
      <c r="BI605" s="214"/>
      <c r="BJ605" s="214"/>
      <c r="BK605" s="214"/>
      <c r="BL605" s="214"/>
      <c r="BM605" s="214"/>
      <c r="BN605" s="214"/>
      <c r="BO605" s="214"/>
      <c r="BP605" s="214"/>
      <c r="BQ605" s="214"/>
      <c r="BR605" s="214"/>
      <c r="BS605" s="214"/>
      <c r="BT605" s="214"/>
      <c r="BU605" s="214"/>
      <c r="BV605" s="214"/>
      <c r="BW605" s="214"/>
      <c r="BX605" s="214"/>
      <c r="BY605" s="214"/>
      <c r="BZ605" s="214"/>
      <c r="CA605" s="214"/>
      <c r="CB605" s="214"/>
      <c r="CC605" s="214"/>
      <c r="CD605" s="214"/>
      <c r="CE605" s="214"/>
      <c r="CF605" s="214"/>
      <c r="CG605" s="214"/>
      <c r="CH605" s="214"/>
      <c r="CI605" s="214"/>
      <c r="CJ605" s="214"/>
      <c r="CK605" s="214"/>
      <c r="CL605" s="214"/>
      <c r="CM605" s="214"/>
      <c r="CN605" s="214"/>
      <c r="CO605" s="214"/>
      <c r="CP605" s="214"/>
      <c r="CQ605" s="214"/>
      <c r="CR605" s="214"/>
      <c r="CS605" s="214"/>
      <c r="CT605" s="214"/>
      <c r="CU605" s="214"/>
      <c r="CV605" s="214"/>
      <c r="CW605" s="214"/>
      <c r="CX605" s="214"/>
      <c r="CY605" s="214"/>
      <c r="CZ605" s="214"/>
      <c r="DA605" s="214"/>
      <c r="DB605" s="214"/>
      <c r="DC605" s="214"/>
      <c r="DD605" s="214"/>
      <c r="DE605" s="214"/>
      <c r="DF605" s="214"/>
      <c r="DG605" s="214"/>
      <c r="DH605" s="214"/>
      <c r="DI605" s="214"/>
      <c r="DJ605" s="214"/>
      <c r="DK605" s="214"/>
      <c r="DL605" s="214"/>
      <c r="DM605" s="214"/>
      <c r="DN605" s="214"/>
      <c r="DO605" s="214"/>
      <c r="DP605" s="214"/>
      <c r="DQ605" s="214"/>
      <c r="DR605" s="214"/>
      <c r="DS605" s="214"/>
      <c r="DT605" s="214"/>
      <c r="DU605" s="214"/>
      <c r="DV605" s="214"/>
      <c r="DW605" s="214"/>
      <c r="DX605" s="214"/>
      <c r="DY605" s="214"/>
      <c r="DZ605" s="214"/>
      <c r="EA605" s="214"/>
      <c r="EB605" s="214"/>
      <c r="EC605" s="214"/>
      <c r="ED605" s="214"/>
      <c r="EE605" s="214"/>
      <c r="EF605" s="214"/>
      <c r="EG605" s="214"/>
      <c r="EH605" s="214"/>
      <c r="EI605" s="214"/>
      <c r="EJ605" s="214"/>
      <c r="EK605" s="214"/>
      <c r="EL605" s="214"/>
      <c r="EM605" s="214"/>
      <c r="EN605" s="214"/>
    </row>
    <row r="606" spans="1:144" s="226" customFormat="1" ht="30" customHeight="1" x14ac:dyDescent="0.45">
      <c r="A606" s="22">
        <v>9</v>
      </c>
      <c r="B606" s="23" t="s">
        <v>369</v>
      </c>
      <c r="C606" s="24"/>
      <c r="D606" s="97" t="s">
        <v>238</v>
      </c>
      <c r="E606" s="98" t="s">
        <v>60</v>
      </c>
      <c r="F606" s="99" t="s">
        <v>271</v>
      </c>
      <c r="G606" s="198"/>
      <c r="H606" s="101">
        <v>1</v>
      </c>
      <c r="I606" s="102">
        <v>12</v>
      </c>
      <c r="J606" s="103" t="s">
        <v>258</v>
      </c>
      <c r="K606" s="104" t="s">
        <v>169</v>
      </c>
      <c r="L606" s="105">
        <v>1</v>
      </c>
      <c r="M606" s="106" t="s">
        <v>161</v>
      </c>
      <c r="N606" s="106">
        <v>0</v>
      </c>
      <c r="O606" s="106">
        <v>0</v>
      </c>
      <c r="P606" s="107">
        <v>0</v>
      </c>
      <c r="Q606" s="107">
        <v>0</v>
      </c>
      <c r="R606" s="107">
        <v>0</v>
      </c>
      <c r="S606" s="106">
        <v>0</v>
      </c>
      <c r="T606" s="108">
        <v>47</v>
      </c>
      <c r="U606" s="109">
        <v>3</v>
      </c>
      <c r="V606" s="110">
        <v>3</v>
      </c>
      <c r="W606" s="111">
        <v>1.6920000000000002</v>
      </c>
      <c r="X606" s="112">
        <v>786.78000000000009</v>
      </c>
      <c r="Y606" s="113"/>
      <c r="Z606" s="114"/>
      <c r="AA606" s="115"/>
      <c r="AB606" s="116"/>
      <c r="AC606" s="117"/>
      <c r="AD606" s="109"/>
      <c r="AE606" s="108">
        <f t="shared" si="18"/>
        <v>0</v>
      </c>
      <c r="AF606" s="118">
        <f t="shared" si="19"/>
        <v>0</v>
      </c>
      <c r="AG606" s="78"/>
      <c r="AH606" s="214"/>
      <c r="AI606" s="214"/>
      <c r="AJ606" s="214"/>
      <c r="AK606" s="214"/>
      <c r="AL606" s="214"/>
      <c r="AM606" s="214"/>
      <c r="AN606" s="214"/>
      <c r="AO606" s="214"/>
      <c r="AP606" s="214"/>
      <c r="AQ606" s="214"/>
      <c r="AR606" s="214"/>
      <c r="AS606" s="214"/>
      <c r="AT606" s="214"/>
      <c r="AU606" s="214"/>
      <c r="AV606" s="214"/>
      <c r="AW606" s="214"/>
      <c r="AX606" s="214"/>
      <c r="AY606" s="214"/>
      <c r="AZ606" s="214"/>
      <c r="BA606" s="214"/>
      <c r="BB606" s="214"/>
      <c r="BC606" s="214"/>
      <c r="BD606" s="214"/>
      <c r="BE606" s="214"/>
      <c r="BF606" s="214"/>
      <c r="BG606" s="214"/>
      <c r="BH606" s="214"/>
      <c r="BI606" s="214"/>
      <c r="BJ606" s="214"/>
      <c r="BK606" s="214"/>
      <c r="BL606" s="214"/>
      <c r="BM606" s="214"/>
      <c r="BN606" s="214"/>
      <c r="BO606" s="214"/>
      <c r="BP606" s="214"/>
      <c r="BQ606" s="214"/>
      <c r="BR606" s="214"/>
      <c r="BS606" s="214"/>
      <c r="BT606" s="214"/>
      <c r="BU606" s="214"/>
      <c r="BV606" s="214"/>
      <c r="BW606" s="214"/>
      <c r="BX606" s="214"/>
      <c r="BY606" s="214"/>
      <c r="BZ606" s="214"/>
      <c r="CA606" s="214"/>
      <c r="CB606" s="214"/>
      <c r="CC606" s="214"/>
      <c r="CD606" s="214"/>
      <c r="CE606" s="214"/>
      <c r="CF606" s="214"/>
      <c r="CG606" s="214"/>
      <c r="CH606" s="214"/>
      <c r="CI606" s="214"/>
      <c r="CJ606" s="214"/>
      <c r="CK606" s="214"/>
      <c r="CL606" s="214"/>
      <c r="CM606" s="214"/>
      <c r="CN606" s="214"/>
      <c r="CO606" s="214"/>
      <c r="CP606" s="214"/>
      <c r="CQ606" s="214"/>
      <c r="CR606" s="214"/>
      <c r="CS606" s="214"/>
      <c r="CT606" s="214"/>
      <c r="CU606" s="214"/>
      <c r="CV606" s="214"/>
      <c r="CW606" s="214"/>
      <c r="CX606" s="214"/>
      <c r="CY606" s="214"/>
      <c r="CZ606" s="214"/>
      <c r="DA606" s="214"/>
      <c r="DB606" s="214"/>
      <c r="DC606" s="214"/>
      <c r="DD606" s="214"/>
      <c r="DE606" s="214"/>
      <c r="DF606" s="214"/>
      <c r="DG606" s="214"/>
      <c r="DH606" s="214"/>
      <c r="DI606" s="214"/>
      <c r="DJ606" s="214"/>
      <c r="DK606" s="214"/>
      <c r="DL606" s="214"/>
      <c r="DM606" s="214"/>
      <c r="DN606" s="214"/>
      <c r="DO606" s="214"/>
      <c r="DP606" s="214"/>
      <c r="DQ606" s="214"/>
      <c r="DR606" s="214"/>
      <c r="DS606" s="214"/>
      <c r="DT606" s="214"/>
      <c r="DU606" s="214"/>
      <c r="DV606" s="214"/>
      <c r="DW606" s="214"/>
      <c r="DX606" s="214"/>
      <c r="DY606" s="214"/>
      <c r="DZ606" s="214"/>
      <c r="EA606" s="214"/>
      <c r="EB606" s="214"/>
      <c r="EC606" s="214"/>
      <c r="ED606" s="214"/>
      <c r="EE606" s="214"/>
      <c r="EF606" s="214"/>
      <c r="EG606" s="214"/>
      <c r="EH606" s="214"/>
      <c r="EI606" s="214"/>
      <c r="EJ606" s="214"/>
      <c r="EK606" s="214"/>
      <c r="EL606" s="214"/>
      <c r="EM606" s="214"/>
      <c r="EN606" s="214"/>
    </row>
    <row r="607" spans="1:144" s="226" customFormat="1" ht="30" customHeight="1" x14ac:dyDescent="0.45">
      <c r="A607" s="22">
        <v>9</v>
      </c>
      <c r="B607" s="23" t="s">
        <v>369</v>
      </c>
      <c r="C607" s="24"/>
      <c r="D607" s="97" t="s">
        <v>238</v>
      </c>
      <c r="E607" s="98" t="s">
        <v>128</v>
      </c>
      <c r="F607" s="99" t="s">
        <v>272</v>
      </c>
      <c r="G607" s="198"/>
      <c r="H607" s="101">
        <v>8</v>
      </c>
      <c r="I607" s="102">
        <v>307</v>
      </c>
      <c r="J607" s="103" t="s">
        <v>273</v>
      </c>
      <c r="K607" s="104" t="s">
        <v>200</v>
      </c>
      <c r="L607" s="105">
        <v>1</v>
      </c>
      <c r="M607" s="106" t="s">
        <v>201</v>
      </c>
      <c r="N607" s="106">
        <v>0</v>
      </c>
      <c r="O607" s="106" t="s">
        <v>274</v>
      </c>
      <c r="P607" s="107">
        <v>0</v>
      </c>
      <c r="Q607" s="107">
        <v>0</v>
      </c>
      <c r="R607" s="107" t="s">
        <v>275</v>
      </c>
      <c r="S607" s="106">
        <v>0</v>
      </c>
      <c r="T607" s="108">
        <v>26</v>
      </c>
      <c r="U607" s="109">
        <v>2</v>
      </c>
      <c r="V607" s="110">
        <v>2</v>
      </c>
      <c r="W607" s="111">
        <v>127.71199999999999</v>
      </c>
      <c r="X607" s="112">
        <v>59386.079999999994</v>
      </c>
      <c r="Y607" s="113"/>
      <c r="Z607" s="114"/>
      <c r="AA607" s="115"/>
      <c r="AB607" s="116"/>
      <c r="AC607" s="117"/>
      <c r="AD607" s="109"/>
      <c r="AE607" s="108">
        <f t="shared" si="18"/>
        <v>0</v>
      </c>
      <c r="AF607" s="118">
        <f t="shared" si="19"/>
        <v>0</v>
      </c>
      <c r="AG607" s="78"/>
      <c r="AH607" s="214"/>
      <c r="AI607" s="214"/>
      <c r="AJ607" s="214"/>
      <c r="AK607" s="214"/>
      <c r="AL607" s="214"/>
      <c r="AM607" s="214"/>
      <c r="AN607" s="214"/>
      <c r="AO607" s="214"/>
      <c r="AP607" s="214"/>
      <c r="AQ607" s="214"/>
      <c r="AR607" s="214"/>
      <c r="AS607" s="214"/>
      <c r="AT607" s="214"/>
      <c r="AU607" s="214"/>
      <c r="AV607" s="214"/>
      <c r="AW607" s="214"/>
      <c r="AX607" s="214"/>
      <c r="AY607" s="214"/>
      <c r="AZ607" s="214"/>
      <c r="BA607" s="214"/>
      <c r="BB607" s="214"/>
      <c r="BC607" s="214"/>
      <c r="BD607" s="214"/>
      <c r="BE607" s="214"/>
      <c r="BF607" s="214"/>
      <c r="BG607" s="214"/>
      <c r="BH607" s="214"/>
      <c r="BI607" s="214"/>
      <c r="BJ607" s="214"/>
      <c r="BK607" s="214"/>
      <c r="BL607" s="214"/>
      <c r="BM607" s="214"/>
      <c r="BN607" s="214"/>
      <c r="BO607" s="214"/>
      <c r="BP607" s="214"/>
      <c r="BQ607" s="214"/>
      <c r="BR607" s="214"/>
      <c r="BS607" s="214"/>
      <c r="BT607" s="214"/>
      <c r="BU607" s="214"/>
      <c r="BV607" s="214"/>
      <c r="BW607" s="214"/>
      <c r="BX607" s="214"/>
      <c r="BY607" s="214"/>
      <c r="BZ607" s="214"/>
      <c r="CA607" s="214"/>
      <c r="CB607" s="214"/>
      <c r="CC607" s="214"/>
      <c r="CD607" s="214"/>
      <c r="CE607" s="214"/>
      <c r="CF607" s="214"/>
      <c r="CG607" s="214"/>
      <c r="CH607" s="214"/>
      <c r="CI607" s="214"/>
      <c r="CJ607" s="214"/>
      <c r="CK607" s="214"/>
      <c r="CL607" s="214"/>
      <c r="CM607" s="214"/>
      <c r="CN607" s="214"/>
      <c r="CO607" s="214"/>
      <c r="CP607" s="214"/>
      <c r="CQ607" s="214"/>
      <c r="CR607" s="214"/>
      <c r="CS607" s="214"/>
      <c r="CT607" s="214"/>
      <c r="CU607" s="214"/>
      <c r="CV607" s="214"/>
      <c r="CW607" s="214"/>
      <c r="CX607" s="214"/>
      <c r="CY607" s="214"/>
      <c r="CZ607" s="214"/>
      <c r="DA607" s="214"/>
      <c r="DB607" s="214"/>
      <c r="DC607" s="214"/>
      <c r="DD607" s="214"/>
      <c r="DE607" s="214"/>
      <c r="DF607" s="214"/>
      <c r="DG607" s="214"/>
      <c r="DH607" s="214"/>
      <c r="DI607" s="214"/>
      <c r="DJ607" s="214"/>
      <c r="DK607" s="214"/>
      <c r="DL607" s="214"/>
      <c r="DM607" s="214"/>
      <c r="DN607" s="214"/>
      <c r="DO607" s="214"/>
      <c r="DP607" s="214"/>
      <c r="DQ607" s="214"/>
      <c r="DR607" s="214"/>
      <c r="DS607" s="214"/>
      <c r="DT607" s="214"/>
      <c r="DU607" s="214"/>
      <c r="DV607" s="214"/>
      <c r="DW607" s="214"/>
      <c r="DX607" s="214"/>
      <c r="DY607" s="214"/>
      <c r="DZ607" s="214"/>
      <c r="EA607" s="214"/>
      <c r="EB607" s="214"/>
      <c r="EC607" s="214"/>
      <c r="ED607" s="214"/>
      <c r="EE607" s="214"/>
      <c r="EF607" s="214"/>
      <c r="EG607" s="214"/>
      <c r="EH607" s="214"/>
      <c r="EI607" s="214"/>
      <c r="EJ607" s="214"/>
      <c r="EK607" s="214"/>
      <c r="EL607" s="214"/>
      <c r="EM607" s="214"/>
      <c r="EN607" s="214"/>
    </row>
    <row r="608" spans="1:144" s="226" customFormat="1" ht="30" customHeight="1" x14ac:dyDescent="0.45">
      <c r="A608" s="22">
        <v>9</v>
      </c>
      <c r="B608" s="23" t="s">
        <v>369</v>
      </c>
      <c r="C608" s="24"/>
      <c r="D608" s="97" t="s">
        <v>238</v>
      </c>
      <c r="E608" s="98" t="s">
        <v>128</v>
      </c>
      <c r="F608" s="99" t="s">
        <v>272</v>
      </c>
      <c r="G608" s="198"/>
      <c r="H608" s="101">
        <v>8</v>
      </c>
      <c r="I608" s="102">
        <v>307</v>
      </c>
      <c r="J608" s="103" t="s">
        <v>276</v>
      </c>
      <c r="K608" s="104" t="s">
        <v>147</v>
      </c>
      <c r="L608" s="105">
        <v>4</v>
      </c>
      <c r="M608" s="106" t="s">
        <v>192</v>
      </c>
      <c r="N608" s="106">
        <v>0</v>
      </c>
      <c r="O608" s="106" t="s">
        <v>193</v>
      </c>
      <c r="P608" s="107">
        <v>0</v>
      </c>
      <c r="Q608" s="107">
        <v>0</v>
      </c>
      <c r="R608" s="107">
        <v>0</v>
      </c>
      <c r="S608" s="106">
        <v>0</v>
      </c>
      <c r="T608" s="108">
        <v>60</v>
      </c>
      <c r="U608" s="109">
        <v>1</v>
      </c>
      <c r="V608" s="110">
        <v>4</v>
      </c>
      <c r="W608" s="111">
        <v>589.43999999999994</v>
      </c>
      <c r="X608" s="112">
        <v>274089.59999999998</v>
      </c>
      <c r="Y608" s="113"/>
      <c r="Z608" s="114"/>
      <c r="AA608" s="115"/>
      <c r="AB608" s="116"/>
      <c r="AC608" s="117"/>
      <c r="AD608" s="109"/>
      <c r="AE608" s="108">
        <f t="shared" si="18"/>
        <v>0</v>
      </c>
      <c r="AF608" s="118">
        <f t="shared" si="19"/>
        <v>0</v>
      </c>
      <c r="AG608" s="78"/>
      <c r="AH608" s="214"/>
      <c r="AI608" s="214"/>
      <c r="AJ608" s="214"/>
      <c r="AK608" s="214"/>
      <c r="AL608" s="214"/>
      <c r="AM608" s="214"/>
      <c r="AN608" s="214"/>
      <c r="AO608" s="214"/>
      <c r="AP608" s="214"/>
      <c r="AQ608" s="214"/>
      <c r="AR608" s="214"/>
      <c r="AS608" s="214"/>
      <c r="AT608" s="214"/>
      <c r="AU608" s="214"/>
      <c r="AV608" s="214"/>
      <c r="AW608" s="214"/>
      <c r="AX608" s="214"/>
      <c r="AY608" s="214"/>
      <c r="AZ608" s="214"/>
      <c r="BA608" s="214"/>
      <c r="BB608" s="214"/>
      <c r="BC608" s="214"/>
      <c r="BD608" s="214"/>
      <c r="BE608" s="214"/>
      <c r="BF608" s="214"/>
      <c r="BG608" s="214"/>
      <c r="BH608" s="214"/>
      <c r="BI608" s="214"/>
      <c r="BJ608" s="214"/>
      <c r="BK608" s="214"/>
      <c r="BL608" s="214"/>
      <c r="BM608" s="214"/>
      <c r="BN608" s="214"/>
      <c r="BO608" s="214"/>
      <c r="BP608" s="214"/>
      <c r="BQ608" s="214"/>
      <c r="BR608" s="214"/>
      <c r="BS608" s="214"/>
      <c r="BT608" s="214"/>
      <c r="BU608" s="214"/>
      <c r="BV608" s="214"/>
      <c r="BW608" s="214"/>
      <c r="BX608" s="214"/>
      <c r="BY608" s="214"/>
      <c r="BZ608" s="214"/>
      <c r="CA608" s="214"/>
      <c r="CB608" s="214"/>
      <c r="CC608" s="214"/>
      <c r="CD608" s="214"/>
      <c r="CE608" s="214"/>
      <c r="CF608" s="214"/>
      <c r="CG608" s="214"/>
      <c r="CH608" s="214"/>
      <c r="CI608" s="214"/>
      <c r="CJ608" s="214"/>
      <c r="CK608" s="214"/>
      <c r="CL608" s="214"/>
      <c r="CM608" s="214"/>
      <c r="CN608" s="214"/>
      <c r="CO608" s="214"/>
      <c r="CP608" s="214"/>
      <c r="CQ608" s="214"/>
      <c r="CR608" s="214"/>
      <c r="CS608" s="214"/>
      <c r="CT608" s="214"/>
      <c r="CU608" s="214"/>
      <c r="CV608" s="214"/>
      <c r="CW608" s="214"/>
      <c r="CX608" s="214"/>
      <c r="CY608" s="214"/>
      <c r="CZ608" s="214"/>
      <c r="DA608" s="214"/>
      <c r="DB608" s="214"/>
      <c r="DC608" s="214"/>
      <c r="DD608" s="214"/>
      <c r="DE608" s="214"/>
      <c r="DF608" s="214"/>
      <c r="DG608" s="214"/>
      <c r="DH608" s="214"/>
      <c r="DI608" s="214"/>
      <c r="DJ608" s="214"/>
      <c r="DK608" s="214"/>
      <c r="DL608" s="214"/>
      <c r="DM608" s="214"/>
      <c r="DN608" s="214"/>
      <c r="DO608" s="214"/>
      <c r="DP608" s="214"/>
      <c r="DQ608" s="214"/>
      <c r="DR608" s="214"/>
      <c r="DS608" s="214"/>
      <c r="DT608" s="214"/>
      <c r="DU608" s="214"/>
      <c r="DV608" s="214"/>
      <c r="DW608" s="214"/>
      <c r="DX608" s="214"/>
      <c r="DY608" s="214"/>
      <c r="DZ608" s="214"/>
      <c r="EA608" s="214"/>
      <c r="EB608" s="214"/>
      <c r="EC608" s="214"/>
      <c r="ED608" s="214"/>
      <c r="EE608" s="214"/>
      <c r="EF608" s="214"/>
      <c r="EG608" s="214"/>
      <c r="EH608" s="214"/>
      <c r="EI608" s="214"/>
      <c r="EJ608" s="214"/>
      <c r="EK608" s="214"/>
      <c r="EL608" s="214"/>
      <c r="EM608" s="214"/>
      <c r="EN608" s="214"/>
    </row>
    <row r="609" spans="1:144" s="226" customFormat="1" ht="30" customHeight="1" x14ac:dyDescent="0.45">
      <c r="A609" s="22">
        <v>9</v>
      </c>
      <c r="B609" s="23" t="s">
        <v>369</v>
      </c>
      <c r="C609" s="24"/>
      <c r="D609" s="97" t="s">
        <v>238</v>
      </c>
      <c r="E609" s="98" t="s">
        <v>128</v>
      </c>
      <c r="F609" s="99" t="s">
        <v>253</v>
      </c>
      <c r="G609" s="198"/>
      <c r="H609" s="101">
        <v>1</v>
      </c>
      <c r="I609" s="102">
        <v>307</v>
      </c>
      <c r="J609" s="103" t="s">
        <v>255</v>
      </c>
      <c r="K609" s="104" t="s">
        <v>160</v>
      </c>
      <c r="L609" s="105">
        <v>1</v>
      </c>
      <c r="M609" s="106" t="s">
        <v>161</v>
      </c>
      <c r="N609" s="106">
        <v>0</v>
      </c>
      <c r="O609" s="106" t="s">
        <v>177</v>
      </c>
      <c r="P609" s="107" t="s">
        <v>256</v>
      </c>
      <c r="Q609" s="107">
        <v>0</v>
      </c>
      <c r="R609" s="107" t="s">
        <v>251</v>
      </c>
      <c r="S609" s="106">
        <v>0</v>
      </c>
      <c r="T609" s="108">
        <v>47</v>
      </c>
      <c r="U609" s="109">
        <v>1</v>
      </c>
      <c r="V609" s="110">
        <v>1</v>
      </c>
      <c r="W609" s="111">
        <v>14.429</v>
      </c>
      <c r="X609" s="112">
        <v>6709.4850000000006</v>
      </c>
      <c r="Y609" s="113"/>
      <c r="Z609" s="114"/>
      <c r="AA609" s="115"/>
      <c r="AB609" s="116"/>
      <c r="AC609" s="117"/>
      <c r="AD609" s="109"/>
      <c r="AE609" s="108">
        <f t="shared" si="18"/>
        <v>0</v>
      </c>
      <c r="AF609" s="118">
        <f t="shared" si="19"/>
        <v>0</v>
      </c>
      <c r="AG609" s="78"/>
      <c r="AH609" s="214"/>
      <c r="AI609" s="214"/>
      <c r="AJ609" s="214"/>
      <c r="AK609" s="214"/>
      <c r="AL609" s="214"/>
      <c r="AM609" s="214"/>
      <c r="AN609" s="214"/>
      <c r="AO609" s="214"/>
      <c r="AP609" s="214"/>
      <c r="AQ609" s="214"/>
      <c r="AR609" s="214"/>
      <c r="AS609" s="214"/>
      <c r="AT609" s="214"/>
      <c r="AU609" s="214"/>
      <c r="AV609" s="214"/>
      <c r="AW609" s="214"/>
      <c r="AX609" s="214"/>
      <c r="AY609" s="214"/>
      <c r="AZ609" s="214"/>
      <c r="BA609" s="214"/>
      <c r="BB609" s="214"/>
      <c r="BC609" s="214"/>
      <c r="BD609" s="214"/>
      <c r="BE609" s="214"/>
      <c r="BF609" s="214"/>
      <c r="BG609" s="214"/>
      <c r="BH609" s="214"/>
      <c r="BI609" s="214"/>
      <c r="BJ609" s="214"/>
      <c r="BK609" s="214"/>
      <c r="BL609" s="214"/>
      <c r="BM609" s="214"/>
      <c r="BN609" s="214"/>
      <c r="BO609" s="214"/>
      <c r="BP609" s="214"/>
      <c r="BQ609" s="214"/>
      <c r="BR609" s="214"/>
      <c r="BS609" s="214"/>
      <c r="BT609" s="214"/>
      <c r="BU609" s="214"/>
      <c r="BV609" s="214"/>
      <c r="BW609" s="214"/>
      <c r="BX609" s="214"/>
      <c r="BY609" s="214"/>
      <c r="BZ609" s="214"/>
      <c r="CA609" s="214"/>
      <c r="CB609" s="214"/>
      <c r="CC609" s="214"/>
      <c r="CD609" s="214"/>
      <c r="CE609" s="214"/>
      <c r="CF609" s="214"/>
      <c r="CG609" s="214"/>
      <c r="CH609" s="214"/>
      <c r="CI609" s="214"/>
      <c r="CJ609" s="214"/>
      <c r="CK609" s="214"/>
      <c r="CL609" s="214"/>
      <c r="CM609" s="214"/>
      <c r="CN609" s="214"/>
      <c r="CO609" s="214"/>
      <c r="CP609" s="214"/>
      <c r="CQ609" s="214"/>
      <c r="CR609" s="214"/>
      <c r="CS609" s="214"/>
      <c r="CT609" s="214"/>
      <c r="CU609" s="214"/>
      <c r="CV609" s="214"/>
      <c r="CW609" s="214"/>
      <c r="CX609" s="214"/>
      <c r="CY609" s="214"/>
      <c r="CZ609" s="214"/>
      <c r="DA609" s="214"/>
      <c r="DB609" s="214"/>
      <c r="DC609" s="214"/>
      <c r="DD609" s="214"/>
      <c r="DE609" s="214"/>
      <c r="DF609" s="214"/>
      <c r="DG609" s="214"/>
      <c r="DH609" s="214"/>
      <c r="DI609" s="214"/>
      <c r="DJ609" s="214"/>
      <c r="DK609" s="214"/>
      <c r="DL609" s="214"/>
      <c r="DM609" s="214"/>
      <c r="DN609" s="214"/>
      <c r="DO609" s="214"/>
      <c r="DP609" s="214"/>
      <c r="DQ609" s="214"/>
      <c r="DR609" s="214"/>
      <c r="DS609" s="214"/>
      <c r="DT609" s="214"/>
      <c r="DU609" s="214"/>
      <c r="DV609" s="214"/>
      <c r="DW609" s="214"/>
      <c r="DX609" s="214"/>
      <c r="DY609" s="214"/>
      <c r="DZ609" s="214"/>
      <c r="EA609" s="214"/>
      <c r="EB609" s="214"/>
      <c r="EC609" s="214"/>
      <c r="ED609" s="214"/>
      <c r="EE609" s="214"/>
      <c r="EF609" s="214"/>
      <c r="EG609" s="214"/>
      <c r="EH609" s="214"/>
      <c r="EI609" s="214"/>
      <c r="EJ609" s="214"/>
      <c r="EK609" s="214"/>
      <c r="EL609" s="214"/>
      <c r="EM609" s="214"/>
      <c r="EN609" s="214"/>
    </row>
    <row r="610" spans="1:144" s="226" customFormat="1" ht="30" customHeight="1" x14ac:dyDescent="0.45">
      <c r="A610" s="22">
        <v>9</v>
      </c>
      <c r="B610" s="23" t="s">
        <v>369</v>
      </c>
      <c r="C610" s="24"/>
      <c r="D610" s="97" t="s">
        <v>238</v>
      </c>
      <c r="E610" s="98" t="s">
        <v>128</v>
      </c>
      <c r="F610" s="99" t="s">
        <v>253</v>
      </c>
      <c r="G610" s="198"/>
      <c r="H610" s="101">
        <v>1</v>
      </c>
      <c r="I610" s="102">
        <v>307</v>
      </c>
      <c r="J610" s="103" t="s">
        <v>254</v>
      </c>
      <c r="K610" s="104" t="s">
        <v>180</v>
      </c>
      <c r="L610" s="105">
        <v>1</v>
      </c>
      <c r="M610" s="106" t="s">
        <v>122</v>
      </c>
      <c r="N610" s="106">
        <v>0</v>
      </c>
      <c r="O610" s="106">
        <v>0</v>
      </c>
      <c r="P610" s="107">
        <v>0</v>
      </c>
      <c r="Q610" s="107">
        <v>0</v>
      </c>
      <c r="R610" s="107">
        <v>0</v>
      </c>
      <c r="S610" s="106">
        <v>0</v>
      </c>
      <c r="T610" s="108">
        <v>28</v>
      </c>
      <c r="U610" s="109">
        <v>1</v>
      </c>
      <c r="V610" s="110">
        <v>1</v>
      </c>
      <c r="W610" s="111">
        <v>8.5960000000000001</v>
      </c>
      <c r="X610" s="112">
        <v>3997.14</v>
      </c>
      <c r="Y610" s="113"/>
      <c r="Z610" s="114"/>
      <c r="AA610" s="115"/>
      <c r="AB610" s="116"/>
      <c r="AC610" s="117"/>
      <c r="AD610" s="109"/>
      <c r="AE610" s="108">
        <f t="shared" si="18"/>
        <v>0</v>
      </c>
      <c r="AF610" s="118">
        <f t="shared" si="19"/>
        <v>0</v>
      </c>
      <c r="AG610" s="78"/>
      <c r="AH610" s="214"/>
      <c r="AI610" s="214"/>
      <c r="AJ610" s="214"/>
      <c r="AK610" s="214"/>
      <c r="AL610" s="214"/>
      <c r="AM610" s="214"/>
      <c r="AN610" s="214"/>
      <c r="AO610" s="214"/>
      <c r="AP610" s="214"/>
      <c r="AQ610" s="214"/>
      <c r="AR610" s="214"/>
      <c r="AS610" s="214"/>
      <c r="AT610" s="214"/>
      <c r="AU610" s="214"/>
      <c r="AV610" s="214"/>
      <c r="AW610" s="214"/>
      <c r="AX610" s="214"/>
      <c r="AY610" s="214"/>
      <c r="AZ610" s="214"/>
      <c r="BA610" s="214"/>
      <c r="BB610" s="214"/>
      <c r="BC610" s="214"/>
      <c r="BD610" s="214"/>
      <c r="BE610" s="214"/>
      <c r="BF610" s="214"/>
      <c r="BG610" s="214"/>
      <c r="BH610" s="214"/>
      <c r="BI610" s="214"/>
      <c r="BJ610" s="214"/>
      <c r="BK610" s="214"/>
      <c r="BL610" s="214"/>
      <c r="BM610" s="214"/>
      <c r="BN610" s="214"/>
      <c r="BO610" s="214"/>
      <c r="BP610" s="214"/>
      <c r="BQ610" s="214"/>
      <c r="BR610" s="214"/>
      <c r="BS610" s="214"/>
      <c r="BT610" s="214"/>
      <c r="BU610" s="214"/>
      <c r="BV610" s="214"/>
      <c r="BW610" s="214"/>
      <c r="BX610" s="214"/>
      <c r="BY610" s="214"/>
      <c r="BZ610" s="214"/>
      <c r="CA610" s="214"/>
      <c r="CB610" s="214"/>
      <c r="CC610" s="214"/>
      <c r="CD610" s="214"/>
      <c r="CE610" s="214"/>
      <c r="CF610" s="214"/>
      <c r="CG610" s="214"/>
      <c r="CH610" s="214"/>
      <c r="CI610" s="214"/>
      <c r="CJ610" s="214"/>
      <c r="CK610" s="214"/>
      <c r="CL610" s="214"/>
      <c r="CM610" s="214"/>
      <c r="CN610" s="214"/>
      <c r="CO610" s="214"/>
      <c r="CP610" s="214"/>
      <c r="CQ610" s="214"/>
      <c r="CR610" s="214"/>
      <c r="CS610" s="214"/>
      <c r="CT610" s="214"/>
      <c r="CU610" s="214"/>
      <c r="CV610" s="214"/>
      <c r="CW610" s="214"/>
      <c r="CX610" s="214"/>
      <c r="CY610" s="214"/>
      <c r="CZ610" s="214"/>
      <c r="DA610" s="214"/>
      <c r="DB610" s="214"/>
      <c r="DC610" s="214"/>
      <c r="DD610" s="214"/>
      <c r="DE610" s="214"/>
      <c r="DF610" s="214"/>
      <c r="DG610" s="214"/>
      <c r="DH610" s="214"/>
      <c r="DI610" s="214"/>
      <c r="DJ610" s="214"/>
      <c r="DK610" s="214"/>
      <c r="DL610" s="214"/>
      <c r="DM610" s="214"/>
      <c r="DN610" s="214"/>
      <c r="DO610" s="214"/>
      <c r="DP610" s="214"/>
      <c r="DQ610" s="214"/>
      <c r="DR610" s="214"/>
      <c r="DS610" s="214"/>
      <c r="DT610" s="214"/>
      <c r="DU610" s="214"/>
      <c r="DV610" s="214"/>
      <c r="DW610" s="214"/>
      <c r="DX610" s="214"/>
      <c r="DY610" s="214"/>
      <c r="DZ610" s="214"/>
      <c r="EA610" s="214"/>
      <c r="EB610" s="214"/>
      <c r="EC610" s="214"/>
      <c r="ED610" s="214"/>
      <c r="EE610" s="214"/>
      <c r="EF610" s="214"/>
      <c r="EG610" s="214"/>
      <c r="EH610" s="214"/>
      <c r="EI610" s="214"/>
      <c r="EJ610" s="214"/>
      <c r="EK610" s="214"/>
      <c r="EL610" s="214"/>
      <c r="EM610" s="214"/>
      <c r="EN610" s="214"/>
    </row>
    <row r="611" spans="1:144" s="226" customFormat="1" ht="30" customHeight="1" x14ac:dyDescent="0.45">
      <c r="A611" s="22">
        <v>9</v>
      </c>
      <c r="B611" s="23" t="s">
        <v>369</v>
      </c>
      <c r="C611" s="24"/>
      <c r="D611" s="97" t="s">
        <v>238</v>
      </c>
      <c r="E611" s="98" t="s">
        <v>128</v>
      </c>
      <c r="F611" s="99" t="s">
        <v>277</v>
      </c>
      <c r="G611" s="198"/>
      <c r="H611" s="101">
        <v>3</v>
      </c>
      <c r="I611" s="102">
        <v>307</v>
      </c>
      <c r="J611" s="103" t="s">
        <v>249</v>
      </c>
      <c r="K611" s="104" t="s">
        <v>250</v>
      </c>
      <c r="L611" s="105">
        <v>1</v>
      </c>
      <c r="M611" s="106" t="s">
        <v>161</v>
      </c>
      <c r="N611" s="106">
        <v>0</v>
      </c>
      <c r="O611" s="106">
        <v>0</v>
      </c>
      <c r="P611" s="107">
        <v>0</v>
      </c>
      <c r="Q611" s="107">
        <v>0</v>
      </c>
      <c r="R611" s="107" t="s">
        <v>251</v>
      </c>
      <c r="S611" s="106">
        <v>0</v>
      </c>
      <c r="T611" s="108">
        <v>47</v>
      </c>
      <c r="U611" s="109">
        <v>12</v>
      </c>
      <c r="V611" s="110">
        <v>12</v>
      </c>
      <c r="W611" s="111">
        <v>519.44400000000007</v>
      </c>
      <c r="X611" s="112">
        <v>241541.46000000005</v>
      </c>
      <c r="Y611" s="113"/>
      <c r="Z611" s="114"/>
      <c r="AA611" s="115"/>
      <c r="AB611" s="116"/>
      <c r="AC611" s="117"/>
      <c r="AD611" s="109"/>
      <c r="AE611" s="108">
        <f t="shared" si="18"/>
        <v>0</v>
      </c>
      <c r="AF611" s="118">
        <f t="shared" si="19"/>
        <v>0</v>
      </c>
      <c r="AG611" s="78"/>
      <c r="AH611" s="214"/>
      <c r="AI611" s="214"/>
      <c r="AJ611" s="214"/>
      <c r="AK611" s="214"/>
      <c r="AL611" s="214"/>
      <c r="AM611" s="214"/>
      <c r="AN611" s="214"/>
      <c r="AO611" s="214"/>
      <c r="AP611" s="214"/>
      <c r="AQ611" s="214"/>
      <c r="AR611" s="214"/>
      <c r="AS611" s="214"/>
      <c r="AT611" s="214"/>
      <c r="AU611" s="214"/>
      <c r="AV611" s="214"/>
      <c r="AW611" s="214"/>
      <c r="AX611" s="214"/>
      <c r="AY611" s="214"/>
      <c r="AZ611" s="214"/>
      <c r="BA611" s="214"/>
      <c r="BB611" s="214"/>
      <c r="BC611" s="214"/>
      <c r="BD611" s="214"/>
      <c r="BE611" s="214"/>
      <c r="BF611" s="214"/>
      <c r="BG611" s="214"/>
      <c r="BH611" s="214"/>
      <c r="BI611" s="214"/>
      <c r="BJ611" s="214"/>
      <c r="BK611" s="214"/>
      <c r="BL611" s="214"/>
      <c r="BM611" s="214"/>
      <c r="BN611" s="214"/>
      <c r="BO611" s="214"/>
      <c r="BP611" s="214"/>
      <c r="BQ611" s="214"/>
      <c r="BR611" s="214"/>
      <c r="BS611" s="214"/>
      <c r="BT611" s="214"/>
      <c r="BU611" s="214"/>
      <c r="BV611" s="214"/>
      <c r="BW611" s="214"/>
      <c r="BX611" s="214"/>
      <c r="BY611" s="214"/>
      <c r="BZ611" s="214"/>
      <c r="CA611" s="214"/>
      <c r="CB611" s="214"/>
      <c r="CC611" s="214"/>
      <c r="CD611" s="214"/>
      <c r="CE611" s="214"/>
      <c r="CF611" s="214"/>
      <c r="CG611" s="214"/>
      <c r="CH611" s="214"/>
      <c r="CI611" s="214"/>
      <c r="CJ611" s="214"/>
      <c r="CK611" s="214"/>
      <c r="CL611" s="214"/>
      <c r="CM611" s="214"/>
      <c r="CN611" s="214"/>
      <c r="CO611" s="214"/>
      <c r="CP611" s="214"/>
      <c r="CQ611" s="214"/>
      <c r="CR611" s="214"/>
      <c r="CS611" s="214"/>
      <c r="CT611" s="214"/>
      <c r="CU611" s="214"/>
      <c r="CV611" s="214"/>
      <c r="CW611" s="214"/>
      <c r="CX611" s="214"/>
      <c r="CY611" s="214"/>
      <c r="CZ611" s="214"/>
      <c r="DA611" s="214"/>
      <c r="DB611" s="214"/>
      <c r="DC611" s="214"/>
      <c r="DD611" s="214"/>
      <c r="DE611" s="214"/>
      <c r="DF611" s="214"/>
      <c r="DG611" s="214"/>
      <c r="DH611" s="214"/>
      <c r="DI611" s="214"/>
      <c r="DJ611" s="214"/>
      <c r="DK611" s="214"/>
      <c r="DL611" s="214"/>
      <c r="DM611" s="214"/>
      <c r="DN611" s="214"/>
      <c r="DO611" s="214"/>
      <c r="DP611" s="214"/>
      <c r="DQ611" s="214"/>
      <c r="DR611" s="214"/>
      <c r="DS611" s="214"/>
      <c r="DT611" s="214"/>
      <c r="DU611" s="214"/>
      <c r="DV611" s="214"/>
      <c r="DW611" s="214"/>
      <c r="DX611" s="214"/>
      <c r="DY611" s="214"/>
      <c r="DZ611" s="214"/>
      <c r="EA611" s="214"/>
      <c r="EB611" s="214"/>
      <c r="EC611" s="214"/>
      <c r="ED611" s="214"/>
      <c r="EE611" s="214"/>
      <c r="EF611" s="214"/>
      <c r="EG611" s="214"/>
      <c r="EH611" s="214"/>
      <c r="EI611" s="214"/>
      <c r="EJ611" s="214"/>
      <c r="EK611" s="214"/>
      <c r="EL611" s="214"/>
      <c r="EM611" s="214"/>
      <c r="EN611" s="214"/>
    </row>
    <row r="612" spans="1:144" s="226" customFormat="1" ht="30" customHeight="1" x14ac:dyDescent="0.45">
      <c r="A612" s="22">
        <v>9</v>
      </c>
      <c r="B612" s="23" t="s">
        <v>369</v>
      </c>
      <c r="C612" s="24"/>
      <c r="D612" s="97" t="s">
        <v>238</v>
      </c>
      <c r="E612" s="98" t="s">
        <v>128</v>
      </c>
      <c r="F612" s="99" t="s">
        <v>277</v>
      </c>
      <c r="G612" s="198"/>
      <c r="H612" s="119">
        <v>24</v>
      </c>
      <c r="I612" s="120">
        <v>365</v>
      </c>
      <c r="J612" s="103" t="s">
        <v>245</v>
      </c>
      <c r="K612" s="104" t="s">
        <v>68</v>
      </c>
      <c r="L612" s="105">
        <v>1</v>
      </c>
      <c r="M612" s="106" t="s">
        <v>69</v>
      </c>
      <c r="N612" s="106">
        <v>0</v>
      </c>
      <c r="O612" s="106" t="s">
        <v>70</v>
      </c>
      <c r="P612" s="107">
        <v>0</v>
      </c>
      <c r="Q612" s="107">
        <v>0</v>
      </c>
      <c r="R612" s="107">
        <v>0</v>
      </c>
      <c r="S612" s="106" t="s">
        <v>71</v>
      </c>
      <c r="T612" s="108">
        <v>2.7</v>
      </c>
      <c r="U612" s="109">
        <v>1</v>
      </c>
      <c r="V612" s="110">
        <v>1</v>
      </c>
      <c r="W612" s="111">
        <v>23.651999999999997</v>
      </c>
      <c r="X612" s="112">
        <v>10998.179999999998</v>
      </c>
      <c r="Y612" s="113"/>
      <c r="Z612" s="114"/>
      <c r="AA612" s="115"/>
      <c r="AB612" s="116"/>
      <c r="AC612" s="117"/>
      <c r="AD612" s="109"/>
      <c r="AE612" s="108">
        <f t="shared" si="18"/>
        <v>0</v>
      </c>
      <c r="AF612" s="118">
        <f t="shared" si="19"/>
        <v>0</v>
      </c>
      <c r="AG612" s="78"/>
      <c r="AH612" s="214"/>
      <c r="AI612" s="214"/>
      <c r="AJ612" s="214"/>
      <c r="AK612" s="214"/>
      <c r="AL612" s="214"/>
      <c r="AM612" s="214"/>
      <c r="AN612" s="214"/>
      <c r="AO612" s="214"/>
      <c r="AP612" s="214"/>
      <c r="AQ612" s="214"/>
      <c r="AR612" s="214"/>
      <c r="AS612" s="214"/>
      <c r="AT612" s="214"/>
      <c r="AU612" s="214"/>
      <c r="AV612" s="214"/>
      <c r="AW612" s="214"/>
      <c r="AX612" s="214"/>
      <c r="AY612" s="214"/>
      <c r="AZ612" s="214"/>
      <c r="BA612" s="214"/>
      <c r="BB612" s="214"/>
      <c r="BC612" s="214"/>
      <c r="BD612" s="214"/>
      <c r="BE612" s="214"/>
      <c r="BF612" s="214"/>
      <c r="BG612" s="214"/>
      <c r="BH612" s="214"/>
      <c r="BI612" s="214"/>
      <c r="BJ612" s="214"/>
      <c r="BK612" s="214"/>
      <c r="BL612" s="214"/>
      <c r="BM612" s="214"/>
      <c r="BN612" s="214"/>
      <c r="BO612" s="214"/>
      <c r="BP612" s="214"/>
      <c r="BQ612" s="214"/>
      <c r="BR612" s="214"/>
      <c r="BS612" s="214"/>
      <c r="BT612" s="214"/>
      <c r="BU612" s="214"/>
      <c r="BV612" s="214"/>
      <c r="BW612" s="214"/>
      <c r="BX612" s="214"/>
      <c r="BY612" s="214"/>
      <c r="BZ612" s="214"/>
      <c r="CA612" s="214"/>
      <c r="CB612" s="214"/>
      <c r="CC612" s="214"/>
      <c r="CD612" s="214"/>
      <c r="CE612" s="214"/>
      <c r="CF612" s="214"/>
      <c r="CG612" s="214"/>
      <c r="CH612" s="214"/>
      <c r="CI612" s="214"/>
      <c r="CJ612" s="214"/>
      <c r="CK612" s="214"/>
      <c r="CL612" s="214"/>
      <c r="CM612" s="214"/>
      <c r="CN612" s="214"/>
      <c r="CO612" s="214"/>
      <c r="CP612" s="214"/>
      <c r="CQ612" s="214"/>
      <c r="CR612" s="214"/>
      <c r="CS612" s="214"/>
      <c r="CT612" s="214"/>
      <c r="CU612" s="214"/>
      <c r="CV612" s="214"/>
      <c r="CW612" s="214"/>
      <c r="CX612" s="214"/>
      <c r="CY612" s="214"/>
      <c r="CZ612" s="214"/>
      <c r="DA612" s="214"/>
      <c r="DB612" s="214"/>
      <c r="DC612" s="214"/>
      <c r="DD612" s="214"/>
      <c r="DE612" s="214"/>
      <c r="DF612" s="214"/>
      <c r="DG612" s="214"/>
      <c r="DH612" s="214"/>
      <c r="DI612" s="214"/>
      <c r="DJ612" s="214"/>
      <c r="DK612" s="214"/>
      <c r="DL612" s="214"/>
      <c r="DM612" s="214"/>
      <c r="DN612" s="214"/>
      <c r="DO612" s="214"/>
      <c r="DP612" s="214"/>
      <c r="DQ612" s="214"/>
      <c r="DR612" s="214"/>
      <c r="DS612" s="214"/>
      <c r="DT612" s="214"/>
      <c r="DU612" s="214"/>
      <c r="DV612" s="214"/>
      <c r="DW612" s="214"/>
      <c r="DX612" s="214"/>
      <c r="DY612" s="214"/>
      <c r="DZ612" s="214"/>
      <c r="EA612" s="214"/>
      <c r="EB612" s="214"/>
      <c r="EC612" s="214"/>
      <c r="ED612" s="214"/>
      <c r="EE612" s="214"/>
      <c r="EF612" s="214"/>
      <c r="EG612" s="214"/>
      <c r="EH612" s="214"/>
      <c r="EI612" s="214"/>
      <c r="EJ612" s="214"/>
      <c r="EK612" s="214"/>
      <c r="EL612" s="214"/>
      <c r="EM612" s="214"/>
      <c r="EN612" s="214"/>
    </row>
    <row r="613" spans="1:144" s="226" customFormat="1" ht="30" customHeight="1" x14ac:dyDescent="0.45">
      <c r="A613" s="22">
        <v>9</v>
      </c>
      <c r="B613" s="23" t="s">
        <v>369</v>
      </c>
      <c r="C613" s="24"/>
      <c r="D613" s="97" t="s">
        <v>238</v>
      </c>
      <c r="E613" s="98" t="s">
        <v>128</v>
      </c>
      <c r="F613" s="99" t="s">
        <v>278</v>
      </c>
      <c r="G613" s="198"/>
      <c r="H613" s="101">
        <v>3</v>
      </c>
      <c r="I613" s="102">
        <v>307</v>
      </c>
      <c r="J613" s="103" t="s">
        <v>279</v>
      </c>
      <c r="K613" s="104" t="s">
        <v>217</v>
      </c>
      <c r="L613" s="105">
        <v>1</v>
      </c>
      <c r="M613" s="106" t="s">
        <v>122</v>
      </c>
      <c r="N613" s="106">
        <v>0</v>
      </c>
      <c r="O613" s="106">
        <v>0</v>
      </c>
      <c r="P613" s="107">
        <v>0</v>
      </c>
      <c r="Q613" s="107">
        <v>0</v>
      </c>
      <c r="R613" s="107" t="s">
        <v>300</v>
      </c>
      <c r="S613" s="106">
        <v>0</v>
      </c>
      <c r="T613" s="108">
        <v>28</v>
      </c>
      <c r="U613" s="109">
        <v>1</v>
      </c>
      <c r="V613" s="110">
        <v>1</v>
      </c>
      <c r="W613" s="111">
        <v>25.788</v>
      </c>
      <c r="X613" s="112">
        <v>11991.42</v>
      </c>
      <c r="Y613" s="113"/>
      <c r="Z613" s="114"/>
      <c r="AA613" s="115"/>
      <c r="AB613" s="116"/>
      <c r="AC613" s="117"/>
      <c r="AD613" s="109"/>
      <c r="AE613" s="108">
        <f t="shared" si="18"/>
        <v>0</v>
      </c>
      <c r="AF613" s="118">
        <f t="shared" si="19"/>
        <v>0</v>
      </c>
      <c r="AG613" s="78"/>
      <c r="AH613" s="214"/>
      <c r="AI613" s="214"/>
      <c r="AJ613" s="214"/>
      <c r="AK613" s="214"/>
      <c r="AL613" s="214"/>
      <c r="AM613" s="214"/>
      <c r="AN613" s="214"/>
      <c r="AO613" s="214"/>
      <c r="AP613" s="214"/>
      <c r="AQ613" s="214"/>
      <c r="AR613" s="214"/>
      <c r="AS613" s="214"/>
      <c r="AT613" s="214"/>
      <c r="AU613" s="214"/>
      <c r="AV613" s="214"/>
      <c r="AW613" s="214"/>
      <c r="AX613" s="214"/>
      <c r="AY613" s="214"/>
      <c r="AZ613" s="214"/>
      <c r="BA613" s="214"/>
      <c r="BB613" s="214"/>
      <c r="BC613" s="214"/>
      <c r="BD613" s="214"/>
      <c r="BE613" s="214"/>
      <c r="BF613" s="214"/>
      <c r="BG613" s="214"/>
      <c r="BH613" s="214"/>
      <c r="BI613" s="214"/>
      <c r="BJ613" s="214"/>
      <c r="BK613" s="214"/>
      <c r="BL613" s="214"/>
      <c r="BM613" s="214"/>
      <c r="BN613" s="214"/>
      <c r="BO613" s="214"/>
      <c r="BP613" s="214"/>
      <c r="BQ613" s="214"/>
      <c r="BR613" s="214"/>
      <c r="BS613" s="214"/>
      <c r="BT613" s="214"/>
      <c r="BU613" s="214"/>
      <c r="BV613" s="214"/>
      <c r="BW613" s="214"/>
      <c r="BX613" s="214"/>
      <c r="BY613" s="214"/>
      <c r="BZ613" s="214"/>
      <c r="CA613" s="214"/>
      <c r="CB613" s="214"/>
      <c r="CC613" s="214"/>
      <c r="CD613" s="214"/>
      <c r="CE613" s="214"/>
      <c r="CF613" s="214"/>
      <c r="CG613" s="214"/>
      <c r="CH613" s="214"/>
      <c r="CI613" s="214"/>
      <c r="CJ613" s="214"/>
      <c r="CK613" s="214"/>
      <c r="CL613" s="214"/>
      <c r="CM613" s="214"/>
      <c r="CN613" s="214"/>
      <c r="CO613" s="214"/>
      <c r="CP613" s="214"/>
      <c r="CQ613" s="214"/>
      <c r="CR613" s="214"/>
      <c r="CS613" s="214"/>
      <c r="CT613" s="214"/>
      <c r="CU613" s="214"/>
      <c r="CV613" s="214"/>
      <c r="CW613" s="214"/>
      <c r="CX613" s="214"/>
      <c r="CY613" s="214"/>
      <c r="CZ613" s="214"/>
      <c r="DA613" s="214"/>
      <c r="DB613" s="214"/>
      <c r="DC613" s="214"/>
      <c r="DD613" s="214"/>
      <c r="DE613" s="214"/>
      <c r="DF613" s="214"/>
      <c r="DG613" s="214"/>
      <c r="DH613" s="214"/>
      <c r="DI613" s="214"/>
      <c r="DJ613" s="214"/>
      <c r="DK613" s="214"/>
      <c r="DL613" s="214"/>
      <c r="DM613" s="214"/>
      <c r="DN613" s="214"/>
      <c r="DO613" s="214"/>
      <c r="DP613" s="214"/>
      <c r="DQ613" s="214"/>
      <c r="DR613" s="214"/>
      <c r="DS613" s="214"/>
      <c r="DT613" s="214"/>
      <c r="DU613" s="214"/>
      <c r="DV613" s="214"/>
      <c r="DW613" s="214"/>
      <c r="DX613" s="214"/>
      <c r="DY613" s="214"/>
      <c r="DZ613" s="214"/>
      <c r="EA613" s="214"/>
      <c r="EB613" s="214"/>
      <c r="EC613" s="214"/>
      <c r="ED613" s="214"/>
      <c r="EE613" s="214"/>
      <c r="EF613" s="214"/>
      <c r="EG613" s="214"/>
      <c r="EH613" s="214"/>
      <c r="EI613" s="214"/>
      <c r="EJ613" s="214"/>
      <c r="EK613" s="214"/>
      <c r="EL613" s="214"/>
      <c r="EM613" s="214"/>
      <c r="EN613" s="214"/>
    </row>
    <row r="614" spans="1:144" s="226" customFormat="1" ht="30" customHeight="1" x14ac:dyDescent="0.45">
      <c r="A614" s="22">
        <v>9</v>
      </c>
      <c r="B614" s="23" t="s">
        <v>369</v>
      </c>
      <c r="C614" s="24"/>
      <c r="D614" s="97" t="s">
        <v>238</v>
      </c>
      <c r="E614" s="98" t="s">
        <v>128</v>
      </c>
      <c r="F614" s="99" t="s">
        <v>280</v>
      </c>
      <c r="G614" s="198"/>
      <c r="H614" s="101">
        <v>3</v>
      </c>
      <c r="I614" s="102">
        <v>307</v>
      </c>
      <c r="J614" s="103" t="s">
        <v>188</v>
      </c>
      <c r="K614" s="104" t="s">
        <v>160</v>
      </c>
      <c r="L614" s="105">
        <v>2</v>
      </c>
      <c r="M614" s="106" t="s">
        <v>161</v>
      </c>
      <c r="N614" s="106">
        <v>0</v>
      </c>
      <c r="O614" s="106" t="s">
        <v>172</v>
      </c>
      <c r="P614" s="107">
        <v>0</v>
      </c>
      <c r="Q614" s="107">
        <v>0</v>
      </c>
      <c r="R614" s="107">
        <v>0</v>
      </c>
      <c r="S614" s="106">
        <v>0</v>
      </c>
      <c r="T614" s="108">
        <v>47</v>
      </c>
      <c r="U614" s="109">
        <v>8</v>
      </c>
      <c r="V614" s="110">
        <v>16</v>
      </c>
      <c r="W614" s="111">
        <v>692.5920000000001</v>
      </c>
      <c r="X614" s="112">
        <v>322055.28000000003</v>
      </c>
      <c r="Y614" s="113"/>
      <c r="Z614" s="114"/>
      <c r="AA614" s="115"/>
      <c r="AB614" s="116"/>
      <c r="AC614" s="117"/>
      <c r="AD614" s="109"/>
      <c r="AE614" s="108">
        <f t="shared" si="18"/>
        <v>0</v>
      </c>
      <c r="AF614" s="118">
        <f t="shared" si="19"/>
        <v>0</v>
      </c>
      <c r="AG614" s="78"/>
      <c r="AH614" s="214"/>
      <c r="AI614" s="214"/>
      <c r="AJ614" s="214"/>
      <c r="AK614" s="214"/>
      <c r="AL614" s="214"/>
      <c r="AM614" s="214"/>
      <c r="AN614" s="214"/>
      <c r="AO614" s="214"/>
      <c r="AP614" s="214"/>
      <c r="AQ614" s="214"/>
      <c r="AR614" s="214"/>
      <c r="AS614" s="214"/>
      <c r="AT614" s="214"/>
      <c r="AU614" s="214"/>
      <c r="AV614" s="214"/>
      <c r="AW614" s="214"/>
      <c r="AX614" s="214"/>
      <c r="AY614" s="214"/>
      <c r="AZ614" s="214"/>
      <c r="BA614" s="214"/>
      <c r="BB614" s="214"/>
      <c r="BC614" s="214"/>
      <c r="BD614" s="214"/>
      <c r="BE614" s="214"/>
      <c r="BF614" s="214"/>
      <c r="BG614" s="214"/>
      <c r="BH614" s="214"/>
      <c r="BI614" s="214"/>
      <c r="BJ614" s="214"/>
      <c r="BK614" s="214"/>
      <c r="BL614" s="214"/>
      <c r="BM614" s="214"/>
      <c r="BN614" s="214"/>
      <c r="BO614" s="214"/>
      <c r="BP614" s="214"/>
      <c r="BQ614" s="214"/>
      <c r="BR614" s="214"/>
      <c r="BS614" s="214"/>
      <c r="BT614" s="214"/>
      <c r="BU614" s="214"/>
      <c r="BV614" s="214"/>
      <c r="BW614" s="214"/>
      <c r="BX614" s="214"/>
      <c r="BY614" s="214"/>
      <c r="BZ614" s="214"/>
      <c r="CA614" s="214"/>
      <c r="CB614" s="214"/>
      <c r="CC614" s="214"/>
      <c r="CD614" s="214"/>
      <c r="CE614" s="214"/>
      <c r="CF614" s="214"/>
      <c r="CG614" s="214"/>
      <c r="CH614" s="214"/>
      <c r="CI614" s="214"/>
      <c r="CJ614" s="214"/>
      <c r="CK614" s="214"/>
      <c r="CL614" s="214"/>
      <c r="CM614" s="214"/>
      <c r="CN614" s="214"/>
      <c r="CO614" s="214"/>
      <c r="CP614" s="214"/>
      <c r="CQ614" s="214"/>
      <c r="CR614" s="214"/>
      <c r="CS614" s="214"/>
      <c r="CT614" s="214"/>
      <c r="CU614" s="214"/>
      <c r="CV614" s="214"/>
      <c r="CW614" s="214"/>
      <c r="CX614" s="214"/>
      <c r="CY614" s="214"/>
      <c r="CZ614" s="214"/>
      <c r="DA614" s="214"/>
      <c r="DB614" s="214"/>
      <c r="DC614" s="214"/>
      <c r="DD614" s="214"/>
      <c r="DE614" s="214"/>
      <c r="DF614" s="214"/>
      <c r="DG614" s="214"/>
      <c r="DH614" s="214"/>
      <c r="DI614" s="214"/>
      <c r="DJ614" s="214"/>
      <c r="DK614" s="214"/>
      <c r="DL614" s="214"/>
      <c r="DM614" s="214"/>
      <c r="DN614" s="214"/>
      <c r="DO614" s="214"/>
      <c r="DP614" s="214"/>
      <c r="DQ614" s="214"/>
      <c r="DR614" s="214"/>
      <c r="DS614" s="214"/>
      <c r="DT614" s="214"/>
      <c r="DU614" s="214"/>
      <c r="DV614" s="214"/>
      <c r="DW614" s="214"/>
      <c r="DX614" s="214"/>
      <c r="DY614" s="214"/>
      <c r="DZ614" s="214"/>
      <c r="EA614" s="214"/>
      <c r="EB614" s="214"/>
      <c r="EC614" s="214"/>
      <c r="ED614" s="214"/>
      <c r="EE614" s="214"/>
      <c r="EF614" s="214"/>
      <c r="EG614" s="214"/>
      <c r="EH614" s="214"/>
      <c r="EI614" s="214"/>
      <c r="EJ614" s="214"/>
      <c r="EK614" s="214"/>
      <c r="EL614" s="214"/>
      <c r="EM614" s="214"/>
      <c r="EN614" s="214"/>
    </row>
    <row r="615" spans="1:144" s="226" customFormat="1" ht="30" customHeight="1" x14ac:dyDescent="0.45">
      <c r="A615" s="22">
        <v>9</v>
      </c>
      <c r="B615" s="23" t="s">
        <v>369</v>
      </c>
      <c r="C615" s="24"/>
      <c r="D615" s="97" t="s">
        <v>238</v>
      </c>
      <c r="E615" s="98" t="s">
        <v>128</v>
      </c>
      <c r="F615" s="99" t="s">
        <v>280</v>
      </c>
      <c r="G615" s="198"/>
      <c r="H615" s="119">
        <v>24</v>
      </c>
      <c r="I615" s="120">
        <v>365</v>
      </c>
      <c r="J615" s="103" t="s">
        <v>245</v>
      </c>
      <c r="K615" s="104" t="s">
        <v>68</v>
      </c>
      <c r="L615" s="105">
        <v>1</v>
      </c>
      <c r="M615" s="106" t="s">
        <v>69</v>
      </c>
      <c r="N615" s="106">
        <v>0</v>
      </c>
      <c r="O615" s="106" t="s">
        <v>70</v>
      </c>
      <c r="P615" s="107">
        <v>0</v>
      </c>
      <c r="Q615" s="107">
        <v>0</v>
      </c>
      <c r="R615" s="107">
        <v>0</v>
      </c>
      <c r="S615" s="106" t="s">
        <v>71</v>
      </c>
      <c r="T615" s="108">
        <v>2.7</v>
      </c>
      <c r="U615" s="109">
        <v>1</v>
      </c>
      <c r="V615" s="110">
        <v>1</v>
      </c>
      <c r="W615" s="111">
        <v>23.651999999999997</v>
      </c>
      <c r="X615" s="112">
        <v>10998.179999999998</v>
      </c>
      <c r="Y615" s="113"/>
      <c r="Z615" s="114"/>
      <c r="AA615" s="115"/>
      <c r="AB615" s="116"/>
      <c r="AC615" s="117"/>
      <c r="AD615" s="109"/>
      <c r="AE615" s="108">
        <f t="shared" si="18"/>
        <v>0</v>
      </c>
      <c r="AF615" s="118">
        <f t="shared" si="19"/>
        <v>0</v>
      </c>
      <c r="AG615" s="78"/>
      <c r="AH615" s="214"/>
      <c r="AI615" s="214"/>
      <c r="AJ615" s="214"/>
      <c r="AK615" s="214"/>
      <c r="AL615" s="214"/>
      <c r="AM615" s="214"/>
      <c r="AN615" s="214"/>
      <c r="AO615" s="214"/>
      <c r="AP615" s="214"/>
      <c r="AQ615" s="214"/>
      <c r="AR615" s="214"/>
      <c r="AS615" s="214"/>
      <c r="AT615" s="214"/>
      <c r="AU615" s="214"/>
      <c r="AV615" s="214"/>
      <c r="AW615" s="214"/>
      <c r="AX615" s="214"/>
      <c r="AY615" s="214"/>
      <c r="AZ615" s="214"/>
      <c r="BA615" s="214"/>
      <c r="BB615" s="214"/>
      <c r="BC615" s="214"/>
      <c r="BD615" s="214"/>
      <c r="BE615" s="214"/>
      <c r="BF615" s="214"/>
      <c r="BG615" s="214"/>
      <c r="BH615" s="214"/>
      <c r="BI615" s="214"/>
      <c r="BJ615" s="214"/>
      <c r="BK615" s="214"/>
      <c r="BL615" s="214"/>
      <c r="BM615" s="214"/>
      <c r="BN615" s="214"/>
      <c r="BO615" s="214"/>
      <c r="BP615" s="214"/>
      <c r="BQ615" s="214"/>
      <c r="BR615" s="214"/>
      <c r="BS615" s="214"/>
      <c r="BT615" s="214"/>
      <c r="BU615" s="214"/>
      <c r="BV615" s="214"/>
      <c r="BW615" s="214"/>
      <c r="BX615" s="214"/>
      <c r="BY615" s="214"/>
      <c r="BZ615" s="214"/>
      <c r="CA615" s="214"/>
      <c r="CB615" s="214"/>
      <c r="CC615" s="214"/>
      <c r="CD615" s="214"/>
      <c r="CE615" s="214"/>
      <c r="CF615" s="214"/>
      <c r="CG615" s="214"/>
      <c r="CH615" s="214"/>
      <c r="CI615" s="214"/>
      <c r="CJ615" s="214"/>
      <c r="CK615" s="214"/>
      <c r="CL615" s="214"/>
      <c r="CM615" s="214"/>
      <c r="CN615" s="214"/>
      <c r="CO615" s="214"/>
      <c r="CP615" s="214"/>
      <c r="CQ615" s="214"/>
      <c r="CR615" s="214"/>
      <c r="CS615" s="214"/>
      <c r="CT615" s="214"/>
      <c r="CU615" s="214"/>
      <c r="CV615" s="214"/>
      <c r="CW615" s="214"/>
      <c r="CX615" s="214"/>
      <c r="CY615" s="214"/>
      <c r="CZ615" s="214"/>
      <c r="DA615" s="214"/>
      <c r="DB615" s="214"/>
      <c r="DC615" s="214"/>
      <c r="DD615" s="214"/>
      <c r="DE615" s="214"/>
      <c r="DF615" s="214"/>
      <c r="DG615" s="214"/>
      <c r="DH615" s="214"/>
      <c r="DI615" s="214"/>
      <c r="DJ615" s="214"/>
      <c r="DK615" s="214"/>
      <c r="DL615" s="214"/>
      <c r="DM615" s="214"/>
      <c r="DN615" s="214"/>
      <c r="DO615" s="214"/>
      <c r="DP615" s="214"/>
      <c r="DQ615" s="214"/>
      <c r="DR615" s="214"/>
      <c r="DS615" s="214"/>
      <c r="DT615" s="214"/>
      <c r="DU615" s="214"/>
      <c r="DV615" s="214"/>
      <c r="DW615" s="214"/>
      <c r="DX615" s="214"/>
      <c r="DY615" s="214"/>
      <c r="DZ615" s="214"/>
      <c r="EA615" s="214"/>
      <c r="EB615" s="214"/>
      <c r="EC615" s="214"/>
      <c r="ED615" s="214"/>
      <c r="EE615" s="214"/>
      <c r="EF615" s="214"/>
      <c r="EG615" s="214"/>
      <c r="EH615" s="214"/>
      <c r="EI615" s="214"/>
      <c r="EJ615" s="214"/>
      <c r="EK615" s="214"/>
      <c r="EL615" s="214"/>
      <c r="EM615" s="214"/>
      <c r="EN615" s="214"/>
    </row>
    <row r="616" spans="1:144" s="226" customFormat="1" ht="30" customHeight="1" x14ac:dyDescent="0.45">
      <c r="A616" s="22">
        <v>9</v>
      </c>
      <c r="B616" s="23" t="s">
        <v>369</v>
      </c>
      <c r="C616" s="24"/>
      <c r="D616" s="97" t="s">
        <v>238</v>
      </c>
      <c r="E616" s="98" t="s">
        <v>128</v>
      </c>
      <c r="F616" s="99" t="s">
        <v>281</v>
      </c>
      <c r="G616" s="198"/>
      <c r="H616" s="101">
        <v>3</v>
      </c>
      <c r="I616" s="102">
        <v>307</v>
      </c>
      <c r="J616" s="103" t="s">
        <v>188</v>
      </c>
      <c r="K616" s="104" t="s">
        <v>160</v>
      </c>
      <c r="L616" s="105">
        <v>2</v>
      </c>
      <c r="M616" s="106" t="s">
        <v>161</v>
      </c>
      <c r="N616" s="106">
        <v>0</v>
      </c>
      <c r="O616" s="106" t="s">
        <v>172</v>
      </c>
      <c r="P616" s="107">
        <v>0</v>
      </c>
      <c r="Q616" s="107">
        <v>0</v>
      </c>
      <c r="R616" s="107">
        <v>0</v>
      </c>
      <c r="S616" s="106">
        <v>0</v>
      </c>
      <c r="T616" s="108">
        <v>47</v>
      </c>
      <c r="U616" s="109">
        <v>4</v>
      </c>
      <c r="V616" s="110">
        <v>8</v>
      </c>
      <c r="W616" s="111">
        <v>346.29600000000005</v>
      </c>
      <c r="X616" s="112">
        <v>161027.64000000001</v>
      </c>
      <c r="Y616" s="113"/>
      <c r="Z616" s="114"/>
      <c r="AA616" s="115"/>
      <c r="AB616" s="116"/>
      <c r="AC616" s="117"/>
      <c r="AD616" s="109"/>
      <c r="AE616" s="108">
        <f t="shared" si="18"/>
        <v>0</v>
      </c>
      <c r="AF616" s="118">
        <f t="shared" si="19"/>
        <v>0</v>
      </c>
      <c r="AG616" s="78"/>
      <c r="AH616" s="214"/>
      <c r="AI616" s="214"/>
      <c r="AJ616" s="214"/>
      <c r="AK616" s="214"/>
      <c r="AL616" s="214"/>
      <c r="AM616" s="214"/>
      <c r="AN616" s="214"/>
      <c r="AO616" s="214"/>
      <c r="AP616" s="214"/>
      <c r="AQ616" s="214"/>
      <c r="AR616" s="214"/>
      <c r="AS616" s="214"/>
      <c r="AT616" s="214"/>
      <c r="AU616" s="214"/>
      <c r="AV616" s="214"/>
      <c r="AW616" s="214"/>
      <c r="AX616" s="214"/>
      <c r="AY616" s="214"/>
      <c r="AZ616" s="214"/>
      <c r="BA616" s="214"/>
      <c r="BB616" s="214"/>
      <c r="BC616" s="214"/>
      <c r="BD616" s="214"/>
      <c r="BE616" s="214"/>
      <c r="BF616" s="214"/>
      <c r="BG616" s="214"/>
      <c r="BH616" s="214"/>
      <c r="BI616" s="214"/>
      <c r="BJ616" s="214"/>
      <c r="BK616" s="214"/>
      <c r="BL616" s="214"/>
      <c r="BM616" s="214"/>
      <c r="BN616" s="214"/>
      <c r="BO616" s="214"/>
      <c r="BP616" s="214"/>
      <c r="BQ616" s="214"/>
      <c r="BR616" s="214"/>
      <c r="BS616" s="214"/>
      <c r="BT616" s="214"/>
      <c r="BU616" s="214"/>
      <c r="BV616" s="214"/>
      <c r="BW616" s="214"/>
      <c r="BX616" s="214"/>
      <c r="BY616" s="214"/>
      <c r="BZ616" s="214"/>
      <c r="CA616" s="214"/>
      <c r="CB616" s="214"/>
      <c r="CC616" s="214"/>
      <c r="CD616" s="214"/>
      <c r="CE616" s="214"/>
      <c r="CF616" s="214"/>
      <c r="CG616" s="214"/>
      <c r="CH616" s="214"/>
      <c r="CI616" s="214"/>
      <c r="CJ616" s="214"/>
      <c r="CK616" s="214"/>
      <c r="CL616" s="214"/>
      <c r="CM616" s="214"/>
      <c r="CN616" s="214"/>
      <c r="CO616" s="214"/>
      <c r="CP616" s="214"/>
      <c r="CQ616" s="214"/>
      <c r="CR616" s="214"/>
      <c r="CS616" s="214"/>
      <c r="CT616" s="214"/>
      <c r="CU616" s="214"/>
      <c r="CV616" s="214"/>
      <c r="CW616" s="214"/>
      <c r="CX616" s="214"/>
      <c r="CY616" s="214"/>
      <c r="CZ616" s="214"/>
      <c r="DA616" s="214"/>
      <c r="DB616" s="214"/>
      <c r="DC616" s="214"/>
      <c r="DD616" s="214"/>
      <c r="DE616" s="214"/>
      <c r="DF616" s="214"/>
      <c r="DG616" s="214"/>
      <c r="DH616" s="214"/>
      <c r="DI616" s="214"/>
      <c r="DJ616" s="214"/>
      <c r="DK616" s="214"/>
      <c r="DL616" s="214"/>
      <c r="DM616" s="214"/>
      <c r="DN616" s="214"/>
      <c r="DO616" s="214"/>
      <c r="DP616" s="214"/>
      <c r="DQ616" s="214"/>
      <c r="DR616" s="214"/>
      <c r="DS616" s="214"/>
      <c r="DT616" s="214"/>
      <c r="DU616" s="214"/>
      <c r="DV616" s="214"/>
      <c r="DW616" s="214"/>
      <c r="DX616" s="214"/>
      <c r="DY616" s="214"/>
      <c r="DZ616" s="214"/>
      <c r="EA616" s="214"/>
      <c r="EB616" s="214"/>
      <c r="EC616" s="214"/>
      <c r="ED616" s="214"/>
      <c r="EE616" s="214"/>
      <c r="EF616" s="214"/>
      <c r="EG616" s="214"/>
      <c r="EH616" s="214"/>
      <c r="EI616" s="214"/>
      <c r="EJ616" s="214"/>
      <c r="EK616" s="214"/>
      <c r="EL616" s="214"/>
      <c r="EM616" s="214"/>
      <c r="EN616" s="214"/>
    </row>
    <row r="617" spans="1:144" s="226" customFormat="1" ht="30" customHeight="1" x14ac:dyDescent="0.45">
      <c r="A617" s="22">
        <v>9</v>
      </c>
      <c r="B617" s="23" t="s">
        <v>369</v>
      </c>
      <c r="C617" s="24"/>
      <c r="D617" s="97" t="s">
        <v>238</v>
      </c>
      <c r="E617" s="98" t="s">
        <v>128</v>
      </c>
      <c r="F617" s="99" t="s">
        <v>281</v>
      </c>
      <c r="G617" s="198"/>
      <c r="H617" s="119">
        <v>24</v>
      </c>
      <c r="I617" s="120">
        <v>365</v>
      </c>
      <c r="J617" s="103" t="s">
        <v>245</v>
      </c>
      <c r="K617" s="104" t="s">
        <v>68</v>
      </c>
      <c r="L617" s="105">
        <v>1</v>
      </c>
      <c r="M617" s="106" t="s">
        <v>69</v>
      </c>
      <c r="N617" s="106">
        <v>0</v>
      </c>
      <c r="O617" s="106" t="s">
        <v>70</v>
      </c>
      <c r="P617" s="107">
        <v>0</v>
      </c>
      <c r="Q617" s="107">
        <v>0</v>
      </c>
      <c r="R617" s="107">
        <v>0</v>
      </c>
      <c r="S617" s="106" t="s">
        <v>71</v>
      </c>
      <c r="T617" s="108">
        <v>2.7</v>
      </c>
      <c r="U617" s="109">
        <v>1</v>
      </c>
      <c r="V617" s="110">
        <v>1</v>
      </c>
      <c r="W617" s="111">
        <v>23.651999999999997</v>
      </c>
      <c r="X617" s="112">
        <v>10998.179999999998</v>
      </c>
      <c r="Y617" s="113"/>
      <c r="Z617" s="114"/>
      <c r="AA617" s="115"/>
      <c r="AB617" s="116"/>
      <c r="AC617" s="117"/>
      <c r="AD617" s="109"/>
      <c r="AE617" s="108">
        <f t="shared" si="18"/>
        <v>0</v>
      </c>
      <c r="AF617" s="118">
        <f t="shared" si="19"/>
        <v>0</v>
      </c>
      <c r="AG617" s="78"/>
      <c r="AH617" s="214"/>
      <c r="AI617" s="214"/>
      <c r="AJ617" s="214"/>
      <c r="AK617" s="214"/>
      <c r="AL617" s="214"/>
      <c r="AM617" s="214"/>
      <c r="AN617" s="214"/>
      <c r="AO617" s="214"/>
      <c r="AP617" s="214"/>
      <c r="AQ617" s="214"/>
      <c r="AR617" s="214"/>
      <c r="AS617" s="214"/>
      <c r="AT617" s="214"/>
      <c r="AU617" s="214"/>
      <c r="AV617" s="214"/>
      <c r="AW617" s="214"/>
      <c r="AX617" s="214"/>
      <c r="AY617" s="214"/>
      <c r="AZ617" s="214"/>
      <c r="BA617" s="214"/>
      <c r="BB617" s="214"/>
      <c r="BC617" s="214"/>
      <c r="BD617" s="214"/>
      <c r="BE617" s="214"/>
      <c r="BF617" s="214"/>
      <c r="BG617" s="214"/>
      <c r="BH617" s="214"/>
      <c r="BI617" s="214"/>
      <c r="BJ617" s="214"/>
      <c r="BK617" s="214"/>
      <c r="BL617" s="214"/>
      <c r="BM617" s="214"/>
      <c r="BN617" s="214"/>
      <c r="BO617" s="214"/>
      <c r="BP617" s="214"/>
      <c r="BQ617" s="214"/>
      <c r="BR617" s="214"/>
      <c r="BS617" s="214"/>
      <c r="BT617" s="214"/>
      <c r="BU617" s="214"/>
      <c r="BV617" s="214"/>
      <c r="BW617" s="214"/>
      <c r="BX617" s="214"/>
      <c r="BY617" s="214"/>
      <c r="BZ617" s="214"/>
      <c r="CA617" s="214"/>
      <c r="CB617" s="214"/>
      <c r="CC617" s="214"/>
      <c r="CD617" s="214"/>
      <c r="CE617" s="214"/>
      <c r="CF617" s="214"/>
      <c r="CG617" s="214"/>
      <c r="CH617" s="214"/>
      <c r="CI617" s="214"/>
      <c r="CJ617" s="214"/>
      <c r="CK617" s="214"/>
      <c r="CL617" s="214"/>
      <c r="CM617" s="214"/>
      <c r="CN617" s="214"/>
      <c r="CO617" s="214"/>
      <c r="CP617" s="214"/>
      <c r="CQ617" s="214"/>
      <c r="CR617" s="214"/>
      <c r="CS617" s="214"/>
      <c r="CT617" s="214"/>
      <c r="CU617" s="214"/>
      <c r="CV617" s="214"/>
      <c r="CW617" s="214"/>
      <c r="CX617" s="214"/>
      <c r="CY617" s="214"/>
      <c r="CZ617" s="214"/>
      <c r="DA617" s="214"/>
      <c r="DB617" s="214"/>
      <c r="DC617" s="214"/>
      <c r="DD617" s="214"/>
      <c r="DE617" s="214"/>
      <c r="DF617" s="214"/>
      <c r="DG617" s="214"/>
      <c r="DH617" s="214"/>
      <c r="DI617" s="214"/>
      <c r="DJ617" s="214"/>
      <c r="DK617" s="214"/>
      <c r="DL617" s="214"/>
      <c r="DM617" s="214"/>
      <c r="DN617" s="214"/>
      <c r="DO617" s="214"/>
      <c r="DP617" s="214"/>
      <c r="DQ617" s="214"/>
      <c r="DR617" s="214"/>
      <c r="DS617" s="214"/>
      <c r="DT617" s="214"/>
      <c r="DU617" s="214"/>
      <c r="DV617" s="214"/>
      <c r="DW617" s="214"/>
      <c r="DX617" s="214"/>
      <c r="DY617" s="214"/>
      <c r="DZ617" s="214"/>
      <c r="EA617" s="214"/>
      <c r="EB617" s="214"/>
      <c r="EC617" s="214"/>
      <c r="ED617" s="214"/>
      <c r="EE617" s="214"/>
      <c r="EF617" s="214"/>
      <c r="EG617" s="214"/>
      <c r="EH617" s="214"/>
      <c r="EI617" s="214"/>
      <c r="EJ617" s="214"/>
      <c r="EK617" s="214"/>
      <c r="EL617" s="214"/>
      <c r="EM617" s="214"/>
      <c r="EN617" s="214"/>
    </row>
    <row r="618" spans="1:144" s="226" customFormat="1" ht="30" customHeight="1" x14ac:dyDescent="0.45">
      <c r="A618" s="22">
        <v>9</v>
      </c>
      <c r="B618" s="23" t="s">
        <v>369</v>
      </c>
      <c r="C618" s="24"/>
      <c r="D618" s="97" t="s">
        <v>282</v>
      </c>
      <c r="E618" s="98" t="s">
        <v>114</v>
      </c>
      <c r="F618" s="99" t="s">
        <v>282</v>
      </c>
      <c r="G618" s="198"/>
      <c r="H618" s="101">
        <v>8</v>
      </c>
      <c r="I618" s="102">
        <v>307</v>
      </c>
      <c r="J618" s="103" t="s">
        <v>252</v>
      </c>
      <c r="K618" s="104" t="s">
        <v>200</v>
      </c>
      <c r="L618" s="105">
        <v>1</v>
      </c>
      <c r="M618" s="106" t="s">
        <v>201</v>
      </c>
      <c r="N618" s="106">
        <v>0</v>
      </c>
      <c r="O618" s="106" t="s">
        <v>70</v>
      </c>
      <c r="P618" s="107">
        <v>0</v>
      </c>
      <c r="Q618" s="107">
        <v>0</v>
      </c>
      <c r="R618" s="107">
        <v>0</v>
      </c>
      <c r="S618" s="106">
        <v>0</v>
      </c>
      <c r="T618" s="108">
        <v>26</v>
      </c>
      <c r="U618" s="109">
        <v>1</v>
      </c>
      <c r="V618" s="110">
        <v>1</v>
      </c>
      <c r="W618" s="111">
        <v>63.855999999999995</v>
      </c>
      <c r="X618" s="112">
        <v>29693.039999999997</v>
      </c>
      <c r="Y618" s="113"/>
      <c r="Z618" s="114"/>
      <c r="AA618" s="115"/>
      <c r="AB618" s="116"/>
      <c r="AC618" s="117"/>
      <c r="AD618" s="109"/>
      <c r="AE618" s="108">
        <f t="shared" si="18"/>
        <v>0</v>
      </c>
      <c r="AF618" s="118">
        <f t="shared" si="19"/>
        <v>0</v>
      </c>
      <c r="AG618" s="78"/>
      <c r="AH618" s="214"/>
      <c r="AI618" s="214"/>
      <c r="AJ618" s="214"/>
      <c r="AK618" s="214"/>
      <c r="AL618" s="214"/>
      <c r="AM618" s="214"/>
      <c r="AN618" s="214"/>
      <c r="AO618" s="214"/>
      <c r="AP618" s="214"/>
      <c r="AQ618" s="214"/>
      <c r="AR618" s="214"/>
      <c r="AS618" s="214"/>
      <c r="AT618" s="214"/>
      <c r="AU618" s="214"/>
      <c r="AV618" s="214"/>
      <c r="AW618" s="214"/>
      <c r="AX618" s="214"/>
      <c r="AY618" s="214"/>
      <c r="AZ618" s="214"/>
      <c r="BA618" s="214"/>
      <c r="BB618" s="214"/>
      <c r="BC618" s="214"/>
      <c r="BD618" s="214"/>
      <c r="BE618" s="214"/>
      <c r="BF618" s="214"/>
      <c r="BG618" s="214"/>
      <c r="BH618" s="214"/>
      <c r="BI618" s="214"/>
      <c r="BJ618" s="214"/>
      <c r="BK618" s="214"/>
      <c r="BL618" s="214"/>
      <c r="BM618" s="214"/>
      <c r="BN618" s="214"/>
      <c r="BO618" s="214"/>
      <c r="BP618" s="214"/>
      <c r="BQ618" s="214"/>
      <c r="BR618" s="214"/>
      <c r="BS618" s="214"/>
      <c r="BT618" s="214"/>
      <c r="BU618" s="214"/>
      <c r="BV618" s="214"/>
      <c r="BW618" s="214"/>
      <c r="BX618" s="214"/>
      <c r="BY618" s="214"/>
      <c r="BZ618" s="214"/>
      <c r="CA618" s="214"/>
      <c r="CB618" s="214"/>
      <c r="CC618" s="214"/>
      <c r="CD618" s="214"/>
      <c r="CE618" s="214"/>
      <c r="CF618" s="214"/>
      <c r="CG618" s="214"/>
      <c r="CH618" s="214"/>
      <c r="CI618" s="214"/>
      <c r="CJ618" s="214"/>
      <c r="CK618" s="214"/>
      <c r="CL618" s="214"/>
      <c r="CM618" s="214"/>
      <c r="CN618" s="214"/>
      <c r="CO618" s="214"/>
      <c r="CP618" s="214"/>
      <c r="CQ618" s="214"/>
      <c r="CR618" s="214"/>
      <c r="CS618" s="214"/>
      <c r="CT618" s="214"/>
      <c r="CU618" s="214"/>
      <c r="CV618" s="214"/>
      <c r="CW618" s="214"/>
      <c r="CX618" s="214"/>
      <c r="CY618" s="214"/>
      <c r="CZ618" s="214"/>
      <c r="DA618" s="214"/>
      <c r="DB618" s="214"/>
      <c r="DC618" s="214"/>
      <c r="DD618" s="214"/>
      <c r="DE618" s="214"/>
      <c r="DF618" s="214"/>
      <c r="DG618" s="214"/>
      <c r="DH618" s="214"/>
      <c r="DI618" s="214"/>
      <c r="DJ618" s="214"/>
      <c r="DK618" s="214"/>
      <c r="DL618" s="214"/>
      <c r="DM618" s="214"/>
      <c r="DN618" s="214"/>
      <c r="DO618" s="214"/>
      <c r="DP618" s="214"/>
      <c r="DQ618" s="214"/>
      <c r="DR618" s="214"/>
      <c r="DS618" s="214"/>
      <c r="DT618" s="214"/>
      <c r="DU618" s="214"/>
      <c r="DV618" s="214"/>
      <c r="DW618" s="214"/>
      <c r="DX618" s="214"/>
      <c r="DY618" s="214"/>
      <c r="DZ618" s="214"/>
      <c r="EA618" s="214"/>
      <c r="EB618" s="214"/>
      <c r="EC618" s="214"/>
      <c r="ED618" s="214"/>
      <c r="EE618" s="214"/>
      <c r="EF618" s="214"/>
      <c r="EG618" s="214"/>
      <c r="EH618" s="214"/>
      <c r="EI618" s="214"/>
      <c r="EJ618" s="214"/>
      <c r="EK618" s="214"/>
      <c r="EL618" s="214"/>
      <c r="EM618" s="214"/>
      <c r="EN618" s="214"/>
    </row>
    <row r="619" spans="1:144" s="226" customFormat="1" ht="30" customHeight="1" x14ac:dyDescent="0.45">
      <c r="A619" s="22">
        <v>9</v>
      </c>
      <c r="B619" s="23" t="s">
        <v>369</v>
      </c>
      <c r="C619" s="24"/>
      <c r="D619" s="97" t="s">
        <v>282</v>
      </c>
      <c r="E619" s="98" t="s">
        <v>114</v>
      </c>
      <c r="F619" s="99" t="s">
        <v>282</v>
      </c>
      <c r="G619" s="198"/>
      <c r="H619" s="119">
        <v>24</v>
      </c>
      <c r="I619" s="120">
        <v>365</v>
      </c>
      <c r="J619" s="103" t="s">
        <v>245</v>
      </c>
      <c r="K619" s="104" t="s">
        <v>68</v>
      </c>
      <c r="L619" s="105">
        <v>1</v>
      </c>
      <c r="M619" s="106" t="s">
        <v>69</v>
      </c>
      <c r="N619" s="106">
        <v>0</v>
      </c>
      <c r="O619" s="106" t="s">
        <v>70</v>
      </c>
      <c r="P619" s="107">
        <v>0</v>
      </c>
      <c r="Q619" s="107">
        <v>0</v>
      </c>
      <c r="R619" s="107">
        <v>0</v>
      </c>
      <c r="S619" s="106" t="s">
        <v>71</v>
      </c>
      <c r="T619" s="108">
        <v>2.7</v>
      </c>
      <c r="U619" s="109">
        <v>1</v>
      </c>
      <c r="V619" s="110">
        <v>1</v>
      </c>
      <c r="W619" s="111">
        <v>23.651999999999997</v>
      </c>
      <c r="X619" s="112">
        <v>10998.179999999998</v>
      </c>
      <c r="Y619" s="113"/>
      <c r="Z619" s="114"/>
      <c r="AA619" s="115"/>
      <c r="AB619" s="116"/>
      <c r="AC619" s="117"/>
      <c r="AD619" s="109"/>
      <c r="AE619" s="108">
        <f t="shared" si="18"/>
        <v>0</v>
      </c>
      <c r="AF619" s="118">
        <f t="shared" si="19"/>
        <v>0</v>
      </c>
      <c r="AG619" s="78"/>
      <c r="AH619" s="214"/>
      <c r="AI619" s="214"/>
      <c r="AJ619" s="214"/>
      <c r="AK619" s="214"/>
      <c r="AL619" s="214"/>
      <c r="AM619" s="214"/>
      <c r="AN619" s="214"/>
      <c r="AO619" s="214"/>
      <c r="AP619" s="214"/>
      <c r="AQ619" s="214"/>
      <c r="AR619" s="214"/>
      <c r="AS619" s="214"/>
      <c r="AT619" s="214"/>
      <c r="AU619" s="214"/>
      <c r="AV619" s="214"/>
      <c r="AW619" s="214"/>
      <c r="AX619" s="214"/>
      <c r="AY619" s="214"/>
      <c r="AZ619" s="214"/>
      <c r="BA619" s="214"/>
      <c r="BB619" s="214"/>
      <c r="BC619" s="214"/>
      <c r="BD619" s="214"/>
      <c r="BE619" s="214"/>
      <c r="BF619" s="214"/>
      <c r="BG619" s="214"/>
      <c r="BH619" s="214"/>
      <c r="BI619" s="214"/>
      <c r="BJ619" s="214"/>
      <c r="BK619" s="214"/>
      <c r="BL619" s="214"/>
      <c r="BM619" s="214"/>
      <c r="BN619" s="214"/>
      <c r="BO619" s="214"/>
      <c r="BP619" s="214"/>
      <c r="BQ619" s="214"/>
      <c r="BR619" s="214"/>
      <c r="BS619" s="214"/>
      <c r="BT619" s="214"/>
      <c r="BU619" s="214"/>
      <c r="BV619" s="214"/>
      <c r="BW619" s="214"/>
      <c r="BX619" s="214"/>
      <c r="BY619" s="214"/>
      <c r="BZ619" s="214"/>
      <c r="CA619" s="214"/>
      <c r="CB619" s="214"/>
      <c r="CC619" s="214"/>
      <c r="CD619" s="214"/>
      <c r="CE619" s="214"/>
      <c r="CF619" s="214"/>
      <c r="CG619" s="214"/>
      <c r="CH619" s="214"/>
      <c r="CI619" s="214"/>
      <c r="CJ619" s="214"/>
      <c r="CK619" s="214"/>
      <c r="CL619" s="214"/>
      <c r="CM619" s="214"/>
      <c r="CN619" s="214"/>
      <c r="CO619" s="214"/>
      <c r="CP619" s="214"/>
      <c r="CQ619" s="214"/>
      <c r="CR619" s="214"/>
      <c r="CS619" s="214"/>
      <c r="CT619" s="214"/>
      <c r="CU619" s="214"/>
      <c r="CV619" s="214"/>
      <c r="CW619" s="214"/>
      <c r="CX619" s="214"/>
      <c r="CY619" s="214"/>
      <c r="CZ619" s="214"/>
      <c r="DA619" s="214"/>
      <c r="DB619" s="214"/>
      <c r="DC619" s="214"/>
      <c r="DD619" s="214"/>
      <c r="DE619" s="214"/>
      <c r="DF619" s="214"/>
      <c r="DG619" s="214"/>
      <c r="DH619" s="214"/>
      <c r="DI619" s="214"/>
      <c r="DJ619" s="214"/>
      <c r="DK619" s="214"/>
      <c r="DL619" s="214"/>
      <c r="DM619" s="214"/>
      <c r="DN619" s="214"/>
      <c r="DO619" s="214"/>
      <c r="DP619" s="214"/>
      <c r="DQ619" s="214"/>
      <c r="DR619" s="214"/>
      <c r="DS619" s="214"/>
      <c r="DT619" s="214"/>
      <c r="DU619" s="214"/>
      <c r="DV619" s="214"/>
      <c r="DW619" s="214"/>
      <c r="DX619" s="214"/>
      <c r="DY619" s="214"/>
      <c r="DZ619" s="214"/>
      <c r="EA619" s="214"/>
      <c r="EB619" s="214"/>
      <c r="EC619" s="214"/>
      <c r="ED619" s="214"/>
      <c r="EE619" s="214"/>
      <c r="EF619" s="214"/>
      <c r="EG619" s="214"/>
      <c r="EH619" s="214"/>
      <c r="EI619" s="214"/>
      <c r="EJ619" s="214"/>
      <c r="EK619" s="214"/>
      <c r="EL619" s="214"/>
      <c r="EM619" s="214"/>
      <c r="EN619" s="214"/>
    </row>
    <row r="620" spans="1:144" s="226" customFormat="1" ht="30" customHeight="1" x14ac:dyDescent="0.45">
      <c r="A620" s="22">
        <v>9</v>
      </c>
      <c r="B620" s="23" t="s">
        <v>369</v>
      </c>
      <c r="C620" s="24"/>
      <c r="D620" s="97" t="s">
        <v>282</v>
      </c>
      <c r="E620" s="98" t="s">
        <v>114</v>
      </c>
      <c r="F620" s="99" t="s">
        <v>282</v>
      </c>
      <c r="G620" s="198"/>
      <c r="H620" s="101">
        <v>8</v>
      </c>
      <c r="I620" s="102">
        <v>307</v>
      </c>
      <c r="J620" s="103" t="s">
        <v>283</v>
      </c>
      <c r="K620" s="104" t="s">
        <v>200</v>
      </c>
      <c r="L620" s="105">
        <v>1</v>
      </c>
      <c r="M620" s="106" t="s">
        <v>284</v>
      </c>
      <c r="N620" s="106">
        <v>0</v>
      </c>
      <c r="O620" s="106" t="s">
        <v>149</v>
      </c>
      <c r="P620" s="107">
        <v>0</v>
      </c>
      <c r="Q620" s="107">
        <v>0</v>
      </c>
      <c r="R620" s="107" t="s">
        <v>285</v>
      </c>
      <c r="S620" s="106">
        <v>0</v>
      </c>
      <c r="T620" s="108">
        <v>70</v>
      </c>
      <c r="U620" s="109">
        <v>3</v>
      </c>
      <c r="V620" s="110">
        <v>3</v>
      </c>
      <c r="W620" s="111">
        <v>515.76</v>
      </c>
      <c r="X620" s="112">
        <v>239828.4</v>
      </c>
      <c r="Y620" s="113"/>
      <c r="Z620" s="114"/>
      <c r="AA620" s="115"/>
      <c r="AB620" s="116"/>
      <c r="AC620" s="117"/>
      <c r="AD620" s="109"/>
      <c r="AE620" s="108">
        <f t="shared" si="18"/>
        <v>0</v>
      </c>
      <c r="AF620" s="118">
        <f t="shared" si="19"/>
        <v>0</v>
      </c>
      <c r="AG620" s="78"/>
      <c r="AH620" s="214"/>
      <c r="AI620" s="214"/>
      <c r="AJ620" s="214"/>
      <c r="AK620" s="214"/>
      <c r="AL620" s="214"/>
      <c r="AM620" s="214"/>
      <c r="AN620" s="214"/>
      <c r="AO620" s="214"/>
      <c r="AP620" s="214"/>
      <c r="AQ620" s="214"/>
      <c r="AR620" s="214"/>
      <c r="AS620" s="214"/>
      <c r="AT620" s="214"/>
      <c r="AU620" s="214"/>
      <c r="AV620" s="214"/>
      <c r="AW620" s="214"/>
      <c r="AX620" s="214"/>
      <c r="AY620" s="214"/>
      <c r="AZ620" s="214"/>
      <c r="BA620" s="214"/>
      <c r="BB620" s="214"/>
      <c r="BC620" s="214"/>
      <c r="BD620" s="214"/>
      <c r="BE620" s="214"/>
      <c r="BF620" s="214"/>
      <c r="BG620" s="214"/>
      <c r="BH620" s="214"/>
      <c r="BI620" s="214"/>
      <c r="BJ620" s="214"/>
      <c r="BK620" s="214"/>
      <c r="BL620" s="214"/>
      <c r="BM620" s="214"/>
      <c r="BN620" s="214"/>
      <c r="BO620" s="214"/>
      <c r="BP620" s="214"/>
      <c r="BQ620" s="214"/>
      <c r="BR620" s="214"/>
      <c r="BS620" s="214"/>
      <c r="BT620" s="214"/>
      <c r="BU620" s="214"/>
      <c r="BV620" s="214"/>
      <c r="BW620" s="214"/>
      <c r="BX620" s="214"/>
      <c r="BY620" s="214"/>
      <c r="BZ620" s="214"/>
      <c r="CA620" s="214"/>
      <c r="CB620" s="214"/>
      <c r="CC620" s="214"/>
      <c r="CD620" s="214"/>
      <c r="CE620" s="214"/>
      <c r="CF620" s="214"/>
      <c r="CG620" s="214"/>
      <c r="CH620" s="214"/>
      <c r="CI620" s="214"/>
      <c r="CJ620" s="214"/>
      <c r="CK620" s="214"/>
      <c r="CL620" s="214"/>
      <c r="CM620" s="214"/>
      <c r="CN620" s="214"/>
      <c r="CO620" s="214"/>
      <c r="CP620" s="214"/>
      <c r="CQ620" s="214"/>
      <c r="CR620" s="214"/>
      <c r="CS620" s="214"/>
      <c r="CT620" s="214"/>
      <c r="CU620" s="214"/>
      <c r="CV620" s="214"/>
      <c r="CW620" s="214"/>
      <c r="CX620" s="214"/>
      <c r="CY620" s="214"/>
      <c r="CZ620" s="214"/>
      <c r="DA620" s="214"/>
      <c r="DB620" s="214"/>
      <c r="DC620" s="214"/>
      <c r="DD620" s="214"/>
      <c r="DE620" s="214"/>
      <c r="DF620" s="214"/>
      <c r="DG620" s="214"/>
      <c r="DH620" s="214"/>
      <c r="DI620" s="214"/>
      <c r="DJ620" s="214"/>
      <c r="DK620" s="214"/>
      <c r="DL620" s="214"/>
      <c r="DM620" s="214"/>
      <c r="DN620" s="214"/>
      <c r="DO620" s="214"/>
      <c r="DP620" s="214"/>
      <c r="DQ620" s="214"/>
      <c r="DR620" s="214"/>
      <c r="DS620" s="214"/>
      <c r="DT620" s="214"/>
      <c r="DU620" s="214"/>
      <c r="DV620" s="214"/>
      <c r="DW620" s="214"/>
      <c r="DX620" s="214"/>
      <c r="DY620" s="214"/>
      <c r="DZ620" s="214"/>
      <c r="EA620" s="214"/>
      <c r="EB620" s="214"/>
      <c r="EC620" s="214"/>
      <c r="ED620" s="214"/>
      <c r="EE620" s="214"/>
      <c r="EF620" s="214"/>
      <c r="EG620" s="214"/>
      <c r="EH620" s="214"/>
      <c r="EI620" s="214"/>
      <c r="EJ620" s="214"/>
      <c r="EK620" s="214"/>
      <c r="EL620" s="214"/>
      <c r="EM620" s="214"/>
      <c r="EN620" s="214"/>
    </row>
    <row r="621" spans="1:144" s="226" customFormat="1" ht="30" customHeight="1" x14ac:dyDescent="0.45">
      <c r="A621" s="22">
        <v>9</v>
      </c>
      <c r="B621" s="23" t="s">
        <v>369</v>
      </c>
      <c r="C621" s="24"/>
      <c r="D621" s="97" t="s">
        <v>282</v>
      </c>
      <c r="E621" s="98" t="s">
        <v>114</v>
      </c>
      <c r="F621" s="99" t="s">
        <v>282</v>
      </c>
      <c r="G621" s="198"/>
      <c r="H621" s="101">
        <v>8</v>
      </c>
      <c r="I621" s="102">
        <v>307</v>
      </c>
      <c r="J621" s="103" t="s">
        <v>276</v>
      </c>
      <c r="K621" s="104" t="s">
        <v>147</v>
      </c>
      <c r="L621" s="105">
        <v>4</v>
      </c>
      <c r="M621" s="106" t="s">
        <v>192</v>
      </c>
      <c r="N621" s="106">
        <v>0</v>
      </c>
      <c r="O621" s="106" t="s">
        <v>193</v>
      </c>
      <c r="P621" s="107">
        <v>0</v>
      </c>
      <c r="Q621" s="107">
        <v>0</v>
      </c>
      <c r="R621" s="107">
        <v>0</v>
      </c>
      <c r="S621" s="106">
        <v>0</v>
      </c>
      <c r="T621" s="108">
        <v>60</v>
      </c>
      <c r="U621" s="109">
        <v>1</v>
      </c>
      <c r="V621" s="110">
        <v>4</v>
      </c>
      <c r="W621" s="111">
        <v>589.43999999999994</v>
      </c>
      <c r="X621" s="112">
        <v>274089.59999999998</v>
      </c>
      <c r="Y621" s="113"/>
      <c r="Z621" s="114"/>
      <c r="AA621" s="115"/>
      <c r="AB621" s="116"/>
      <c r="AC621" s="117"/>
      <c r="AD621" s="109"/>
      <c r="AE621" s="108">
        <f t="shared" si="18"/>
        <v>0</v>
      </c>
      <c r="AF621" s="118">
        <f t="shared" si="19"/>
        <v>0</v>
      </c>
      <c r="AG621" s="78"/>
      <c r="AH621" s="214"/>
      <c r="AI621" s="214"/>
      <c r="AJ621" s="214"/>
      <c r="AK621" s="214"/>
      <c r="AL621" s="214"/>
      <c r="AM621" s="214"/>
      <c r="AN621" s="214"/>
      <c r="AO621" s="214"/>
      <c r="AP621" s="214"/>
      <c r="AQ621" s="214"/>
      <c r="AR621" s="214"/>
      <c r="AS621" s="214"/>
      <c r="AT621" s="214"/>
      <c r="AU621" s="214"/>
      <c r="AV621" s="214"/>
      <c r="AW621" s="214"/>
      <c r="AX621" s="214"/>
      <c r="AY621" s="214"/>
      <c r="AZ621" s="214"/>
      <c r="BA621" s="214"/>
      <c r="BB621" s="214"/>
      <c r="BC621" s="214"/>
      <c r="BD621" s="214"/>
      <c r="BE621" s="214"/>
      <c r="BF621" s="214"/>
      <c r="BG621" s="214"/>
      <c r="BH621" s="214"/>
      <c r="BI621" s="214"/>
      <c r="BJ621" s="214"/>
      <c r="BK621" s="214"/>
      <c r="BL621" s="214"/>
      <c r="BM621" s="214"/>
      <c r="BN621" s="214"/>
      <c r="BO621" s="214"/>
      <c r="BP621" s="214"/>
      <c r="BQ621" s="214"/>
      <c r="BR621" s="214"/>
      <c r="BS621" s="214"/>
      <c r="BT621" s="214"/>
      <c r="BU621" s="214"/>
      <c r="BV621" s="214"/>
      <c r="BW621" s="214"/>
      <c r="BX621" s="214"/>
      <c r="BY621" s="214"/>
      <c r="BZ621" s="214"/>
      <c r="CA621" s="214"/>
      <c r="CB621" s="214"/>
      <c r="CC621" s="214"/>
      <c r="CD621" s="214"/>
      <c r="CE621" s="214"/>
      <c r="CF621" s="214"/>
      <c r="CG621" s="214"/>
      <c r="CH621" s="214"/>
      <c r="CI621" s="214"/>
      <c r="CJ621" s="214"/>
      <c r="CK621" s="214"/>
      <c r="CL621" s="214"/>
      <c r="CM621" s="214"/>
      <c r="CN621" s="214"/>
      <c r="CO621" s="214"/>
      <c r="CP621" s="214"/>
      <c r="CQ621" s="214"/>
      <c r="CR621" s="214"/>
      <c r="CS621" s="214"/>
      <c r="CT621" s="214"/>
      <c r="CU621" s="214"/>
      <c r="CV621" s="214"/>
      <c r="CW621" s="214"/>
      <c r="CX621" s="214"/>
      <c r="CY621" s="214"/>
      <c r="CZ621" s="214"/>
      <c r="DA621" s="214"/>
      <c r="DB621" s="214"/>
      <c r="DC621" s="214"/>
      <c r="DD621" s="214"/>
      <c r="DE621" s="214"/>
      <c r="DF621" s="214"/>
      <c r="DG621" s="214"/>
      <c r="DH621" s="214"/>
      <c r="DI621" s="214"/>
      <c r="DJ621" s="214"/>
      <c r="DK621" s="214"/>
      <c r="DL621" s="214"/>
      <c r="DM621" s="214"/>
      <c r="DN621" s="214"/>
      <c r="DO621" s="214"/>
      <c r="DP621" s="214"/>
      <c r="DQ621" s="214"/>
      <c r="DR621" s="214"/>
      <c r="DS621" s="214"/>
      <c r="DT621" s="214"/>
      <c r="DU621" s="214"/>
      <c r="DV621" s="214"/>
      <c r="DW621" s="214"/>
      <c r="DX621" s="214"/>
      <c r="DY621" s="214"/>
      <c r="DZ621" s="214"/>
      <c r="EA621" s="214"/>
      <c r="EB621" s="214"/>
      <c r="EC621" s="214"/>
      <c r="ED621" s="214"/>
      <c r="EE621" s="214"/>
      <c r="EF621" s="214"/>
      <c r="EG621" s="214"/>
      <c r="EH621" s="214"/>
      <c r="EI621" s="214"/>
      <c r="EJ621" s="214"/>
      <c r="EK621" s="214"/>
      <c r="EL621" s="214"/>
      <c r="EM621" s="214"/>
      <c r="EN621" s="214"/>
    </row>
    <row r="622" spans="1:144" s="226" customFormat="1" ht="30" customHeight="1" x14ac:dyDescent="0.45">
      <c r="A622" s="22">
        <v>9</v>
      </c>
      <c r="B622" s="23" t="s">
        <v>369</v>
      </c>
      <c r="C622" s="24"/>
      <c r="D622" s="97" t="s">
        <v>282</v>
      </c>
      <c r="E622" s="98" t="s">
        <v>114</v>
      </c>
      <c r="F622" s="99" t="s">
        <v>282</v>
      </c>
      <c r="G622" s="198"/>
      <c r="H622" s="101">
        <v>8</v>
      </c>
      <c r="I622" s="102">
        <v>307</v>
      </c>
      <c r="J622" s="103" t="s">
        <v>286</v>
      </c>
      <c r="K622" s="104" t="s">
        <v>116</v>
      </c>
      <c r="L622" s="105">
        <v>1</v>
      </c>
      <c r="M622" s="106" t="s">
        <v>287</v>
      </c>
      <c r="N622" s="106">
        <v>0</v>
      </c>
      <c r="O622" s="106">
        <v>0</v>
      </c>
      <c r="P622" s="107">
        <v>0</v>
      </c>
      <c r="Q622" s="107">
        <v>0</v>
      </c>
      <c r="R622" s="107">
        <v>0</v>
      </c>
      <c r="S622" s="106" t="s">
        <v>71</v>
      </c>
      <c r="T622" s="108">
        <v>34</v>
      </c>
      <c r="U622" s="109">
        <v>2</v>
      </c>
      <c r="V622" s="110">
        <v>2</v>
      </c>
      <c r="W622" s="111">
        <v>167.00800000000001</v>
      </c>
      <c r="X622" s="112">
        <v>77658.720000000001</v>
      </c>
      <c r="Y622" s="113"/>
      <c r="Z622" s="114"/>
      <c r="AA622" s="115"/>
      <c r="AB622" s="116"/>
      <c r="AC622" s="117"/>
      <c r="AD622" s="109"/>
      <c r="AE622" s="108">
        <f t="shared" si="18"/>
        <v>0</v>
      </c>
      <c r="AF622" s="118">
        <f t="shared" si="19"/>
        <v>0</v>
      </c>
      <c r="AG622" s="78"/>
      <c r="AH622" s="214"/>
      <c r="AI622" s="214"/>
      <c r="AJ622" s="214"/>
      <c r="AK622" s="214"/>
      <c r="AL622" s="214"/>
      <c r="AM622" s="214"/>
      <c r="AN622" s="214"/>
      <c r="AO622" s="214"/>
      <c r="AP622" s="214"/>
      <c r="AQ622" s="214"/>
      <c r="AR622" s="214"/>
      <c r="AS622" s="214"/>
      <c r="AT622" s="214"/>
      <c r="AU622" s="214"/>
      <c r="AV622" s="214"/>
      <c r="AW622" s="214"/>
      <c r="AX622" s="214"/>
      <c r="AY622" s="214"/>
      <c r="AZ622" s="214"/>
      <c r="BA622" s="214"/>
      <c r="BB622" s="214"/>
      <c r="BC622" s="214"/>
      <c r="BD622" s="214"/>
      <c r="BE622" s="214"/>
      <c r="BF622" s="214"/>
      <c r="BG622" s="214"/>
      <c r="BH622" s="214"/>
      <c r="BI622" s="214"/>
      <c r="BJ622" s="214"/>
      <c r="BK622" s="214"/>
      <c r="BL622" s="214"/>
      <c r="BM622" s="214"/>
      <c r="BN622" s="214"/>
      <c r="BO622" s="214"/>
      <c r="BP622" s="214"/>
      <c r="BQ622" s="214"/>
      <c r="BR622" s="214"/>
      <c r="BS622" s="214"/>
      <c r="BT622" s="214"/>
      <c r="BU622" s="214"/>
      <c r="BV622" s="214"/>
      <c r="BW622" s="214"/>
      <c r="BX622" s="214"/>
      <c r="BY622" s="214"/>
      <c r="BZ622" s="214"/>
      <c r="CA622" s="214"/>
      <c r="CB622" s="214"/>
      <c r="CC622" s="214"/>
      <c r="CD622" s="214"/>
      <c r="CE622" s="214"/>
      <c r="CF622" s="214"/>
      <c r="CG622" s="214"/>
      <c r="CH622" s="214"/>
      <c r="CI622" s="214"/>
      <c r="CJ622" s="214"/>
      <c r="CK622" s="214"/>
      <c r="CL622" s="214"/>
      <c r="CM622" s="214"/>
      <c r="CN622" s="214"/>
      <c r="CO622" s="214"/>
      <c r="CP622" s="214"/>
      <c r="CQ622" s="214"/>
      <c r="CR622" s="214"/>
      <c r="CS622" s="214"/>
      <c r="CT622" s="214"/>
      <c r="CU622" s="214"/>
      <c r="CV622" s="214"/>
      <c r="CW622" s="214"/>
      <c r="CX622" s="214"/>
      <c r="CY622" s="214"/>
      <c r="CZ622" s="214"/>
      <c r="DA622" s="214"/>
      <c r="DB622" s="214"/>
      <c r="DC622" s="214"/>
      <c r="DD622" s="214"/>
      <c r="DE622" s="214"/>
      <c r="DF622" s="214"/>
      <c r="DG622" s="214"/>
      <c r="DH622" s="214"/>
      <c r="DI622" s="214"/>
      <c r="DJ622" s="214"/>
      <c r="DK622" s="214"/>
      <c r="DL622" s="214"/>
      <c r="DM622" s="214"/>
      <c r="DN622" s="214"/>
      <c r="DO622" s="214"/>
      <c r="DP622" s="214"/>
      <c r="DQ622" s="214"/>
      <c r="DR622" s="214"/>
      <c r="DS622" s="214"/>
      <c r="DT622" s="214"/>
      <c r="DU622" s="214"/>
      <c r="DV622" s="214"/>
      <c r="DW622" s="214"/>
      <c r="DX622" s="214"/>
      <c r="DY622" s="214"/>
      <c r="DZ622" s="214"/>
      <c r="EA622" s="214"/>
      <c r="EB622" s="214"/>
      <c r="EC622" s="214"/>
      <c r="ED622" s="214"/>
      <c r="EE622" s="214"/>
      <c r="EF622" s="214"/>
      <c r="EG622" s="214"/>
      <c r="EH622" s="214"/>
      <c r="EI622" s="214"/>
      <c r="EJ622" s="214"/>
      <c r="EK622" s="214"/>
      <c r="EL622" s="214"/>
      <c r="EM622" s="214"/>
      <c r="EN622" s="214"/>
    </row>
    <row r="623" spans="1:144" s="226" customFormat="1" ht="30" customHeight="1" x14ac:dyDescent="0.45">
      <c r="A623" s="22">
        <v>9</v>
      </c>
      <c r="B623" s="23" t="s">
        <v>369</v>
      </c>
      <c r="C623" s="24"/>
      <c r="D623" s="97" t="s">
        <v>282</v>
      </c>
      <c r="E623" s="98" t="s">
        <v>114</v>
      </c>
      <c r="F623" s="99" t="s">
        <v>282</v>
      </c>
      <c r="G623" s="198"/>
      <c r="H623" s="119">
        <v>24</v>
      </c>
      <c r="I623" s="120">
        <v>365</v>
      </c>
      <c r="J623" s="103" t="s">
        <v>288</v>
      </c>
      <c r="K623" s="104" t="s">
        <v>152</v>
      </c>
      <c r="L623" s="105">
        <v>1</v>
      </c>
      <c r="M623" s="106" t="s">
        <v>122</v>
      </c>
      <c r="N623" s="106">
        <v>0</v>
      </c>
      <c r="O623" s="106">
        <v>0</v>
      </c>
      <c r="P623" s="107">
        <v>0</v>
      </c>
      <c r="Q623" s="107" t="s">
        <v>247</v>
      </c>
      <c r="R623" s="107">
        <v>0</v>
      </c>
      <c r="S623" s="106">
        <v>0</v>
      </c>
      <c r="T623" s="108">
        <v>28</v>
      </c>
      <c r="U623" s="109">
        <v>1</v>
      </c>
      <c r="V623" s="110">
        <v>1</v>
      </c>
      <c r="W623" s="111">
        <v>245.28</v>
      </c>
      <c r="X623" s="112">
        <v>114055.20000000001</v>
      </c>
      <c r="Y623" s="113"/>
      <c r="Z623" s="114"/>
      <c r="AA623" s="115"/>
      <c r="AB623" s="116"/>
      <c r="AC623" s="117"/>
      <c r="AD623" s="109"/>
      <c r="AE623" s="108">
        <f t="shared" si="18"/>
        <v>0</v>
      </c>
      <c r="AF623" s="118">
        <f t="shared" si="19"/>
        <v>0</v>
      </c>
      <c r="AG623" s="78"/>
      <c r="AH623" s="214"/>
      <c r="AI623" s="214"/>
      <c r="AJ623" s="214"/>
      <c r="AK623" s="214"/>
      <c r="AL623" s="214"/>
      <c r="AM623" s="214"/>
      <c r="AN623" s="214"/>
      <c r="AO623" s="214"/>
      <c r="AP623" s="214"/>
      <c r="AQ623" s="214"/>
      <c r="AR623" s="214"/>
      <c r="AS623" s="214"/>
      <c r="AT623" s="214"/>
      <c r="AU623" s="214"/>
      <c r="AV623" s="214"/>
      <c r="AW623" s="214"/>
      <c r="AX623" s="214"/>
      <c r="AY623" s="214"/>
      <c r="AZ623" s="214"/>
      <c r="BA623" s="214"/>
      <c r="BB623" s="214"/>
      <c r="BC623" s="214"/>
      <c r="BD623" s="214"/>
      <c r="BE623" s="214"/>
      <c r="BF623" s="214"/>
      <c r="BG623" s="214"/>
      <c r="BH623" s="214"/>
      <c r="BI623" s="214"/>
      <c r="BJ623" s="214"/>
      <c r="BK623" s="214"/>
      <c r="BL623" s="214"/>
      <c r="BM623" s="214"/>
      <c r="BN623" s="214"/>
      <c r="BO623" s="214"/>
      <c r="BP623" s="214"/>
      <c r="BQ623" s="214"/>
      <c r="BR623" s="214"/>
      <c r="BS623" s="214"/>
      <c r="BT623" s="214"/>
      <c r="BU623" s="214"/>
      <c r="BV623" s="214"/>
      <c r="BW623" s="214"/>
      <c r="BX623" s="214"/>
      <c r="BY623" s="214"/>
      <c r="BZ623" s="214"/>
      <c r="CA623" s="214"/>
      <c r="CB623" s="214"/>
      <c r="CC623" s="214"/>
      <c r="CD623" s="214"/>
      <c r="CE623" s="214"/>
      <c r="CF623" s="214"/>
      <c r="CG623" s="214"/>
      <c r="CH623" s="214"/>
      <c r="CI623" s="214"/>
      <c r="CJ623" s="214"/>
      <c r="CK623" s="214"/>
      <c r="CL623" s="214"/>
      <c r="CM623" s="214"/>
      <c r="CN623" s="214"/>
      <c r="CO623" s="214"/>
      <c r="CP623" s="214"/>
      <c r="CQ623" s="214"/>
      <c r="CR623" s="214"/>
      <c r="CS623" s="214"/>
      <c r="CT623" s="214"/>
      <c r="CU623" s="214"/>
      <c r="CV623" s="214"/>
      <c r="CW623" s="214"/>
      <c r="CX623" s="214"/>
      <c r="CY623" s="214"/>
      <c r="CZ623" s="214"/>
      <c r="DA623" s="214"/>
      <c r="DB623" s="214"/>
      <c r="DC623" s="214"/>
      <c r="DD623" s="214"/>
      <c r="DE623" s="214"/>
      <c r="DF623" s="214"/>
      <c r="DG623" s="214"/>
      <c r="DH623" s="214"/>
      <c r="DI623" s="214"/>
      <c r="DJ623" s="214"/>
      <c r="DK623" s="214"/>
      <c r="DL623" s="214"/>
      <c r="DM623" s="214"/>
      <c r="DN623" s="214"/>
      <c r="DO623" s="214"/>
      <c r="DP623" s="214"/>
      <c r="DQ623" s="214"/>
      <c r="DR623" s="214"/>
      <c r="DS623" s="214"/>
      <c r="DT623" s="214"/>
      <c r="DU623" s="214"/>
      <c r="DV623" s="214"/>
      <c r="DW623" s="214"/>
      <c r="DX623" s="214"/>
      <c r="DY623" s="214"/>
      <c r="DZ623" s="214"/>
      <c r="EA623" s="214"/>
      <c r="EB623" s="214"/>
      <c r="EC623" s="214"/>
      <c r="ED623" s="214"/>
      <c r="EE623" s="214"/>
      <c r="EF623" s="214"/>
      <c r="EG623" s="214"/>
      <c r="EH623" s="214"/>
      <c r="EI623" s="214"/>
      <c r="EJ623" s="214"/>
      <c r="EK623" s="214"/>
      <c r="EL623" s="214"/>
      <c r="EM623" s="214"/>
      <c r="EN623" s="214"/>
    </row>
    <row r="624" spans="1:144" s="226" customFormat="1" ht="30" customHeight="1" x14ac:dyDescent="0.45">
      <c r="A624" s="22">
        <v>9</v>
      </c>
      <c r="B624" s="23" t="s">
        <v>369</v>
      </c>
      <c r="C624" s="24"/>
      <c r="D624" s="97" t="s">
        <v>282</v>
      </c>
      <c r="E624" s="98" t="s">
        <v>114</v>
      </c>
      <c r="F624" s="99" t="s">
        <v>282</v>
      </c>
      <c r="G624" s="198"/>
      <c r="H624" s="119">
        <v>24</v>
      </c>
      <c r="I624" s="120">
        <v>365</v>
      </c>
      <c r="J624" s="103" t="s">
        <v>268</v>
      </c>
      <c r="K624" s="104" t="s">
        <v>68</v>
      </c>
      <c r="L624" s="105">
        <v>1</v>
      </c>
      <c r="M624" s="106" t="s">
        <v>111</v>
      </c>
      <c r="N624" s="106">
        <v>0</v>
      </c>
      <c r="O624" s="106" t="s">
        <v>70</v>
      </c>
      <c r="P624" s="107">
        <v>0</v>
      </c>
      <c r="Q624" s="107">
        <v>0</v>
      </c>
      <c r="R624" s="107">
        <v>0</v>
      </c>
      <c r="S624" s="106" t="s">
        <v>71</v>
      </c>
      <c r="T624" s="108">
        <v>3.8</v>
      </c>
      <c r="U624" s="109">
        <v>1</v>
      </c>
      <c r="V624" s="110">
        <v>1</v>
      </c>
      <c r="W624" s="111">
        <v>33.288000000000004</v>
      </c>
      <c r="X624" s="112">
        <v>15478.920000000002</v>
      </c>
      <c r="Y624" s="113"/>
      <c r="Z624" s="114"/>
      <c r="AA624" s="115"/>
      <c r="AB624" s="116"/>
      <c r="AC624" s="117"/>
      <c r="AD624" s="109"/>
      <c r="AE624" s="108">
        <f t="shared" si="18"/>
        <v>0</v>
      </c>
      <c r="AF624" s="118">
        <f t="shared" si="19"/>
        <v>0</v>
      </c>
      <c r="AG624" s="78"/>
      <c r="AH624" s="214"/>
      <c r="AI624" s="214"/>
      <c r="AJ624" s="214"/>
      <c r="AK624" s="214"/>
      <c r="AL624" s="214"/>
      <c r="AM624" s="214"/>
      <c r="AN624" s="214"/>
      <c r="AO624" s="214"/>
      <c r="AP624" s="214"/>
      <c r="AQ624" s="214"/>
      <c r="AR624" s="214"/>
      <c r="AS624" s="214"/>
      <c r="AT624" s="214"/>
      <c r="AU624" s="214"/>
      <c r="AV624" s="214"/>
      <c r="AW624" s="214"/>
      <c r="AX624" s="214"/>
      <c r="AY624" s="214"/>
      <c r="AZ624" s="214"/>
      <c r="BA624" s="214"/>
      <c r="BB624" s="214"/>
      <c r="BC624" s="214"/>
      <c r="BD624" s="214"/>
      <c r="BE624" s="214"/>
      <c r="BF624" s="214"/>
      <c r="BG624" s="214"/>
      <c r="BH624" s="214"/>
      <c r="BI624" s="214"/>
      <c r="BJ624" s="214"/>
      <c r="BK624" s="214"/>
      <c r="BL624" s="214"/>
      <c r="BM624" s="214"/>
      <c r="BN624" s="214"/>
      <c r="BO624" s="214"/>
      <c r="BP624" s="214"/>
      <c r="BQ624" s="214"/>
      <c r="BR624" s="214"/>
      <c r="BS624" s="214"/>
      <c r="BT624" s="214"/>
      <c r="BU624" s="214"/>
      <c r="BV624" s="214"/>
      <c r="BW624" s="214"/>
      <c r="BX624" s="214"/>
      <c r="BY624" s="214"/>
      <c r="BZ624" s="214"/>
      <c r="CA624" s="214"/>
      <c r="CB624" s="214"/>
      <c r="CC624" s="214"/>
      <c r="CD624" s="214"/>
      <c r="CE624" s="214"/>
      <c r="CF624" s="214"/>
      <c r="CG624" s="214"/>
      <c r="CH624" s="214"/>
      <c r="CI624" s="214"/>
      <c r="CJ624" s="214"/>
      <c r="CK624" s="214"/>
      <c r="CL624" s="214"/>
      <c r="CM624" s="214"/>
      <c r="CN624" s="214"/>
      <c r="CO624" s="214"/>
      <c r="CP624" s="214"/>
      <c r="CQ624" s="214"/>
      <c r="CR624" s="214"/>
      <c r="CS624" s="214"/>
      <c r="CT624" s="214"/>
      <c r="CU624" s="214"/>
      <c r="CV624" s="214"/>
      <c r="CW624" s="214"/>
      <c r="CX624" s="214"/>
      <c r="CY624" s="214"/>
      <c r="CZ624" s="214"/>
      <c r="DA624" s="214"/>
      <c r="DB624" s="214"/>
      <c r="DC624" s="214"/>
      <c r="DD624" s="214"/>
      <c r="DE624" s="214"/>
      <c r="DF624" s="214"/>
      <c r="DG624" s="214"/>
      <c r="DH624" s="214"/>
      <c r="DI624" s="214"/>
      <c r="DJ624" s="214"/>
      <c r="DK624" s="214"/>
      <c r="DL624" s="214"/>
      <c r="DM624" s="214"/>
      <c r="DN624" s="214"/>
      <c r="DO624" s="214"/>
      <c r="DP624" s="214"/>
      <c r="DQ624" s="214"/>
      <c r="DR624" s="214"/>
      <c r="DS624" s="214"/>
      <c r="DT624" s="214"/>
      <c r="DU624" s="214"/>
      <c r="DV624" s="214"/>
      <c r="DW624" s="214"/>
      <c r="DX624" s="214"/>
      <c r="DY624" s="214"/>
      <c r="DZ624" s="214"/>
      <c r="EA624" s="214"/>
      <c r="EB624" s="214"/>
      <c r="EC624" s="214"/>
      <c r="ED624" s="214"/>
      <c r="EE624" s="214"/>
      <c r="EF624" s="214"/>
      <c r="EG624" s="214"/>
      <c r="EH624" s="214"/>
      <c r="EI624" s="214"/>
      <c r="EJ624" s="214"/>
      <c r="EK624" s="214"/>
      <c r="EL624" s="214"/>
      <c r="EM624" s="214"/>
      <c r="EN624" s="214"/>
    </row>
    <row r="625" spans="1:144" s="226" customFormat="1" ht="30" customHeight="1" x14ac:dyDescent="0.45">
      <c r="A625" s="22">
        <v>9</v>
      </c>
      <c r="B625" s="23" t="s">
        <v>369</v>
      </c>
      <c r="C625" s="24"/>
      <c r="D625" s="97" t="s">
        <v>289</v>
      </c>
      <c r="E625" s="204" t="s">
        <v>54</v>
      </c>
      <c r="F625" s="99" t="s">
        <v>289</v>
      </c>
      <c r="G625" s="198"/>
      <c r="H625" s="101">
        <v>4</v>
      </c>
      <c r="I625" s="102">
        <v>307</v>
      </c>
      <c r="J625" s="103" t="s">
        <v>290</v>
      </c>
      <c r="K625" s="104" t="s">
        <v>200</v>
      </c>
      <c r="L625" s="105">
        <v>1</v>
      </c>
      <c r="M625" s="106" t="s">
        <v>201</v>
      </c>
      <c r="N625" s="106">
        <v>0</v>
      </c>
      <c r="O625" s="106" t="s">
        <v>70</v>
      </c>
      <c r="P625" s="107" t="s">
        <v>123</v>
      </c>
      <c r="Q625" s="107" t="s">
        <v>291</v>
      </c>
      <c r="R625" s="107" t="s">
        <v>292</v>
      </c>
      <c r="S625" s="106">
        <v>0</v>
      </c>
      <c r="T625" s="108">
        <v>26</v>
      </c>
      <c r="U625" s="109">
        <v>6</v>
      </c>
      <c r="V625" s="110">
        <v>6</v>
      </c>
      <c r="W625" s="111">
        <v>191.56799999999998</v>
      </c>
      <c r="X625" s="112">
        <v>89079.12</v>
      </c>
      <c r="Y625" s="113"/>
      <c r="Z625" s="114"/>
      <c r="AA625" s="115"/>
      <c r="AB625" s="116"/>
      <c r="AC625" s="117"/>
      <c r="AD625" s="109"/>
      <c r="AE625" s="108">
        <f t="shared" si="18"/>
        <v>0</v>
      </c>
      <c r="AF625" s="118">
        <f t="shared" si="19"/>
        <v>0</v>
      </c>
      <c r="AG625" s="78"/>
      <c r="AH625" s="214"/>
      <c r="AI625" s="214"/>
      <c r="AJ625" s="214"/>
      <c r="AK625" s="214"/>
      <c r="AL625" s="214"/>
      <c r="AM625" s="214"/>
      <c r="AN625" s="214"/>
      <c r="AO625" s="214"/>
      <c r="AP625" s="214"/>
      <c r="AQ625" s="214"/>
      <c r="AR625" s="214"/>
      <c r="AS625" s="214"/>
      <c r="AT625" s="214"/>
      <c r="AU625" s="214"/>
      <c r="AV625" s="214"/>
      <c r="AW625" s="214"/>
      <c r="AX625" s="214"/>
      <c r="AY625" s="214"/>
      <c r="AZ625" s="214"/>
      <c r="BA625" s="214"/>
      <c r="BB625" s="214"/>
      <c r="BC625" s="214"/>
      <c r="BD625" s="214"/>
      <c r="BE625" s="214"/>
      <c r="BF625" s="214"/>
      <c r="BG625" s="214"/>
      <c r="BH625" s="214"/>
      <c r="BI625" s="214"/>
      <c r="BJ625" s="214"/>
      <c r="BK625" s="214"/>
      <c r="BL625" s="214"/>
      <c r="BM625" s="214"/>
      <c r="BN625" s="214"/>
      <c r="BO625" s="214"/>
      <c r="BP625" s="214"/>
      <c r="BQ625" s="214"/>
      <c r="BR625" s="214"/>
      <c r="BS625" s="214"/>
      <c r="BT625" s="214"/>
      <c r="BU625" s="214"/>
      <c r="BV625" s="214"/>
      <c r="BW625" s="214"/>
      <c r="BX625" s="214"/>
      <c r="BY625" s="214"/>
      <c r="BZ625" s="214"/>
      <c r="CA625" s="214"/>
      <c r="CB625" s="214"/>
      <c r="CC625" s="214"/>
      <c r="CD625" s="214"/>
      <c r="CE625" s="214"/>
      <c r="CF625" s="214"/>
      <c r="CG625" s="214"/>
      <c r="CH625" s="214"/>
      <c r="CI625" s="214"/>
      <c r="CJ625" s="214"/>
      <c r="CK625" s="214"/>
      <c r="CL625" s="214"/>
      <c r="CM625" s="214"/>
      <c r="CN625" s="214"/>
      <c r="CO625" s="214"/>
      <c r="CP625" s="214"/>
      <c r="CQ625" s="214"/>
      <c r="CR625" s="214"/>
      <c r="CS625" s="214"/>
      <c r="CT625" s="214"/>
      <c r="CU625" s="214"/>
      <c r="CV625" s="214"/>
      <c r="CW625" s="214"/>
      <c r="CX625" s="214"/>
      <c r="CY625" s="214"/>
      <c r="CZ625" s="214"/>
      <c r="DA625" s="214"/>
      <c r="DB625" s="214"/>
      <c r="DC625" s="214"/>
      <c r="DD625" s="214"/>
      <c r="DE625" s="214"/>
      <c r="DF625" s="214"/>
      <c r="DG625" s="214"/>
      <c r="DH625" s="214"/>
      <c r="DI625" s="214"/>
      <c r="DJ625" s="214"/>
      <c r="DK625" s="214"/>
      <c r="DL625" s="214"/>
      <c r="DM625" s="214"/>
      <c r="DN625" s="214"/>
      <c r="DO625" s="214"/>
      <c r="DP625" s="214"/>
      <c r="DQ625" s="214"/>
      <c r="DR625" s="214"/>
      <c r="DS625" s="214"/>
      <c r="DT625" s="214"/>
      <c r="DU625" s="214"/>
      <c r="DV625" s="214"/>
      <c r="DW625" s="214"/>
      <c r="DX625" s="214"/>
      <c r="DY625" s="214"/>
      <c r="DZ625" s="214"/>
      <c r="EA625" s="214"/>
      <c r="EB625" s="214"/>
      <c r="EC625" s="214"/>
      <c r="ED625" s="214"/>
      <c r="EE625" s="214"/>
      <c r="EF625" s="214"/>
      <c r="EG625" s="214"/>
      <c r="EH625" s="214"/>
      <c r="EI625" s="214"/>
      <c r="EJ625" s="214"/>
      <c r="EK625" s="214"/>
      <c r="EL625" s="214"/>
      <c r="EM625" s="214"/>
      <c r="EN625" s="214"/>
    </row>
    <row r="626" spans="1:144" s="226" customFormat="1" ht="30" customHeight="1" x14ac:dyDescent="0.45">
      <c r="A626" s="22">
        <v>9</v>
      </c>
      <c r="B626" s="23" t="s">
        <v>369</v>
      </c>
      <c r="C626" s="24"/>
      <c r="D626" s="97" t="s">
        <v>289</v>
      </c>
      <c r="E626" s="204" t="s">
        <v>54</v>
      </c>
      <c r="F626" s="99" t="s">
        <v>289</v>
      </c>
      <c r="G626" s="198"/>
      <c r="H626" s="101">
        <v>4</v>
      </c>
      <c r="I626" s="102">
        <v>307</v>
      </c>
      <c r="J626" s="103" t="s">
        <v>293</v>
      </c>
      <c r="K626" s="104" t="s">
        <v>121</v>
      </c>
      <c r="L626" s="105">
        <v>1</v>
      </c>
      <c r="M626" s="106" t="s">
        <v>201</v>
      </c>
      <c r="N626" s="106">
        <v>0</v>
      </c>
      <c r="O626" s="106">
        <v>0</v>
      </c>
      <c r="P626" s="107" t="s">
        <v>123</v>
      </c>
      <c r="Q626" s="107">
        <v>0</v>
      </c>
      <c r="R626" s="107" t="s">
        <v>292</v>
      </c>
      <c r="S626" s="106">
        <v>0</v>
      </c>
      <c r="T626" s="108">
        <v>26</v>
      </c>
      <c r="U626" s="109">
        <v>3</v>
      </c>
      <c r="V626" s="110">
        <v>3</v>
      </c>
      <c r="W626" s="111">
        <v>95.783999999999992</v>
      </c>
      <c r="X626" s="112">
        <v>44539.56</v>
      </c>
      <c r="Y626" s="113"/>
      <c r="Z626" s="114"/>
      <c r="AA626" s="115"/>
      <c r="AB626" s="116"/>
      <c r="AC626" s="117"/>
      <c r="AD626" s="109"/>
      <c r="AE626" s="108">
        <f t="shared" si="18"/>
        <v>0</v>
      </c>
      <c r="AF626" s="118">
        <f t="shared" si="19"/>
        <v>0</v>
      </c>
      <c r="AG626" s="78"/>
      <c r="AH626" s="214"/>
      <c r="AI626" s="214"/>
      <c r="AJ626" s="214"/>
      <c r="AK626" s="214"/>
      <c r="AL626" s="214"/>
      <c r="AM626" s="214"/>
      <c r="AN626" s="214"/>
      <c r="AO626" s="214"/>
      <c r="AP626" s="214"/>
      <c r="AQ626" s="214"/>
      <c r="AR626" s="214"/>
      <c r="AS626" s="214"/>
      <c r="AT626" s="214"/>
      <c r="AU626" s="214"/>
      <c r="AV626" s="214"/>
      <c r="AW626" s="214"/>
      <c r="AX626" s="214"/>
      <c r="AY626" s="214"/>
      <c r="AZ626" s="214"/>
      <c r="BA626" s="214"/>
      <c r="BB626" s="214"/>
      <c r="BC626" s="214"/>
      <c r="BD626" s="214"/>
      <c r="BE626" s="214"/>
      <c r="BF626" s="214"/>
      <c r="BG626" s="214"/>
      <c r="BH626" s="214"/>
      <c r="BI626" s="214"/>
      <c r="BJ626" s="214"/>
      <c r="BK626" s="214"/>
      <c r="BL626" s="214"/>
      <c r="BM626" s="214"/>
      <c r="BN626" s="214"/>
      <c r="BO626" s="214"/>
      <c r="BP626" s="214"/>
      <c r="BQ626" s="214"/>
      <c r="BR626" s="214"/>
      <c r="BS626" s="214"/>
      <c r="BT626" s="214"/>
      <c r="BU626" s="214"/>
      <c r="BV626" s="214"/>
      <c r="BW626" s="214"/>
      <c r="BX626" s="214"/>
      <c r="BY626" s="214"/>
      <c r="BZ626" s="214"/>
      <c r="CA626" s="214"/>
      <c r="CB626" s="214"/>
      <c r="CC626" s="214"/>
      <c r="CD626" s="214"/>
      <c r="CE626" s="214"/>
      <c r="CF626" s="214"/>
      <c r="CG626" s="214"/>
      <c r="CH626" s="214"/>
      <c r="CI626" s="214"/>
      <c r="CJ626" s="214"/>
      <c r="CK626" s="214"/>
      <c r="CL626" s="214"/>
      <c r="CM626" s="214"/>
      <c r="CN626" s="214"/>
      <c r="CO626" s="214"/>
      <c r="CP626" s="214"/>
      <c r="CQ626" s="214"/>
      <c r="CR626" s="214"/>
      <c r="CS626" s="214"/>
      <c r="CT626" s="214"/>
      <c r="CU626" s="214"/>
      <c r="CV626" s="214"/>
      <c r="CW626" s="214"/>
      <c r="CX626" s="214"/>
      <c r="CY626" s="214"/>
      <c r="CZ626" s="214"/>
      <c r="DA626" s="214"/>
      <c r="DB626" s="214"/>
      <c r="DC626" s="214"/>
      <c r="DD626" s="214"/>
      <c r="DE626" s="214"/>
      <c r="DF626" s="214"/>
      <c r="DG626" s="214"/>
      <c r="DH626" s="214"/>
      <c r="DI626" s="214"/>
      <c r="DJ626" s="214"/>
      <c r="DK626" s="214"/>
      <c r="DL626" s="214"/>
      <c r="DM626" s="214"/>
      <c r="DN626" s="214"/>
      <c r="DO626" s="214"/>
      <c r="DP626" s="214"/>
      <c r="DQ626" s="214"/>
      <c r="DR626" s="214"/>
      <c r="DS626" s="214"/>
      <c r="DT626" s="214"/>
      <c r="DU626" s="214"/>
      <c r="DV626" s="214"/>
      <c r="DW626" s="214"/>
      <c r="DX626" s="214"/>
      <c r="DY626" s="214"/>
      <c r="DZ626" s="214"/>
      <c r="EA626" s="214"/>
      <c r="EB626" s="214"/>
      <c r="EC626" s="214"/>
      <c r="ED626" s="214"/>
      <c r="EE626" s="214"/>
      <c r="EF626" s="214"/>
      <c r="EG626" s="214"/>
      <c r="EH626" s="214"/>
      <c r="EI626" s="214"/>
      <c r="EJ626" s="214"/>
      <c r="EK626" s="214"/>
      <c r="EL626" s="214"/>
      <c r="EM626" s="214"/>
      <c r="EN626" s="214"/>
    </row>
    <row r="627" spans="1:144" s="226" customFormat="1" ht="30" customHeight="1" x14ac:dyDescent="0.45">
      <c r="A627" s="22">
        <v>9</v>
      </c>
      <c r="B627" s="23" t="s">
        <v>369</v>
      </c>
      <c r="C627" s="24"/>
      <c r="D627" s="97" t="s">
        <v>289</v>
      </c>
      <c r="E627" s="204" t="s">
        <v>54</v>
      </c>
      <c r="F627" s="99" t="s">
        <v>289</v>
      </c>
      <c r="G627" s="198"/>
      <c r="H627" s="101">
        <v>4</v>
      </c>
      <c r="I627" s="102">
        <v>307</v>
      </c>
      <c r="J627" s="103" t="s">
        <v>294</v>
      </c>
      <c r="K627" s="104" t="s">
        <v>295</v>
      </c>
      <c r="L627" s="105">
        <v>1</v>
      </c>
      <c r="M627" s="106" t="s">
        <v>166</v>
      </c>
      <c r="N627" s="106">
        <v>0</v>
      </c>
      <c r="O627" s="106">
        <v>0</v>
      </c>
      <c r="P627" s="107" t="s">
        <v>123</v>
      </c>
      <c r="Q627" s="107">
        <v>0</v>
      </c>
      <c r="R627" s="107">
        <v>0</v>
      </c>
      <c r="S627" s="106">
        <v>0</v>
      </c>
      <c r="T627" s="108">
        <v>54</v>
      </c>
      <c r="U627" s="109">
        <v>1</v>
      </c>
      <c r="V627" s="110">
        <v>1</v>
      </c>
      <c r="W627" s="111">
        <v>66.311999999999998</v>
      </c>
      <c r="X627" s="112">
        <v>30835.08</v>
      </c>
      <c r="Y627" s="113"/>
      <c r="Z627" s="114"/>
      <c r="AA627" s="115"/>
      <c r="AB627" s="116"/>
      <c r="AC627" s="117"/>
      <c r="AD627" s="109"/>
      <c r="AE627" s="108">
        <f t="shared" si="18"/>
        <v>0</v>
      </c>
      <c r="AF627" s="118">
        <f t="shared" si="19"/>
        <v>0</v>
      </c>
      <c r="AG627" s="78"/>
      <c r="AH627" s="214"/>
      <c r="AI627" s="214"/>
      <c r="AJ627" s="214"/>
      <c r="AK627" s="214"/>
      <c r="AL627" s="214"/>
      <c r="AM627" s="214"/>
      <c r="AN627" s="214"/>
      <c r="AO627" s="214"/>
      <c r="AP627" s="214"/>
      <c r="AQ627" s="214"/>
      <c r="AR627" s="214"/>
      <c r="AS627" s="214"/>
      <c r="AT627" s="214"/>
      <c r="AU627" s="214"/>
      <c r="AV627" s="214"/>
      <c r="AW627" s="214"/>
      <c r="AX627" s="214"/>
      <c r="AY627" s="214"/>
      <c r="AZ627" s="214"/>
      <c r="BA627" s="214"/>
      <c r="BB627" s="214"/>
      <c r="BC627" s="214"/>
      <c r="BD627" s="214"/>
      <c r="BE627" s="214"/>
      <c r="BF627" s="214"/>
      <c r="BG627" s="214"/>
      <c r="BH627" s="214"/>
      <c r="BI627" s="214"/>
      <c r="BJ627" s="214"/>
      <c r="BK627" s="214"/>
      <c r="BL627" s="214"/>
      <c r="BM627" s="214"/>
      <c r="BN627" s="214"/>
      <c r="BO627" s="214"/>
      <c r="BP627" s="214"/>
      <c r="BQ627" s="214"/>
      <c r="BR627" s="214"/>
      <c r="BS627" s="214"/>
      <c r="BT627" s="214"/>
      <c r="BU627" s="214"/>
      <c r="BV627" s="214"/>
      <c r="BW627" s="214"/>
      <c r="BX627" s="214"/>
      <c r="BY627" s="214"/>
      <c r="BZ627" s="214"/>
      <c r="CA627" s="214"/>
      <c r="CB627" s="214"/>
      <c r="CC627" s="214"/>
      <c r="CD627" s="214"/>
      <c r="CE627" s="214"/>
      <c r="CF627" s="214"/>
      <c r="CG627" s="214"/>
      <c r="CH627" s="214"/>
      <c r="CI627" s="214"/>
      <c r="CJ627" s="214"/>
      <c r="CK627" s="214"/>
      <c r="CL627" s="214"/>
      <c r="CM627" s="214"/>
      <c r="CN627" s="214"/>
      <c r="CO627" s="214"/>
      <c r="CP627" s="214"/>
      <c r="CQ627" s="214"/>
      <c r="CR627" s="214"/>
      <c r="CS627" s="214"/>
      <c r="CT627" s="214"/>
      <c r="CU627" s="214"/>
      <c r="CV627" s="214"/>
      <c r="CW627" s="214"/>
      <c r="CX627" s="214"/>
      <c r="CY627" s="214"/>
      <c r="CZ627" s="214"/>
      <c r="DA627" s="214"/>
      <c r="DB627" s="214"/>
      <c r="DC627" s="214"/>
      <c r="DD627" s="214"/>
      <c r="DE627" s="214"/>
      <c r="DF627" s="214"/>
      <c r="DG627" s="214"/>
      <c r="DH627" s="214"/>
      <c r="DI627" s="214"/>
      <c r="DJ627" s="214"/>
      <c r="DK627" s="214"/>
      <c r="DL627" s="214"/>
      <c r="DM627" s="214"/>
      <c r="DN627" s="214"/>
      <c r="DO627" s="214"/>
      <c r="DP627" s="214"/>
      <c r="DQ627" s="214"/>
      <c r="DR627" s="214"/>
      <c r="DS627" s="214"/>
      <c r="DT627" s="214"/>
      <c r="DU627" s="214"/>
      <c r="DV627" s="214"/>
      <c r="DW627" s="214"/>
      <c r="DX627" s="214"/>
      <c r="DY627" s="214"/>
      <c r="DZ627" s="214"/>
      <c r="EA627" s="214"/>
      <c r="EB627" s="214"/>
      <c r="EC627" s="214"/>
      <c r="ED627" s="214"/>
      <c r="EE627" s="214"/>
      <c r="EF627" s="214"/>
      <c r="EG627" s="214"/>
      <c r="EH627" s="214"/>
      <c r="EI627" s="214"/>
      <c r="EJ627" s="214"/>
      <c r="EK627" s="214"/>
      <c r="EL627" s="214"/>
      <c r="EM627" s="214"/>
      <c r="EN627" s="214"/>
    </row>
    <row r="628" spans="1:144" s="226" customFormat="1" ht="30" customHeight="1" x14ac:dyDescent="0.45">
      <c r="A628" s="22">
        <v>9</v>
      </c>
      <c r="B628" s="23" t="s">
        <v>369</v>
      </c>
      <c r="C628" s="24"/>
      <c r="D628" s="97" t="s">
        <v>289</v>
      </c>
      <c r="E628" s="204" t="s">
        <v>54</v>
      </c>
      <c r="F628" s="99" t="s">
        <v>289</v>
      </c>
      <c r="G628" s="198"/>
      <c r="H628" s="101">
        <v>4</v>
      </c>
      <c r="I628" s="102">
        <v>307</v>
      </c>
      <c r="J628" s="103" t="s">
        <v>293</v>
      </c>
      <c r="K628" s="104" t="s">
        <v>121</v>
      </c>
      <c r="L628" s="105">
        <v>1</v>
      </c>
      <c r="M628" s="106" t="s">
        <v>201</v>
      </c>
      <c r="N628" s="106">
        <v>0</v>
      </c>
      <c r="O628" s="106">
        <v>0</v>
      </c>
      <c r="P628" s="107" t="s">
        <v>123</v>
      </c>
      <c r="Q628" s="107">
        <v>0</v>
      </c>
      <c r="R628" s="107" t="s">
        <v>292</v>
      </c>
      <c r="S628" s="106">
        <v>0</v>
      </c>
      <c r="T628" s="108">
        <v>26</v>
      </c>
      <c r="U628" s="109">
        <v>2</v>
      </c>
      <c r="V628" s="110">
        <v>2</v>
      </c>
      <c r="W628" s="111">
        <v>63.855999999999995</v>
      </c>
      <c r="X628" s="112">
        <v>29693.039999999997</v>
      </c>
      <c r="Y628" s="113"/>
      <c r="Z628" s="114"/>
      <c r="AA628" s="115"/>
      <c r="AB628" s="116"/>
      <c r="AC628" s="117"/>
      <c r="AD628" s="109"/>
      <c r="AE628" s="108">
        <f t="shared" si="18"/>
        <v>0</v>
      </c>
      <c r="AF628" s="118">
        <f t="shared" si="19"/>
        <v>0</v>
      </c>
      <c r="AG628" s="78"/>
      <c r="AH628" s="214"/>
      <c r="AI628" s="214"/>
      <c r="AJ628" s="214"/>
      <c r="AK628" s="214"/>
      <c r="AL628" s="214"/>
      <c r="AM628" s="214"/>
      <c r="AN628" s="214"/>
      <c r="AO628" s="214"/>
      <c r="AP628" s="214"/>
      <c r="AQ628" s="214"/>
      <c r="AR628" s="214"/>
      <c r="AS628" s="214"/>
      <c r="AT628" s="214"/>
      <c r="AU628" s="214"/>
      <c r="AV628" s="214"/>
      <c r="AW628" s="214"/>
      <c r="AX628" s="214"/>
      <c r="AY628" s="214"/>
      <c r="AZ628" s="214"/>
      <c r="BA628" s="214"/>
      <c r="BB628" s="214"/>
      <c r="BC628" s="214"/>
      <c r="BD628" s="214"/>
      <c r="BE628" s="214"/>
      <c r="BF628" s="214"/>
      <c r="BG628" s="214"/>
      <c r="BH628" s="214"/>
      <c r="BI628" s="214"/>
      <c r="BJ628" s="214"/>
      <c r="BK628" s="214"/>
      <c r="BL628" s="214"/>
      <c r="BM628" s="214"/>
      <c r="BN628" s="214"/>
      <c r="BO628" s="214"/>
      <c r="BP628" s="214"/>
      <c r="BQ628" s="214"/>
      <c r="BR628" s="214"/>
      <c r="BS628" s="214"/>
      <c r="BT628" s="214"/>
      <c r="BU628" s="214"/>
      <c r="BV628" s="214"/>
      <c r="BW628" s="214"/>
      <c r="BX628" s="214"/>
      <c r="BY628" s="214"/>
      <c r="BZ628" s="214"/>
      <c r="CA628" s="214"/>
      <c r="CB628" s="214"/>
      <c r="CC628" s="214"/>
      <c r="CD628" s="214"/>
      <c r="CE628" s="214"/>
      <c r="CF628" s="214"/>
      <c r="CG628" s="214"/>
      <c r="CH628" s="214"/>
      <c r="CI628" s="214"/>
      <c r="CJ628" s="214"/>
      <c r="CK628" s="214"/>
      <c r="CL628" s="214"/>
      <c r="CM628" s="214"/>
      <c r="CN628" s="214"/>
      <c r="CO628" s="214"/>
      <c r="CP628" s="214"/>
      <c r="CQ628" s="214"/>
      <c r="CR628" s="214"/>
      <c r="CS628" s="214"/>
      <c r="CT628" s="214"/>
      <c r="CU628" s="214"/>
      <c r="CV628" s="214"/>
      <c r="CW628" s="214"/>
      <c r="CX628" s="214"/>
      <c r="CY628" s="214"/>
      <c r="CZ628" s="214"/>
      <c r="DA628" s="214"/>
      <c r="DB628" s="214"/>
      <c r="DC628" s="214"/>
      <c r="DD628" s="214"/>
      <c r="DE628" s="214"/>
      <c r="DF628" s="214"/>
      <c r="DG628" s="214"/>
      <c r="DH628" s="214"/>
      <c r="DI628" s="214"/>
      <c r="DJ628" s="214"/>
      <c r="DK628" s="214"/>
      <c r="DL628" s="214"/>
      <c r="DM628" s="214"/>
      <c r="DN628" s="214"/>
      <c r="DO628" s="214"/>
      <c r="DP628" s="214"/>
      <c r="DQ628" s="214"/>
      <c r="DR628" s="214"/>
      <c r="DS628" s="214"/>
      <c r="DT628" s="214"/>
      <c r="DU628" s="214"/>
      <c r="DV628" s="214"/>
      <c r="DW628" s="214"/>
      <c r="DX628" s="214"/>
      <c r="DY628" s="214"/>
      <c r="DZ628" s="214"/>
      <c r="EA628" s="214"/>
      <c r="EB628" s="214"/>
      <c r="EC628" s="214"/>
      <c r="ED628" s="214"/>
      <c r="EE628" s="214"/>
      <c r="EF628" s="214"/>
      <c r="EG628" s="214"/>
      <c r="EH628" s="214"/>
      <c r="EI628" s="214"/>
      <c r="EJ628" s="214"/>
      <c r="EK628" s="214"/>
      <c r="EL628" s="214"/>
      <c r="EM628" s="214"/>
      <c r="EN628" s="214"/>
    </row>
    <row r="629" spans="1:144" s="226" customFormat="1" ht="30" customHeight="1" x14ac:dyDescent="0.45">
      <c r="A629" s="22">
        <v>9</v>
      </c>
      <c r="B629" s="23" t="s">
        <v>369</v>
      </c>
      <c r="C629" s="24"/>
      <c r="D629" s="97" t="s">
        <v>289</v>
      </c>
      <c r="E629" s="98" t="s">
        <v>128</v>
      </c>
      <c r="F629" s="99" t="s">
        <v>289</v>
      </c>
      <c r="G629" s="198"/>
      <c r="H629" s="101">
        <v>4</v>
      </c>
      <c r="I629" s="102">
        <v>307</v>
      </c>
      <c r="J629" s="103" t="s">
        <v>296</v>
      </c>
      <c r="K629" s="104" t="s">
        <v>200</v>
      </c>
      <c r="L629" s="105">
        <v>1</v>
      </c>
      <c r="M629" s="106" t="s">
        <v>297</v>
      </c>
      <c r="N629" s="106">
        <v>0</v>
      </c>
      <c r="O629" s="106" t="s">
        <v>149</v>
      </c>
      <c r="P629" s="107">
        <v>0</v>
      </c>
      <c r="Q629" s="107">
        <v>0</v>
      </c>
      <c r="R629" s="107">
        <v>0</v>
      </c>
      <c r="S629" s="106">
        <v>0</v>
      </c>
      <c r="T629" s="108">
        <v>85</v>
      </c>
      <c r="U629" s="109">
        <v>2</v>
      </c>
      <c r="V629" s="110">
        <v>2</v>
      </c>
      <c r="W629" s="111">
        <v>208.76000000000002</v>
      </c>
      <c r="X629" s="112">
        <v>97073.400000000009</v>
      </c>
      <c r="Y629" s="113"/>
      <c r="Z629" s="114"/>
      <c r="AA629" s="115"/>
      <c r="AB629" s="116"/>
      <c r="AC629" s="117"/>
      <c r="AD629" s="109"/>
      <c r="AE629" s="108">
        <f t="shared" si="18"/>
        <v>0</v>
      </c>
      <c r="AF629" s="118">
        <f t="shared" si="19"/>
        <v>0</v>
      </c>
      <c r="AG629" s="78"/>
      <c r="AH629" s="214"/>
      <c r="AI629" s="214"/>
      <c r="AJ629" s="214"/>
      <c r="AK629" s="214"/>
      <c r="AL629" s="214"/>
      <c r="AM629" s="214"/>
      <c r="AN629" s="214"/>
      <c r="AO629" s="214"/>
      <c r="AP629" s="214"/>
      <c r="AQ629" s="214"/>
      <c r="AR629" s="214"/>
      <c r="AS629" s="214"/>
      <c r="AT629" s="214"/>
      <c r="AU629" s="214"/>
      <c r="AV629" s="214"/>
      <c r="AW629" s="214"/>
      <c r="AX629" s="214"/>
      <c r="AY629" s="214"/>
      <c r="AZ629" s="214"/>
      <c r="BA629" s="214"/>
      <c r="BB629" s="214"/>
      <c r="BC629" s="214"/>
      <c r="BD629" s="214"/>
      <c r="BE629" s="214"/>
      <c r="BF629" s="214"/>
      <c r="BG629" s="214"/>
      <c r="BH629" s="214"/>
      <c r="BI629" s="214"/>
      <c r="BJ629" s="214"/>
      <c r="BK629" s="214"/>
      <c r="BL629" s="214"/>
      <c r="BM629" s="214"/>
      <c r="BN629" s="214"/>
      <c r="BO629" s="214"/>
      <c r="BP629" s="214"/>
      <c r="BQ629" s="214"/>
      <c r="BR629" s="214"/>
      <c r="BS629" s="214"/>
      <c r="BT629" s="214"/>
      <c r="BU629" s="214"/>
      <c r="BV629" s="214"/>
      <c r="BW629" s="214"/>
      <c r="BX629" s="214"/>
      <c r="BY629" s="214"/>
      <c r="BZ629" s="214"/>
      <c r="CA629" s="214"/>
      <c r="CB629" s="214"/>
      <c r="CC629" s="214"/>
      <c r="CD629" s="214"/>
      <c r="CE629" s="214"/>
      <c r="CF629" s="214"/>
      <c r="CG629" s="214"/>
      <c r="CH629" s="214"/>
      <c r="CI629" s="214"/>
      <c r="CJ629" s="214"/>
      <c r="CK629" s="214"/>
      <c r="CL629" s="214"/>
      <c r="CM629" s="214"/>
      <c r="CN629" s="214"/>
      <c r="CO629" s="214"/>
      <c r="CP629" s="214"/>
      <c r="CQ629" s="214"/>
      <c r="CR629" s="214"/>
      <c r="CS629" s="214"/>
      <c r="CT629" s="214"/>
      <c r="CU629" s="214"/>
      <c r="CV629" s="214"/>
      <c r="CW629" s="214"/>
      <c r="CX629" s="214"/>
      <c r="CY629" s="214"/>
      <c r="CZ629" s="214"/>
      <c r="DA629" s="214"/>
      <c r="DB629" s="214"/>
      <c r="DC629" s="214"/>
      <c r="DD629" s="214"/>
      <c r="DE629" s="214"/>
      <c r="DF629" s="214"/>
      <c r="DG629" s="214"/>
      <c r="DH629" s="214"/>
      <c r="DI629" s="214"/>
      <c r="DJ629" s="214"/>
      <c r="DK629" s="214"/>
      <c r="DL629" s="214"/>
      <c r="DM629" s="214"/>
      <c r="DN629" s="214"/>
      <c r="DO629" s="214"/>
      <c r="DP629" s="214"/>
      <c r="DQ629" s="214"/>
      <c r="DR629" s="214"/>
      <c r="DS629" s="214"/>
      <c r="DT629" s="214"/>
      <c r="DU629" s="214"/>
      <c r="DV629" s="214"/>
      <c r="DW629" s="214"/>
      <c r="DX629" s="214"/>
      <c r="DY629" s="214"/>
      <c r="DZ629" s="214"/>
      <c r="EA629" s="214"/>
      <c r="EB629" s="214"/>
      <c r="EC629" s="214"/>
      <c r="ED629" s="214"/>
      <c r="EE629" s="214"/>
      <c r="EF629" s="214"/>
      <c r="EG629" s="214"/>
      <c r="EH629" s="214"/>
      <c r="EI629" s="214"/>
      <c r="EJ629" s="214"/>
      <c r="EK629" s="214"/>
      <c r="EL629" s="214"/>
      <c r="EM629" s="214"/>
      <c r="EN629" s="214"/>
    </row>
    <row r="630" spans="1:144" s="226" customFormat="1" ht="30" customHeight="1" x14ac:dyDescent="0.45">
      <c r="A630" s="22">
        <v>9</v>
      </c>
      <c r="B630" s="23" t="s">
        <v>369</v>
      </c>
      <c r="C630" s="24"/>
      <c r="D630" s="97"/>
      <c r="E630" s="98"/>
      <c r="F630" s="99"/>
      <c r="G630" s="198"/>
      <c r="H630" s="101"/>
      <c r="I630" s="102"/>
      <c r="J630" s="103" t="s">
        <v>54</v>
      </c>
      <c r="K630" s="104" t="s">
        <v>130</v>
      </c>
      <c r="L630" s="105">
        <v>0</v>
      </c>
      <c r="M630" s="106">
        <v>0</v>
      </c>
      <c r="N630" s="106">
        <v>0</v>
      </c>
      <c r="O630" s="106">
        <v>0</v>
      </c>
      <c r="P630" s="107">
        <v>0</v>
      </c>
      <c r="Q630" s="107">
        <v>0</v>
      </c>
      <c r="R630" s="107">
        <v>0</v>
      </c>
      <c r="S630" s="106">
        <v>0</v>
      </c>
      <c r="T630" s="108">
        <v>0</v>
      </c>
      <c r="U630" s="109"/>
      <c r="V630" s="110" t="s">
        <v>58</v>
      </c>
      <c r="W630" s="111" t="s">
        <v>58</v>
      </c>
      <c r="X630" s="112" t="s">
        <v>58</v>
      </c>
      <c r="Y630" s="113"/>
      <c r="Z630" s="114"/>
      <c r="AA630" s="115"/>
      <c r="AB630" s="116"/>
      <c r="AC630" s="117"/>
      <c r="AD630" s="109"/>
      <c r="AE630" s="108">
        <f t="shared" si="18"/>
        <v>0</v>
      </c>
      <c r="AF630" s="118">
        <f t="shared" si="19"/>
        <v>0</v>
      </c>
      <c r="AG630" s="78"/>
      <c r="AH630" s="214"/>
      <c r="AI630" s="214"/>
      <c r="AJ630" s="214"/>
      <c r="AK630" s="214"/>
      <c r="AL630" s="214"/>
      <c r="AM630" s="214"/>
      <c r="AN630" s="214"/>
      <c r="AO630" s="214"/>
      <c r="AP630" s="214"/>
      <c r="AQ630" s="214"/>
      <c r="AR630" s="214"/>
      <c r="AS630" s="214"/>
      <c r="AT630" s="214"/>
      <c r="AU630" s="214"/>
      <c r="AV630" s="214"/>
      <c r="AW630" s="214"/>
      <c r="AX630" s="214"/>
      <c r="AY630" s="214"/>
      <c r="AZ630" s="214"/>
      <c r="BA630" s="214"/>
      <c r="BB630" s="214"/>
      <c r="BC630" s="214"/>
      <c r="BD630" s="214"/>
      <c r="BE630" s="214"/>
      <c r="BF630" s="214"/>
      <c r="BG630" s="214"/>
      <c r="BH630" s="214"/>
      <c r="BI630" s="214"/>
      <c r="BJ630" s="214"/>
      <c r="BK630" s="214"/>
      <c r="BL630" s="214"/>
      <c r="BM630" s="214"/>
      <c r="BN630" s="214"/>
      <c r="BO630" s="214"/>
      <c r="BP630" s="214"/>
      <c r="BQ630" s="214"/>
      <c r="BR630" s="214"/>
      <c r="BS630" s="214"/>
      <c r="BT630" s="214"/>
      <c r="BU630" s="214"/>
      <c r="BV630" s="214"/>
      <c r="BW630" s="214"/>
      <c r="BX630" s="214"/>
      <c r="BY630" s="214"/>
      <c r="BZ630" s="214"/>
      <c r="CA630" s="214"/>
      <c r="CB630" s="214"/>
      <c r="CC630" s="214"/>
      <c r="CD630" s="214"/>
      <c r="CE630" s="214"/>
      <c r="CF630" s="214"/>
      <c r="CG630" s="214"/>
      <c r="CH630" s="214"/>
      <c r="CI630" s="214"/>
      <c r="CJ630" s="214"/>
      <c r="CK630" s="214"/>
      <c r="CL630" s="214"/>
      <c r="CM630" s="214"/>
      <c r="CN630" s="214"/>
      <c r="CO630" s="214"/>
      <c r="CP630" s="214"/>
      <c r="CQ630" s="214"/>
      <c r="CR630" s="214"/>
      <c r="CS630" s="214"/>
      <c r="CT630" s="214"/>
      <c r="CU630" s="214"/>
      <c r="CV630" s="214"/>
      <c r="CW630" s="214"/>
      <c r="CX630" s="214"/>
      <c r="CY630" s="214"/>
      <c r="CZ630" s="214"/>
      <c r="DA630" s="214"/>
      <c r="DB630" s="214"/>
      <c r="DC630" s="214"/>
      <c r="DD630" s="214"/>
      <c r="DE630" s="214"/>
      <c r="DF630" s="214"/>
      <c r="DG630" s="214"/>
      <c r="DH630" s="214"/>
      <c r="DI630" s="214"/>
      <c r="DJ630" s="214"/>
      <c r="DK630" s="214"/>
      <c r="DL630" s="214"/>
      <c r="DM630" s="214"/>
      <c r="DN630" s="214"/>
      <c r="DO630" s="214"/>
      <c r="DP630" s="214"/>
      <c r="DQ630" s="214"/>
      <c r="DR630" s="214"/>
      <c r="DS630" s="214"/>
      <c r="DT630" s="214"/>
      <c r="DU630" s="214"/>
      <c r="DV630" s="214"/>
      <c r="DW630" s="214"/>
      <c r="DX630" s="214"/>
      <c r="DY630" s="214"/>
      <c r="DZ630" s="214"/>
      <c r="EA630" s="214"/>
      <c r="EB630" s="214"/>
      <c r="EC630" s="214"/>
      <c r="ED630" s="214"/>
      <c r="EE630" s="214"/>
      <c r="EF630" s="214"/>
      <c r="EG630" s="214"/>
      <c r="EH630" s="214"/>
      <c r="EI630" s="214"/>
      <c r="EJ630" s="214"/>
      <c r="EK630" s="214"/>
      <c r="EL630" s="214"/>
      <c r="EM630" s="214"/>
      <c r="EN630" s="214"/>
    </row>
    <row r="631" spans="1:144" s="226" customFormat="1" ht="30" customHeight="1" x14ac:dyDescent="0.45">
      <c r="A631" s="22">
        <v>9</v>
      </c>
      <c r="B631" s="23" t="s">
        <v>369</v>
      </c>
      <c r="C631" s="121"/>
      <c r="D631" s="97"/>
      <c r="E631" s="98"/>
      <c r="F631" s="99"/>
      <c r="G631" s="198"/>
      <c r="H631" s="101"/>
      <c r="I631" s="102"/>
      <c r="J631" s="103" t="s">
        <v>54</v>
      </c>
      <c r="K631" s="104" t="s">
        <v>130</v>
      </c>
      <c r="L631" s="105">
        <v>0</v>
      </c>
      <c r="M631" s="106">
        <v>0</v>
      </c>
      <c r="N631" s="106">
        <v>0</v>
      </c>
      <c r="O631" s="106">
        <v>0</v>
      </c>
      <c r="P631" s="107">
        <v>0</v>
      </c>
      <c r="Q631" s="107">
        <v>0</v>
      </c>
      <c r="R631" s="107">
        <v>0</v>
      </c>
      <c r="S631" s="106">
        <v>0</v>
      </c>
      <c r="T631" s="108">
        <v>0</v>
      </c>
      <c r="U631" s="109"/>
      <c r="V631" s="110" t="s">
        <v>58</v>
      </c>
      <c r="W631" s="111" t="s">
        <v>58</v>
      </c>
      <c r="X631" s="112" t="s">
        <v>58</v>
      </c>
      <c r="Y631" s="113"/>
      <c r="Z631" s="114"/>
      <c r="AA631" s="115"/>
      <c r="AB631" s="116"/>
      <c r="AC631" s="117"/>
      <c r="AD631" s="109"/>
      <c r="AE631" s="108">
        <f t="shared" si="18"/>
        <v>0</v>
      </c>
      <c r="AF631" s="118">
        <f t="shared" si="19"/>
        <v>0</v>
      </c>
      <c r="AG631" s="78"/>
      <c r="AH631" s="214"/>
      <c r="AI631" s="214"/>
      <c r="AJ631" s="214"/>
      <c r="AK631" s="214"/>
      <c r="AL631" s="214"/>
      <c r="AM631" s="214"/>
      <c r="AN631" s="214"/>
      <c r="AO631" s="214"/>
      <c r="AP631" s="214"/>
      <c r="AQ631" s="214"/>
      <c r="AR631" s="214"/>
      <c r="AS631" s="214"/>
      <c r="AT631" s="214"/>
      <c r="AU631" s="214"/>
      <c r="AV631" s="214"/>
      <c r="AW631" s="214"/>
      <c r="AX631" s="214"/>
      <c r="AY631" s="214"/>
      <c r="AZ631" s="214"/>
      <c r="BA631" s="214"/>
      <c r="BB631" s="214"/>
      <c r="BC631" s="214"/>
      <c r="BD631" s="214"/>
      <c r="BE631" s="214"/>
      <c r="BF631" s="214"/>
      <c r="BG631" s="214"/>
      <c r="BH631" s="214"/>
      <c r="BI631" s="214"/>
      <c r="BJ631" s="214"/>
      <c r="BK631" s="214"/>
      <c r="BL631" s="214"/>
      <c r="BM631" s="214"/>
      <c r="BN631" s="214"/>
      <c r="BO631" s="214"/>
      <c r="BP631" s="214"/>
      <c r="BQ631" s="214"/>
      <c r="BR631" s="214"/>
      <c r="BS631" s="214"/>
      <c r="BT631" s="214"/>
      <c r="BU631" s="214"/>
      <c r="BV631" s="214"/>
      <c r="BW631" s="214"/>
      <c r="BX631" s="214"/>
      <c r="BY631" s="214"/>
      <c r="BZ631" s="214"/>
      <c r="CA631" s="214"/>
      <c r="CB631" s="214"/>
      <c r="CC631" s="214"/>
      <c r="CD631" s="214"/>
      <c r="CE631" s="214"/>
      <c r="CF631" s="214"/>
      <c r="CG631" s="214"/>
      <c r="CH631" s="214"/>
      <c r="CI631" s="214"/>
      <c r="CJ631" s="214"/>
      <c r="CK631" s="214"/>
      <c r="CL631" s="214"/>
      <c r="CM631" s="214"/>
      <c r="CN631" s="214"/>
      <c r="CO631" s="214"/>
      <c r="CP631" s="214"/>
      <c r="CQ631" s="214"/>
      <c r="CR631" s="214"/>
      <c r="CS631" s="214"/>
      <c r="CT631" s="214"/>
      <c r="CU631" s="214"/>
      <c r="CV631" s="214"/>
      <c r="CW631" s="214"/>
      <c r="CX631" s="214"/>
      <c r="CY631" s="214"/>
      <c r="CZ631" s="214"/>
      <c r="DA631" s="214"/>
      <c r="DB631" s="214"/>
      <c r="DC631" s="214"/>
      <c r="DD631" s="214"/>
      <c r="DE631" s="214"/>
      <c r="DF631" s="214"/>
      <c r="DG631" s="214"/>
      <c r="DH631" s="214"/>
      <c r="DI631" s="214"/>
      <c r="DJ631" s="214"/>
      <c r="DK631" s="214"/>
      <c r="DL631" s="214"/>
      <c r="DM631" s="214"/>
      <c r="DN631" s="214"/>
      <c r="DO631" s="214"/>
      <c r="DP631" s="214"/>
      <c r="DQ631" s="214"/>
      <c r="DR631" s="214"/>
      <c r="DS631" s="214"/>
      <c r="DT631" s="214"/>
      <c r="DU631" s="214"/>
      <c r="DV631" s="214"/>
      <c r="DW631" s="214"/>
      <c r="DX631" s="214"/>
      <c r="DY631" s="214"/>
      <c r="DZ631" s="214"/>
      <c r="EA631" s="214"/>
      <c r="EB631" s="214"/>
      <c r="EC631" s="214"/>
      <c r="ED631" s="214"/>
      <c r="EE631" s="214"/>
      <c r="EF631" s="214"/>
      <c r="EG631" s="214"/>
      <c r="EH631" s="214"/>
      <c r="EI631" s="214"/>
      <c r="EJ631" s="214"/>
      <c r="EK631" s="214"/>
      <c r="EL631" s="214"/>
      <c r="EM631" s="214"/>
      <c r="EN631" s="214"/>
    </row>
    <row r="632" spans="1:144" s="226" customFormat="1" ht="30" customHeight="1" thickBot="1" x14ac:dyDescent="0.5">
      <c r="A632" s="22">
        <v>9</v>
      </c>
      <c r="B632" s="23" t="s">
        <v>369</v>
      </c>
      <c r="C632" s="121"/>
      <c r="D632" s="122"/>
      <c r="E632" s="123"/>
      <c r="F632" s="124"/>
      <c r="G632" s="200"/>
      <c r="H632" s="126"/>
      <c r="I632" s="127"/>
      <c r="J632" s="128" t="s">
        <v>54</v>
      </c>
      <c r="K632" s="129" t="s">
        <v>130</v>
      </c>
      <c r="L632" s="130">
        <v>0</v>
      </c>
      <c r="M632" s="131">
        <v>0</v>
      </c>
      <c r="N632" s="132">
        <v>0</v>
      </c>
      <c r="O632" s="131">
        <v>0</v>
      </c>
      <c r="P632" s="133">
        <v>0</v>
      </c>
      <c r="Q632" s="133">
        <v>0</v>
      </c>
      <c r="R632" s="133">
        <v>0</v>
      </c>
      <c r="S632" s="131">
        <v>0</v>
      </c>
      <c r="T632" s="134">
        <v>0</v>
      </c>
      <c r="U632" s="135"/>
      <c r="V632" s="110" t="s">
        <v>58</v>
      </c>
      <c r="W632" s="136" t="s">
        <v>58</v>
      </c>
      <c r="X632" s="137" t="s">
        <v>58</v>
      </c>
      <c r="Y632" s="138"/>
      <c r="Z632" s="139"/>
      <c r="AA632" s="140"/>
      <c r="AB632" s="141"/>
      <c r="AC632" s="142"/>
      <c r="AD632" s="135"/>
      <c r="AE632" s="134">
        <f t="shared" si="18"/>
        <v>0</v>
      </c>
      <c r="AF632" s="143">
        <f t="shared" si="19"/>
        <v>0</v>
      </c>
      <c r="AG632" s="78"/>
      <c r="AH632" s="214"/>
      <c r="AI632" s="214"/>
      <c r="AJ632" s="214"/>
      <c r="AK632" s="214"/>
      <c r="AL632" s="214"/>
      <c r="AM632" s="214"/>
      <c r="AN632" s="214"/>
      <c r="AO632" s="214"/>
      <c r="AP632" s="214"/>
      <c r="AQ632" s="214"/>
      <c r="AR632" s="214"/>
      <c r="AS632" s="214"/>
      <c r="AT632" s="214"/>
      <c r="AU632" s="214"/>
      <c r="AV632" s="214"/>
      <c r="AW632" s="214"/>
      <c r="AX632" s="214"/>
      <c r="AY632" s="214"/>
      <c r="AZ632" s="214"/>
      <c r="BA632" s="214"/>
      <c r="BB632" s="214"/>
      <c r="BC632" s="214"/>
      <c r="BD632" s="214"/>
      <c r="BE632" s="214"/>
      <c r="BF632" s="214"/>
      <c r="BG632" s="214"/>
      <c r="BH632" s="214"/>
      <c r="BI632" s="214"/>
      <c r="BJ632" s="214"/>
      <c r="BK632" s="214"/>
      <c r="BL632" s="214"/>
      <c r="BM632" s="214"/>
      <c r="BN632" s="214"/>
      <c r="BO632" s="214"/>
      <c r="BP632" s="214"/>
      <c r="BQ632" s="214"/>
      <c r="BR632" s="214"/>
      <c r="BS632" s="214"/>
      <c r="BT632" s="214"/>
      <c r="BU632" s="214"/>
      <c r="BV632" s="214"/>
      <c r="BW632" s="214"/>
      <c r="BX632" s="214"/>
      <c r="BY632" s="214"/>
      <c r="BZ632" s="214"/>
      <c r="CA632" s="214"/>
      <c r="CB632" s="214"/>
      <c r="CC632" s="214"/>
      <c r="CD632" s="214"/>
      <c r="CE632" s="214"/>
      <c r="CF632" s="214"/>
      <c r="CG632" s="214"/>
      <c r="CH632" s="214"/>
      <c r="CI632" s="214"/>
      <c r="CJ632" s="214"/>
      <c r="CK632" s="214"/>
      <c r="CL632" s="214"/>
      <c r="CM632" s="214"/>
      <c r="CN632" s="214"/>
      <c r="CO632" s="214"/>
      <c r="CP632" s="214"/>
      <c r="CQ632" s="214"/>
      <c r="CR632" s="214"/>
      <c r="CS632" s="214"/>
      <c r="CT632" s="214"/>
      <c r="CU632" s="214"/>
      <c r="CV632" s="214"/>
      <c r="CW632" s="214"/>
      <c r="CX632" s="214"/>
      <c r="CY632" s="214"/>
      <c r="CZ632" s="214"/>
      <c r="DA632" s="214"/>
      <c r="DB632" s="214"/>
      <c r="DC632" s="214"/>
      <c r="DD632" s="214"/>
      <c r="DE632" s="214"/>
      <c r="DF632" s="214"/>
      <c r="DG632" s="214"/>
      <c r="DH632" s="214"/>
      <c r="DI632" s="214"/>
      <c r="DJ632" s="214"/>
      <c r="DK632" s="214"/>
      <c r="DL632" s="214"/>
      <c r="DM632" s="214"/>
      <c r="DN632" s="214"/>
      <c r="DO632" s="214"/>
      <c r="DP632" s="214"/>
      <c r="DQ632" s="214"/>
      <c r="DR632" s="214"/>
      <c r="DS632" s="214"/>
      <c r="DT632" s="214"/>
      <c r="DU632" s="214"/>
      <c r="DV632" s="214"/>
      <c r="DW632" s="214"/>
      <c r="DX632" s="214"/>
      <c r="DY632" s="214"/>
      <c r="DZ632" s="214"/>
      <c r="EA632" s="214"/>
      <c r="EB632" s="214"/>
      <c r="EC632" s="214"/>
      <c r="ED632" s="214"/>
      <c r="EE632" s="214"/>
      <c r="EF632" s="214"/>
      <c r="EG632" s="214"/>
      <c r="EH632" s="214"/>
      <c r="EI632" s="214"/>
      <c r="EJ632" s="214"/>
      <c r="EK632" s="214"/>
      <c r="EL632" s="214"/>
      <c r="EM632" s="214"/>
      <c r="EN632" s="214"/>
    </row>
    <row r="633" spans="1:144" s="226" customFormat="1" ht="30" customHeight="1" thickTop="1" x14ac:dyDescent="0.45">
      <c r="A633" s="22">
        <v>9</v>
      </c>
      <c r="B633" s="23" t="s">
        <v>369</v>
      </c>
      <c r="C633" s="24"/>
      <c r="D633" s="47"/>
      <c r="E633" s="47"/>
      <c r="F633" s="47"/>
      <c r="G633" s="47"/>
      <c r="H633" s="47"/>
      <c r="I633" s="47"/>
      <c r="J633" s="47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5" t="s">
        <v>133</v>
      </c>
      <c r="X633" s="145" t="s">
        <v>134</v>
      </c>
      <c r="Y633" s="146"/>
      <c r="Z633" s="146"/>
      <c r="AA633" s="144"/>
      <c r="AB633" s="144"/>
      <c r="AC633" s="144"/>
      <c r="AD633" s="147"/>
      <c r="AE633" s="148" t="s">
        <v>135</v>
      </c>
      <c r="AF633" s="148" t="s">
        <v>136</v>
      </c>
      <c r="AG633" s="51"/>
      <c r="AH633" s="214"/>
      <c r="AI633" s="214"/>
      <c r="AJ633" s="214"/>
      <c r="AK633" s="214"/>
      <c r="AL633" s="214"/>
      <c r="AM633" s="214"/>
      <c r="AN633" s="214"/>
      <c r="AO633" s="214"/>
      <c r="AP633" s="214"/>
      <c r="AQ633" s="214"/>
      <c r="AR633" s="214"/>
      <c r="AS633" s="214"/>
      <c r="AT633" s="214"/>
      <c r="AU633" s="214"/>
      <c r="AV633" s="214"/>
      <c r="AW633" s="214"/>
      <c r="AX633" s="214"/>
      <c r="AY633" s="214"/>
      <c r="AZ633" s="214"/>
      <c r="BA633" s="214"/>
      <c r="BB633" s="214"/>
      <c r="BC633" s="214"/>
      <c r="BD633" s="214"/>
      <c r="BE633" s="214"/>
      <c r="BF633" s="214"/>
      <c r="BG633" s="214"/>
      <c r="BH633" s="214"/>
      <c r="BI633" s="214"/>
      <c r="BJ633" s="214"/>
      <c r="BK633" s="214"/>
      <c r="BL633" s="214"/>
      <c r="BM633" s="214"/>
      <c r="BN633" s="214"/>
      <c r="BO633" s="214"/>
      <c r="BP633" s="214"/>
      <c r="BQ633" s="214"/>
      <c r="BR633" s="214"/>
      <c r="BS633" s="214"/>
      <c r="BT633" s="214"/>
      <c r="BU633" s="214"/>
      <c r="BV633" s="214"/>
      <c r="BW633" s="214"/>
      <c r="BX633" s="214"/>
      <c r="BY633" s="214"/>
      <c r="BZ633" s="214"/>
      <c r="CA633" s="214"/>
      <c r="CB633" s="214"/>
      <c r="CC633" s="214"/>
      <c r="CD633" s="214"/>
      <c r="CE633" s="214"/>
      <c r="CF633" s="214"/>
      <c r="CG633" s="214"/>
      <c r="CH633" s="214"/>
      <c r="CI633" s="214"/>
      <c r="CJ633" s="214"/>
      <c r="CK633" s="214"/>
      <c r="CL633" s="214"/>
      <c r="CM633" s="214"/>
      <c r="CN633" s="214"/>
      <c r="CO633" s="214"/>
      <c r="CP633" s="214"/>
      <c r="CQ633" s="214"/>
      <c r="CR633" s="214"/>
      <c r="CS633" s="214"/>
      <c r="CT633" s="214"/>
      <c r="CU633" s="214"/>
      <c r="CV633" s="214"/>
      <c r="CW633" s="214"/>
      <c r="CX633" s="214"/>
      <c r="CY633" s="214"/>
      <c r="CZ633" s="214"/>
      <c r="DA633" s="214"/>
      <c r="DB633" s="214"/>
      <c r="DC633" s="214"/>
      <c r="DD633" s="214"/>
      <c r="DE633" s="214"/>
      <c r="DF633" s="214"/>
      <c r="DG633" s="214"/>
      <c r="DH633" s="214"/>
      <c r="DI633" s="214"/>
      <c r="DJ633" s="214"/>
      <c r="DK633" s="214"/>
      <c r="DL633" s="214"/>
      <c r="DM633" s="214"/>
      <c r="DN633" s="214"/>
      <c r="DO633" s="214"/>
      <c r="DP633" s="214"/>
      <c r="DQ633" s="214"/>
      <c r="DR633" s="214"/>
      <c r="DS633" s="214"/>
      <c r="DT633" s="214"/>
      <c r="DU633" s="214"/>
      <c r="DV633" s="214"/>
      <c r="DW633" s="214"/>
      <c r="DX633" s="214"/>
      <c r="DY633" s="214"/>
      <c r="DZ633" s="214"/>
      <c r="EA633" s="214"/>
      <c r="EB633" s="214"/>
      <c r="EC633" s="214"/>
      <c r="ED633" s="214"/>
      <c r="EE633" s="214"/>
      <c r="EF633" s="214"/>
      <c r="EG633" s="214"/>
      <c r="EH633" s="214"/>
      <c r="EI633" s="214"/>
      <c r="EJ633" s="214"/>
      <c r="EK633" s="214"/>
      <c r="EL633" s="214"/>
      <c r="EM633" s="214"/>
      <c r="EN633" s="214"/>
    </row>
    <row r="634" spans="1:144" s="226" customFormat="1" ht="30" customHeight="1" thickBot="1" x14ac:dyDescent="0.5">
      <c r="A634" s="22">
        <v>9</v>
      </c>
      <c r="B634" s="23" t="s">
        <v>369</v>
      </c>
      <c r="C634" s="24"/>
      <c r="D634" s="24"/>
      <c r="E634" s="149"/>
      <c r="F634" s="149"/>
      <c r="G634" s="27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150" t="s">
        <v>37</v>
      </c>
      <c r="X634" s="151">
        <v>15</v>
      </c>
      <c r="Y634" s="29"/>
      <c r="Z634" s="29"/>
      <c r="AA634" s="24"/>
      <c r="AB634" s="24"/>
      <c r="AC634" s="24"/>
      <c r="AD634" s="24"/>
      <c r="AE634" s="152" t="s">
        <v>37</v>
      </c>
      <c r="AF634" s="152">
        <v>15</v>
      </c>
      <c r="AG634" s="78"/>
      <c r="AH634" s="214"/>
      <c r="AI634" s="214"/>
      <c r="AJ634" s="214"/>
      <c r="AK634" s="214"/>
      <c r="AL634" s="214"/>
      <c r="AM634" s="214"/>
      <c r="AN634" s="214"/>
      <c r="AO634" s="214"/>
      <c r="AP634" s="214"/>
      <c r="AQ634" s="214"/>
      <c r="AR634" s="214"/>
      <c r="AS634" s="214"/>
      <c r="AT634" s="214"/>
      <c r="AU634" s="214"/>
      <c r="AV634" s="214"/>
      <c r="AW634" s="214"/>
      <c r="AX634" s="214"/>
      <c r="AY634" s="214"/>
      <c r="AZ634" s="214"/>
      <c r="BA634" s="214"/>
      <c r="BB634" s="214"/>
      <c r="BC634" s="214"/>
      <c r="BD634" s="214"/>
      <c r="BE634" s="214"/>
      <c r="BF634" s="214"/>
      <c r="BG634" s="214"/>
      <c r="BH634" s="214"/>
      <c r="BI634" s="214"/>
      <c r="BJ634" s="214"/>
      <c r="BK634" s="214"/>
      <c r="BL634" s="214"/>
      <c r="BM634" s="214"/>
      <c r="BN634" s="214"/>
      <c r="BO634" s="214"/>
      <c r="BP634" s="214"/>
      <c r="BQ634" s="214"/>
      <c r="BR634" s="214"/>
      <c r="BS634" s="214"/>
      <c r="BT634" s="214"/>
      <c r="BU634" s="214"/>
      <c r="BV634" s="214"/>
      <c r="BW634" s="214"/>
      <c r="BX634" s="214"/>
      <c r="BY634" s="214"/>
      <c r="BZ634" s="214"/>
      <c r="CA634" s="214"/>
      <c r="CB634" s="214"/>
      <c r="CC634" s="214"/>
      <c r="CD634" s="214"/>
      <c r="CE634" s="214"/>
      <c r="CF634" s="214"/>
      <c r="CG634" s="214"/>
      <c r="CH634" s="214"/>
      <c r="CI634" s="214"/>
      <c r="CJ634" s="214"/>
      <c r="CK634" s="214"/>
      <c r="CL634" s="214"/>
      <c r="CM634" s="214"/>
      <c r="CN634" s="214"/>
      <c r="CO634" s="214"/>
      <c r="CP634" s="214"/>
      <c r="CQ634" s="214"/>
      <c r="CR634" s="214"/>
      <c r="CS634" s="214"/>
      <c r="CT634" s="214"/>
      <c r="CU634" s="214"/>
      <c r="CV634" s="214"/>
      <c r="CW634" s="214"/>
      <c r="CX634" s="214"/>
      <c r="CY634" s="214"/>
      <c r="CZ634" s="214"/>
      <c r="DA634" s="214"/>
      <c r="DB634" s="214"/>
      <c r="DC634" s="214"/>
      <c r="DD634" s="214"/>
      <c r="DE634" s="214"/>
      <c r="DF634" s="214"/>
      <c r="DG634" s="214"/>
      <c r="DH634" s="214"/>
      <c r="DI634" s="214"/>
      <c r="DJ634" s="214"/>
      <c r="DK634" s="214"/>
      <c r="DL634" s="214"/>
      <c r="DM634" s="214"/>
      <c r="DN634" s="214"/>
      <c r="DO634" s="214"/>
      <c r="DP634" s="214"/>
      <c r="DQ634" s="214"/>
      <c r="DR634" s="214"/>
      <c r="DS634" s="214"/>
      <c r="DT634" s="214"/>
      <c r="DU634" s="214"/>
      <c r="DV634" s="214"/>
      <c r="DW634" s="214"/>
      <c r="DX634" s="214"/>
      <c r="DY634" s="214"/>
      <c r="DZ634" s="214"/>
      <c r="EA634" s="214"/>
      <c r="EB634" s="214"/>
      <c r="EC634" s="214"/>
      <c r="ED634" s="214"/>
      <c r="EE634" s="214"/>
      <c r="EF634" s="214"/>
      <c r="EG634" s="214"/>
      <c r="EH634" s="214"/>
      <c r="EI634" s="214"/>
      <c r="EJ634" s="214"/>
      <c r="EK634" s="214"/>
      <c r="EL634" s="214"/>
      <c r="EM634" s="214"/>
      <c r="EN634" s="214"/>
    </row>
    <row r="635" spans="1:144" s="226" customFormat="1" ht="30" customHeight="1" thickTop="1" thickBot="1" x14ac:dyDescent="0.5">
      <c r="A635" s="22">
        <v>9</v>
      </c>
      <c r="B635" s="23" t="s">
        <v>369</v>
      </c>
      <c r="C635" s="24"/>
      <c r="D635" s="153"/>
      <c r="E635" s="154"/>
      <c r="F635" s="154"/>
      <c r="G635" s="155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6">
        <v>15707.032999999998</v>
      </c>
      <c r="X635" s="157">
        <v>7303770.3449999988</v>
      </c>
      <c r="Y635" s="158"/>
      <c r="Z635" s="158"/>
      <c r="AA635" s="159"/>
      <c r="AB635" s="159"/>
      <c r="AC635" s="159"/>
      <c r="AD635" s="159"/>
      <c r="AE635" s="160">
        <f>SUM(AE587:AE632)</f>
        <v>0</v>
      </c>
      <c r="AF635" s="161">
        <f>SUM(AF587:AF632)</f>
        <v>0</v>
      </c>
      <c r="AG635" s="162"/>
      <c r="AH635" s="214"/>
      <c r="AI635" s="214"/>
      <c r="AJ635" s="214"/>
      <c r="AK635" s="214"/>
      <c r="AL635" s="214"/>
      <c r="AM635" s="214"/>
      <c r="AN635" s="214"/>
      <c r="AO635" s="214"/>
      <c r="AP635" s="214"/>
      <c r="AQ635" s="214"/>
      <c r="AR635" s="214"/>
      <c r="AS635" s="214"/>
      <c r="AT635" s="214"/>
      <c r="AU635" s="214"/>
      <c r="AV635" s="214"/>
      <c r="AW635" s="214"/>
      <c r="AX635" s="214"/>
      <c r="AY635" s="214"/>
      <c r="AZ635" s="214"/>
      <c r="BA635" s="214"/>
      <c r="BB635" s="214"/>
      <c r="BC635" s="214"/>
      <c r="BD635" s="214"/>
      <c r="BE635" s="214"/>
      <c r="BF635" s="214"/>
      <c r="BG635" s="214"/>
      <c r="BH635" s="214"/>
      <c r="BI635" s="214"/>
      <c r="BJ635" s="214"/>
      <c r="BK635" s="214"/>
      <c r="BL635" s="214"/>
      <c r="BM635" s="214"/>
      <c r="BN635" s="214"/>
      <c r="BO635" s="214"/>
      <c r="BP635" s="214"/>
      <c r="BQ635" s="214"/>
      <c r="BR635" s="214"/>
      <c r="BS635" s="214"/>
      <c r="BT635" s="214"/>
      <c r="BU635" s="214"/>
      <c r="BV635" s="214"/>
      <c r="BW635" s="214"/>
      <c r="BX635" s="214"/>
      <c r="BY635" s="214"/>
      <c r="BZ635" s="214"/>
      <c r="CA635" s="214"/>
      <c r="CB635" s="214"/>
      <c r="CC635" s="214"/>
      <c r="CD635" s="214"/>
      <c r="CE635" s="214"/>
      <c r="CF635" s="214"/>
      <c r="CG635" s="214"/>
      <c r="CH635" s="214"/>
      <c r="CI635" s="214"/>
      <c r="CJ635" s="214"/>
      <c r="CK635" s="214"/>
      <c r="CL635" s="214"/>
      <c r="CM635" s="214"/>
      <c r="CN635" s="214"/>
      <c r="CO635" s="214"/>
      <c r="CP635" s="214"/>
      <c r="CQ635" s="214"/>
      <c r="CR635" s="214"/>
      <c r="CS635" s="214"/>
      <c r="CT635" s="214"/>
      <c r="CU635" s="214"/>
      <c r="CV635" s="214"/>
      <c r="CW635" s="214"/>
      <c r="CX635" s="214"/>
      <c r="CY635" s="214"/>
      <c r="CZ635" s="214"/>
      <c r="DA635" s="214"/>
      <c r="DB635" s="214"/>
      <c r="DC635" s="214"/>
      <c r="DD635" s="214"/>
      <c r="DE635" s="214"/>
      <c r="DF635" s="214"/>
      <c r="DG635" s="214"/>
      <c r="DH635" s="214"/>
      <c r="DI635" s="214"/>
      <c r="DJ635" s="214"/>
      <c r="DK635" s="214"/>
      <c r="DL635" s="214"/>
      <c r="DM635" s="214"/>
      <c r="DN635" s="214"/>
      <c r="DO635" s="214"/>
      <c r="DP635" s="214"/>
      <c r="DQ635" s="214"/>
      <c r="DR635" s="214"/>
      <c r="DS635" s="214"/>
      <c r="DT635" s="214"/>
      <c r="DU635" s="214"/>
      <c r="DV635" s="214"/>
      <c r="DW635" s="214"/>
      <c r="DX635" s="214"/>
      <c r="DY635" s="214"/>
      <c r="DZ635" s="214"/>
      <c r="EA635" s="214"/>
      <c r="EB635" s="214"/>
      <c r="EC635" s="214"/>
      <c r="ED635" s="214"/>
      <c r="EE635" s="214"/>
      <c r="EF635" s="214"/>
      <c r="EG635" s="214"/>
      <c r="EH635" s="214"/>
      <c r="EI635" s="214"/>
      <c r="EJ635" s="214"/>
      <c r="EK635" s="214"/>
      <c r="EL635" s="214"/>
      <c r="EM635" s="214"/>
      <c r="EN635" s="214"/>
    </row>
    <row r="636" spans="1:144" s="226" customFormat="1" ht="30" customHeight="1" thickTop="1" thickBot="1" x14ac:dyDescent="0.5">
      <c r="A636" s="22">
        <v>9</v>
      </c>
      <c r="B636" s="23" t="s">
        <v>369</v>
      </c>
      <c r="C636" s="24"/>
      <c r="D636" s="47"/>
      <c r="E636" s="45"/>
      <c r="F636" s="45"/>
      <c r="G636" s="46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163"/>
      <c r="X636" s="164" t="s">
        <v>137</v>
      </c>
      <c r="Y636" s="165"/>
      <c r="Z636" s="165"/>
      <c r="AA636" s="166"/>
      <c r="AB636" s="166"/>
      <c r="AC636" s="166"/>
      <c r="AD636" s="166"/>
      <c r="AE636" s="163"/>
      <c r="AF636" s="167"/>
      <c r="AG636" s="168"/>
      <c r="AH636" s="214"/>
      <c r="AI636" s="214"/>
      <c r="AJ636" s="214"/>
      <c r="AK636" s="214"/>
      <c r="AL636" s="214"/>
      <c r="AM636" s="214"/>
      <c r="AN636" s="214"/>
      <c r="AO636" s="214"/>
      <c r="AP636" s="214"/>
      <c r="AQ636" s="214"/>
      <c r="AR636" s="214"/>
      <c r="AS636" s="214"/>
      <c r="AT636" s="214"/>
      <c r="AU636" s="214"/>
      <c r="AV636" s="214"/>
      <c r="AW636" s="214"/>
      <c r="AX636" s="214"/>
      <c r="AY636" s="214"/>
      <c r="AZ636" s="214"/>
      <c r="BA636" s="214"/>
      <c r="BB636" s="214"/>
      <c r="BC636" s="214"/>
      <c r="BD636" s="214"/>
      <c r="BE636" s="214"/>
      <c r="BF636" s="214"/>
      <c r="BG636" s="214"/>
      <c r="BH636" s="214"/>
      <c r="BI636" s="214"/>
      <c r="BJ636" s="214"/>
      <c r="BK636" s="214"/>
      <c r="BL636" s="214"/>
      <c r="BM636" s="214"/>
      <c r="BN636" s="214"/>
      <c r="BO636" s="214"/>
      <c r="BP636" s="214"/>
      <c r="BQ636" s="214"/>
      <c r="BR636" s="214"/>
      <c r="BS636" s="214"/>
      <c r="BT636" s="214"/>
      <c r="BU636" s="214"/>
      <c r="BV636" s="214"/>
      <c r="BW636" s="214"/>
      <c r="BX636" s="214"/>
      <c r="BY636" s="214"/>
      <c r="BZ636" s="214"/>
      <c r="CA636" s="214"/>
      <c r="CB636" s="214"/>
      <c r="CC636" s="214"/>
      <c r="CD636" s="214"/>
      <c r="CE636" s="214"/>
      <c r="CF636" s="214"/>
      <c r="CG636" s="214"/>
      <c r="CH636" s="214"/>
      <c r="CI636" s="214"/>
      <c r="CJ636" s="214"/>
      <c r="CK636" s="214"/>
      <c r="CL636" s="214"/>
      <c r="CM636" s="214"/>
      <c r="CN636" s="214"/>
      <c r="CO636" s="214"/>
      <c r="CP636" s="214"/>
      <c r="CQ636" s="214"/>
      <c r="CR636" s="214"/>
      <c r="CS636" s="214"/>
      <c r="CT636" s="214"/>
      <c r="CU636" s="214"/>
      <c r="CV636" s="214"/>
      <c r="CW636" s="214"/>
      <c r="CX636" s="214"/>
      <c r="CY636" s="214"/>
      <c r="CZ636" s="214"/>
      <c r="DA636" s="214"/>
      <c r="DB636" s="214"/>
      <c r="DC636" s="214"/>
      <c r="DD636" s="214"/>
      <c r="DE636" s="214"/>
      <c r="DF636" s="214"/>
      <c r="DG636" s="214"/>
      <c r="DH636" s="214"/>
      <c r="DI636" s="214"/>
      <c r="DJ636" s="214"/>
      <c r="DK636" s="214"/>
      <c r="DL636" s="214"/>
      <c r="DM636" s="214"/>
      <c r="DN636" s="214"/>
      <c r="DO636" s="214"/>
      <c r="DP636" s="214"/>
      <c r="DQ636" s="214"/>
      <c r="DR636" s="214"/>
      <c r="DS636" s="214"/>
      <c r="DT636" s="214"/>
      <c r="DU636" s="214"/>
      <c r="DV636" s="214"/>
      <c r="DW636" s="214"/>
      <c r="DX636" s="214"/>
      <c r="DY636" s="214"/>
      <c r="DZ636" s="214"/>
      <c r="EA636" s="214"/>
      <c r="EB636" s="214"/>
      <c r="EC636" s="214"/>
      <c r="ED636" s="214"/>
      <c r="EE636" s="214"/>
      <c r="EF636" s="214"/>
      <c r="EG636" s="214"/>
      <c r="EH636" s="214"/>
      <c r="EI636" s="214"/>
      <c r="EJ636" s="214"/>
      <c r="EK636" s="214"/>
      <c r="EL636" s="214"/>
      <c r="EM636" s="214"/>
      <c r="EN636" s="214"/>
    </row>
    <row r="637" spans="1:144" s="226" customFormat="1" ht="30" customHeight="1" thickTop="1" x14ac:dyDescent="0.45">
      <c r="A637" s="22">
        <v>9</v>
      </c>
      <c r="B637" s="23" t="s">
        <v>369</v>
      </c>
      <c r="C637" s="24"/>
      <c r="D637" s="153"/>
      <c r="E637" s="154"/>
      <c r="F637" s="154"/>
      <c r="G637" s="155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69"/>
      <c r="X637" s="170" t="s">
        <v>138</v>
      </c>
      <c r="Y637" s="158"/>
      <c r="Z637" s="158"/>
      <c r="AA637" s="159"/>
      <c r="AB637" s="159"/>
      <c r="AC637" s="159"/>
      <c r="AD637" s="159"/>
      <c r="AE637" s="171" t="s">
        <v>139</v>
      </c>
      <c r="AF637" s="172"/>
      <c r="AG637" s="173"/>
      <c r="AH637" s="214"/>
      <c r="AI637" s="214"/>
      <c r="AJ637" s="214"/>
      <c r="AK637" s="214"/>
      <c r="AL637" s="214"/>
      <c r="AM637" s="214"/>
      <c r="AN637" s="214"/>
      <c r="AO637" s="214"/>
      <c r="AP637" s="214"/>
      <c r="AQ637" s="214"/>
      <c r="AR637" s="214"/>
      <c r="AS637" s="214"/>
      <c r="AT637" s="214"/>
      <c r="AU637" s="214"/>
      <c r="AV637" s="214"/>
      <c r="AW637" s="214"/>
      <c r="AX637" s="214"/>
      <c r="AY637" s="214"/>
      <c r="AZ637" s="214"/>
      <c r="BA637" s="214"/>
      <c r="BB637" s="214"/>
      <c r="BC637" s="214"/>
      <c r="BD637" s="214"/>
      <c r="BE637" s="214"/>
      <c r="BF637" s="214"/>
      <c r="BG637" s="214"/>
      <c r="BH637" s="214"/>
      <c r="BI637" s="214"/>
      <c r="BJ637" s="214"/>
      <c r="BK637" s="214"/>
      <c r="BL637" s="214"/>
      <c r="BM637" s="214"/>
      <c r="BN637" s="214"/>
      <c r="BO637" s="214"/>
      <c r="BP637" s="214"/>
      <c r="BQ637" s="214"/>
      <c r="BR637" s="214"/>
      <c r="BS637" s="214"/>
      <c r="BT637" s="214"/>
      <c r="BU637" s="214"/>
      <c r="BV637" s="214"/>
      <c r="BW637" s="214"/>
      <c r="BX637" s="214"/>
      <c r="BY637" s="214"/>
      <c r="BZ637" s="214"/>
      <c r="CA637" s="214"/>
      <c r="CB637" s="214"/>
      <c r="CC637" s="214"/>
      <c r="CD637" s="214"/>
      <c r="CE637" s="214"/>
      <c r="CF637" s="214"/>
      <c r="CG637" s="214"/>
      <c r="CH637" s="214"/>
      <c r="CI637" s="214"/>
      <c r="CJ637" s="214"/>
      <c r="CK637" s="214"/>
      <c r="CL637" s="214"/>
      <c r="CM637" s="214"/>
      <c r="CN637" s="214"/>
      <c r="CO637" s="214"/>
      <c r="CP637" s="214"/>
      <c r="CQ637" s="214"/>
      <c r="CR637" s="214"/>
      <c r="CS637" s="214"/>
      <c r="CT637" s="214"/>
      <c r="CU637" s="214"/>
      <c r="CV637" s="214"/>
      <c r="CW637" s="214"/>
      <c r="CX637" s="214"/>
      <c r="CY637" s="214"/>
      <c r="CZ637" s="214"/>
      <c r="DA637" s="214"/>
      <c r="DB637" s="214"/>
      <c r="DC637" s="214"/>
      <c r="DD637" s="214"/>
      <c r="DE637" s="214"/>
      <c r="DF637" s="214"/>
      <c r="DG637" s="214"/>
      <c r="DH637" s="214"/>
      <c r="DI637" s="214"/>
      <c r="DJ637" s="214"/>
      <c r="DK637" s="214"/>
      <c r="DL637" s="214"/>
      <c r="DM637" s="214"/>
      <c r="DN637" s="214"/>
      <c r="DO637" s="214"/>
      <c r="DP637" s="214"/>
      <c r="DQ637" s="214"/>
      <c r="DR637" s="214"/>
      <c r="DS637" s="214"/>
      <c r="DT637" s="214"/>
      <c r="DU637" s="214"/>
      <c r="DV637" s="214"/>
      <c r="DW637" s="214"/>
      <c r="DX637" s="214"/>
      <c r="DY637" s="214"/>
      <c r="DZ637" s="214"/>
      <c r="EA637" s="214"/>
      <c r="EB637" s="214"/>
      <c r="EC637" s="214"/>
      <c r="ED637" s="214"/>
      <c r="EE637" s="214"/>
      <c r="EF637" s="214"/>
      <c r="EG637" s="214"/>
      <c r="EH637" s="214"/>
      <c r="EI637" s="214"/>
      <c r="EJ637" s="214"/>
      <c r="EK637" s="214"/>
      <c r="EL637" s="214"/>
      <c r="EM637" s="214"/>
      <c r="EN637" s="214"/>
    </row>
    <row r="638" spans="1:144" s="226" customFormat="1" ht="30" customHeight="1" thickBot="1" x14ac:dyDescent="0.5">
      <c r="A638" s="22">
        <v>9</v>
      </c>
      <c r="B638" s="23" t="s">
        <v>369</v>
      </c>
      <c r="C638" s="24"/>
      <c r="D638" s="153"/>
      <c r="E638" s="154"/>
      <c r="F638" s="154"/>
      <c r="G638" s="155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74"/>
      <c r="X638" s="175">
        <v>15</v>
      </c>
      <c r="Y638" s="158"/>
      <c r="Z638" s="158"/>
      <c r="AA638" s="159"/>
      <c r="AB638" s="159"/>
      <c r="AC638" s="159"/>
      <c r="AD638" s="159"/>
      <c r="AE638" s="176" t="s">
        <v>140</v>
      </c>
      <c r="AF638" s="159"/>
      <c r="AG638" s="177"/>
      <c r="AH638" s="214"/>
      <c r="AI638" s="214"/>
      <c r="AJ638" s="214"/>
      <c r="AK638" s="214"/>
      <c r="AL638" s="214"/>
      <c r="AM638" s="214"/>
      <c r="AN638" s="214"/>
      <c r="AO638" s="214"/>
      <c r="AP638" s="214"/>
      <c r="AQ638" s="214"/>
      <c r="AR638" s="214"/>
      <c r="AS638" s="214"/>
      <c r="AT638" s="214"/>
      <c r="AU638" s="214"/>
      <c r="AV638" s="214"/>
      <c r="AW638" s="214"/>
      <c r="AX638" s="214"/>
      <c r="AY638" s="214"/>
      <c r="AZ638" s="214"/>
      <c r="BA638" s="214"/>
      <c r="BB638" s="214"/>
      <c r="BC638" s="214"/>
      <c r="BD638" s="214"/>
      <c r="BE638" s="214"/>
      <c r="BF638" s="214"/>
      <c r="BG638" s="214"/>
      <c r="BH638" s="214"/>
      <c r="BI638" s="214"/>
      <c r="BJ638" s="214"/>
      <c r="BK638" s="214"/>
      <c r="BL638" s="214"/>
      <c r="BM638" s="214"/>
      <c r="BN638" s="214"/>
      <c r="BO638" s="214"/>
      <c r="BP638" s="214"/>
      <c r="BQ638" s="214"/>
      <c r="BR638" s="214"/>
      <c r="BS638" s="214"/>
      <c r="BT638" s="214"/>
      <c r="BU638" s="214"/>
      <c r="BV638" s="214"/>
      <c r="BW638" s="214"/>
      <c r="BX638" s="214"/>
      <c r="BY638" s="214"/>
      <c r="BZ638" s="214"/>
      <c r="CA638" s="214"/>
      <c r="CB638" s="214"/>
      <c r="CC638" s="214"/>
      <c r="CD638" s="214"/>
      <c r="CE638" s="214"/>
      <c r="CF638" s="214"/>
      <c r="CG638" s="214"/>
      <c r="CH638" s="214"/>
      <c r="CI638" s="214"/>
      <c r="CJ638" s="214"/>
      <c r="CK638" s="214"/>
      <c r="CL638" s="214"/>
      <c r="CM638" s="214"/>
      <c r="CN638" s="214"/>
      <c r="CO638" s="214"/>
      <c r="CP638" s="214"/>
      <c r="CQ638" s="214"/>
      <c r="CR638" s="214"/>
      <c r="CS638" s="214"/>
      <c r="CT638" s="214"/>
      <c r="CU638" s="214"/>
      <c r="CV638" s="214"/>
      <c r="CW638" s="214"/>
      <c r="CX638" s="214"/>
      <c r="CY638" s="214"/>
      <c r="CZ638" s="214"/>
      <c r="DA638" s="214"/>
      <c r="DB638" s="214"/>
      <c r="DC638" s="214"/>
      <c r="DD638" s="214"/>
      <c r="DE638" s="214"/>
      <c r="DF638" s="214"/>
      <c r="DG638" s="214"/>
      <c r="DH638" s="214"/>
      <c r="DI638" s="214"/>
      <c r="DJ638" s="214"/>
      <c r="DK638" s="214"/>
      <c r="DL638" s="214"/>
      <c r="DM638" s="214"/>
      <c r="DN638" s="214"/>
      <c r="DO638" s="214"/>
      <c r="DP638" s="214"/>
      <c r="DQ638" s="214"/>
      <c r="DR638" s="214"/>
      <c r="DS638" s="214"/>
      <c r="DT638" s="214"/>
      <c r="DU638" s="214"/>
      <c r="DV638" s="214"/>
      <c r="DW638" s="214"/>
      <c r="DX638" s="214"/>
      <c r="DY638" s="214"/>
      <c r="DZ638" s="214"/>
      <c r="EA638" s="214"/>
      <c r="EB638" s="214"/>
      <c r="EC638" s="214"/>
      <c r="ED638" s="214"/>
      <c r="EE638" s="214"/>
      <c r="EF638" s="214"/>
      <c r="EG638" s="214"/>
      <c r="EH638" s="214"/>
      <c r="EI638" s="214"/>
      <c r="EJ638" s="214"/>
      <c r="EK638" s="214"/>
      <c r="EL638" s="214"/>
      <c r="EM638" s="214"/>
      <c r="EN638" s="214"/>
    </row>
    <row r="639" spans="1:144" s="226" customFormat="1" ht="30" customHeight="1" thickTop="1" thickBot="1" x14ac:dyDescent="0.5">
      <c r="A639" s="22">
        <v>9</v>
      </c>
      <c r="B639" s="23" t="s">
        <v>369</v>
      </c>
      <c r="C639" s="24"/>
      <c r="D639" s="24"/>
      <c r="E639" s="149"/>
      <c r="F639" s="149"/>
      <c r="G639" s="27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178"/>
      <c r="X639" s="157">
        <v>807292.21446078445</v>
      </c>
      <c r="Y639" s="179"/>
      <c r="Z639" s="179"/>
      <c r="AA639" s="178"/>
      <c r="AB639" s="178"/>
      <c r="AC639" s="178"/>
      <c r="AD639" s="178"/>
      <c r="AE639" s="180">
        <f>(W635-AE635)*$F$10/1000</f>
        <v>6.4555905629999986</v>
      </c>
      <c r="AF639" s="181"/>
      <c r="AG639" s="182"/>
      <c r="AH639" s="214"/>
      <c r="AI639" s="214"/>
      <c r="AJ639" s="214"/>
      <c r="AK639" s="214"/>
      <c r="AL639" s="214"/>
      <c r="AM639" s="214"/>
      <c r="AN639" s="214"/>
      <c r="AO639" s="214"/>
      <c r="AP639" s="214"/>
      <c r="AQ639" s="214"/>
      <c r="AR639" s="214"/>
      <c r="AS639" s="214"/>
      <c r="AT639" s="214"/>
      <c r="AU639" s="214"/>
      <c r="AV639" s="214"/>
      <c r="AW639" s="214"/>
      <c r="AX639" s="214"/>
      <c r="AY639" s="214"/>
      <c r="AZ639" s="214"/>
      <c r="BA639" s="214"/>
      <c r="BB639" s="214"/>
      <c r="BC639" s="214"/>
      <c r="BD639" s="214"/>
      <c r="BE639" s="214"/>
      <c r="BF639" s="214"/>
      <c r="BG639" s="214"/>
      <c r="BH639" s="214"/>
      <c r="BI639" s="214"/>
      <c r="BJ639" s="214"/>
      <c r="BK639" s="214"/>
      <c r="BL639" s="214"/>
      <c r="BM639" s="214"/>
      <c r="BN639" s="214"/>
      <c r="BO639" s="214"/>
      <c r="BP639" s="214"/>
      <c r="BQ639" s="214"/>
      <c r="BR639" s="214"/>
      <c r="BS639" s="214"/>
      <c r="BT639" s="214"/>
      <c r="BU639" s="214"/>
      <c r="BV639" s="214"/>
      <c r="BW639" s="214"/>
      <c r="BX639" s="214"/>
      <c r="BY639" s="214"/>
      <c r="BZ639" s="214"/>
      <c r="CA639" s="214"/>
      <c r="CB639" s="214"/>
      <c r="CC639" s="214"/>
      <c r="CD639" s="214"/>
      <c r="CE639" s="214"/>
      <c r="CF639" s="214"/>
      <c r="CG639" s="214"/>
      <c r="CH639" s="214"/>
      <c r="CI639" s="214"/>
      <c r="CJ639" s="214"/>
      <c r="CK639" s="214"/>
      <c r="CL639" s="214"/>
      <c r="CM639" s="214"/>
      <c r="CN639" s="214"/>
      <c r="CO639" s="214"/>
      <c r="CP639" s="214"/>
      <c r="CQ639" s="214"/>
      <c r="CR639" s="214"/>
      <c r="CS639" s="214"/>
      <c r="CT639" s="214"/>
      <c r="CU639" s="214"/>
      <c r="CV639" s="214"/>
      <c r="CW639" s="214"/>
      <c r="CX639" s="214"/>
      <c r="CY639" s="214"/>
      <c r="CZ639" s="214"/>
      <c r="DA639" s="214"/>
      <c r="DB639" s="214"/>
      <c r="DC639" s="214"/>
      <c r="DD639" s="214"/>
      <c r="DE639" s="214"/>
      <c r="DF639" s="214"/>
      <c r="DG639" s="214"/>
      <c r="DH639" s="214"/>
      <c r="DI639" s="214"/>
      <c r="DJ639" s="214"/>
      <c r="DK639" s="214"/>
      <c r="DL639" s="214"/>
      <c r="DM639" s="214"/>
      <c r="DN639" s="214"/>
      <c r="DO639" s="214"/>
      <c r="DP639" s="214"/>
      <c r="DQ639" s="214"/>
      <c r="DR639" s="214"/>
      <c r="DS639" s="214"/>
      <c r="DT639" s="214"/>
      <c r="DU639" s="214"/>
      <c r="DV639" s="214"/>
      <c r="DW639" s="214"/>
      <c r="DX639" s="214"/>
      <c r="DY639" s="214"/>
      <c r="DZ639" s="214"/>
      <c r="EA639" s="214"/>
      <c r="EB639" s="214"/>
      <c r="EC639" s="214"/>
      <c r="ED639" s="214"/>
      <c r="EE639" s="214"/>
      <c r="EF639" s="214"/>
      <c r="EG639" s="214"/>
      <c r="EH639" s="214"/>
      <c r="EI639" s="214"/>
      <c r="EJ639" s="214"/>
      <c r="EK639" s="214"/>
      <c r="EL639" s="214"/>
      <c r="EM639" s="214"/>
      <c r="EN639" s="214"/>
    </row>
    <row r="640" spans="1:144" s="226" customFormat="1" ht="30" customHeight="1" thickTop="1" x14ac:dyDescent="0.45">
      <c r="A640" s="22">
        <v>9</v>
      </c>
      <c r="B640" s="23" t="s">
        <v>369</v>
      </c>
      <c r="C640" s="24"/>
      <c r="D640" s="24"/>
      <c r="E640" s="149"/>
      <c r="F640" s="149"/>
      <c r="G640" s="27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183" t="s">
        <v>141</v>
      </c>
      <c r="Y640" s="29"/>
      <c r="Z640" s="29"/>
      <c r="AA640" s="24"/>
      <c r="AB640" s="24"/>
      <c r="AC640" s="24"/>
      <c r="AD640" s="24"/>
      <c r="AE640" s="24"/>
      <c r="AF640" s="24"/>
      <c r="AG640" s="24"/>
      <c r="AH640" s="214"/>
      <c r="AI640" s="214"/>
      <c r="AJ640" s="214"/>
      <c r="AK640" s="214"/>
      <c r="AL640" s="214"/>
      <c r="AM640" s="214"/>
      <c r="AN640" s="214"/>
      <c r="AO640" s="214"/>
      <c r="AP640" s="214"/>
      <c r="AQ640" s="214"/>
      <c r="AR640" s="214"/>
      <c r="AS640" s="214"/>
      <c r="AT640" s="214"/>
      <c r="AU640" s="214"/>
      <c r="AV640" s="214"/>
      <c r="AW640" s="214"/>
      <c r="AX640" s="214"/>
      <c r="AY640" s="214"/>
      <c r="AZ640" s="214"/>
      <c r="BA640" s="214"/>
      <c r="BB640" s="214"/>
      <c r="BC640" s="214"/>
      <c r="BD640" s="214"/>
      <c r="BE640" s="214"/>
      <c r="BF640" s="214"/>
      <c r="BG640" s="214"/>
      <c r="BH640" s="214"/>
      <c r="BI640" s="214"/>
      <c r="BJ640" s="214"/>
      <c r="BK640" s="214"/>
      <c r="BL640" s="214"/>
      <c r="BM640" s="214"/>
      <c r="BN640" s="214"/>
      <c r="BO640" s="214"/>
      <c r="BP640" s="214"/>
      <c r="BQ640" s="214"/>
      <c r="BR640" s="214"/>
      <c r="BS640" s="214"/>
      <c r="BT640" s="214"/>
      <c r="BU640" s="214"/>
      <c r="BV640" s="214"/>
      <c r="BW640" s="214"/>
      <c r="BX640" s="214"/>
      <c r="BY640" s="214"/>
      <c r="BZ640" s="214"/>
      <c r="CA640" s="214"/>
      <c r="CB640" s="214"/>
      <c r="CC640" s="214"/>
      <c r="CD640" s="214"/>
      <c r="CE640" s="214"/>
      <c r="CF640" s="214"/>
      <c r="CG640" s="214"/>
      <c r="CH640" s="214"/>
      <c r="CI640" s="214"/>
      <c r="CJ640" s="214"/>
      <c r="CK640" s="214"/>
      <c r="CL640" s="214"/>
      <c r="CM640" s="214"/>
      <c r="CN640" s="214"/>
      <c r="CO640" s="214"/>
      <c r="CP640" s="214"/>
      <c r="CQ640" s="214"/>
      <c r="CR640" s="214"/>
      <c r="CS640" s="214"/>
      <c r="CT640" s="214"/>
      <c r="CU640" s="214"/>
      <c r="CV640" s="214"/>
      <c r="CW640" s="214"/>
      <c r="CX640" s="214"/>
      <c r="CY640" s="214"/>
      <c r="CZ640" s="214"/>
      <c r="DA640" s="214"/>
      <c r="DB640" s="214"/>
      <c r="DC640" s="214"/>
      <c r="DD640" s="214"/>
      <c r="DE640" s="214"/>
      <c r="DF640" s="214"/>
      <c r="DG640" s="214"/>
      <c r="DH640" s="214"/>
      <c r="DI640" s="214"/>
      <c r="DJ640" s="214"/>
      <c r="DK640" s="214"/>
      <c r="DL640" s="214"/>
      <c r="DM640" s="214"/>
      <c r="DN640" s="214"/>
      <c r="DO640" s="214"/>
      <c r="DP640" s="214"/>
      <c r="DQ640" s="214"/>
      <c r="DR640" s="214"/>
      <c r="DS640" s="214"/>
      <c r="DT640" s="214"/>
      <c r="DU640" s="214"/>
      <c r="DV640" s="214"/>
      <c r="DW640" s="214"/>
      <c r="DX640" s="214"/>
      <c r="DY640" s="214"/>
      <c r="DZ640" s="214"/>
      <c r="EA640" s="214"/>
      <c r="EB640" s="214"/>
      <c r="EC640" s="214"/>
      <c r="ED640" s="214"/>
      <c r="EE640" s="214"/>
      <c r="EF640" s="214"/>
      <c r="EG640" s="214"/>
      <c r="EH640" s="214"/>
      <c r="EI640" s="214"/>
      <c r="EJ640" s="214"/>
      <c r="EK640" s="214"/>
      <c r="EL640" s="214"/>
      <c r="EM640" s="214"/>
      <c r="EN640" s="214"/>
    </row>
    <row r="641" spans="1:144" s="226" customFormat="1" ht="30" customHeight="1" x14ac:dyDescent="0.45">
      <c r="A641" s="22">
        <v>9</v>
      </c>
      <c r="B641" s="23" t="s">
        <v>369</v>
      </c>
      <c r="C641" s="24"/>
      <c r="D641" s="24"/>
      <c r="E641" s="149"/>
      <c r="F641" s="149"/>
      <c r="G641" s="27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9"/>
      <c r="Z641" s="29"/>
      <c r="AA641" s="24"/>
      <c r="AB641" s="24"/>
      <c r="AC641" s="24"/>
      <c r="AD641" s="24"/>
      <c r="AE641" s="24"/>
      <c r="AF641" s="24"/>
      <c r="AG641" s="24"/>
      <c r="AH641" s="214"/>
      <c r="AI641" s="214"/>
      <c r="AJ641" s="214"/>
      <c r="AK641" s="214"/>
      <c r="AL641" s="214"/>
      <c r="AM641" s="214"/>
      <c r="AN641" s="214"/>
      <c r="AO641" s="214"/>
      <c r="AP641" s="214"/>
      <c r="AQ641" s="214"/>
      <c r="AR641" s="214"/>
      <c r="AS641" s="214"/>
      <c r="AT641" s="214"/>
      <c r="AU641" s="214"/>
      <c r="AV641" s="214"/>
      <c r="AW641" s="214"/>
      <c r="AX641" s="214"/>
      <c r="AY641" s="214"/>
      <c r="AZ641" s="214"/>
      <c r="BA641" s="214"/>
      <c r="BB641" s="214"/>
      <c r="BC641" s="214"/>
      <c r="BD641" s="214"/>
      <c r="BE641" s="214"/>
      <c r="BF641" s="214"/>
      <c r="BG641" s="214"/>
      <c r="BH641" s="214"/>
      <c r="BI641" s="214"/>
      <c r="BJ641" s="214"/>
      <c r="BK641" s="214"/>
      <c r="BL641" s="214"/>
      <c r="BM641" s="214"/>
      <c r="BN641" s="214"/>
      <c r="BO641" s="214"/>
      <c r="BP641" s="214"/>
      <c r="BQ641" s="214"/>
      <c r="BR641" s="214"/>
      <c r="BS641" s="214"/>
      <c r="BT641" s="214"/>
      <c r="BU641" s="214"/>
      <c r="BV641" s="214"/>
      <c r="BW641" s="214"/>
      <c r="BX641" s="214"/>
      <c r="BY641" s="214"/>
      <c r="BZ641" s="214"/>
      <c r="CA641" s="214"/>
      <c r="CB641" s="214"/>
      <c r="CC641" s="214"/>
      <c r="CD641" s="214"/>
      <c r="CE641" s="214"/>
      <c r="CF641" s="214"/>
      <c r="CG641" s="214"/>
      <c r="CH641" s="214"/>
      <c r="CI641" s="214"/>
      <c r="CJ641" s="214"/>
      <c r="CK641" s="214"/>
      <c r="CL641" s="214"/>
      <c r="CM641" s="214"/>
      <c r="CN641" s="214"/>
      <c r="CO641" s="214"/>
      <c r="CP641" s="214"/>
      <c r="CQ641" s="214"/>
      <c r="CR641" s="214"/>
      <c r="CS641" s="214"/>
      <c r="CT641" s="214"/>
      <c r="CU641" s="214"/>
      <c r="CV641" s="214"/>
      <c r="CW641" s="214"/>
      <c r="CX641" s="214"/>
      <c r="CY641" s="214"/>
      <c r="CZ641" s="214"/>
      <c r="DA641" s="214"/>
      <c r="DB641" s="214"/>
      <c r="DC641" s="214"/>
      <c r="DD641" s="214"/>
      <c r="DE641" s="214"/>
      <c r="DF641" s="214"/>
      <c r="DG641" s="214"/>
      <c r="DH641" s="214"/>
      <c r="DI641" s="214"/>
      <c r="DJ641" s="214"/>
      <c r="DK641" s="214"/>
      <c r="DL641" s="214"/>
      <c r="DM641" s="214"/>
      <c r="DN641" s="214"/>
      <c r="DO641" s="214"/>
      <c r="DP641" s="214"/>
      <c r="DQ641" s="214"/>
      <c r="DR641" s="214"/>
      <c r="DS641" s="214"/>
      <c r="DT641" s="214"/>
      <c r="DU641" s="214"/>
      <c r="DV641" s="214"/>
      <c r="DW641" s="214"/>
      <c r="DX641" s="214"/>
      <c r="DY641" s="214"/>
      <c r="DZ641" s="214"/>
      <c r="EA641" s="214"/>
      <c r="EB641" s="214"/>
      <c r="EC641" s="214"/>
      <c r="ED641" s="214"/>
      <c r="EE641" s="214"/>
      <c r="EF641" s="214"/>
      <c r="EG641" s="214"/>
      <c r="EH641" s="214"/>
      <c r="EI641" s="214"/>
      <c r="EJ641" s="214"/>
      <c r="EK641" s="214"/>
      <c r="EL641" s="214"/>
      <c r="EM641" s="214"/>
      <c r="EN641" s="214"/>
    </row>
    <row r="642" spans="1:144" s="226" customFormat="1" ht="30" customHeight="1" x14ac:dyDescent="0.45">
      <c r="A642" s="22">
        <v>9</v>
      </c>
      <c r="B642" s="23" t="s">
        <v>369</v>
      </c>
      <c r="C642" s="24"/>
      <c r="D642" s="24"/>
      <c r="E642" s="149"/>
      <c r="F642" s="149"/>
      <c r="G642" s="27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9"/>
      <c r="Z642" s="29"/>
      <c r="AA642" s="24"/>
      <c r="AB642" s="24"/>
      <c r="AC642" s="24"/>
      <c r="AD642" s="24"/>
      <c r="AE642" s="24"/>
      <c r="AF642" s="24"/>
      <c r="AG642" s="24"/>
      <c r="AH642" s="214"/>
      <c r="AI642" s="214"/>
      <c r="AJ642" s="214"/>
      <c r="AK642" s="214"/>
      <c r="AL642" s="214"/>
      <c r="AM642" s="214"/>
      <c r="AN642" s="214"/>
      <c r="AO642" s="214"/>
      <c r="AP642" s="214"/>
      <c r="AQ642" s="214"/>
      <c r="AR642" s="214"/>
      <c r="AS642" s="214"/>
      <c r="AT642" s="214"/>
      <c r="AU642" s="214"/>
      <c r="AV642" s="214"/>
      <c r="AW642" s="214"/>
      <c r="AX642" s="214"/>
      <c r="AY642" s="214"/>
      <c r="AZ642" s="214"/>
      <c r="BA642" s="214"/>
      <c r="BB642" s="214"/>
      <c r="BC642" s="214"/>
      <c r="BD642" s="214"/>
      <c r="BE642" s="214"/>
      <c r="BF642" s="214"/>
      <c r="BG642" s="214"/>
      <c r="BH642" s="214"/>
      <c r="BI642" s="214"/>
      <c r="BJ642" s="214"/>
      <c r="BK642" s="214"/>
      <c r="BL642" s="214"/>
      <c r="BM642" s="214"/>
      <c r="BN642" s="214"/>
      <c r="BO642" s="214"/>
      <c r="BP642" s="214"/>
      <c r="BQ642" s="214"/>
      <c r="BR642" s="214"/>
      <c r="BS642" s="214"/>
      <c r="BT642" s="214"/>
      <c r="BU642" s="214"/>
      <c r="BV642" s="214"/>
      <c r="BW642" s="214"/>
      <c r="BX642" s="214"/>
      <c r="BY642" s="214"/>
      <c r="BZ642" s="214"/>
      <c r="CA642" s="214"/>
      <c r="CB642" s="214"/>
      <c r="CC642" s="214"/>
      <c r="CD642" s="214"/>
      <c r="CE642" s="214"/>
      <c r="CF642" s="214"/>
      <c r="CG642" s="214"/>
      <c r="CH642" s="214"/>
      <c r="CI642" s="214"/>
      <c r="CJ642" s="214"/>
      <c r="CK642" s="214"/>
      <c r="CL642" s="214"/>
      <c r="CM642" s="214"/>
      <c r="CN642" s="214"/>
      <c r="CO642" s="214"/>
      <c r="CP642" s="214"/>
      <c r="CQ642" s="214"/>
      <c r="CR642" s="214"/>
      <c r="CS642" s="214"/>
      <c r="CT642" s="214"/>
      <c r="CU642" s="214"/>
      <c r="CV642" s="214"/>
      <c r="CW642" s="214"/>
      <c r="CX642" s="214"/>
      <c r="CY642" s="214"/>
      <c r="CZ642" s="214"/>
      <c r="DA642" s="214"/>
      <c r="DB642" s="214"/>
      <c r="DC642" s="214"/>
      <c r="DD642" s="214"/>
      <c r="DE642" s="214"/>
      <c r="DF642" s="214"/>
      <c r="DG642" s="214"/>
      <c r="DH642" s="214"/>
      <c r="DI642" s="214"/>
      <c r="DJ642" s="214"/>
      <c r="DK642" s="214"/>
      <c r="DL642" s="214"/>
      <c r="DM642" s="214"/>
      <c r="DN642" s="214"/>
      <c r="DO642" s="214"/>
      <c r="DP642" s="214"/>
      <c r="DQ642" s="214"/>
      <c r="DR642" s="214"/>
      <c r="DS642" s="214"/>
      <c r="DT642" s="214"/>
      <c r="DU642" s="214"/>
      <c r="DV642" s="214"/>
      <c r="DW642" s="214"/>
      <c r="DX642" s="214"/>
      <c r="DY642" s="214"/>
      <c r="DZ642" s="214"/>
      <c r="EA642" s="214"/>
      <c r="EB642" s="214"/>
      <c r="EC642" s="214"/>
      <c r="ED642" s="214"/>
      <c r="EE642" s="214"/>
      <c r="EF642" s="214"/>
      <c r="EG642" s="214"/>
      <c r="EH642" s="214"/>
      <c r="EI642" s="214"/>
      <c r="EJ642" s="214"/>
      <c r="EK642" s="214"/>
      <c r="EL642" s="214"/>
      <c r="EM642" s="214"/>
      <c r="EN642" s="214"/>
    </row>
    <row r="643" spans="1:144" s="226" customFormat="1" ht="30" customHeight="1" x14ac:dyDescent="0.45">
      <c r="A643" s="22">
        <v>9</v>
      </c>
      <c r="B643" s="23" t="s">
        <v>369</v>
      </c>
      <c r="C643" s="24"/>
      <c r="D643" s="24"/>
      <c r="E643" s="149"/>
      <c r="F643" s="149"/>
      <c r="G643" s="27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9"/>
      <c r="Z643" s="29"/>
      <c r="AA643" s="24"/>
      <c r="AB643" s="24"/>
      <c r="AC643" s="24"/>
      <c r="AD643" s="24"/>
      <c r="AE643" s="24"/>
      <c r="AF643" s="24"/>
      <c r="AG643" s="24"/>
      <c r="AH643" s="214"/>
      <c r="AI643" s="214"/>
      <c r="AJ643" s="214"/>
      <c r="AK643" s="214"/>
      <c r="AL643" s="214"/>
      <c r="AM643" s="214"/>
      <c r="AN643" s="214"/>
      <c r="AO643" s="214"/>
      <c r="AP643" s="214"/>
      <c r="AQ643" s="214"/>
      <c r="AR643" s="214"/>
      <c r="AS643" s="214"/>
      <c r="AT643" s="214"/>
      <c r="AU643" s="214"/>
      <c r="AV643" s="214"/>
      <c r="AW643" s="214"/>
      <c r="AX643" s="214"/>
      <c r="AY643" s="214"/>
      <c r="AZ643" s="214"/>
      <c r="BA643" s="214"/>
      <c r="BB643" s="214"/>
      <c r="BC643" s="214"/>
      <c r="BD643" s="214"/>
      <c r="BE643" s="214"/>
      <c r="BF643" s="214"/>
      <c r="BG643" s="214"/>
      <c r="BH643" s="214"/>
      <c r="BI643" s="214"/>
      <c r="BJ643" s="214"/>
      <c r="BK643" s="214"/>
      <c r="BL643" s="214"/>
      <c r="BM643" s="214"/>
      <c r="BN643" s="214"/>
      <c r="BO643" s="214"/>
      <c r="BP643" s="214"/>
      <c r="BQ643" s="214"/>
      <c r="BR643" s="214"/>
      <c r="BS643" s="214"/>
      <c r="BT643" s="214"/>
      <c r="BU643" s="214"/>
      <c r="BV643" s="214"/>
      <c r="BW643" s="214"/>
      <c r="BX643" s="214"/>
      <c r="BY643" s="214"/>
      <c r="BZ643" s="214"/>
      <c r="CA643" s="214"/>
      <c r="CB643" s="214"/>
      <c r="CC643" s="214"/>
      <c r="CD643" s="214"/>
      <c r="CE643" s="214"/>
      <c r="CF643" s="214"/>
      <c r="CG643" s="214"/>
      <c r="CH643" s="214"/>
      <c r="CI643" s="214"/>
      <c r="CJ643" s="214"/>
      <c r="CK643" s="214"/>
      <c r="CL643" s="214"/>
      <c r="CM643" s="214"/>
      <c r="CN643" s="214"/>
      <c r="CO643" s="214"/>
      <c r="CP643" s="214"/>
      <c r="CQ643" s="214"/>
      <c r="CR643" s="214"/>
      <c r="CS643" s="214"/>
      <c r="CT643" s="214"/>
      <c r="CU643" s="214"/>
      <c r="CV643" s="214"/>
      <c r="CW643" s="214"/>
      <c r="CX643" s="214"/>
      <c r="CY643" s="214"/>
      <c r="CZ643" s="214"/>
      <c r="DA643" s="214"/>
      <c r="DB643" s="214"/>
      <c r="DC643" s="214"/>
      <c r="DD643" s="214"/>
      <c r="DE643" s="214"/>
      <c r="DF643" s="214"/>
      <c r="DG643" s="214"/>
      <c r="DH643" s="214"/>
      <c r="DI643" s="214"/>
      <c r="DJ643" s="214"/>
      <c r="DK643" s="214"/>
      <c r="DL643" s="214"/>
      <c r="DM643" s="214"/>
      <c r="DN643" s="214"/>
      <c r="DO643" s="214"/>
      <c r="DP643" s="214"/>
      <c r="DQ643" s="214"/>
      <c r="DR643" s="214"/>
      <c r="DS643" s="214"/>
      <c r="DT643" s="214"/>
      <c r="DU643" s="214"/>
      <c r="DV643" s="214"/>
      <c r="DW643" s="214"/>
      <c r="DX643" s="214"/>
      <c r="DY643" s="214"/>
      <c r="DZ643" s="214"/>
      <c r="EA643" s="214"/>
      <c r="EB643" s="214"/>
      <c r="EC643" s="214"/>
      <c r="ED643" s="214"/>
      <c r="EE643" s="214"/>
      <c r="EF643" s="214"/>
      <c r="EG643" s="214"/>
      <c r="EH643" s="214"/>
      <c r="EI643" s="214"/>
      <c r="EJ643" s="214"/>
      <c r="EK643" s="214"/>
      <c r="EL643" s="214"/>
      <c r="EM643" s="214"/>
      <c r="EN643" s="214"/>
    </row>
    <row r="644" spans="1:144" s="226" customFormat="1" ht="30" customHeight="1" x14ac:dyDescent="0.45">
      <c r="A644" s="22">
        <v>9</v>
      </c>
      <c r="B644" s="23" t="s">
        <v>369</v>
      </c>
      <c r="C644" s="24"/>
      <c r="D644" s="24"/>
      <c r="E644" s="149"/>
      <c r="F644" s="149"/>
      <c r="G644" s="27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9"/>
      <c r="Z644" s="29"/>
      <c r="AA644" s="24"/>
      <c r="AB644" s="24"/>
      <c r="AC644" s="24"/>
      <c r="AD644" s="24"/>
      <c r="AE644" s="24"/>
      <c r="AF644" s="24"/>
      <c r="AG644" s="24"/>
      <c r="AH644" s="214"/>
      <c r="AI644" s="214"/>
      <c r="AJ644" s="214"/>
      <c r="AK644" s="214"/>
      <c r="AL644" s="214"/>
      <c r="AM644" s="214"/>
      <c r="AN644" s="214"/>
      <c r="AO644" s="214"/>
      <c r="AP644" s="214"/>
      <c r="AQ644" s="214"/>
      <c r="AR644" s="214"/>
      <c r="AS644" s="214"/>
      <c r="AT644" s="214"/>
      <c r="AU644" s="214"/>
      <c r="AV644" s="214"/>
      <c r="AW644" s="214"/>
      <c r="AX644" s="214"/>
      <c r="AY644" s="214"/>
      <c r="AZ644" s="214"/>
      <c r="BA644" s="214"/>
      <c r="BB644" s="214"/>
      <c r="BC644" s="214"/>
      <c r="BD644" s="214"/>
      <c r="BE644" s="214"/>
      <c r="BF644" s="214"/>
      <c r="BG644" s="214"/>
      <c r="BH644" s="214"/>
      <c r="BI644" s="214"/>
      <c r="BJ644" s="214"/>
      <c r="BK644" s="214"/>
      <c r="BL644" s="214"/>
      <c r="BM644" s="214"/>
      <c r="BN644" s="214"/>
      <c r="BO644" s="214"/>
      <c r="BP644" s="214"/>
      <c r="BQ644" s="214"/>
      <c r="BR644" s="214"/>
      <c r="BS644" s="214"/>
      <c r="BT644" s="214"/>
      <c r="BU644" s="214"/>
      <c r="BV644" s="214"/>
      <c r="BW644" s="214"/>
      <c r="BX644" s="214"/>
      <c r="BY644" s="214"/>
      <c r="BZ644" s="214"/>
      <c r="CA644" s="214"/>
      <c r="CB644" s="214"/>
      <c r="CC644" s="214"/>
      <c r="CD644" s="214"/>
      <c r="CE644" s="214"/>
      <c r="CF644" s="214"/>
      <c r="CG644" s="214"/>
      <c r="CH644" s="214"/>
      <c r="CI644" s="214"/>
      <c r="CJ644" s="214"/>
      <c r="CK644" s="214"/>
      <c r="CL644" s="214"/>
      <c r="CM644" s="214"/>
      <c r="CN644" s="214"/>
      <c r="CO644" s="214"/>
      <c r="CP644" s="214"/>
      <c r="CQ644" s="214"/>
      <c r="CR644" s="214"/>
      <c r="CS644" s="214"/>
      <c r="CT644" s="214"/>
      <c r="CU644" s="214"/>
      <c r="CV644" s="214"/>
      <c r="CW644" s="214"/>
      <c r="CX644" s="214"/>
      <c r="CY644" s="214"/>
      <c r="CZ644" s="214"/>
      <c r="DA644" s="214"/>
      <c r="DB644" s="214"/>
      <c r="DC644" s="214"/>
      <c r="DD644" s="214"/>
      <c r="DE644" s="214"/>
      <c r="DF644" s="214"/>
      <c r="DG644" s="214"/>
      <c r="DH644" s="214"/>
      <c r="DI644" s="214"/>
      <c r="DJ644" s="214"/>
      <c r="DK644" s="214"/>
      <c r="DL644" s="214"/>
      <c r="DM644" s="214"/>
      <c r="DN644" s="214"/>
      <c r="DO644" s="214"/>
      <c r="DP644" s="214"/>
      <c r="DQ644" s="214"/>
      <c r="DR644" s="214"/>
      <c r="DS644" s="214"/>
      <c r="DT644" s="214"/>
      <c r="DU644" s="214"/>
      <c r="DV644" s="214"/>
      <c r="DW644" s="214"/>
      <c r="DX644" s="214"/>
      <c r="DY644" s="214"/>
      <c r="DZ644" s="214"/>
      <c r="EA644" s="214"/>
      <c r="EB644" s="214"/>
      <c r="EC644" s="214"/>
      <c r="ED644" s="214"/>
      <c r="EE644" s="214"/>
      <c r="EF644" s="214"/>
      <c r="EG644" s="214"/>
      <c r="EH644" s="214"/>
      <c r="EI644" s="214"/>
      <c r="EJ644" s="214"/>
      <c r="EK644" s="214"/>
      <c r="EL644" s="214"/>
      <c r="EM644" s="214"/>
      <c r="EN644" s="214"/>
    </row>
    <row r="645" spans="1:144" s="226" customFormat="1" ht="30" customHeight="1" x14ac:dyDescent="0.45">
      <c r="A645" s="22">
        <v>9</v>
      </c>
      <c r="B645" s="23" t="s">
        <v>369</v>
      </c>
      <c r="C645" s="24"/>
      <c r="D645" s="24"/>
      <c r="E645" s="149"/>
      <c r="F645" s="149"/>
      <c r="G645" s="27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153"/>
      <c r="V645" s="153"/>
      <c r="W645" s="24"/>
      <c r="X645" s="24"/>
      <c r="Y645" s="29"/>
      <c r="Z645" s="29"/>
      <c r="AA645" s="24"/>
      <c r="AB645" s="24"/>
      <c r="AC645" s="24"/>
      <c r="AD645" s="153"/>
      <c r="AE645" s="24"/>
      <c r="AF645" s="24"/>
      <c r="AG645" s="24"/>
      <c r="AH645" s="214"/>
      <c r="AI645" s="214"/>
      <c r="AJ645" s="214"/>
      <c r="AK645" s="214"/>
      <c r="AL645" s="214"/>
      <c r="AM645" s="214"/>
      <c r="AN645" s="214"/>
      <c r="AO645" s="214"/>
      <c r="AP645" s="214"/>
      <c r="AQ645" s="214"/>
      <c r="AR645" s="214"/>
      <c r="AS645" s="214"/>
      <c r="AT645" s="214"/>
      <c r="AU645" s="214"/>
      <c r="AV645" s="214"/>
      <c r="AW645" s="214"/>
      <c r="AX645" s="214"/>
      <c r="AY645" s="214"/>
      <c r="AZ645" s="214"/>
      <c r="BA645" s="214"/>
      <c r="BB645" s="214"/>
      <c r="BC645" s="214"/>
      <c r="BD645" s="214"/>
      <c r="BE645" s="214"/>
      <c r="BF645" s="214"/>
      <c r="BG645" s="214"/>
      <c r="BH645" s="214"/>
      <c r="BI645" s="214"/>
      <c r="BJ645" s="214"/>
      <c r="BK645" s="214"/>
      <c r="BL645" s="214"/>
      <c r="BM645" s="214"/>
      <c r="BN645" s="214"/>
      <c r="BO645" s="214"/>
      <c r="BP645" s="214"/>
      <c r="BQ645" s="214"/>
      <c r="BR645" s="214"/>
      <c r="BS645" s="214"/>
      <c r="BT645" s="214"/>
      <c r="BU645" s="214"/>
      <c r="BV645" s="214"/>
      <c r="BW645" s="214"/>
      <c r="BX645" s="214"/>
      <c r="BY645" s="214"/>
      <c r="BZ645" s="214"/>
      <c r="CA645" s="214"/>
      <c r="CB645" s="214"/>
      <c r="CC645" s="214"/>
      <c r="CD645" s="214"/>
      <c r="CE645" s="214"/>
      <c r="CF645" s="214"/>
      <c r="CG645" s="214"/>
      <c r="CH645" s="214"/>
      <c r="CI645" s="214"/>
      <c r="CJ645" s="214"/>
      <c r="CK645" s="214"/>
      <c r="CL645" s="214"/>
      <c r="CM645" s="214"/>
      <c r="CN645" s="214"/>
      <c r="CO645" s="214"/>
      <c r="CP645" s="214"/>
      <c r="CQ645" s="214"/>
      <c r="CR645" s="214"/>
      <c r="CS645" s="214"/>
      <c r="CT645" s="214"/>
      <c r="CU645" s="214"/>
      <c r="CV645" s="214"/>
      <c r="CW645" s="214"/>
      <c r="CX645" s="214"/>
      <c r="CY645" s="214"/>
      <c r="CZ645" s="214"/>
      <c r="DA645" s="214"/>
      <c r="DB645" s="214"/>
      <c r="DC645" s="214"/>
      <c r="DD645" s="214"/>
      <c r="DE645" s="214"/>
      <c r="DF645" s="214"/>
      <c r="DG645" s="214"/>
      <c r="DH645" s="214"/>
      <c r="DI645" s="214"/>
      <c r="DJ645" s="214"/>
      <c r="DK645" s="214"/>
      <c r="DL645" s="214"/>
      <c r="DM645" s="214"/>
      <c r="DN645" s="214"/>
      <c r="DO645" s="214"/>
      <c r="DP645" s="214"/>
      <c r="DQ645" s="214"/>
      <c r="DR645" s="214"/>
      <c r="DS645" s="214"/>
      <c r="DT645" s="214"/>
      <c r="DU645" s="214"/>
      <c r="DV645" s="214"/>
      <c r="DW645" s="214"/>
      <c r="DX645" s="214"/>
      <c r="DY645" s="214"/>
      <c r="DZ645" s="214"/>
      <c r="EA645" s="214"/>
      <c r="EB645" s="214"/>
      <c r="EC645" s="214"/>
      <c r="ED645" s="214"/>
      <c r="EE645" s="214"/>
      <c r="EF645" s="214"/>
      <c r="EG645" s="214"/>
      <c r="EH645" s="214"/>
      <c r="EI645" s="214"/>
      <c r="EJ645" s="214"/>
      <c r="EK645" s="214"/>
      <c r="EL645" s="214"/>
      <c r="EM645" s="214"/>
      <c r="EN645" s="214"/>
    </row>
    <row r="646" spans="1:144" s="226" customFormat="1" ht="30" customHeight="1" x14ac:dyDescent="0.45">
      <c r="A646" s="22">
        <v>9</v>
      </c>
      <c r="B646" s="23" t="s">
        <v>369</v>
      </c>
      <c r="C646" s="24"/>
      <c r="D646" s="24"/>
      <c r="E646" s="149"/>
      <c r="F646" s="149"/>
      <c r="G646" s="27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9"/>
      <c r="Z646" s="29"/>
      <c r="AA646" s="24"/>
      <c r="AB646" s="24"/>
      <c r="AC646" s="24"/>
      <c r="AD646" s="24"/>
      <c r="AE646" s="24"/>
      <c r="AF646" s="24"/>
      <c r="AG646" s="24"/>
      <c r="AH646" s="214"/>
      <c r="AI646" s="214"/>
      <c r="AJ646" s="214"/>
      <c r="AK646" s="214"/>
      <c r="AL646" s="214"/>
      <c r="AM646" s="214"/>
      <c r="AN646" s="214"/>
      <c r="AO646" s="214"/>
      <c r="AP646" s="214"/>
      <c r="AQ646" s="214"/>
      <c r="AR646" s="214"/>
      <c r="AS646" s="214"/>
      <c r="AT646" s="214"/>
      <c r="AU646" s="214"/>
      <c r="AV646" s="214"/>
      <c r="AW646" s="214"/>
      <c r="AX646" s="214"/>
      <c r="AY646" s="214"/>
      <c r="AZ646" s="214"/>
      <c r="BA646" s="214"/>
      <c r="BB646" s="214"/>
      <c r="BC646" s="214"/>
      <c r="BD646" s="214"/>
      <c r="BE646" s="214"/>
      <c r="BF646" s="214"/>
      <c r="BG646" s="214"/>
      <c r="BH646" s="214"/>
      <c r="BI646" s="214"/>
      <c r="BJ646" s="214"/>
      <c r="BK646" s="214"/>
      <c r="BL646" s="214"/>
      <c r="BM646" s="214"/>
      <c r="BN646" s="214"/>
      <c r="BO646" s="214"/>
      <c r="BP646" s="214"/>
      <c r="BQ646" s="214"/>
      <c r="BR646" s="214"/>
      <c r="BS646" s="214"/>
      <c r="BT646" s="214"/>
      <c r="BU646" s="214"/>
      <c r="BV646" s="214"/>
      <c r="BW646" s="214"/>
      <c r="BX646" s="214"/>
      <c r="BY646" s="214"/>
      <c r="BZ646" s="214"/>
      <c r="CA646" s="214"/>
      <c r="CB646" s="214"/>
      <c r="CC646" s="214"/>
      <c r="CD646" s="214"/>
      <c r="CE646" s="214"/>
      <c r="CF646" s="214"/>
      <c r="CG646" s="214"/>
      <c r="CH646" s="214"/>
      <c r="CI646" s="214"/>
      <c r="CJ646" s="214"/>
      <c r="CK646" s="214"/>
      <c r="CL646" s="214"/>
      <c r="CM646" s="214"/>
      <c r="CN646" s="214"/>
      <c r="CO646" s="214"/>
      <c r="CP646" s="214"/>
      <c r="CQ646" s="214"/>
      <c r="CR646" s="214"/>
      <c r="CS646" s="214"/>
      <c r="CT646" s="214"/>
      <c r="CU646" s="214"/>
      <c r="CV646" s="214"/>
      <c r="CW646" s="214"/>
      <c r="CX646" s="214"/>
      <c r="CY646" s="214"/>
      <c r="CZ646" s="214"/>
      <c r="DA646" s="214"/>
      <c r="DB646" s="214"/>
      <c r="DC646" s="214"/>
      <c r="DD646" s="214"/>
      <c r="DE646" s="214"/>
      <c r="DF646" s="214"/>
      <c r="DG646" s="214"/>
      <c r="DH646" s="214"/>
      <c r="DI646" s="214"/>
      <c r="DJ646" s="214"/>
      <c r="DK646" s="214"/>
      <c r="DL646" s="214"/>
      <c r="DM646" s="214"/>
      <c r="DN646" s="214"/>
      <c r="DO646" s="214"/>
      <c r="DP646" s="214"/>
      <c r="DQ646" s="214"/>
      <c r="DR646" s="214"/>
      <c r="DS646" s="214"/>
      <c r="DT646" s="214"/>
      <c r="DU646" s="214"/>
      <c r="DV646" s="214"/>
      <c r="DW646" s="214"/>
      <c r="DX646" s="214"/>
      <c r="DY646" s="214"/>
      <c r="DZ646" s="214"/>
      <c r="EA646" s="214"/>
      <c r="EB646" s="214"/>
      <c r="EC646" s="214"/>
      <c r="ED646" s="214"/>
      <c r="EE646" s="214"/>
      <c r="EF646" s="214"/>
      <c r="EG646" s="214"/>
      <c r="EH646" s="214"/>
      <c r="EI646" s="214"/>
      <c r="EJ646" s="214"/>
      <c r="EK646" s="214"/>
      <c r="EL646" s="214"/>
      <c r="EM646" s="214"/>
      <c r="EN646" s="214"/>
    </row>
    <row r="647" spans="1:144" s="226" customFormat="1" ht="30" customHeight="1" x14ac:dyDescent="0.45">
      <c r="A647" s="22">
        <v>9</v>
      </c>
      <c r="B647" s="23" t="s">
        <v>369</v>
      </c>
      <c r="C647" s="24"/>
      <c r="D647" s="24"/>
      <c r="E647" s="149"/>
      <c r="F647" s="149"/>
      <c r="G647" s="27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9"/>
      <c r="Z647" s="29"/>
      <c r="AA647" s="24"/>
      <c r="AB647" s="24"/>
      <c r="AC647" s="24"/>
      <c r="AD647" s="24"/>
      <c r="AE647" s="24"/>
      <c r="AF647" s="24"/>
      <c r="AG647" s="24"/>
      <c r="AH647" s="214"/>
      <c r="AI647" s="214"/>
      <c r="AJ647" s="214"/>
      <c r="AK647" s="214"/>
      <c r="AL647" s="214"/>
      <c r="AM647" s="214"/>
      <c r="AN647" s="214"/>
      <c r="AO647" s="214"/>
      <c r="AP647" s="214"/>
      <c r="AQ647" s="214"/>
      <c r="AR647" s="214"/>
      <c r="AS647" s="214"/>
      <c r="AT647" s="214"/>
      <c r="AU647" s="214"/>
      <c r="AV647" s="214"/>
      <c r="AW647" s="214"/>
      <c r="AX647" s="214"/>
      <c r="AY647" s="214"/>
      <c r="AZ647" s="214"/>
      <c r="BA647" s="214"/>
      <c r="BB647" s="214"/>
      <c r="BC647" s="214"/>
      <c r="BD647" s="214"/>
      <c r="BE647" s="214"/>
      <c r="BF647" s="214"/>
      <c r="BG647" s="214"/>
      <c r="BH647" s="214"/>
      <c r="BI647" s="214"/>
      <c r="BJ647" s="214"/>
      <c r="BK647" s="214"/>
      <c r="BL647" s="214"/>
      <c r="BM647" s="214"/>
      <c r="BN647" s="214"/>
      <c r="BO647" s="214"/>
      <c r="BP647" s="214"/>
      <c r="BQ647" s="214"/>
      <c r="BR647" s="214"/>
      <c r="BS647" s="214"/>
      <c r="BT647" s="214"/>
      <c r="BU647" s="214"/>
      <c r="BV647" s="214"/>
      <c r="BW647" s="214"/>
      <c r="BX647" s="214"/>
      <c r="BY647" s="214"/>
      <c r="BZ647" s="214"/>
      <c r="CA647" s="214"/>
      <c r="CB647" s="214"/>
      <c r="CC647" s="214"/>
      <c r="CD647" s="214"/>
      <c r="CE647" s="214"/>
      <c r="CF647" s="214"/>
      <c r="CG647" s="214"/>
      <c r="CH647" s="214"/>
      <c r="CI647" s="214"/>
      <c r="CJ647" s="214"/>
      <c r="CK647" s="214"/>
      <c r="CL647" s="214"/>
      <c r="CM647" s="214"/>
      <c r="CN647" s="214"/>
      <c r="CO647" s="214"/>
      <c r="CP647" s="214"/>
      <c r="CQ647" s="214"/>
      <c r="CR647" s="214"/>
      <c r="CS647" s="214"/>
      <c r="CT647" s="214"/>
      <c r="CU647" s="214"/>
      <c r="CV647" s="214"/>
      <c r="CW647" s="214"/>
      <c r="CX647" s="214"/>
      <c r="CY647" s="214"/>
      <c r="CZ647" s="214"/>
      <c r="DA647" s="214"/>
      <c r="DB647" s="214"/>
      <c r="DC647" s="214"/>
      <c r="DD647" s="214"/>
      <c r="DE647" s="214"/>
      <c r="DF647" s="214"/>
      <c r="DG647" s="214"/>
      <c r="DH647" s="214"/>
      <c r="DI647" s="214"/>
      <c r="DJ647" s="214"/>
      <c r="DK647" s="214"/>
      <c r="DL647" s="214"/>
      <c r="DM647" s="214"/>
      <c r="DN647" s="214"/>
      <c r="DO647" s="214"/>
      <c r="DP647" s="214"/>
      <c r="DQ647" s="214"/>
      <c r="DR647" s="214"/>
      <c r="DS647" s="214"/>
      <c r="DT647" s="214"/>
      <c r="DU647" s="214"/>
      <c r="DV647" s="214"/>
      <c r="DW647" s="214"/>
      <c r="DX647" s="214"/>
      <c r="DY647" s="214"/>
      <c r="DZ647" s="214"/>
      <c r="EA647" s="214"/>
      <c r="EB647" s="214"/>
      <c r="EC647" s="214"/>
      <c r="ED647" s="214"/>
      <c r="EE647" s="214"/>
      <c r="EF647" s="214"/>
      <c r="EG647" s="214"/>
      <c r="EH647" s="214"/>
      <c r="EI647" s="214"/>
      <c r="EJ647" s="214"/>
      <c r="EK647" s="214"/>
      <c r="EL647" s="214"/>
      <c r="EM647" s="214"/>
      <c r="EN647" s="214"/>
    </row>
    <row r="648" spans="1:144" s="226" customFormat="1" ht="30" customHeight="1" x14ac:dyDescent="0.45">
      <c r="A648" s="22"/>
      <c r="B648" s="228"/>
      <c r="C648" s="228"/>
      <c r="D648" s="229"/>
      <c r="E648" s="229"/>
      <c r="F648" s="229"/>
      <c r="G648" s="229"/>
      <c r="H648" s="229"/>
      <c r="I648" s="229"/>
      <c r="J648" s="229"/>
      <c r="K648" s="229"/>
      <c r="L648" s="229"/>
      <c r="M648" s="229"/>
      <c r="N648" s="229"/>
      <c r="O648" s="229"/>
      <c r="P648" s="229"/>
      <c r="Q648" s="229"/>
      <c r="R648" s="229"/>
      <c r="S648" s="229"/>
      <c r="T648" s="229"/>
      <c r="U648" s="229"/>
      <c r="V648" s="229"/>
      <c r="W648" s="229"/>
      <c r="X648" s="229"/>
      <c r="Y648" s="229"/>
      <c r="Z648" s="229"/>
      <c r="AA648" s="229"/>
      <c r="AB648" s="229"/>
      <c r="AC648" s="229"/>
      <c r="AD648" s="229"/>
      <c r="AE648" s="229"/>
      <c r="AF648" s="229"/>
      <c r="AG648" s="229"/>
      <c r="AH648" s="214"/>
      <c r="AI648" s="214"/>
      <c r="AJ648" s="214"/>
      <c r="AK648" s="214"/>
      <c r="AL648" s="214"/>
      <c r="AM648" s="214"/>
      <c r="AN648" s="214"/>
      <c r="AO648" s="214"/>
      <c r="AP648" s="214"/>
      <c r="AQ648" s="214"/>
      <c r="AR648" s="214"/>
      <c r="AS648" s="214"/>
      <c r="AT648" s="214"/>
      <c r="AU648" s="214"/>
      <c r="AV648" s="214"/>
      <c r="AW648" s="214"/>
      <c r="AX648" s="214"/>
      <c r="AY648" s="214"/>
      <c r="AZ648" s="214"/>
      <c r="BA648" s="214"/>
      <c r="BB648" s="214"/>
      <c r="BC648" s="214"/>
      <c r="BD648" s="214"/>
      <c r="BE648" s="214"/>
      <c r="BF648" s="214"/>
      <c r="BG648" s="214"/>
      <c r="BH648" s="214"/>
      <c r="BI648" s="214"/>
      <c r="BJ648" s="214"/>
      <c r="BK648" s="214"/>
      <c r="BL648" s="214"/>
      <c r="BM648" s="214"/>
      <c r="BN648" s="214"/>
      <c r="BO648" s="214"/>
      <c r="BP648" s="214"/>
      <c r="BQ648" s="214"/>
      <c r="BR648" s="214"/>
      <c r="BS648" s="214"/>
      <c r="BT648" s="214"/>
      <c r="BU648" s="214"/>
      <c r="BV648" s="214"/>
      <c r="BW648" s="214"/>
      <c r="BX648" s="214"/>
      <c r="BY648" s="214"/>
      <c r="BZ648" s="214"/>
      <c r="CA648" s="214"/>
      <c r="CB648" s="214"/>
      <c r="CC648" s="214"/>
      <c r="CD648" s="214"/>
      <c r="CE648" s="214"/>
      <c r="CF648" s="214"/>
      <c r="CG648" s="214"/>
      <c r="CH648" s="214"/>
      <c r="CI648" s="214"/>
      <c r="CJ648" s="214"/>
      <c r="CK648" s="214"/>
      <c r="CL648" s="214"/>
      <c r="CM648" s="214"/>
      <c r="CN648" s="214"/>
      <c r="CO648" s="214"/>
      <c r="CP648" s="214"/>
      <c r="CQ648" s="214"/>
      <c r="CR648" s="214"/>
      <c r="CS648" s="214"/>
      <c r="CT648" s="214"/>
      <c r="CU648" s="214"/>
      <c r="CV648" s="214"/>
      <c r="CW648" s="214"/>
      <c r="CX648" s="214"/>
      <c r="CY648" s="214"/>
      <c r="CZ648" s="214"/>
      <c r="DA648" s="214"/>
      <c r="DB648" s="214"/>
      <c r="DC648" s="214"/>
      <c r="DD648" s="214"/>
      <c r="DE648" s="214"/>
      <c r="DF648" s="214"/>
      <c r="DG648" s="214"/>
      <c r="DH648" s="214"/>
      <c r="DI648" s="214"/>
      <c r="DJ648" s="214"/>
      <c r="DK648" s="214"/>
      <c r="DL648" s="214"/>
      <c r="DM648" s="214"/>
      <c r="DN648" s="214"/>
      <c r="DO648" s="214"/>
      <c r="DP648" s="214"/>
      <c r="DQ648" s="214"/>
      <c r="DR648" s="214"/>
      <c r="DS648" s="214"/>
      <c r="DT648" s="214"/>
      <c r="DU648" s="214"/>
      <c r="DV648" s="214"/>
      <c r="DW648" s="214"/>
      <c r="DX648" s="214"/>
      <c r="DY648" s="214"/>
      <c r="DZ648" s="214"/>
      <c r="EA648" s="214"/>
      <c r="EB648" s="214"/>
      <c r="EC648" s="214"/>
      <c r="ED648" s="214"/>
      <c r="EE648" s="214"/>
      <c r="EF648" s="214"/>
      <c r="EG648" s="214"/>
      <c r="EH648" s="214"/>
      <c r="EI648" s="214"/>
      <c r="EJ648" s="214"/>
      <c r="EK648" s="214"/>
      <c r="EL648" s="214"/>
      <c r="EM648" s="214"/>
      <c r="EN648" s="214"/>
    </row>
    <row r="649" spans="1:144" s="226" customFormat="1" ht="30" customHeight="1" x14ac:dyDescent="0.45">
      <c r="A649" s="22">
        <v>10</v>
      </c>
      <c r="B649" s="23" t="s">
        <v>371</v>
      </c>
      <c r="C649" s="24"/>
      <c r="D649" s="25" t="s">
        <v>372</v>
      </c>
      <c r="E649" s="26"/>
      <c r="F649" s="26"/>
      <c r="G649" s="27"/>
      <c r="H649" s="26"/>
      <c r="I649" s="26"/>
      <c r="J649" s="26"/>
      <c r="K649" s="28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9"/>
      <c r="Z649" s="29"/>
      <c r="AA649" s="24"/>
      <c r="AB649" s="24"/>
      <c r="AC649" s="24"/>
      <c r="AD649" s="24"/>
      <c r="AE649" s="24"/>
      <c r="AF649" s="24"/>
      <c r="AG649" s="24"/>
      <c r="AH649" s="214"/>
      <c r="AI649" s="214"/>
      <c r="AJ649" s="214"/>
      <c r="AK649" s="214"/>
      <c r="AL649" s="214"/>
      <c r="AM649" s="214"/>
      <c r="AN649" s="214"/>
      <c r="AO649" s="214"/>
      <c r="AP649" s="214"/>
      <c r="AQ649" s="214"/>
      <c r="AR649" s="214"/>
      <c r="AS649" s="214"/>
      <c r="AT649" s="214"/>
      <c r="AU649" s="214"/>
      <c r="AV649" s="214"/>
      <c r="AW649" s="214"/>
      <c r="AX649" s="214"/>
      <c r="AY649" s="214"/>
      <c r="AZ649" s="214"/>
      <c r="BA649" s="214"/>
      <c r="BB649" s="214"/>
      <c r="BC649" s="214"/>
      <c r="BD649" s="214"/>
      <c r="BE649" s="214"/>
      <c r="BF649" s="214"/>
      <c r="BG649" s="214"/>
      <c r="BH649" s="214"/>
      <c r="BI649" s="214"/>
      <c r="BJ649" s="214"/>
      <c r="BK649" s="214"/>
      <c r="BL649" s="214"/>
      <c r="BM649" s="214"/>
      <c r="BN649" s="214"/>
      <c r="BO649" s="214"/>
      <c r="BP649" s="214"/>
      <c r="BQ649" s="214"/>
      <c r="BR649" s="214"/>
      <c r="BS649" s="214"/>
      <c r="BT649" s="214"/>
      <c r="BU649" s="214"/>
      <c r="BV649" s="214"/>
      <c r="BW649" s="214"/>
      <c r="BX649" s="214"/>
      <c r="BY649" s="214"/>
      <c r="BZ649" s="214"/>
      <c r="CA649" s="214"/>
      <c r="CB649" s="214"/>
      <c r="CC649" s="214"/>
      <c r="CD649" s="214"/>
      <c r="CE649" s="214"/>
      <c r="CF649" s="214"/>
      <c r="CG649" s="214"/>
      <c r="CH649" s="214"/>
      <c r="CI649" s="214"/>
      <c r="CJ649" s="214"/>
      <c r="CK649" s="214"/>
      <c r="CL649" s="214"/>
      <c r="CM649" s="214"/>
      <c r="CN649" s="214"/>
      <c r="CO649" s="214"/>
      <c r="CP649" s="214"/>
      <c r="CQ649" s="214"/>
      <c r="CR649" s="214"/>
      <c r="CS649" s="214"/>
      <c r="CT649" s="214"/>
      <c r="CU649" s="214"/>
      <c r="CV649" s="214"/>
      <c r="CW649" s="214"/>
      <c r="CX649" s="214"/>
      <c r="CY649" s="214"/>
      <c r="CZ649" s="214"/>
      <c r="DA649" s="214"/>
      <c r="DB649" s="214"/>
      <c r="DC649" s="214"/>
      <c r="DD649" s="214"/>
      <c r="DE649" s="214"/>
      <c r="DF649" s="214"/>
      <c r="DG649" s="214"/>
      <c r="DH649" s="214"/>
      <c r="DI649" s="214"/>
      <c r="DJ649" s="214"/>
      <c r="DK649" s="214"/>
      <c r="DL649" s="214"/>
      <c r="DM649" s="214"/>
      <c r="DN649" s="214"/>
      <c r="DO649" s="214"/>
      <c r="DP649" s="214"/>
      <c r="DQ649" s="214"/>
      <c r="DR649" s="214"/>
      <c r="DS649" s="214"/>
      <c r="DT649" s="214"/>
      <c r="DU649" s="214"/>
      <c r="DV649" s="214"/>
      <c r="DW649" s="214"/>
      <c r="DX649" s="214"/>
      <c r="DY649" s="214"/>
      <c r="DZ649" s="214"/>
      <c r="EA649" s="214"/>
      <c r="EB649" s="214"/>
      <c r="EC649" s="214"/>
      <c r="ED649" s="214"/>
      <c r="EE649" s="214"/>
      <c r="EF649" s="214"/>
      <c r="EG649" s="214"/>
      <c r="EH649" s="214"/>
      <c r="EI649" s="214"/>
      <c r="EJ649" s="214"/>
      <c r="EK649" s="214"/>
      <c r="EL649" s="214"/>
      <c r="EM649" s="214"/>
      <c r="EN649" s="214"/>
    </row>
    <row r="650" spans="1:144" s="226" customFormat="1" ht="30" customHeight="1" x14ac:dyDescent="0.45">
      <c r="A650" s="22">
        <v>10</v>
      </c>
      <c r="B650" s="23" t="s">
        <v>371</v>
      </c>
      <c r="C650" s="24"/>
      <c r="D650" s="26"/>
      <c r="E650" s="26"/>
      <c r="F650" s="26"/>
      <c r="G650" s="27"/>
      <c r="H650" s="26"/>
      <c r="I650" s="26"/>
      <c r="J650" s="26"/>
      <c r="K650" s="28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30"/>
      <c r="Z650" s="29"/>
      <c r="AA650" s="24"/>
      <c r="AB650" s="24"/>
      <c r="AC650" s="24"/>
      <c r="AD650" s="24"/>
      <c r="AE650" s="31"/>
      <c r="AF650" s="24"/>
      <c r="AG650" s="24"/>
      <c r="AH650" s="214"/>
      <c r="AI650" s="214"/>
      <c r="AJ650" s="214"/>
      <c r="AK650" s="214"/>
      <c r="AL650" s="214"/>
      <c r="AM650" s="214"/>
      <c r="AN650" s="214"/>
      <c r="AO650" s="214"/>
      <c r="AP650" s="214"/>
      <c r="AQ650" s="214"/>
      <c r="AR650" s="214"/>
      <c r="AS650" s="214"/>
      <c r="AT650" s="214"/>
      <c r="AU650" s="214"/>
      <c r="AV650" s="214"/>
      <c r="AW650" s="214"/>
      <c r="AX650" s="214"/>
      <c r="AY650" s="214"/>
      <c r="AZ650" s="214"/>
      <c r="BA650" s="214"/>
      <c r="BB650" s="214"/>
      <c r="BC650" s="214"/>
      <c r="BD650" s="214"/>
      <c r="BE650" s="214"/>
      <c r="BF650" s="214"/>
      <c r="BG650" s="214"/>
      <c r="BH650" s="214"/>
      <c r="BI650" s="214"/>
      <c r="BJ650" s="214"/>
      <c r="BK650" s="214"/>
      <c r="BL650" s="214"/>
      <c r="BM650" s="214"/>
      <c r="BN650" s="214"/>
      <c r="BO650" s="214"/>
      <c r="BP650" s="214"/>
      <c r="BQ650" s="214"/>
      <c r="BR650" s="214"/>
      <c r="BS650" s="214"/>
      <c r="BT650" s="214"/>
      <c r="BU650" s="214"/>
      <c r="BV650" s="214"/>
      <c r="BW650" s="214"/>
      <c r="BX650" s="214"/>
      <c r="BY650" s="214"/>
      <c r="BZ650" s="214"/>
      <c r="CA650" s="214"/>
      <c r="CB650" s="214"/>
      <c r="CC650" s="214"/>
      <c r="CD650" s="214"/>
      <c r="CE650" s="214"/>
      <c r="CF650" s="214"/>
      <c r="CG650" s="214"/>
      <c r="CH650" s="214"/>
      <c r="CI650" s="214"/>
      <c r="CJ650" s="214"/>
      <c r="CK650" s="214"/>
      <c r="CL650" s="214"/>
      <c r="CM650" s="214"/>
      <c r="CN650" s="214"/>
      <c r="CO650" s="214"/>
      <c r="CP650" s="214"/>
      <c r="CQ650" s="214"/>
      <c r="CR650" s="214"/>
      <c r="CS650" s="214"/>
      <c r="CT650" s="214"/>
      <c r="CU650" s="214"/>
      <c r="CV650" s="214"/>
      <c r="CW650" s="214"/>
      <c r="CX650" s="214"/>
      <c r="CY650" s="214"/>
      <c r="CZ650" s="214"/>
      <c r="DA650" s="214"/>
      <c r="DB650" s="214"/>
      <c r="DC650" s="214"/>
      <c r="DD650" s="214"/>
      <c r="DE650" s="214"/>
      <c r="DF650" s="214"/>
      <c r="DG650" s="214"/>
      <c r="DH650" s="214"/>
      <c r="DI650" s="214"/>
      <c r="DJ650" s="214"/>
      <c r="DK650" s="214"/>
      <c r="DL650" s="214"/>
      <c r="DM650" s="214"/>
      <c r="DN650" s="214"/>
      <c r="DO650" s="214"/>
      <c r="DP650" s="214"/>
      <c r="DQ650" s="214"/>
      <c r="DR650" s="214"/>
      <c r="DS650" s="214"/>
      <c r="DT650" s="214"/>
      <c r="DU650" s="214"/>
      <c r="DV650" s="214"/>
      <c r="DW650" s="214"/>
      <c r="DX650" s="214"/>
      <c r="DY650" s="214"/>
      <c r="DZ650" s="214"/>
      <c r="EA650" s="214"/>
      <c r="EB650" s="214"/>
      <c r="EC650" s="214"/>
      <c r="ED650" s="214"/>
      <c r="EE650" s="214"/>
      <c r="EF650" s="214"/>
      <c r="EG650" s="214"/>
      <c r="EH650" s="214"/>
      <c r="EI650" s="214"/>
      <c r="EJ650" s="214"/>
      <c r="EK650" s="214"/>
      <c r="EL650" s="214"/>
      <c r="EM650" s="214"/>
      <c r="EN650" s="214"/>
    </row>
    <row r="651" spans="1:144" s="226" customFormat="1" ht="30" customHeight="1" x14ac:dyDescent="0.45">
      <c r="A651" s="22">
        <v>10</v>
      </c>
      <c r="B651" s="23" t="s">
        <v>371</v>
      </c>
      <c r="C651" s="24"/>
      <c r="D651" s="32" t="s">
        <v>43</v>
      </c>
      <c r="E651" s="32"/>
      <c r="F651" s="33">
        <v>10</v>
      </c>
      <c r="G651" s="27"/>
      <c r="H651" s="34"/>
      <c r="I651" s="35"/>
      <c r="J651" s="35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0"/>
      <c r="Z651" s="29"/>
      <c r="AA651" s="24"/>
      <c r="AB651" s="24"/>
      <c r="AC651" s="24"/>
      <c r="AD651" s="24"/>
      <c r="AE651" s="24"/>
      <c r="AF651" s="24"/>
      <c r="AG651" s="24"/>
      <c r="AH651" s="214"/>
      <c r="AI651" s="214"/>
      <c r="AJ651" s="214"/>
      <c r="AK651" s="214"/>
      <c r="AL651" s="214"/>
      <c r="AM651" s="214"/>
      <c r="AN651" s="214"/>
      <c r="AO651" s="214"/>
      <c r="AP651" s="214"/>
      <c r="AQ651" s="214"/>
      <c r="AR651" s="214"/>
      <c r="AS651" s="214"/>
      <c r="AT651" s="214"/>
      <c r="AU651" s="214"/>
      <c r="AV651" s="214"/>
      <c r="AW651" s="214"/>
      <c r="AX651" s="214"/>
      <c r="AY651" s="214"/>
      <c r="AZ651" s="214"/>
      <c r="BA651" s="214"/>
      <c r="BB651" s="214"/>
      <c r="BC651" s="214"/>
      <c r="BD651" s="214"/>
      <c r="BE651" s="214"/>
      <c r="BF651" s="214"/>
      <c r="BG651" s="214"/>
      <c r="BH651" s="214"/>
      <c r="BI651" s="214"/>
      <c r="BJ651" s="214"/>
      <c r="BK651" s="214"/>
      <c r="BL651" s="214"/>
      <c r="BM651" s="214"/>
      <c r="BN651" s="214"/>
      <c r="BO651" s="214"/>
      <c r="BP651" s="214"/>
      <c r="BQ651" s="214"/>
      <c r="BR651" s="214"/>
      <c r="BS651" s="214"/>
      <c r="BT651" s="214"/>
      <c r="BU651" s="214"/>
      <c r="BV651" s="214"/>
      <c r="BW651" s="214"/>
      <c r="BX651" s="214"/>
      <c r="BY651" s="214"/>
      <c r="BZ651" s="214"/>
      <c r="CA651" s="214"/>
      <c r="CB651" s="214"/>
      <c r="CC651" s="214"/>
      <c r="CD651" s="214"/>
      <c r="CE651" s="214"/>
      <c r="CF651" s="214"/>
      <c r="CG651" s="214"/>
      <c r="CH651" s="214"/>
      <c r="CI651" s="214"/>
      <c r="CJ651" s="214"/>
      <c r="CK651" s="214"/>
      <c r="CL651" s="214"/>
      <c r="CM651" s="214"/>
      <c r="CN651" s="214"/>
      <c r="CO651" s="214"/>
      <c r="CP651" s="214"/>
      <c r="CQ651" s="214"/>
      <c r="CR651" s="214"/>
      <c r="CS651" s="214"/>
      <c r="CT651" s="214"/>
      <c r="CU651" s="214"/>
      <c r="CV651" s="214"/>
      <c r="CW651" s="214"/>
      <c r="CX651" s="214"/>
      <c r="CY651" s="214"/>
      <c r="CZ651" s="214"/>
      <c r="DA651" s="214"/>
      <c r="DB651" s="214"/>
      <c r="DC651" s="214"/>
      <c r="DD651" s="214"/>
      <c r="DE651" s="214"/>
      <c r="DF651" s="214"/>
      <c r="DG651" s="214"/>
      <c r="DH651" s="214"/>
      <c r="DI651" s="214"/>
      <c r="DJ651" s="214"/>
      <c r="DK651" s="214"/>
      <c r="DL651" s="214"/>
      <c r="DM651" s="214"/>
      <c r="DN651" s="214"/>
      <c r="DO651" s="214"/>
      <c r="DP651" s="214"/>
      <c r="DQ651" s="214"/>
      <c r="DR651" s="214"/>
      <c r="DS651" s="214"/>
      <c r="DT651" s="214"/>
      <c r="DU651" s="214"/>
      <c r="DV651" s="214"/>
      <c r="DW651" s="214"/>
      <c r="DX651" s="214"/>
      <c r="DY651" s="214"/>
      <c r="DZ651" s="214"/>
      <c r="EA651" s="214"/>
      <c r="EB651" s="214"/>
      <c r="EC651" s="214"/>
      <c r="ED651" s="214"/>
      <c r="EE651" s="214"/>
      <c r="EF651" s="214"/>
      <c r="EG651" s="214"/>
      <c r="EH651" s="214"/>
      <c r="EI651" s="214"/>
      <c r="EJ651" s="214"/>
      <c r="EK651" s="214"/>
      <c r="EL651" s="214"/>
      <c r="EM651" s="214"/>
      <c r="EN651" s="214"/>
    </row>
    <row r="652" spans="1:144" s="226" customFormat="1" ht="30" customHeight="1" thickBot="1" x14ac:dyDescent="0.5">
      <c r="A652" s="22">
        <v>10</v>
      </c>
      <c r="B652" s="23" t="s">
        <v>371</v>
      </c>
      <c r="C652" s="24"/>
      <c r="D652" s="37" t="s">
        <v>44</v>
      </c>
      <c r="E652" s="37"/>
      <c r="F652" s="38">
        <v>15</v>
      </c>
      <c r="G652" s="27"/>
      <c r="H652" s="34"/>
      <c r="I652" s="35"/>
      <c r="J652" s="35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0"/>
      <c r="Z652" s="29"/>
      <c r="AA652" s="24"/>
      <c r="AB652" s="24"/>
      <c r="AC652" s="24"/>
      <c r="AD652" s="24"/>
      <c r="AE652" s="24"/>
      <c r="AF652" s="24"/>
      <c r="AG652" s="24"/>
      <c r="AH652" s="214"/>
      <c r="AI652" s="214"/>
      <c r="AJ652" s="214"/>
      <c r="AK652" s="214"/>
      <c r="AL652" s="214"/>
      <c r="AM652" s="214"/>
      <c r="AN652" s="214"/>
      <c r="AO652" s="214"/>
      <c r="AP652" s="214"/>
      <c r="AQ652" s="214"/>
      <c r="AR652" s="214"/>
      <c r="AS652" s="214"/>
      <c r="AT652" s="214"/>
      <c r="AU652" s="214"/>
      <c r="AV652" s="214"/>
      <c r="AW652" s="214"/>
      <c r="AX652" s="214"/>
      <c r="AY652" s="214"/>
      <c r="AZ652" s="214"/>
      <c r="BA652" s="214"/>
      <c r="BB652" s="214"/>
      <c r="BC652" s="214"/>
      <c r="BD652" s="214"/>
      <c r="BE652" s="214"/>
      <c r="BF652" s="214"/>
      <c r="BG652" s="214"/>
      <c r="BH652" s="214"/>
      <c r="BI652" s="214"/>
      <c r="BJ652" s="214"/>
      <c r="BK652" s="214"/>
      <c r="BL652" s="214"/>
      <c r="BM652" s="214"/>
      <c r="BN652" s="214"/>
      <c r="BO652" s="214"/>
      <c r="BP652" s="214"/>
      <c r="BQ652" s="214"/>
      <c r="BR652" s="214"/>
      <c r="BS652" s="214"/>
      <c r="BT652" s="214"/>
      <c r="BU652" s="214"/>
      <c r="BV652" s="214"/>
      <c r="BW652" s="214"/>
      <c r="BX652" s="214"/>
      <c r="BY652" s="214"/>
      <c r="BZ652" s="214"/>
      <c r="CA652" s="214"/>
      <c r="CB652" s="214"/>
      <c r="CC652" s="214"/>
      <c r="CD652" s="214"/>
      <c r="CE652" s="214"/>
      <c r="CF652" s="214"/>
      <c r="CG652" s="214"/>
      <c r="CH652" s="214"/>
      <c r="CI652" s="214"/>
      <c r="CJ652" s="214"/>
      <c r="CK652" s="214"/>
      <c r="CL652" s="214"/>
      <c r="CM652" s="214"/>
      <c r="CN652" s="214"/>
      <c r="CO652" s="214"/>
      <c r="CP652" s="214"/>
      <c r="CQ652" s="214"/>
      <c r="CR652" s="214"/>
      <c r="CS652" s="214"/>
      <c r="CT652" s="214"/>
      <c r="CU652" s="214"/>
      <c r="CV652" s="214"/>
      <c r="CW652" s="214"/>
      <c r="CX652" s="214"/>
      <c r="CY652" s="214"/>
      <c r="CZ652" s="214"/>
      <c r="DA652" s="214"/>
      <c r="DB652" s="214"/>
      <c r="DC652" s="214"/>
      <c r="DD652" s="214"/>
      <c r="DE652" s="214"/>
      <c r="DF652" s="214"/>
      <c r="DG652" s="214"/>
      <c r="DH652" s="214"/>
      <c r="DI652" s="214"/>
      <c r="DJ652" s="214"/>
      <c r="DK652" s="214"/>
      <c r="DL652" s="214"/>
      <c r="DM652" s="214"/>
      <c r="DN652" s="214"/>
      <c r="DO652" s="214"/>
      <c r="DP652" s="214"/>
      <c r="DQ652" s="214"/>
      <c r="DR652" s="214"/>
      <c r="DS652" s="214"/>
      <c r="DT652" s="214"/>
      <c r="DU652" s="214"/>
      <c r="DV652" s="214"/>
      <c r="DW652" s="214"/>
      <c r="DX652" s="214"/>
      <c r="DY652" s="214"/>
      <c r="DZ652" s="214"/>
      <c r="EA652" s="214"/>
      <c r="EB652" s="214"/>
      <c r="EC652" s="214"/>
      <c r="ED652" s="214"/>
      <c r="EE652" s="214"/>
      <c r="EF652" s="214"/>
      <c r="EG652" s="214"/>
      <c r="EH652" s="214"/>
      <c r="EI652" s="214"/>
      <c r="EJ652" s="214"/>
      <c r="EK652" s="214"/>
      <c r="EL652" s="214"/>
      <c r="EM652" s="214"/>
      <c r="EN652" s="214"/>
    </row>
    <row r="653" spans="1:144" s="226" customFormat="1" ht="30" customHeight="1" thickBot="1" x14ac:dyDescent="0.5">
      <c r="A653" s="22">
        <v>10</v>
      </c>
      <c r="B653" s="23" t="s">
        <v>371</v>
      </c>
      <c r="C653" s="24"/>
      <c r="D653" s="37" t="s">
        <v>45</v>
      </c>
      <c r="E653" s="37"/>
      <c r="F653" s="39">
        <v>31</v>
      </c>
      <c r="G653" s="27"/>
      <c r="H653" s="24"/>
      <c r="I653" s="24"/>
      <c r="J653" s="24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40" t="s">
        <v>46</v>
      </c>
      <c r="Z653" s="29"/>
      <c r="AA653" s="24"/>
      <c r="AB653" s="24"/>
      <c r="AC653" s="24"/>
      <c r="AD653" s="24"/>
      <c r="AE653" s="24"/>
      <c r="AF653" s="24"/>
      <c r="AG653" s="41"/>
      <c r="AH653" s="214"/>
      <c r="AI653" s="214"/>
      <c r="AJ653" s="214"/>
      <c r="AK653" s="214"/>
      <c r="AL653" s="214"/>
      <c r="AM653" s="214"/>
      <c r="AN653" s="214"/>
      <c r="AO653" s="214"/>
      <c r="AP653" s="214"/>
      <c r="AQ653" s="214"/>
      <c r="AR653" s="214"/>
      <c r="AS653" s="214"/>
      <c r="AT653" s="214"/>
      <c r="AU653" s="214"/>
      <c r="AV653" s="214"/>
      <c r="AW653" s="214"/>
      <c r="AX653" s="214"/>
      <c r="AY653" s="214"/>
      <c r="AZ653" s="214"/>
      <c r="BA653" s="214"/>
      <c r="BB653" s="214"/>
      <c r="BC653" s="214"/>
      <c r="BD653" s="214"/>
      <c r="BE653" s="214"/>
      <c r="BF653" s="214"/>
      <c r="BG653" s="214"/>
      <c r="BH653" s="214"/>
      <c r="BI653" s="214"/>
      <c r="BJ653" s="214"/>
      <c r="BK653" s="214"/>
      <c r="BL653" s="214"/>
      <c r="BM653" s="214"/>
      <c r="BN653" s="214"/>
      <c r="BO653" s="214"/>
      <c r="BP653" s="214"/>
      <c r="BQ653" s="214"/>
      <c r="BR653" s="214"/>
      <c r="BS653" s="214"/>
      <c r="BT653" s="214"/>
      <c r="BU653" s="214"/>
      <c r="BV653" s="214"/>
      <c r="BW653" s="214"/>
      <c r="BX653" s="214"/>
      <c r="BY653" s="214"/>
      <c r="BZ653" s="214"/>
      <c r="CA653" s="214"/>
      <c r="CB653" s="214"/>
      <c r="CC653" s="214"/>
      <c r="CD653" s="214"/>
      <c r="CE653" s="214"/>
      <c r="CF653" s="214"/>
      <c r="CG653" s="214"/>
      <c r="CH653" s="214"/>
      <c r="CI653" s="214"/>
      <c r="CJ653" s="214"/>
      <c r="CK653" s="214"/>
      <c r="CL653" s="214"/>
      <c r="CM653" s="214"/>
      <c r="CN653" s="214"/>
      <c r="CO653" s="214"/>
      <c r="CP653" s="214"/>
      <c r="CQ653" s="214"/>
      <c r="CR653" s="214"/>
      <c r="CS653" s="214"/>
      <c r="CT653" s="214"/>
      <c r="CU653" s="214"/>
      <c r="CV653" s="214"/>
      <c r="CW653" s="214"/>
      <c r="CX653" s="214"/>
      <c r="CY653" s="214"/>
      <c r="CZ653" s="214"/>
      <c r="DA653" s="214"/>
      <c r="DB653" s="214"/>
      <c r="DC653" s="214"/>
      <c r="DD653" s="214"/>
      <c r="DE653" s="214"/>
      <c r="DF653" s="214"/>
      <c r="DG653" s="214"/>
      <c r="DH653" s="214"/>
      <c r="DI653" s="214"/>
      <c r="DJ653" s="214"/>
      <c r="DK653" s="214"/>
      <c r="DL653" s="214"/>
      <c r="DM653" s="214"/>
      <c r="DN653" s="214"/>
      <c r="DO653" s="214"/>
      <c r="DP653" s="214"/>
      <c r="DQ653" s="214"/>
      <c r="DR653" s="214"/>
      <c r="DS653" s="214"/>
      <c r="DT653" s="214"/>
      <c r="DU653" s="214"/>
      <c r="DV653" s="214"/>
      <c r="DW653" s="214"/>
      <c r="DX653" s="214"/>
      <c r="DY653" s="214"/>
      <c r="DZ653" s="214"/>
      <c r="EA653" s="214"/>
      <c r="EB653" s="214"/>
      <c r="EC653" s="214"/>
      <c r="ED653" s="214"/>
      <c r="EE653" s="214"/>
      <c r="EF653" s="214"/>
      <c r="EG653" s="214"/>
      <c r="EH653" s="214"/>
      <c r="EI653" s="214"/>
      <c r="EJ653" s="214"/>
      <c r="EK653" s="214"/>
      <c r="EL653" s="214"/>
      <c r="EM653" s="214"/>
      <c r="EN653" s="214"/>
    </row>
    <row r="654" spans="1:144" s="226" customFormat="1" ht="30" customHeight="1" thickBot="1" x14ac:dyDescent="0.5">
      <c r="A654" s="22">
        <v>10</v>
      </c>
      <c r="B654" s="23" t="s">
        <v>371</v>
      </c>
      <c r="C654" s="24"/>
      <c r="D654" s="42" t="s">
        <v>47</v>
      </c>
      <c r="E654" s="42"/>
      <c r="F654" s="43">
        <v>0.41099999999999998</v>
      </c>
      <c r="G654" s="27"/>
      <c r="H654" s="24"/>
      <c r="I654" s="24"/>
      <c r="J654" s="24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29"/>
      <c r="Z654" s="29"/>
      <c r="AA654" s="24"/>
      <c r="AB654" s="24"/>
      <c r="AC654" s="24"/>
      <c r="AD654" s="24"/>
      <c r="AE654" s="24"/>
      <c r="AF654" s="24"/>
      <c r="AG654" s="41"/>
      <c r="AH654" s="214"/>
      <c r="AI654" s="214"/>
      <c r="AJ654" s="214"/>
      <c r="AK654" s="214"/>
      <c r="AL654" s="214"/>
      <c r="AM654" s="214"/>
      <c r="AN654" s="214"/>
      <c r="AO654" s="214"/>
      <c r="AP654" s="214"/>
      <c r="AQ654" s="214"/>
      <c r="AR654" s="214"/>
      <c r="AS654" s="214"/>
      <c r="AT654" s="214"/>
      <c r="AU654" s="214"/>
      <c r="AV654" s="214"/>
      <c r="AW654" s="214"/>
      <c r="AX654" s="214"/>
      <c r="AY654" s="214"/>
      <c r="AZ654" s="214"/>
      <c r="BA654" s="214"/>
      <c r="BB654" s="214"/>
      <c r="BC654" s="214"/>
      <c r="BD654" s="214"/>
      <c r="BE654" s="214"/>
      <c r="BF654" s="214"/>
      <c r="BG654" s="214"/>
      <c r="BH654" s="214"/>
      <c r="BI654" s="214"/>
      <c r="BJ654" s="214"/>
      <c r="BK654" s="214"/>
      <c r="BL654" s="214"/>
      <c r="BM654" s="214"/>
      <c r="BN654" s="214"/>
      <c r="BO654" s="214"/>
      <c r="BP654" s="214"/>
      <c r="BQ654" s="214"/>
      <c r="BR654" s="214"/>
      <c r="BS654" s="214"/>
      <c r="BT654" s="214"/>
      <c r="BU654" s="214"/>
      <c r="BV654" s="214"/>
      <c r="BW654" s="214"/>
      <c r="BX654" s="214"/>
      <c r="BY654" s="214"/>
      <c r="BZ654" s="214"/>
      <c r="CA654" s="214"/>
      <c r="CB654" s="214"/>
      <c r="CC654" s="214"/>
      <c r="CD654" s="214"/>
      <c r="CE654" s="214"/>
      <c r="CF654" s="214"/>
      <c r="CG654" s="214"/>
      <c r="CH654" s="214"/>
      <c r="CI654" s="214"/>
      <c r="CJ654" s="214"/>
      <c r="CK654" s="214"/>
      <c r="CL654" s="214"/>
      <c r="CM654" s="214"/>
      <c r="CN654" s="214"/>
      <c r="CO654" s="214"/>
      <c r="CP654" s="214"/>
      <c r="CQ654" s="214"/>
      <c r="CR654" s="214"/>
      <c r="CS654" s="214"/>
      <c r="CT654" s="214"/>
      <c r="CU654" s="214"/>
      <c r="CV654" s="214"/>
      <c r="CW654" s="214"/>
      <c r="CX654" s="214"/>
      <c r="CY654" s="214"/>
      <c r="CZ654" s="214"/>
      <c r="DA654" s="214"/>
      <c r="DB654" s="214"/>
      <c r="DC654" s="214"/>
      <c r="DD654" s="214"/>
      <c r="DE654" s="214"/>
      <c r="DF654" s="214"/>
      <c r="DG654" s="214"/>
      <c r="DH654" s="214"/>
      <c r="DI654" s="214"/>
      <c r="DJ654" s="214"/>
      <c r="DK654" s="214"/>
      <c r="DL654" s="214"/>
      <c r="DM654" s="214"/>
      <c r="DN654" s="214"/>
      <c r="DO654" s="214"/>
      <c r="DP654" s="214"/>
      <c r="DQ654" s="214"/>
      <c r="DR654" s="214"/>
      <c r="DS654" s="214"/>
      <c r="DT654" s="214"/>
      <c r="DU654" s="214"/>
      <c r="DV654" s="214"/>
      <c r="DW654" s="214"/>
      <c r="DX654" s="214"/>
      <c r="DY654" s="214"/>
      <c r="DZ654" s="214"/>
      <c r="EA654" s="214"/>
      <c r="EB654" s="214"/>
      <c r="EC654" s="214"/>
      <c r="ED654" s="214"/>
      <c r="EE654" s="214"/>
      <c r="EF654" s="214"/>
      <c r="EG654" s="214"/>
      <c r="EH654" s="214"/>
      <c r="EI654" s="214"/>
      <c r="EJ654" s="214"/>
      <c r="EK654" s="214"/>
      <c r="EL654" s="214"/>
      <c r="EM654" s="214"/>
      <c r="EN654" s="214"/>
    </row>
    <row r="655" spans="1:144" s="226" customFormat="1" ht="30" customHeight="1" thickBot="1" x14ac:dyDescent="0.5">
      <c r="A655" s="22">
        <v>10</v>
      </c>
      <c r="B655" s="23" t="s">
        <v>371</v>
      </c>
      <c r="C655" s="24"/>
      <c r="D655" s="44"/>
      <c r="E655" s="45"/>
      <c r="F655" s="45"/>
      <c r="G655" s="46"/>
      <c r="H655" s="47"/>
      <c r="I655" s="47"/>
      <c r="J655" s="48" t="s">
        <v>48</v>
      </c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50"/>
      <c r="Y655" s="1" t="s">
        <v>1</v>
      </c>
      <c r="Z655" s="1"/>
      <c r="AA655" s="2"/>
      <c r="AB655" s="2"/>
      <c r="AC655" s="2"/>
      <c r="AD655" s="2"/>
      <c r="AE655" s="2"/>
      <c r="AF655" s="3"/>
      <c r="AG655" s="51"/>
      <c r="AH655" s="214"/>
      <c r="AI655" s="214"/>
      <c r="AJ655" s="214"/>
      <c r="AK655" s="214"/>
      <c r="AL655" s="214"/>
      <c r="AM655" s="214"/>
      <c r="AN655" s="214"/>
      <c r="AO655" s="214"/>
      <c r="AP655" s="214"/>
      <c r="AQ655" s="214"/>
      <c r="AR655" s="214"/>
      <c r="AS655" s="214"/>
      <c r="AT655" s="214"/>
      <c r="AU655" s="214"/>
      <c r="AV655" s="214"/>
      <c r="AW655" s="214"/>
      <c r="AX655" s="214"/>
      <c r="AY655" s="214"/>
      <c r="AZ655" s="214"/>
      <c r="BA655" s="214"/>
      <c r="BB655" s="214"/>
      <c r="BC655" s="214"/>
      <c r="BD655" s="214"/>
      <c r="BE655" s="214"/>
      <c r="BF655" s="214"/>
      <c r="BG655" s="214"/>
      <c r="BH655" s="214"/>
      <c r="BI655" s="214"/>
      <c r="BJ655" s="214"/>
      <c r="BK655" s="214"/>
      <c r="BL655" s="214"/>
      <c r="BM655" s="214"/>
      <c r="BN655" s="214"/>
      <c r="BO655" s="214"/>
      <c r="BP655" s="214"/>
      <c r="BQ655" s="214"/>
      <c r="BR655" s="214"/>
      <c r="BS655" s="214"/>
      <c r="BT655" s="214"/>
      <c r="BU655" s="214"/>
      <c r="BV655" s="214"/>
      <c r="BW655" s="214"/>
      <c r="BX655" s="214"/>
      <c r="BY655" s="214"/>
      <c r="BZ655" s="214"/>
      <c r="CA655" s="214"/>
      <c r="CB655" s="214"/>
      <c r="CC655" s="214"/>
      <c r="CD655" s="214"/>
      <c r="CE655" s="214"/>
      <c r="CF655" s="214"/>
      <c r="CG655" s="214"/>
      <c r="CH655" s="214"/>
      <c r="CI655" s="214"/>
      <c r="CJ655" s="214"/>
      <c r="CK655" s="214"/>
      <c r="CL655" s="214"/>
      <c r="CM655" s="214"/>
      <c r="CN655" s="214"/>
      <c r="CO655" s="214"/>
      <c r="CP655" s="214"/>
      <c r="CQ655" s="214"/>
      <c r="CR655" s="214"/>
      <c r="CS655" s="214"/>
      <c r="CT655" s="214"/>
      <c r="CU655" s="214"/>
      <c r="CV655" s="214"/>
      <c r="CW655" s="214"/>
      <c r="CX655" s="214"/>
      <c r="CY655" s="214"/>
      <c r="CZ655" s="214"/>
      <c r="DA655" s="214"/>
      <c r="DB655" s="214"/>
      <c r="DC655" s="214"/>
      <c r="DD655" s="214"/>
      <c r="DE655" s="214"/>
      <c r="DF655" s="214"/>
      <c r="DG655" s="214"/>
      <c r="DH655" s="214"/>
      <c r="DI655" s="214"/>
      <c r="DJ655" s="214"/>
      <c r="DK655" s="214"/>
      <c r="DL655" s="214"/>
      <c r="DM655" s="214"/>
      <c r="DN655" s="214"/>
      <c r="DO655" s="214"/>
      <c r="DP655" s="214"/>
      <c r="DQ655" s="214"/>
      <c r="DR655" s="214"/>
      <c r="DS655" s="214"/>
      <c r="DT655" s="214"/>
      <c r="DU655" s="214"/>
      <c r="DV655" s="214"/>
      <c r="DW655" s="214"/>
      <c r="DX655" s="214"/>
      <c r="DY655" s="214"/>
      <c r="DZ655" s="214"/>
      <c r="EA655" s="214"/>
      <c r="EB655" s="214"/>
      <c r="EC655" s="214"/>
      <c r="ED655" s="214"/>
      <c r="EE655" s="214"/>
      <c r="EF655" s="214"/>
      <c r="EG655" s="214"/>
      <c r="EH655" s="214"/>
      <c r="EI655" s="214"/>
      <c r="EJ655" s="214"/>
      <c r="EK655" s="214"/>
      <c r="EL655" s="214"/>
      <c r="EM655" s="214"/>
      <c r="EN655" s="214"/>
    </row>
    <row r="656" spans="1:144" s="226" customFormat="1" ht="30" customHeight="1" thickBot="1" x14ac:dyDescent="0.5">
      <c r="A656" s="22">
        <v>10</v>
      </c>
      <c r="B656" s="23" t="s">
        <v>371</v>
      </c>
      <c r="C656" s="24"/>
      <c r="D656" s="235" t="s">
        <v>2</v>
      </c>
      <c r="E656" s="237" t="s">
        <v>3</v>
      </c>
      <c r="F656" s="237" t="s">
        <v>4</v>
      </c>
      <c r="G656" s="239" t="s">
        <v>5</v>
      </c>
      <c r="H656" s="4" t="s">
        <v>6</v>
      </c>
      <c r="I656" s="5" t="s">
        <v>7</v>
      </c>
      <c r="J656" s="241" t="s">
        <v>8</v>
      </c>
      <c r="K656" s="247" t="s">
        <v>49</v>
      </c>
      <c r="L656" s="243" t="s">
        <v>10</v>
      </c>
      <c r="M656" s="243" t="s">
        <v>11</v>
      </c>
      <c r="N656" s="245" t="s">
        <v>12</v>
      </c>
      <c r="O656" s="243" t="s">
        <v>13</v>
      </c>
      <c r="P656" s="243" t="s">
        <v>14</v>
      </c>
      <c r="Q656" s="243" t="s">
        <v>15</v>
      </c>
      <c r="R656" s="243" t="s">
        <v>16</v>
      </c>
      <c r="S656" s="245" t="s">
        <v>17</v>
      </c>
      <c r="T656" s="6" t="s">
        <v>18</v>
      </c>
      <c r="U656" s="6" t="s">
        <v>19</v>
      </c>
      <c r="V656" s="6" t="s">
        <v>20</v>
      </c>
      <c r="W656" s="52" t="s">
        <v>21</v>
      </c>
      <c r="X656" s="53" t="s">
        <v>22</v>
      </c>
      <c r="Y656" s="249" t="s">
        <v>50</v>
      </c>
      <c r="Z656" s="250" t="s">
        <v>24</v>
      </c>
      <c r="AA656" s="250" t="s">
        <v>25</v>
      </c>
      <c r="AB656" s="7" t="s">
        <v>26</v>
      </c>
      <c r="AC656" s="8" t="s">
        <v>18</v>
      </c>
      <c r="AD656" s="9" t="s">
        <v>27</v>
      </c>
      <c r="AE656" s="10" t="s">
        <v>28</v>
      </c>
      <c r="AF656" s="11" t="s">
        <v>29</v>
      </c>
      <c r="AG656" s="51"/>
      <c r="AH656" s="214"/>
      <c r="AI656" s="214"/>
      <c r="AJ656" s="214"/>
      <c r="AK656" s="214"/>
      <c r="AL656" s="214"/>
      <c r="AM656" s="214"/>
      <c r="AN656" s="214"/>
      <c r="AO656" s="214"/>
      <c r="AP656" s="214"/>
      <c r="AQ656" s="214"/>
      <c r="AR656" s="214"/>
      <c r="AS656" s="214"/>
      <c r="AT656" s="214"/>
      <c r="AU656" s="214"/>
      <c r="AV656" s="214"/>
      <c r="AW656" s="214"/>
      <c r="AX656" s="214"/>
      <c r="AY656" s="214"/>
      <c r="AZ656" s="214"/>
      <c r="BA656" s="214"/>
      <c r="BB656" s="214"/>
      <c r="BC656" s="214"/>
      <c r="BD656" s="214"/>
      <c r="BE656" s="214"/>
      <c r="BF656" s="214"/>
      <c r="BG656" s="214"/>
      <c r="BH656" s="214"/>
      <c r="BI656" s="214"/>
      <c r="BJ656" s="214"/>
      <c r="BK656" s="214"/>
      <c r="BL656" s="214"/>
      <c r="BM656" s="214"/>
      <c r="BN656" s="214"/>
      <c r="BO656" s="214"/>
      <c r="BP656" s="214"/>
      <c r="BQ656" s="214"/>
      <c r="BR656" s="214"/>
      <c r="BS656" s="214"/>
      <c r="BT656" s="214"/>
      <c r="BU656" s="214"/>
      <c r="BV656" s="214"/>
      <c r="BW656" s="214"/>
      <c r="BX656" s="214"/>
      <c r="BY656" s="214"/>
      <c r="BZ656" s="214"/>
      <c r="CA656" s="214"/>
      <c r="CB656" s="214"/>
      <c r="CC656" s="214"/>
      <c r="CD656" s="214"/>
      <c r="CE656" s="214"/>
      <c r="CF656" s="214"/>
      <c r="CG656" s="214"/>
      <c r="CH656" s="214"/>
      <c r="CI656" s="214"/>
      <c r="CJ656" s="214"/>
      <c r="CK656" s="214"/>
      <c r="CL656" s="214"/>
      <c r="CM656" s="214"/>
      <c r="CN656" s="214"/>
      <c r="CO656" s="214"/>
      <c r="CP656" s="214"/>
      <c r="CQ656" s="214"/>
      <c r="CR656" s="214"/>
      <c r="CS656" s="214"/>
      <c r="CT656" s="214"/>
      <c r="CU656" s="214"/>
      <c r="CV656" s="214"/>
      <c r="CW656" s="214"/>
      <c r="CX656" s="214"/>
      <c r="CY656" s="214"/>
      <c r="CZ656" s="214"/>
      <c r="DA656" s="214"/>
      <c r="DB656" s="214"/>
      <c r="DC656" s="214"/>
      <c r="DD656" s="214"/>
      <c r="DE656" s="214"/>
      <c r="DF656" s="214"/>
      <c r="DG656" s="214"/>
      <c r="DH656" s="214"/>
      <c r="DI656" s="214"/>
      <c r="DJ656" s="214"/>
      <c r="DK656" s="214"/>
      <c r="DL656" s="214"/>
      <c r="DM656" s="214"/>
      <c r="DN656" s="214"/>
      <c r="DO656" s="214"/>
      <c r="DP656" s="214"/>
      <c r="DQ656" s="214"/>
      <c r="DR656" s="214"/>
      <c r="DS656" s="214"/>
      <c r="DT656" s="214"/>
      <c r="DU656" s="214"/>
      <c r="DV656" s="214"/>
      <c r="DW656" s="214"/>
      <c r="DX656" s="214"/>
      <c r="DY656" s="214"/>
      <c r="DZ656" s="214"/>
      <c r="EA656" s="214"/>
      <c r="EB656" s="214"/>
      <c r="EC656" s="214"/>
      <c r="ED656" s="214"/>
      <c r="EE656" s="214"/>
      <c r="EF656" s="214"/>
      <c r="EG656" s="214"/>
      <c r="EH656" s="214"/>
      <c r="EI656" s="214"/>
      <c r="EJ656" s="214"/>
      <c r="EK656" s="214"/>
      <c r="EL656" s="214"/>
      <c r="EM656" s="214"/>
      <c r="EN656" s="214"/>
    </row>
    <row r="657" spans="1:144" s="226" customFormat="1" ht="30" customHeight="1" thickBot="1" x14ac:dyDescent="0.5">
      <c r="A657" s="22">
        <v>10</v>
      </c>
      <c r="B657" s="23" t="s">
        <v>371</v>
      </c>
      <c r="C657" s="24"/>
      <c r="D657" s="236"/>
      <c r="E657" s="238"/>
      <c r="F657" s="238"/>
      <c r="G657" s="240"/>
      <c r="H657" s="12" t="s">
        <v>32</v>
      </c>
      <c r="I657" s="13" t="s">
        <v>33</v>
      </c>
      <c r="J657" s="242"/>
      <c r="K657" s="248"/>
      <c r="L657" s="244"/>
      <c r="M657" s="244"/>
      <c r="N657" s="246"/>
      <c r="O657" s="244"/>
      <c r="P657" s="244"/>
      <c r="Q657" s="244"/>
      <c r="R657" s="244"/>
      <c r="S657" s="246"/>
      <c r="T657" s="14" t="s">
        <v>34</v>
      </c>
      <c r="U657" s="14" t="s">
        <v>35</v>
      </c>
      <c r="V657" s="14" t="s">
        <v>36</v>
      </c>
      <c r="W657" s="54" t="s">
        <v>37</v>
      </c>
      <c r="X657" s="55">
        <v>15</v>
      </c>
      <c r="Y657" s="250"/>
      <c r="Z657" s="250"/>
      <c r="AA657" s="250"/>
      <c r="AB657" s="15" t="s">
        <v>38</v>
      </c>
      <c r="AC657" s="15" t="s">
        <v>39</v>
      </c>
      <c r="AD657" s="16" t="s">
        <v>40</v>
      </c>
      <c r="AE657" s="16" t="s">
        <v>37</v>
      </c>
      <c r="AF657" s="17">
        <v>15</v>
      </c>
      <c r="AG657" s="51"/>
      <c r="AH657" s="214"/>
      <c r="AI657" s="214"/>
      <c r="AJ657" s="214"/>
      <c r="AK657" s="214"/>
      <c r="AL657" s="214"/>
      <c r="AM657" s="214"/>
      <c r="AN657" s="214"/>
      <c r="AO657" s="214"/>
      <c r="AP657" s="214"/>
      <c r="AQ657" s="214"/>
      <c r="AR657" s="214"/>
      <c r="AS657" s="214"/>
      <c r="AT657" s="214"/>
      <c r="AU657" s="214"/>
      <c r="AV657" s="214"/>
      <c r="AW657" s="214"/>
      <c r="AX657" s="214"/>
      <c r="AY657" s="214"/>
      <c r="AZ657" s="214"/>
      <c r="BA657" s="214"/>
      <c r="BB657" s="214"/>
      <c r="BC657" s="214"/>
      <c r="BD657" s="214"/>
      <c r="BE657" s="214"/>
      <c r="BF657" s="214"/>
      <c r="BG657" s="214"/>
      <c r="BH657" s="214"/>
      <c r="BI657" s="214"/>
      <c r="BJ657" s="214"/>
      <c r="BK657" s="214"/>
      <c r="BL657" s="214"/>
      <c r="BM657" s="214"/>
      <c r="BN657" s="214"/>
      <c r="BO657" s="214"/>
      <c r="BP657" s="214"/>
      <c r="BQ657" s="214"/>
      <c r="BR657" s="214"/>
      <c r="BS657" s="214"/>
      <c r="BT657" s="214"/>
      <c r="BU657" s="214"/>
      <c r="BV657" s="214"/>
      <c r="BW657" s="214"/>
      <c r="BX657" s="214"/>
      <c r="BY657" s="214"/>
      <c r="BZ657" s="214"/>
      <c r="CA657" s="214"/>
      <c r="CB657" s="214"/>
      <c r="CC657" s="214"/>
      <c r="CD657" s="214"/>
      <c r="CE657" s="214"/>
      <c r="CF657" s="214"/>
      <c r="CG657" s="214"/>
      <c r="CH657" s="214"/>
      <c r="CI657" s="214"/>
      <c r="CJ657" s="214"/>
      <c r="CK657" s="214"/>
      <c r="CL657" s="214"/>
      <c r="CM657" s="214"/>
      <c r="CN657" s="214"/>
      <c r="CO657" s="214"/>
      <c r="CP657" s="214"/>
      <c r="CQ657" s="214"/>
      <c r="CR657" s="214"/>
      <c r="CS657" s="214"/>
      <c r="CT657" s="214"/>
      <c r="CU657" s="214"/>
      <c r="CV657" s="214"/>
      <c r="CW657" s="214"/>
      <c r="CX657" s="214"/>
      <c r="CY657" s="214"/>
      <c r="CZ657" s="214"/>
      <c r="DA657" s="214"/>
      <c r="DB657" s="214"/>
      <c r="DC657" s="214"/>
      <c r="DD657" s="214"/>
      <c r="DE657" s="214"/>
      <c r="DF657" s="214"/>
      <c r="DG657" s="214"/>
      <c r="DH657" s="214"/>
      <c r="DI657" s="214"/>
      <c r="DJ657" s="214"/>
      <c r="DK657" s="214"/>
      <c r="DL657" s="214"/>
      <c r="DM657" s="214"/>
      <c r="DN657" s="214"/>
      <c r="DO657" s="214"/>
      <c r="DP657" s="214"/>
      <c r="DQ657" s="214"/>
      <c r="DR657" s="214"/>
      <c r="DS657" s="214"/>
      <c r="DT657" s="214"/>
      <c r="DU657" s="214"/>
      <c r="DV657" s="214"/>
      <c r="DW657" s="214"/>
      <c r="DX657" s="214"/>
      <c r="DY657" s="214"/>
      <c r="DZ657" s="214"/>
      <c r="EA657" s="214"/>
      <c r="EB657" s="214"/>
      <c r="EC657" s="214"/>
      <c r="ED657" s="214"/>
      <c r="EE657" s="214"/>
      <c r="EF657" s="214"/>
      <c r="EG657" s="214"/>
      <c r="EH657" s="214"/>
      <c r="EI657" s="214"/>
      <c r="EJ657" s="214"/>
      <c r="EK657" s="214"/>
      <c r="EL657" s="214"/>
      <c r="EM657" s="214"/>
      <c r="EN657" s="214"/>
    </row>
    <row r="658" spans="1:144" s="226" customFormat="1" ht="30" customHeight="1" x14ac:dyDescent="0.45">
      <c r="A658" s="22">
        <v>10</v>
      </c>
      <c r="B658" s="23" t="s">
        <v>371</v>
      </c>
      <c r="C658" s="24"/>
      <c r="D658" s="97" t="s">
        <v>373</v>
      </c>
      <c r="E658" s="98" t="s">
        <v>60</v>
      </c>
      <c r="F658" s="202" t="s">
        <v>374</v>
      </c>
      <c r="G658" s="203"/>
      <c r="H658" s="206">
        <v>8</v>
      </c>
      <c r="I658" s="207">
        <v>245</v>
      </c>
      <c r="J658" s="185" t="s">
        <v>375</v>
      </c>
      <c r="K658" s="104" t="s">
        <v>376</v>
      </c>
      <c r="L658" s="105">
        <v>1</v>
      </c>
      <c r="M658" s="186" t="s">
        <v>377</v>
      </c>
      <c r="N658" s="186">
        <v>0</v>
      </c>
      <c r="O658" s="186">
        <v>0</v>
      </c>
      <c r="P658" s="187">
        <v>0</v>
      </c>
      <c r="Q658" s="187">
        <v>0</v>
      </c>
      <c r="R658" s="187" t="s">
        <v>378</v>
      </c>
      <c r="S658" s="186">
        <v>0</v>
      </c>
      <c r="T658" s="188">
        <v>34</v>
      </c>
      <c r="U658" s="189">
        <v>1</v>
      </c>
      <c r="V658" s="189">
        <v>1</v>
      </c>
      <c r="W658" s="190">
        <v>66.64</v>
      </c>
      <c r="X658" s="191">
        <v>30987.600000000002</v>
      </c>
      <c r="Y658" s="192"/>
      <c r="Z658" s="193"/>
      <c r="AA658" s="194"/>
      <c r="AB658" s="195"/>
      <c r="AC658" s="196"/>
      <c r="AD658" s="189"/>
      <c r="AE658" s="188">
        <f t="shared" ref="AE658:AE668" si="20">IF(H658="-",0,(AC658/1000)*H658*I658*AD658)</f>
        <v>0</v>
      </c>
      <c r="AF658" s="197">
        <f t="shared" ref="AF658:AF668" si="21">IFERROR(AE658*$F$9*$F$8,0)</f>
        <v>0</v>
      </c>
      <c r="AG658" s="78"/>
      <c r="AH658" s="214"/>
      <c r="AI658" s="214"/>
      <c r="AJ658" s="214"/>
      <c r="AK658" s="214"/>
      <c r="AL658" s="214"/>
      <c r="AM658" s="214"/>
      <c r="AN658" s="214"/>
      <c r="AO658" s="214"/>
      <c r="AP658" s="214"/>
      <c r="AQ658" s="214"/>
      <c r="AR658" s="214"/>
      <c r="AS658" s="214"/>
      <c r="AT658" s="214"/>
      <c r="AU658" s="214"/>
      <c r="AV658" s="214"/>
      <c r="AW658" s="214"/>
      <c r="AX658" s="214"/>
      <c r="AY658" s="214"/>
      <c r="AZ658" s="214"/>
      <c r="BA658" s="214"/>
      <c r="BB658" s="214"/>
      <c r="BC658" s="214"/>
      <c r="BD658" s="214"/>
      <c r="BE658" s="214"/>
      <c r="BF658" s="214"/>
      <c r="BG658" s="214"/>
      <c r="BH658" s="214"/>
      <c r="BI658" s="214"/>
      <c r="BJ658" s="214"/>
      <c r="BK658" s="214"/>
      <c r="BL658" s="214"/>
      <c r="BM658" s="214"/>
      <c r="BN658" s="214"/>
      <c r="BO658" s="214"/>
      <c r="BP658" s="214"/>
      <c r="BQ658" s="214"/>
      <c r="BR658" s="214"/>
      <c r="BS658" s="214"/>
      <c r="BT658" s="214"/>
      <c r="BU658" s="214"/>
      <c r="BV658" s="214"/>
      <c r="BW658" s="214"/>
      <c r="BX658" s="214"/>
      <c r="BY658" s="214"/>
      <c r="BZ658" s="214"/>
      <c r="CA658" s="214"/>
      <c r="CB658" s="214"/>
      <c r="CC658" s="214"/>
      <c r="CD658" s="214"/>
      <c r="CE658" s="214"/>
      <c r="CF658" s="214"/>
      <c r="CG658" s="214"/>
      <c r="CH658" s="214"/>
      <c r="CI658" s="214"/>
      <c r="CJ658" s="214"/>
      <c r="CK658" s="214"/>
      <c r="CL658" s="214"/>
      <c r="CM658" s="214"/>
      <c r="CN658" s="214"/>
      <c r="CO658" s="214"/>
      <c r="CP658" s="214"/>
      <c r="CQ658" s="214"/>
      <c r="CR658" s="214"/>
      <c r="CS658" s="214"/>
      <c r="CT658" s="214"/>
      <c r="CU658" s="214"/>
      <c r="CV658" s="214"/>
      <c r="CW658" s="214"/>
      <c r="CX658" s="214"/>
      <c r="CY658" s="214"/>
      <c r="CZ658" s="214"/>
      <c r="DA658" s="214"/>
      <c r="DB658" s="214"/>
      <c r="DC658" s="214"/>
      <c r="DD658" s="214"/>
      <c r="DE658" s="214"/>
      <c r="DF658" s="214"/>
      <c r="DG658" s="214"/>
      <c r="DH658" s="214"/>
      <c r="DI658" s="214"/>
      <c r="DJ658" s="214"/>
      <c r="DK658" s="214"/>
      <c r="DL658" s="214"/>
      <c r="DM658" s="214"/>
      <c r="DN658" s="214"/>
      <c r="DO658" s="214"/>
      <c r="DP658" s="214"/>
      <c r="DQ658" s="214"/>
      <c r="DR658" s="214"/>
      <c r="DS658" s="214"/>
      <c r="DT658" s="214"/>
      <c r="DU658" s="214"/>
      <c r="DV658" s="214"/>
      <c r="DW658" s="214"/>
      <c r="DX658" s="214"/>
      <c r="DY658" s="214"/>
      <c r="DZ658" s="214"/>
      <c r="EA658" s="214"/>
      <c r="EB658" s="214"/>
      <c r="EC658" s="214"/>
      <c r="ED658" s="214"/>
      <c r="EE658" s="214"/>
      <c r="EF658" s="214"/>
      <c r="EG658" s="214"/>
      <c r="EH658" s="214"/>
      <c r="EI658" s="214"/>
      <c r="EJ658" s="214"/>
      <c r="EK658" s="214"/>
      <c r="EL658" s="214"/>
      <c r="EM658" s="214"/>
      <c r="EN658" s="214"/>
    </row>
    <row r="659" spans="1:144" s="226" customFormat="1" ht="30" customHeight="1" x14ac:dyDescent="0.45">
      <c r="A659" s="22">
        <v>10</v>
      </c>
      <c r="B659" s="23" t="s">
        <v>371</v>
      </c>
      <c r="C659" s="24"/>
      <c r="D659" s="97" t="s">
        <v>379</v>
      </c>
      <c r="E659" s="98" t="s">
        <v>60</v>
      </c>
      <c r="F659" s="99" t="s">
        <v>380</v>
      </c>
      <c r="G659" s="100"/>
      <c r="H659" s="119">
        <v>24</v>
      </c>
      <c r="I659" s="120">
        <v>365</v>
      </c>
      <c r="J659" s="103" t="s">
        <v>381</v>
      </c>
      <c r="K659" s="104" t="s">
        <v>156</v>
      </c>
      <c r="L659" s="105">
        <v>1</v>
      </c>
      <c r="M659" s="106" t="s">
        <v>157</v>
      </c>
      <c r="N659" s="106">
        <v>0</v>
      </c>
      <c r="O659" s="106">
        <v>0</v>
      </c>
      <c r="P659" s="107" t="s">
        <v>65</v>
      </c>
      <c r="Q659" s="107" t="s">
        <v>158</v>
      </c>
      <c r="R659" s="107" t="s">
        <v>85</v>
      </c>
      <c r="S659" s="106">
        <v>0</v>
      </c>
      <c r="T659" s="108">
        <v>13</v>
      </c>
      <c r="U659" s="109">
        <v>1</v>
      </c>
      <c r="V659" s="110">
        <v>1</v>
      </c>
      <c r="W659" s="111">
        <v>113.88</v>
      </c>
      <c r="X659" s="112">
        <v>52954.2</v>
      </c>
      <c r="Y659" s="113"/>
      <c r="Z659" s="114"/>
      <c r="AA659" s="115"/>
      <c r="AB659" s="116"/>
      <c r="AC659" s="117"/>
      <c r="AD659" s="109"/>
      <c r="AE659" s="108">
        <f t="shared" si="20"/>
        <v>0</v>
      </c>
      <c r="AF659" s="118">
        <f t="shared" si="21"/>
        <v>0</v>
      </c>
      <c r="AG659" s="78"/>
      <c r="AH659" s="214"/>
      <c r="AI659" s="214"/>
      <c r="AJ659" s="214"/>
      <c r="AK659" s="214"/>
      <c r="AL659" s="214"/>
      <c r="AM659" s="214"/>
      <c r="AN659" s="214"/>
      <c r="AO659" s="214"/>
      <c r="AP659" s="214"/>
      <c r="AQ659" s="214"/>
      <c r="AR659" s="214"/>
      <c r="AS659" s="214"/>
      <c r="AT659" s="214"/>
      <c r="AU659" s="214"/>
      <c r="AV659" s="214"/>
      <c r="AW659" s="214"/>
      <c r="AX659" s="214"/>
      <c r="AY659" s="214"/>
      <c r="AZ659" s="214"/>
      <c r="BA659" s="214"/>
      <c r="BB659" s="214"/>
      <c r="BC659" s="214"/>
      <c r="BD659" s="214"/>
      <c r="BE659" s="214"/>
      <c r="BF659" s="214"/>
      <c r="BG659" s="214"/>
      <c r="BH659" s="214"/>
      <c r="BI659" s="214"/>
      <c r="BJ659" s="214"/>
      <c r="BK659" s="214"/>
      <c r="BL659" s="214"/>
      <c r="BM659" s="214"/>
      <c r="BN659" s="214"/>
      <c r="BO659" s="214"/>
      <c r="BP659" s="214"/>
      <c r="BQ659" s="214"/>
      <c r="BR659" s="214"/>
      <c r="BS659" s="214"/>
      <c r="BT659" s="214"/>
      <c r="BU659" s="214"/>
      <c r="BV659" s="214"/>
      <c r="BW659" s="214"/>
      <c r="BX659" s="214"/>
      <c r="BY659" s="214"/>
      <c r="BZ659" s="214"/>
      <c r="CA659" s="214"/>
      <c r="CB659" s="214"/>
      <c r="CC659" s="214"/>
      <c r="CD659" s="214"/>
      <c r="CE659" s="214"/>
      <c r="CF659" s="214"/>
      <c r="CG659" s="214"/>
      <c r="CH659" s="214"/>
      <c r="CI659" s="214"/>
      <c r="CJ659" s="214"/>
      <c r="CK659" s="214"/>
      <c r="CL659" s="214"/>
      <c r="CM659" s="214"/>
      <c r="CN659" s="214"/>
      <c r="CO659" s="214"/>
      <c r="CP659" s="214"/>
      <c r="CQ659" s="214"/>
      <c r="CR659" s="214"/>
      <c r="CS659" s="214"/>
      <c r="CT659" s="214"/>
      <c r="CU659" s="214"/>
      <c r="CV659" s="214"/>
      <c r="CW659" s="214"/>
      <c r="CX659" s="214"/>
      <c r="CY659" s="214"/>
      <c r="CZ659" s="214"/>
      <c r="DA659" s="214"/>
      <c r="DB659" s="214"/>
      <c r="DC659" s="214"/>
      <c r="DD659" s="214"/>
      <c r="DE659" s="214"/>
      <c r="DF659" s="214"/>
      <c r="DG659" s="214"/>
      <c r="DH659" s="214"/>
      <c r="DI659" s="214"/>
      <c r="DJ659" s="214"/>
      <c r="DK659" s="214"/>
      <c r="DL659" s="214"/>
      <c r="DM659" s="214"/>
      <c r="DN659" s="214"/>
      <c r="DO659" s="214"/>
      <c r="DP659" s="214"/>
      <c r="DQ659" s="214"/>
      <c r="DR659" s="214"/>
      <c r="DS659" s="214"/>
      <c r="DT659" s="214"/>
      <c r="DU659" s="214"/>
      <c r="DV659" s="214"/>
      <c r="DW659" s="214"/>
      <c r="DX659" s="214"/>
      <c r="DY659" s="214"/>
      <c r="DZ659" s="214"/>
      <c r="EA659" s="214"/>
      <c r="EB659" s="214"/>
      <c r="EC659" s="214"/>
      <c r="ED659" s="214"/>
      <c r="EE659" s="214"/>
      <c r="EF659" s="214"/>
      <c r="EG659" s="214"/>
      <c r="EH659" s="214"/>
      <c r="EI659" s="214"/>
      <c r="EJ659" s="214"/>
      <c r="EK659" s="214"/>
      <c r="EL659" s="214"/>
      <c r="EM659" s="214"/>
      <c r="EN659" s="214"/>
    </row>
    <row r="660" spans="1:144" s="226" customFormat="1" ht="30" customHeight="1" x14ac:dyDescent="0.45">
      <c r="A660" s="22">
        <v>10</v>
      </c>
      <c r="B660" s="23" t="s">
        <v>371</v>
      </c>
      <c r="C660" s="24"/>
      <c r="D660" s="97" t="s">
        <v>379</v>
      </c>
      <c r="E660" s="98" t="s">
        <v>60</v>
      </c>
      <c r="F660" s="99" t="s">
        <v>380</v>
      </c>
      <c r="G660" s="100"/>
      <c r="H660" s="101">
        <v>8</v>
      </c>
      <c r="I660" s="102">
        <v>245</v>
      </c>
      <c r="J660" s="103" t="s">
        <v>382</v>
      </c>
      <c r="K660" s="104" t="s">
        <v>147</v>
      </c>
      <c r="L660" s="105">
        <v>4</v>
      </c>
      <c r="M660" s="106" t="s">
        <v>122</v>
      </c>
      <c r="N660" s="106">
        <v>0</v>
      </c>
      <c r="O660" s="106" t="s">
        <v>383</v>
      </c>
      <c r="P660" s="107">
        <v>0</v>
      </c>
      <c r="Q660" s="107">
        <v>0</v>
      </c>
      <c r="R660" s="107" t="s">
        <v>384</v>
      </c>
      <c r="S660" s="106">
        <v>0</v>
      </c>
      <c r="T660" s="108">
        <v>28</v>
      </c>
      <c r="U660" s="109">
        <v>2</v>
      </c>
      <c r="V660" s="110">
        <v>8</v>
      </c>
      <c r="W660" s="111">
        <v>439.04</v>
      </c>
      <c r="X660" s="112">
        <v>204153.60000000001</v>
      </c>
      <c r="Y660" s="113"/>
      <c r="Z660" s="114"/>
      <c r="AA660" s="115"/>
      <c r="AB660" s="116"/>
      <c r="AC660" s="117"/>
      <c r="AD660" s="109"/>
      <c r="AE660" s="108">
        <f t="shared" si="20"/>
        <v>0</v>
      </c>
      <c r="AF660" s="118">
        <f t="shared" si="21"/>
        <v>0</v>
      </c>
      <c r="AG660" s="78"/>
      <c r="AH660" s="214"/>
      <c r="AI660" s="214"/>
      <c r="AJ660" s="214"/>
      <c r="AK660" s="214"/>
      <c r="AL660" s="214"/>
      <c r="AM660" s="214"/>
      <c r="AN660" s="214"/>
      <c r="AO660" s="214"/>
      <c r="AP660" s="214"/>
      <c r="AQ660" s="214"/>
      <c r="AR660" s="214"/>
      <c r="AS660" s="214"/>
      <c r="AT660" s="214"/>
      <c r="AU660" s="214"/>
      <c r="AV660" s="214"/>
      <c r="AW660" s="214"/>
      <c r="AX660" s="214"/>
      <c r="AY660" s="214"/>
      <c r="AZ660" s="214"/>
      <c r="BA660" s="214"/>
      <c r="BB660" s="214"/>
      <c r="BC660" s="214"/>
      <c r="BD660" s="214"/>
      <c r="BE660" s="214"/>
      <c r="BF660" s="214"/>
      <c r="BG660" s="214"/>
      <c r="BH660" s="214"/>
      <c r="BI660" s="214"/>
      <c r="BJ660" s="214"/>
      <c r="BK660" s="214"/>
      <c r="BL660" s="214"/>
      <c r="BM660" s="214"/>
      <c r="BN660" s="214"/>
      <c r="BO660" s="214"/>
      <c r="BP660" s="214"/>
      <c r="BQ660" s="214"/>
      <c r="BR660" s="214"/>
      <c r="BS660" s="214"/>
      <c r="BT660" s="214"/>
      <c r="BU660" s="214"/>
      <c r="BV660" s="214"/>
      <c r="BW660" s="214"/>
      <c r="BX660" s="214"/>
      <c r="BY660" s="214"/>
      <c r="BZ660" s="214"/>
      <c r="CA660" s="214"/>
      <c r="CB660" s="214"/>
      <c r="CC660" s="214"/>
      <c r="CD660" s="214"/>
      <c r="CE660" s="214"/>
      <c r="CF660" s="214"/>
      <c r="CG660" s="214"/>
      <c r="CH660" s="214"/>
      <c r="CI660" s="214"/>
      <c r="CJ660" s="214"/>
      <c r="CK660" s="214"/>
      <c r="CL660" s="214"/>
      <c r="CM660" s="214"/>
      <c r="CN660" s="214"/>
      <c r="CO660" s="214"/>
      <c r="CP660" s="214"/>
      <c r="CQ660" s="214"/>
      <c r="CR660" s="214"/>
      <c r="CS660" s="214"/>
      <c r="CT660" s="214"/>
      <c r="CU660" s="214"/>
      <c r="CV660" s="214"/>
      <c r="CW660" s="214"/>
      <c r="CX660" s="214"/>
      <c r="CY660" s="214"/>
      <c r="CZ660" s="214"/>
      <c r="DA660" s="214"/>
      <c r="DB660" s="214"/>
      <c r="DC660" s="214"/>
      <c r="DD660" s="214"/>
      <c r="DE660" s="214"/>
      <c r="DF660" s="214"/>
      <c r="DG660" s="214"/>
      <c r="DH660" s="214"/>
      <c r="DI660" s="214"/>
      <c r="DJ660" s="214"/>
      <c r="DK660" s="214"/>
      <c r="DL660" s="214"/>
      <c r="DM660" s="214"/>
      <c r="DN660" s="214"/>
      <c r="DO660" s="214"/>
      <c r="DP660" s="214"/>
      <c r="DQ660" s="214"/>
      <c r="DR660" s="214"/>
      <c r="DS660" s="214"/>
      <c r="DT660" s="214"/>
      <c r="DU660" s="214"/>
      <c r="DV660" s="214"/>
      <c r="DW660" s="214"/>
      <c r="DX660" s="214"/>
      <c r="DY660" s="214"/>
      <c r="DZ660" s="214"/>
      <c r="EA660" s="214"/>
      <c r="EB660" s="214"/>
      <c r="EC660" s="214"/>
      <c r="ED660" s="214"/>
      <c r="EE660" s="214"/>
      <c r="EF660" s="214"/>
      <c r="EG660" s="214"/>
      <c r="EH660" s="214"/>
      <c r="EI660" s="214"/>
      <c r="EJ660" s="214"/>
      <c r="EK660" s="214"/>
      <c r="EL660" s="214"/>
      <c r="EM660" s="214"/>
      <c r="EN660" s="214"/>
    </row>
    <row r="661" spans="1:144" s="226" customFormat="1" ht="30" customHeight="1" x14ac:dyDescent="0.45">
      <c r="A661" s="22">
        <v>10</v>
      </c>
      <c r="B661" s="23" t="s">
        <v>371</v>
      </c>
      <c r="C661" s="24"/>
      <c r="D661" s="97" t="s">
        <v>379</v>
      </c>
      <c r="E661" s="98" t="s">
        <v>60</v>
      </c>
      <c r="F661" s="99" t="s">
        <v>385</v>
      </c>
      <c r="G661" s="100"/>
      <c r="H661" s="101">
        <v>3</v>
      </c>
      <c r="I661" s="102">
        <v>245</v>
      </c>
      <c r="J661" s="103" t="s">
        <v>386</v>
      </c>
      <c r="K661" s="104" t="s">
        <v>387</v>
      </c>
      <c r="L661" s="105">
        <v>1</v>
      </c>
      <c r="M661" s="106" t="s">
        <v>388</v>
      </c>
      <c r="N661" s="106">
        <v>0</v>
      </c>
      <c r="O661" s="106">
        <v>0</v>
      </c>
      <c r="P661" s="107">
        <v>0</v>
      </c>
      <c r="Q661" s="107">
        <v>0</v>
      </c>
      <c r="R661" s="107">
        <v>0</v>
      </c>
      <c r="S661" s="106">
        <v>0</v>
      </c>
      <c r="T661" s="108">
        <v>36</v>
      </c>
      <c r="U661" s="109">
        <v>1</v>
      </c>
      <c r="V661" s="110">
        <v>1</v>
      </c>
      <c r="W661" s="111">
        <v>26.459999999999997</v>
      </c>
      <c r="X661" s="112">
        <v>12303.899999999998</v>
      </c>
      <c r="Y661" s="113"/>
      <c r="Z661" s="114"/>
      <c r="AA661" s="115"/>
      <c r="AB661" s="116"/>
      <c r="AC661" s="117"/>
      <c r="AD661" s="109"/>
      <c r="AE661" s="108">
        <f t="shared" si="20"/>
        <v>0</v>
      </c>
      <c r="AF661" s="118">
        <f t="shared" si="21"/>
        <v>0</v>
      </c>
      <c r="AG661" s="78"/>
      <c r="AH661" s="214"/>
      <c r="AI661" s="214"/>
      <c r="AJ661" s="214"/>
      <c r="AK661" s="214"/>
      <c r="AL661" s="214"/>
      <c r="AM661" s="214"/>
      <c r="AN661" s="214"/>
      <c r="AO661" s="214"/>
      <c r="AP661" s="214"/>
      <c r="AQ661" s="214"/>
      <c r="AR661" s="214"/>
      <c r="AS661" s="214"/>
      <c r="AT661" s="214"/>
      <c r="AU661" s="214"/>
      <c r="AV661" s="214"/>
      <c r="AW661" s="214"/>
      <c r="AX661" s="214"/>
      <c r="AY661" s="214"/>
      <c r="AZ661" s="214"/>
      <c r="BA661" s="214"/>
      <c r="BB661" s="214"/>
      <c r="BC661" s="214"/>
      <c r="BD661" s="214"/>
      <c r="BE661" s="214"/>
      <c r="BF661" s="214"/>
      <c r="BG661" s="214"/>
      <c r="BH661" s="214"/>
      <c r="BI661" s="214"/>
      <c r="BJ661" s="214"/>
      <c r="BK661" s="214"/>
      <c r="BL661" s="214"/>
      <c r="BM661" s="214"/>
      <c r="BN661" s="214"/>
      <c r="BO661" s="214"/>
      <c r="BP661" s="214"/>
      <c r="BQ661" s="214"/>
      <c r="BR661" s="214"/>
      <c r="BS661" s="214"/>
      <c r="BT661" s="214"/>
      <c r="BU661" s="214"/>
      <c r="BV661" s="214"/>
      <c r="BW661" s="214"/>
      <c r="BX661" s="214"/>
      <c r="BY661" s="214"/>
      <c r="BZ661" s="214"/>
      <c r="CA661" s="214"/>
      <c r="CB661" s="214"/>
      <c r="CC661" s="214"/>
      <c r="CD661" s="214"/>
      <c r="CE661" s="214"/>
      <c r="CF661" s="214"/>
      <c r="CG661" s="214"/>
      <c r="CH661" s="214"/>
      <c r="CI661" s="214"/>
      <c r="CJ661" s="214"/>
      <c r="CK661" s="214"/>
      <c r="CL661" s="214"/>
      <c r="CM661" s="214"/>
      <c r="CN661" s="214"/>
      <c r="CO661" s="214"/>
      <c r="CP661" s="214"/>
      <c r="CQ661" s="214"/>
      <c r="CR661" s="214"/>
      <c r="CS661" s="214"/>
      <c r="CT661" s="214"/>
      <c r="CU661" s="214"/>
      <c r="CV661" s="214"/>
      <c r="CW661" s="214"/>
      <c r="CX661" s="214"/>
      <c r="CY661" s="214"/>
      <c r="CZ661" s="214"/>
      <c r="DA661" s="214"/>
      <c r="DB661" s="214"/>
      <c r="DC661" s="214"/>
      <c r="DD661" s="214"/>
      <c r="DE661" s="214"/>
      <c r="DF661" s="214"/>
      <c r="DG661" s="214"/>
      <c r="DH661" s="214"/>
      <c r="DI661" s="214"/>
      <c r="DJ661" s="214"/>
      <c r="DK661" s="214"/>
      <c r="DL661" s="214"/>
      <c r="DM661" s="214"/>
      <c r="DN661" s="214"/>
      <c r="DO661" s="214"/>
      <c r="DP661" s="214"/>
      <c r="DQ661" s="214"/>
      <c r="DR661" s="214"/>
      <c r="DS661" s="214"/>
      <c r="DT661" s="214"/>
      <c r="DU661" s="214"/>
      <c r="DV661" s="214"/>
      <c r="DW661" s="214"/>
      <c r="DX661" s="214"/>
      <c r="DY661" s="214"/>
      <c r="DZ661" s="214"/>
      <c r="EA661" s="214"/>
      <c r="EB661" s="214"/>
      <c r="EC661" s="214"/>
      <c r="ED661" s="214"/>
      <c r="EE661" s="214"/>
      <c r="EF661" s="214"/>
      <c r="EG661" s="214"/>
      <c r="EH661" s="214"/>
      <c r="EI661" s="214"/>
      <c r="EJ661" s="214"/>
      <c r="EK661" s="214"/>
      <c r="EL661" s="214"/>
      <c r="EM661" s="214"/>
      <c r="EN661" s="214"/>
    </row>
    <row r="662" spans="1:144" s="226" customFormat="1" ht="30" customHeight="1" x14ac:dyDescent="0.45">
      <c r="A662" s="22">
        <v>10</v>
      </c>
      <c r="B662" s="23" t="s">
        <v>371</v>
      </c>
      <c r="C662" s="24"/>
      <c r="D662" s="97" t="s">
        <v>379</v>
      </c>
      <c r="E662" s="98" t="s">
        <v>60</v>
      </c>
      <c r="F662" s="99" t="s">
        <v>389</v>
      </c>
      <c r="G662" s="100"/>
      <c r="H662" s="101">
        <v>1</v>
      </c>
      <c r="I662" s="102">
        <v>12</v>
      </c>
      <c r="J662" s="103" t="s">
        <v>386</v>
      </c>
      <c r="K662" s="104" t="s">
        <v>387</v>
      </c>
      <c r="L662" s="105">
        <v>1</v>
      </c>
      <c r="M662" s="106" t="s">
        <v>388</v>
      </c>
      <c r="N662" s="106">
        <v>0</v>
      </c>
      <c r="O662" s="106">
        <v>0</v>
      </c>
      <c r="P662" s="107">
        <v>0</v>
      </c>
      <c r="Q662" s="107">
        <v>0</v>
      </c>
      <c r="R662" s="107">
        <v>0</v>
      </c>
      <c r="S662" s="106">
        <v>0</v>
      </c>
      <c r="T662" s="108">
        <v>36</v>
      </c>
      <c r="U662" s="109">
        <v>1</v>
      </c>
      <c r="V662" s="110">
        <v>1</v>
      </c>
      <c r="W662" s="111">
        <v>0.43199999999999994</v>
      </c>
      <c r="X662" s="112">
        <v>200.87999999999997</v>
      </c>
      <c r="Y662" s="113"/>
      <c r="Z662" s="114"/>
      <c r="AA662" s="115"/>
      <c r="AB662" s="116"/>
      <c r="AC662" s="117"/>
      <c r="AD662" s="109"/>
      <c r="AE662" s="108">
        <f t="shared" si="20"/>
        <v>0</v>
      </c>
      <c r="AF662" s="118">
        <f t="shared" si="21"/>
        <v>0</v>
      </c>
      <c r="AG662" s="78"/>
      <c r="AH662" s="214"/>
      <c r="AI662" s="214"/>
      <c r="AJ662" s="214"/>
      <c r="AK662" s="214"/>
      <c r="AL662" s="214"/>
      <c r="AM662" s="214"/>
      <c r="AN662" s="214"/>
      <c r="AO662" s="214"/>
      <c r="AP662" s="214"/>
      <c r="AQ662" s="214"/>
      <c r="AR662" s="214"/>
      <c r="AS662" s="214"/>
      <c r="AT662" s="214"/>
      <c r="AU662" s="214"/>
      <c r="AV662" s="214"/>
      <c r="AW662" s="214"/>
      <c r="AX662" s="214"/>
      <c r="AY662" s="214"/>
      <c r="AZ662" s="214"/>
      <c r="BA662" s="214"/>
      <c r="BB662" s="214"/>
      <c r="BC662" s="214"/>
      <c r="BD662" s="214"/>
      <c r="BE662" s="214"/>
      <c r="BF662" s="214"/>
      <c r="BG662" s="214"/>
      <c r="BH662" s="214"/>
      <c r="BI662" s="214"/>
      <c r="BJ662" s="214"/>
      <c r="BK662" s="214"/>
      <c r="BL662" s="214"/>
      <c r="BM662" s="214"/>
      <c r="BN662" s="214"/>
      <c r="BO662" s="214"/>
      <c r="BP662" s="214"/>
      <c r="BQ662" s="214"/>
      <c r="BR662" s="214"/>
      <c r="BS662" s="214"/>
      <c r="BT662" s="214"/>
      <c r="BU662" s="214"/>
      <c r="BV662" s="214"/>
      <c r="BW662" s="214"/>
      <c r="BX662" s="214"/>
      <c r="BY662" s="214"/>
      <c r="BZ662" s="214"/>
      <c r="CA662" s="214"/>
      <c r="CB662" s="214"/>
      <c r="CC662" s="214"/>
      <c r="CD662" s="214"/>
      <c r="CE662" s="214"/>
      <c r="CF662" s="214"/>
      <c r="CG662" s="214"/>
      <c r="CH662" s="214"/>
      <c r="CI662" s="214"/>
      <c r="CJ662" s="214"/>
      <c r="CK662" s="214"/>
      <c r="CL662" s="214"/>
      <c r="CM662" s="214"/>
      <c r="CN662" s="214"/>
      <c r="CO662" s="214"/>
      <c r="CP662" s="214"/>
      <c r="CQ662" s="214"/>
      <c r="CR662" s="214"/>
      <c r="CS662" s="214"/>
      <c r="CT662" s="214"/>
      <c r="CU662" s="214"/>
      <c r="CV662" s="214"/>
      <c r="CW662" s="214"/>
      <c r="CX662" s="214"/>
      <c r="CY662" s="214"/>
      <c r="CZ662" s="214"/>
      <c r="DA662" s="214"/>
      <c r="DB662" s="214"/>
      <c r="DC662" s="214"/>
      <c r="DD662" s="214"/>
      <c r="DE662" s="214"/>
      <c r="DF662" s="214"/>
      <c r="DG662" s="214"/>
      <c r="DH662" s="214"/>
      <c r="DI662" s="214"/>
      <c r="DJ662" s="214"/>
      <c r="DK662" s="214"/>
      <c r="DL662" s="214"/>
      <c r="DM662" s="214"/>
      <c r="DN662" s="214"/>
      <c r="DO662" s="214"/>
      <c r="DP662" s="214"/>
      <c r="DQ662" s="214"/>
      <c r="DR662" s="214"/>
      <c r="DS662" s="214"/>
      <c r="DT662" s="214"/>
      <c r="DU662" s="214"/>
      <c r="DV662" s="214"/>
      <c r="DW662" s="214"/>
      <c r="DX662" s="214"/>
      <c r="DY662" s="214"/>
      <c r="DZ662" s="214"/>
      <c r="EA662" s="214"/>
      <c r="EB662" s="214"/>
      <c r="EC662" s="214"/>
      <c r="ED662" s="214"/>
      <c r="EE662" s="214"/>
      <c r="EF662" s="214"/>
      <c r="EG662" s="214"/>
      <c r="EH662" s="214"/>
      <c r="EI662" s="214"/>
      <c r="EJ662" s="214"/>
      <c r="EK662" s="214"/>
      <c r="EL662" s="214"/>
      <c r="EM662" s="214"/>
      <c r="EN662" s="214"/>
    </row>
    <row r="663" spans="1:144" s="226" customFormat="1" ht="30" customHeight="1" x14ac:dyDescent="0.45">
      <c r="A663" s="22">
        <v>10</v>
      </c>
      <c r="B663" s="23" t="s">
        <v>371</v>
      </c>
      <c r="C663" s="24"/>
      <c r="D663" s="97" t="s">
        <v>379</v>
      </c>
      <c r="E663" s="98" t="s">
        <v>60</v>
      </c>
      <c r="F663" s="99" t="s">
        <v>253</v>
      </c>
      <c r="G663" s="100"/>
      <c r="H663" s="101">
        <v>1</v>
      </c>
      <c r="I663" s="102">
        <v>245</v>
      </c>
      <c r="J663" s="103" t="s">
        <v>258</v>
      </c>
      <c r="K663" s="104" t="s">
        <v>169</v>
      </c>
      <c r="L663" s="105">
        <v>1</v>
      </c>
      <c r="M663" s="106" t="s">
        <v>161</v>
      </c>
      <c r="N663" s="106">
        <v>0</v>
      </c>
      <c r="O663" s="106">
        <v>0</v>
      </c>
      <c r="P663" s="107">
        <v>0</v>
      </c>
      <c r="Q663" s="107">
        <v>0</v>
      </c>
      <c r="R663" s="107">
        <v>0</v>
      </c>
      <c r="S663" s="106">
        <v>0</v>
      </c>
      <c r="T663" s="108">
        <v>47</v>
      </c>
      <c r="U663" s="109">
        <v>1</v>
      </c>
      <c r="V663" s="110">
        <v>1</v>
      </c>
      <c r="W663" s="111">
        <v>11.515000000000001</v>
      </c>
      <c r="X663" s="112">
        <v>5354.4750000000004</v>
      </c>
      <c r="Y663" s="113"/>
      <c r="Z663" s="114"/>
      <c r="AA663" s="115"/>
      <c r="AB663" s="116"/>
      <c r="AC663" s="117"/>
      <c r="AD663" s="109"/>
      <c r="AE663" s="108">
        <f t="shared" si="20"/>
        <v>0</v>
      </c>
      <c r="AF663" s="118">
        <f t="shared" si="21"/>
        <v>0</v>
      </c>
      <c r="AG663" s="78"/>
      <c r="AH663" s="214"/>
      <c r="AI663" s="214"/>
      <c r="AJ663" s="214"/>
      <c r="AK663" s="214"/>
      <c r="AL663" s="214"/>
      <c r="AM663" s="214"/>
      <c r="AN663" s="214"/>
      <c r="AO663" s="214"/>
      <c r="AP663" s="214"/>
      <c r="AQ663" s="214"/>
      <c r="AR663" s="214"/>
      <c r="AS663" s="214"/>
      <c r="AT663" s="214"/>
      <c r="AU663" s="214"/>
      <c r="AV663" s="214"/>
      <c r="AW663" s="214"/>
      <c r="AX663" s="214"/>
      <c r="AY663" s="214"/>
      <c r="AZ663" s="214"/>
      <c r="BA663" s="214"/>
      <c r="BB663" s="214"/>
      <c r="BC663" s="214"/>
      <c r="BD663" s="214"/>
      <c r="BE663" s="214"/>
      <c r="BF663" s="214"/>
      <c r="BG663" s="214"/>
      <c r="BH663" s="214"/>
      <c r="BI663" s="214"/>
      <c r="BJ663" s="214"/>
      <c r="BK663" s="214"/>
      <c r="BL663" s="214"/>
      <c r="BM663" s="214"/>
      <c r="BN663" s="214"/>
      <c r="BO663" s="214"/>
      <c r="BP663" s="214"/>
      <c r="BQ663" s="214"/>
      <c r="BR663" s="214"/>
      <c r="BS663" s="214"/>
      <c r="BT663" s="214"/>
      <c r="BU663" s="214"/>
      <c r="BV663" s="214"/>
      <c r="BW663" s="214"/>
      <c r="BX663" s="214"/>
      <c r="BY663" s="214"/>
      <c r="BZ663" s="214"/>
      <c r="CA663" s="214"/>
      <c r="CB663" s="214"/>
      <c r="CC663" s="214"/>
      <c r="CD663" s="214"/>
      <c r="CE663" s="214"/>
      <c r="CF663" s="214"/>
      <c r="CG663" s="214"/>
      <c r="CH663" s="214"/>
      <c r="CI663" s="214"/>
      <c r="CJ663" s="214"/>
      <c r="CK663" s="214"/>
      <c r="CL663" s="214"/>
      <c r="CM663" s="214"/>
      <c r="CN663" s="214"/>
      <c r="CO663" s="214"/>
      <c r="CP663" s="214"/>
      <c r="CQ663" s="214"/>
      <c r="CR663" s="214"/>
      <c r="CS663" s="214"/>
      <c r="CT663" s="214"/>
      <c r="CU663" s="214"/>
      <c r="CV663" s="214"/>
      <c r="CW663" s="214"/>
      <c r="CX663" s="214"/>
      <c r="CY663" s="214"/>
      <c r="CZ663" s="214"/>
      <c r="DA663" s="214"/>
      <c r="DB663" s="214"/>
      <c r="DC663" s="214"/>
      <c r="DD663" s="214"/>
      <c r="DE663" s="214"/>
      <c r="DF663" s="214"/>
      <c r="DG663" s="214"/>
      <c r="DH663" s="214"/>
      <c r="DI663" s="214"/>
      <c r="DJ663" s="214"/>
      <c r="DK663" s="214"/>
      <c r="DL663" s="214"/>
      <c r="DM663" s="214"/>
      <c r="DN663" s="214"/>
      <c r="DO663" s="214"/>
      <c r="DP663" s="214"/>
      <c r="DQ663" s="214"/>
      <c r="DR663" s="214"/>
      <c r="DS663" s="214"/>
      <c r="DT663" s="214"/>
      <c r="DU663" s="214"/>
      <c r="DV663" s="214"/>
      <c r="DW663" s="214"/>
      <c r="DX663" s="214"/>
      <c r="DY663" s="214"/>
      <c r="DZ663" s="214"/>
      <c r="EA663" s="214"/>
      <c r="EB663" s="214"/>
      <c r="EC663" s="214"/>
      <c r="ED663" s="214"/>
      <c r="EE663" s="214"/>
      <c r="EF663" s="214"/>
      <c r="EG663" s="214"/>
      <c r="EH663" s="214"/>
      <c r="EI663" s="214"/>
      <c r="EJ663" s="214"/>
      <c r="EK663" s="214"/>
      <c r="EL663" s="214"/>
      <c r="EM663" s="214"/>
      <c r="EN663" s="214"/>
    </row>
    <row r="664" spans="1:144" s="226" customFormat="1" ht="30" customHeight="1" x14ac:dyDescent="0.45">
      <c r="A664" s="22">
        <v>10</v>
      </c>
      <c r="B664" s="23" t="s">
        <v>371</v>
      </c>
      <c r="C664" s="24"/>
      <c r="D664" s="97" t="s">
        <v>379</v>
      </c>
      <c r="E664" s="98" t="s">
        <v>60</v>
      </c>
      <c r="F664" s="99" t="s">
        <v>390</v>
      </c>
      <c r="G664" s="100"/>
      <c r="H664" s="101">
        <v>5</v>
      </c>
      <c r="I664" s="102">
        <v>245</v>
      </c>
      <c r="J664" s="103" t="s">
        <v>391</v>
      </c>
      <c r="K664" s="104" t="s">
        <v>169</v>
      </c>
      <c r="L664" s="105">
        <v>2</v>
      </c>
      <c r="M664" s="106" t="s">
        <v>161</v>
      </c>
      <c r="N664" s="106">
        <v>0</v>
      </c>
      <c r="O664" s="106">
        <v>0</v>
      </c>
      <c r="P664" s="107">
        <v>0</v>
      </c>
      <c r="Q664" s="107">
        <v>0</v>
      </c>
      <c r="R664" s="107">
        <v>0</v>
      </c>
      <c r="S664" s="106">
        <v>0</v>
      </c>
      <c r="T664" s="108">
        <v>47</v>
      </c>
      <c r="U664" s="109">
        <v>12</v>
      </c>
      <c r="V664" s="110">
        <v>24</v>
      </c>
      <c r="W664" s="111">
        <v>1381.8</v>
      </c>
      <c r="X664" s="112">
        <v>642536.99999999988</v>
      </c>
      <c r="Y664" s="113"/>
      <c r="Z664" s="114"/>
      <c r="AA664" s="115"/>
      <c r="AB664" s="116"/>
      <c r="AC664" s="117"/>
      <c r="AD664" s="109"/>
      <c r="AE664" s="108">
        <f t="shared" si="20"/>
        <v>0</v>
      </c>
      <c r="AF664" s="118">
        <f t="shared" si="21"/>
        <v>0</v>
      </c>
      <c r="AG664" s="78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/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14"/>
      <c r="BJ664" s="214"/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14"/>
      <c r="CN664" s="214"/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14"/>
      <c r="DI664" s="214"/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14"/>
      <c r="EM664" s="214"/>
      <c r="EN664" s="214"/>
    </row>
    <row r="665" spans="1:144" s="226" customFormat="1" ht="30" customHeight="1" x14ac:dyDescent="0.45">
      <c r="A665" s="22">
        <v>10</v>
      </c>
      <c r="B665" s="23" t="s">
        <v>371</v>
      </c>
      <c r="C665" s="24"/>
      <c r="D665" s="97" t="s">
        <v>379</v>
      </c>
      <c r="E665" s="98" t="s">
        <v>60</v>
      </c>
      <c r="F665" s="99" t="s">
        <v>390</v>
      </c>
      <c r="G665" s="100"/>
      <c r="H665" s="119">
        <v>24</v>
      </c>
      <c r="I665" s="120">
        <v>365</v>
      </c>
      <c r="J665" s="103" t="s">
        <v>381</v>
      </c>
      <c r="K665" s="104" t="s">
        <v>156</v>
      </c>
      <c r="L665" s="105">
        <v>1</v>
      </c>
      <c r="M665" s="106" t="s">
        <v>157</v>
      </c>
      <c r="N665" s="106">
        <v>0</v>
      </c>
      <c r="O665" s="106">
        <v>0</v>
      </c>
      <c r="P665" s="107" t="s">
        <v>65</v>
      </c>
      <c r="Q665" s="107" t="s">
        <v>158</v>
      </c>
      <c r="R665" s="107" t="s">
        <v>85</v>
      </c>
      <c r="S665" s="106">
        <v>0</v>
      </c>
      <c r="T665" s="108">
        <v>13</v>
      </c>
      <c r="U665" s="109">
        <v>1</v>
      </c>
      <c r="V665" s="110">
        <v>1</v>
      </c>
      <c r="W665" s="111">
        <v>113.88</v>
      </c>
      <c r="X665" s="112">
        <v>52954.2</v>
      </c>
      <c r="Y665" s="113"/>
      <c r="Z665" s="114"/>
      <c r="AA665" s="115"/>
      <c r="AB665" s="116"/>
      <c r="AC665" s="117"/>
      <c r="AD665" s="109"/>
      <c r="AE665" s="108">
        <f t="shared" si="20"/>
        <v>0</v>
      </c>
      <c r="AF665" s="118">
        <f t="shared" si="21"/>
        <v>0</v>
      </c>
      <c r="AG665" s="78"/>
      <c r="AH665" s="214"/>
      <c r="AI665" s="214"/>
      <c r="AJ665" s="214"/>
      <c r="AK665" s="214"/>
      <c r="AL665" s="214"/>
      <c r="AM665" s="214"/>
      <c r="AN665" s="214"/>
      <c r="AO665" s="214"/>
      <c r="AP665" s="214"/>
      <c r="AQ665" s="214"/>
      <c r="AR665" s="214"/>
      <c r="AS665" s="214"/>
      <c r="AT665" s="214"/>
      <c r="AU665" s="214"/>
      <c r="AV665" s="214"/>
      <c r="AW665" s="214"/>
      <c r="AX665" s="214"/>
      <c r="AY665" s="214"/>
      <c r="AZ665" s="214"/>
      <c r="BA665" s="214"/>
      <c r="BB665" s="214"/>
      <c r="BC665" s="214"/>
      <c r="BD665" s="214"/>
      <c r="BE665" s="214"/>
      <c r="BF665" s="214"/>
      <c r="BG665" s="214"/>
      <c r="BH665" s="214"/>
      <c r="BI665" s="214"/>
      <c r="BJ665" s="214"/>
      <c r="BK665" s="214"/>
      <c r="BL665" s="214"/>
      <c r="BM665" s="214"/>
      <c r="BN665" s="214"/>
      <c r="BO665" s="214"/>
      <c r="BP665" s="214"/>
      <c r="BQ665" s="214"/>
      <c r="BR665" s="214"/>
      <c r="BS665" s="214"/>
      <c r="BT665" s="214"/>
      <c r="BU665" s="214"/>
      <c r="BV665" s="214"/>
      <c r="BW665" s="214"/>
      <c r="BX665" s="214"/>
      <c r="BY665" s="214"/>
      <c r="BZ665" s="214"/>
      <c r="CA665" s="214"/>
      <c r="CB665" s="214"/>
      <c r="CC665" s="214"/>
      <c r="CD665" s="214"/>
      <c r="CE665" s="214"/>
      <c r="CF665" s="214"/>
      <c r="CG665" s="214"/>
      <c r="CH665" s="214"/>
      <c r="CI665" s="214"/>
      <c r="CJ665" s="214"/>
      <c r="CK665" s="214"/>
      <c r="CL665" s="214"/>
      <c r="CM665" s="214"/>
      <c r="CN665" s="214"/>
      <c r="CO665" s="214"/>
      <c r="CP665" s="214"/>
      <c r="CQ665" s="214"/>
      <c r="CR665" s="214"/>
      <c r="CS665" s="214"/>
      <c r="CT665" s="214"/>
      <c r="CU665" s="214"/>
      <c r="CV665" s="214"/>
      <c r="CW665" s="214"/>
      <c r="CX665" s="214"/>
      <c r="CY665" s="214"/>
      <c r="CZ665" s="214"/>
      <c r="DA665" s="214"/>
      <c r="DB665" s="214"/>
      <c r="DC665" s="214"/>
      <c r="DD665" s="214"/>
      <c r="DE665" s="214"/>
      <c r="DF665" s="214"/>
      <c r="DG665" s="214"/>
      <c r="DH665" s="214"/>
      <c r="DI665" s="214"/>
      <c r="DJ665" s="214"/>
      <c r="DK665" s="214"/>
      <c r="DL665" s="214"/>
      <c r="DM665" s="214"/>
      <c r="DN665" s="214"/>
      <c r="DO665" s="214"/>
      <c r="DP665" s="214"/>
      <c r="DQ665" s="214"/>
      <c r="DR665" s="214"/>
      <c r="DS665" s="214"/>
      <c r="DT665" s="214"/>
      <c r="DU665" s="214"/>
      <c r="DV665" s="214"/>
      <c r="DW665" s="214"/>
      <c r="DX665" s="214"/>
      <c r="DY665" s="214"/>
      <c r="DZ665" s="214"/>
      <c r="EA665" s="214"/>
      <c r="EB665" s="214"/>
      <c r="EC665" s="214"/>
      <c r="ED665" s="214"/>
      <c r="EE665" s="214"/>
      <c r="EF665" s="214"/>
      <c r="EG665" s="214"/>
      <c r="EH665" s="214"/>
      <c r="EI665" s="214"/>
      <c r="EJ665" s="214"/>
      <c r="EK665" s="214"/>
      <c r="EL665" s="214"/>
      <c r="EM665" s="214"/>
      <c r="EN665" s="214"/>
    </row>
    <row r="666" spans="1:144" s="226" customFormat="1" ht="30" customHeight="1" x14ac:dyDescent="0.45">
      <c r="A666" s="22">
        <v>10</v>
      </c>
      <c r="B666" s="23" t="s">
        <v>371</v>
      </c>
      <c r="C666" s="24"/>
      <c r="D666" s="97"/>
      <c r="E666" s="98"/>
      <c r="F666" s="99"/>
      <c r="G666" s="100"/>
      <c r="H666" s="101"/>
      <c r="I666" s="102"/>
      <c r="J666" s="103" t="s">
        <v>54</v>
      </c>
      <c r="K666" s="104" t="s">
        <v>130</v>
      </c>
      <c r="L666" s="105">
        <v>0</v>
      </c>
      <c r="M666" s="106">
        <v>0</v>
      </c>
      <c r="N666" s="106">
        <v>0</v>
      </c>
      <c r="O666" s="106">
        <v>0</v>
      </c>
      <c r="P666" s="107">
        <v>0</v>
      </c>
      <c r="Q666" s="107">
        <v>0</v>
      </c>
      <c r="R666" s="107">
        <v>0</v>
      </c>
      <c r="S666" s="106">
        <v>0</v>
      </c>
      <c r="T666" s="108">
        <v>0</v>
      </c>
      <c r="U666" s="109"/>
      <c r="V666" s="110" t="s">
        <v>58</v>
      </c>
      <c r="W666" s="111" t="s">
        <v>58</v>
      </c>
      <c r="X666" s="112" t="s">
        <v>58</v>
      </c>
      <c r="Y666" s="113"/>
      <c r="Z666" s="114"/>
      <c r="AA666" s="115"/>
      <c r="AB666" s="116"/>
      <c r="AC666" s="117"/>
      <c r="AD666" s="109"/>
      <c r="AE666" s="108">
        <f t="shared" si="20"/>
        <v>0</v>
      </c>
      <c r="AF666" s="118">
        <f t="shared" si="21"/>
        <v>0</v>
      </c>
      <c r="AG666" s="78"/>
      <c r="AH666" s="214"/>
      <c r="AI666" s="214"/>
      <c r="AJ666" s="214"/>
      <c r="AK666" s="214"/>
      <c r="AL666" s="214"/>
      <c r="AM666" s="214"/>
      <c r="AN666" s="214"/>
      <c r="AO666" s="214"/>
      <c r="AP666" s="214"/>
      <c r="AQ666" s="214"/>
      <c r="AR666" s="214"/>
      <c r="AS666" s="214"/>
      <c r="AT666" s="214"/>
      <c r="AU666" s="214"/>
      <c r="AV666" s="214"/>
      <c r="AW666" s="214"/>
      <c r="AX666" s="214"/>
      <c r="AY666" s="214"/>
      <c r="AZ666" s="214"/>
      <c r="BA666" s="214"/>
      <c r="BB666" s="214"/>
      <c r="BC666" s="214"/>
      <c r="BD666" s="214"/>
      <c r="BE666" s="214"/>
      <c r="BF666" s="214"/>
      <c r="BG666" s="214"/>
      <c r="BH666" s="214"/>
      <c r="BI666" s="214"/>
      <c r="BJ666" s="214"/>
      <c r="BK666" s="214"/>
      <c r="BL666" s="214"/>
      <c r="BM666" s="214"/>
      <c r="BN666" s="214"/>
      <c r="BO666" s="214"/>
      <c r="BP666" s="214"/>
      <c r="BQ666" s="214"/>
      <c r="BR666" s="214"/>
      <c r="BS666" s="214"/>
      <c r="BT666" s="214"/>
      <c r="BU666" s="214"/>
      <c r="BV666" s="214"/>
      <c r="BW666" s="214"/>
      <c r="BX666" s="214"/>
      <c r="BY666" s="214"/>
      <c r="BZ666" s="214"/>
      <c r="CA666" s="214"/>
      <c r="CB666" s="214"/>
      <c r="CC666" s="214"/>
      <c r="CD666" s="214"/>
      <c r="CE666" s="214"/>
      <c r="CF666" s="214"/>
      <c r="CG666" s="214"/>
      <c r="CH666" s="214"/>
      <c r="CI666" s="214"/>
      <c r="CJ666" s="214"/>
      <c r="CK666" s="214"/>
      <c r="CL666" s="214"/>
      <c r="CM666" s="214"/>
      <c r="CN666" s="214"/>
      <c r="CO666" s="214"/>
      <c r="CP666" s="214"/>
      <c r="CQ666" s="214"/>
      <c r="CR666" s="214"/>
      <c r="CS666" s="214"/>
      <c r="CT666" s="214"/>
      <c r="CU666" s="214"/>
      <c r="CV666" s="214"/>
      <c r="CW666" s="214"/>
      <c r="CX666" s="214"/>
      <c r="CY666" s="214"/>
      <c r="CZ666" s="214"/>
      <c r="DA666" s="214"/>
      <c r="DB666" s="214"/>
      <c r="DC666" s="214"/>
      <c r="DD666" s="214"/>
      <c r="DE666" s="214"/>
      <c r="DF666" s="214"/>
      <c r="DG666" s="214"/>
      <c r="DH666" s="214"/>
      <c r="DI666" s="214"/>
      <c r="DJ666" s="214"/>
      <c r="DK666" s="214"/>
      <c r="DL666" s="214"/>
      <c r="DM666" s="214"/>
      <c r="DN666" s="214"/>
      <c r="DO666" s="214"/>
      <c r="DP666" s="214"/>
      <c r="DQ666" s="214"/>
      <c r="DR666" s="214"/>
      <c r="DS666" s="214"/>
      <c r="DT666" s="214"/>
      <c r="DU666" s="214"/>
      <c r="DV666" s="214"/>
      <c r="DW666" s="214"/>
      <c r="DX666" s="214"/>
      <c r="DY666" s="214"/>
      <c r="DZ666" s="214"/>
      <c r="EA666" s="214"/>
      <c r="EB666" s="214"/>
      <c r="EC666" s="214"/>
      <c r="ED666" s="214"/>
      <c r="EE666" s="214"/>
      <c r="EF666" s="214"/>
      <c r="EG666" s="214"/>
      <c r="EH666" s="214"/>
      <c r="EI666" s="214"/>
      <c r="EJ666" s="214"/>
      <c r="EK666" s="214"/>
      <c r="EL666" s="214"/>
      <c r="EM666" s="214"/>
      <c r="EN666" s="214"/>
    </row>
    <row r="667" spans="1:144" s="226" customFormat="1" ht="30" customHeight="1" x14ac:dyDescent="0.45">
      <c r="A667" s="22">
        <v>10</v>
      </c>
      <c r="B667" s="23" t="s">
        <v>371</v>
      </c>
      <c r="C667" s="121"/>
      <c r="D667" s="97"/>
      <c r="E667" s="98"/>
      <c r="F667" s="99"/>
      <c r="G667" s="100"/>
      <c r="H667" s="101"/>
      <c r="I667" s="102"/>
      <c r="J667" s="103" t="s">
        <v>54</v>
      </c>
      <c r="K667" s="104" t="s">
        <v>130</v>
      </c>
      <c r="L667" s="105">
        <v>0</v>
      </c>
      <c r="M667" s="106">
        <v>0</v>
      </c>
      <c r="N667" s="106">
        <v>0</v>
      </c>
      <c r="O667" s="106">
        <v>0</v>
      </c>
      <c r="P667" s="107">
        <v>0</v>
      </c>
      <c r="Q667" s="107">
        <v>0</v>
      </c>
      <c r="R667" s="107">
        <v>0</v>
      </c>
      <c r="S667" s="106">
        <v>0</v>
      </c>
      <c r="T667" s="108">
        <v>0</v>
      </c>
      <c r="U667" s="109"/>
      <c r="V667" s="110" t="s">
        <v>58</v>
      </c>
      <c r="W667" s="111" t="s">
        <v>58</v>
      </c>
      <c r="X667" s="112" t="s">
        <v>58</v>
      </c>
      <c r="Y667" s="113"/>
      <c r="Z667" s="114"/>
      <c r="AA667" s="115"/>
      <c r="AB667" s="116"/>
      <c r="AC667" s="117"/>
      <c r="AD667" s="109"/>
      <c r="AE667" s="108">
        <f t="shared" si="20"/>
        <v>0</v>
      </c>
      <c r="AF667" s="118">
        <f t="shared" si="21"/>
        <v>0</v>
      </c>
      <c r="AG667" s="78"/>
      <c r="AH667" s="214"/>
      <c r="AI667" s="214"/>
      <c r="AJ667" s="214"/>
      <c r="AK667" s="214"/>
      <c r="AL667" s="214"/>
      <c r="AM667" s="214"/>
      <c r="AN667" s="214"/>
      <c r="AO667" s="214"/>
      <c r="AP667" s="214"/>
      <c r="AQ667" s="214"/>
      <c r="AR667" s="214"/>
      <c r="AS667" s="214"/>
      <c r="AT667" s="214"/>
      <c r="AU667" s="214"/>
      <c r="AV667" s="214"/>
      <c r="AW667" s="214"/>
      <c r="AX667" s="214"/>
      <c r="AY667" s="214"/>
      <c r="AZ667" s="214"/>
      <c r="BA667" s="214"/>
      <c r="BB667" s="214"/>
      <c r="BC667" s="214"/>
      <c r="BD667" s="214"/>
      <c r="BE667" s="214"/>
      <c r="BF667" s="214"/>
      <c r="BG667" s="214"/>
      <c r="BH667" s="214"/>
      <c r="BI667" s="214"/>
      <c r="BJ667" s="214"/>
      <c r="BK667" s="214"/>
      <c r="BL667" s="214"/>
      <c r="BM667" s="214"/>
      <c r="BN667" s="214"/>
      <c r="BO667" s="214"/>
      <c r="BP667" s="214"/>
      <c r="BQ667" s="214"/>
      <c r="BR667" s="214"/>
      <c r="BS667" s="214"/>
      <c r="BT667" s="214"/>
      <c r="BU667" s="214"/>
      <c r="BV667" s="214"/>
      <c r="BW667" s="214"/>
      <c r="BX667" s="214"/>
      <c r="BY667" s="214"/>
      <c r="BZ667" s="214"/>
      <c r="CA667" s="214"/>
      <c r="CB667" s="214"/>
      <c r="CC667" s="214"/>
      <c r="CD667" s="214"/>
      <c r="CE667" s="214"/>
      <c r="CF667" s="214"/>
      <c r="CG667" s="214"/>
      <c r="CH667" s="214"/>
      <c r="CI667" s="214"/>
      <c r="CJ667" s="214"/>
      <c r="CK667" s="214"/>
      <c r="CL667" s="214"/>
      <c r="CM667" s="214"/>
      <c r="CN667" s="214"/>
      <c r="CO667" s="214"/>
      <c r="CP667" s="214"/>
      <c r="CQ667" s="214"/>
      <c r="CR667" s="214"/>
      <c r="CS667" s="214"/>
      <c r="CT667" s="214"/>
      <c r="CU667" s="214"/>
      <c r="CV667" s="214"/>
      <c r="CW667" s="214"/>
      <c r="CX667" s="214"/>
      <c r="CY667" s="214"/>
      <c r="CZ667" s="214"/>
      <c r="DA667" s="214"/>
      <c r="DB667" s="214"/>
      <c r="DC667" s="214"/>
      <c r="DD667" s="214"/>
      <c r="DE667" s="214"/>
      <c r="DF667" s="214"/>
      <c r="DG667" s="214"/>
      <c r="DH667" s="214"/>
      <c r="DI667" s="214"/>
      <c r="DJ667" s="214"/>
      <c r="DK667" s="214"/>
      <c r="DL667" s="214"/>
      <c r="DM667" s="214"/>
      <c r="DN667" s="214"/>
      <c r="DO667" s="214"/>
      <c r="DP667" s="214"/>
      <c r="DQ667" s="214"/>
      <c r="DR667" s="214"/>
      <c r="DS667" s="214"/>
      <c r="DT667" s="214"/>
      <c r="DU667" s="214"/>
      <c r="DV667" s="214"/>
      <c r="DW667" s="214"/>
      <c r="DX667" s="214"/>
      <c r="DY667" s="214"/>
      <c r="DZ667" s="214"/>
      <c r="EA667" s="214"/>
      <c r="EB667" s="214"/>
      <c r="EC667" s="214"/>
      <c r="ED667" s="214"/>
      <c r="EE667" s="214"/>
      <c r="EF667" s="214"/>
      <c r="EG667" s="214"/>
      <c r="EH667" s="214"/>
      <c r="EI667" s="214"/>
      <c r="EJ667" s="214"/>
      <c r="EK667" s="214"/>
      <c r="EL667" s="214"/>
      <c r="EM667" s="214"/>
      <c r="EN667" s="214"/>
    </row>
    <row r="668" spans="1:144" s="226" customFormat="1" ht="30" customHeight="1" thickBot="1" x14ac:dyDescent="0.5">
      <c r="A668" s="22">
        <v>10</v>
      </c>
      <c r="B668" s="23" t="s">
        <v>371</v>
      </c>
      <c r="C668" s="121"/>
      <c r="D668" s="122"/>
      <c r="E668" s="123"/>
      <c r="F668" s="124"/>
      <c r="G668" s="125"/>
      <c r="H668" s="126"/>
      <c r="I668" s="127"/>
      <c r="J668" s="128" t="s">
        <v>54</v>
      </c>
      <c r="K668" s="129" t="s">
        <v>130</v>
      </c>
      <c r="L668" s="130">
        <v>0</v>
      </c>
      <c r="M668" s="131">
        <v>0</v>
      </c>
      <c r="N668" s="132">
        <v>0</v>
      </c>
      <c r="O668" s="131">
        <v>0</v>
      </c>
      <c r="P668" s="133">
        <v>0</v>
      </c>
      <c r="Q668" s="133">
        <v>0</v>
      </c>
      <c r="R668" s="133">
        <v>0</v>
      </c>
      <c r="S668" s="131">
        <v>0</v>
      </c>
      <c r="T668" s="134">
        <v>0</v>
      </c>
      <c r="U668" s="135"/>
      <c r="V668" s="135" t="s">
        <v>58</v>
      </c>
      <c r="W668" s="136" t="s">
        <v>58</v>
      </c>
      <c r="X668" s="137" t="s">
        <v>58</v>
      </c>
      <c r="Y668" s="138"/>
      <c r="Z668" s="139"/>
      <c r="AA668" s="140"/>
      <c r="AB668" s="141"/>
      <c r="AC668" s="142"/>
      <c r="AD668" s="135"/>
      <c r="AE668" s="134">
        <f t="shared" si="20"/>
        <v>0</v>
      </c>
      <c r="AF668" s="143">
        <f t="shared" si="21"/>
        <v>0</v>
      </c>
      <c r="AG668" s="78"/>
      <c r="AH668" s="214"/>
      <c r="AI668" s="214"/>
      <c r="AJ668" s="214"/>
      <c r="AK668" s="214"/>
      <c r="AL668" s="214"/>
      <c r="AM668" s="214"/>
      <c r="AN668" s="214"/>
      <c r="AO668" s="214"/>
      <c r="AP668" s="214"/>
      <c r="AQ668" s="214"/>
      <c r="AR668" s="214"/>
      <c r="AS668" s="214"/>
      <c r="AT668" s="214"/>
      <c r="AU668" s="214"/>
      <c r="AV668" s="214"/>
      <c r="AW668" s="214"/>
      <c r="AX668" s="214"/>
      <c r="AY668" s="214"/>
      <c r="AZ668" s="214"/>
      <c r="BA668" s="214"/>
      <c r="BB668" s="214"/>
      <c r="BC668" s="214"/>
      <c r="BD668" s="214"/>
      <c r="BE668" s="214"/>
      <c r="BF668" s="214"/>
      <c r="BG668" s="214"/>
      <c r="BH668" s="214"/>
      <c r="BI668" s="214"/>
      <c r="BJ668" s="214"/>
      <c r="BK668" s="214"/>
      <c r="BL668" s="214"/>
      <c r="BM668" s="214"/>
      <c r="BN668" s="214"/>
      <c r="BO668" s="214"/>
      <c r="BP668" s="214"/>
      <c r="BQ668" s="214"/>
      <c r="BR668" s="214"/>
      <c r="BS668" s="214"/>
      <c r="BT668" s="214"/>
      <c r="BU668" s="214"/>
      <c r="BV668" s="214"/>
      <c r="BW668" s="214"/>
      <c r="BX668" s="214"/>
      <c r="BY668" s="214"/>
      <c r="BZ668" s="214"/>
      <c r="CA668" s="214"/>
      <c r="CB668" s="214"/>
      <c r="CC668" s="214"/>
      <c r="CD668" s="214"/>
      <c r="CE668" s="214"/>
      <c r="CF668" s="214"/>
      <c r="CG668" s="214"/>
      <c r="CH668" s="214"/>
      <c r="CI668" s="214"/>
      <c r="CJ668" s="214"/>
      <c r="CK668" s="214"/>
      <c r="CL668" s="214"/>
      <c r="CM668" s="214"/>
      <c r="CN668" s="214"/>
      <c r="CO668" s="214"/>
      <c r="CP668" s="214"/>
      <c r="CQ668" s="214"/>
      <c r="CR668" s="214"/>
      <c r="CS668" s="214"/>
      <c r="CT668" s="214"/>
      <c r="CU668" s="214"/>
      <c r="CV668" s="214"/>
      <c r="CW668" s="214"/>
      <c r="CX668" s="214"/>
      <c r="CY668" s="214"/>
      <c r="CZ668" s="214"/>
      <c r="DA668" s="214"/>
      <c r="DB668" s="214"/>
      <c r="DC668" s="214"/>
      <c r="DD668" s="214"/>
      <c r="DE668" s="214"/>
      <c r="DF668" s="214"/>
      <c r="DG668" s="214"/>
      <c r="DH668" s="214"/>
      <c r="DI668" s="214"/>
      <c r="DJ668" s="214"/>
      <c r="DK668" s="214"/>
      <c r="DL668" s="214"/>
      <c r="DM668" s="214"/>
      <c r="DN668" s="214"/>
      <c r="DO668" s="214"/>
      <c r="DP668" s="214"/>
      <c r="DQ668" s="214"/>
      <c r="DR668" s="214"/>
      <c r="DS668" s="214"/>
      <c r="DT668" s="214"/>
      <c r="DU668" s="214"/>
      <c r="DV668" s="214"/>
      <c r="DW668" s="214"/>
      <c r="DX668" s="214"/>
      <c r="DY668" s="214"/>
      <c r="DZ668" s="214"/>
      <c r="EA668" s="214"/>
      <c r="EB668" s="214"/>
      <c r="EC668" s="214"/>
      <c r="ED668" s="214"/>
      <c r="EE668" s="214"/>
      <c r="EF668" s="214"/>
      <c r="EG668" s="214"/>
      <c r="EH668" s="214"/>
      <c r="EI668" s="214"/>
      <c r="EJ668" s="214"/>
      <c r="EK668" s="214"/>
      <c r="EL668" s="214"/>
      <c r="EM668" s="214"/>
      <c r="EN668" s="214"/>
    </row>
    <row r="669" spans="1:144" s="226" customFormat="1" ht="30" customHeight="1" thickTop="1" x14ac:dyDescent="0.45">
      <c r="A669" s="22">
        <v>10</v>
      </c>
      <c r="B669" s="23" t="s">
        <v>371</v>
      </c>
      <c r="C669" s="24"/>
      <c r="D669" s="47"/>
      <c r="E669" s="47"/>
      <c r="F669" s="47"/>
      <c r="G669" s="47"/>
      <c r="H669" s="47"/>
      <c r="I669" s="47"/>
      <c r="J669" s="47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44"/>
      <c r="W669" s="145" t="s">
        <v>133</v>
      </c>
      <c r="X669" s="145" t="s">
        <v>134</v>
      </c>
      <c r="Y669" s="146"/>
      <c r="Z669" s="146"/>
      <c r="AA669" s="144"/>
      <c r="AB669" s="144"/>
      <c r="AC669" s="144"/>
      <c r="AD669" s="147"/>
      <c r="AE669" s="148" t="s">
        <v>135</v>
      </c>
      <c r="AF669" s="148" t="s">
        <v>136</v>
      </c>
      <c r="AG669" s="51"/>
      <c r="AH669" s="214"/>
      <c r="AI669" s="214"/>
      <c r="AJ669" s="214"/>
      <c r="AK669" s="214"/>
      <c r="AL669" s="214"/>
      <c r="AM669" s="214"/>
      <c r="AN669" s="214"/>
      <c r="AO669" s="214"/>
      <c r="AP669" s="214"/>
      <c r="AQ669" s="214"/>
      <c r="AR669" s="214"/>
      <c r="AS669" s="214"/>
      <c r="AT669" s="214"/>
      <c r="AU669" s="214"/>
      <c r="AV669" s="214"/>
      <c r="AW669" s="214"/>
      <c r="AX669" s="214"/>
      <c r="AY669" s="214"/>
      <c r="AZ669" s="214"/>
      <c r="BA669" s="214"/>
      <c r="BB669" s="214"/>
      <c r="BC669" s="214"/>
      <c r="BD669" s="214"/>
      <c r="BE669" s="214"/>
      <c r="BF669" s="214"/>
      <c r="BG669" s="214"/>
      <c r="BH669" s="214"/>
      <c r="BI669" s="214"/>
      <c r="BJ669" s="214"/>
      <c r="BK669" s="214"/>
      <c r="BL669" s="214"/>
      <c r="BM669" s="214"/>
      <c r="BN669" s="214"/>
      <c r="BO669" s="214"/>
      <c r="BP669" s="214"/>
      <c r="BQ669" s="214"/>
      <c r="BR669" s="214"/>
      <c r="BS669" s="214"/>
      <c r="BT669" s="214"/>
      <c r="BU669" s="214"/>
      <c r="BV669" s="214"/>
      <c r="BW669" s="214"/>
      <c r="BX669" s="214"/>
      <c r="BY669" s="214"/>
      <c r="BZ669" s="214"/>
      <c r="CA669" s="214"/>
      <c r="CB669" s="214"/>
      <c r="CC669" s="214"/>
      <c r="CD669" s="214"/>
      <c r="CE669" s="214"/>
      <c r="CF669" s="214"/>
      <c r="CG669" s="214"/>
      <c r="CH669" s="214"/>
      <c r="CI669" s="214"/>
      <c r="CJ669" s="214"/>
      <c r="CK669" s="214"/>
      <c r="CL669" s="214"/>
      <c r="CM669" s="214"/>
      <c r="CN669" s="214"/>
      <c r="CO669" s="214"/>
      <c r="CP669" s="214"/>
      <c r="CQ669" s="214"/>
      <c r="CR669" s="214"/>
      <c r="CS669" s="214"/>
      <c r="CT669" s="214"/>
      <c r="CU669" s="214"/>
      <c r="CV669" s="214"/>
      <c r="CW669" s="214"/>
      <c r="CX669" s="214"/>
      <c r="CY669" s="214"/>
      <c r="CZ669" s="214"/>
      <c r="DA669" s="214"/>
      <c r="DB669" s="214"/>
      <c r="DC669" s="214"/>
      <c r="DD669" s="214"/>
      <c r="DE669" s="214"/>
      <c r="DF669" s="214"/>
      <c r="DG669" s="214"/>
      <c r="DH669" s="214"/>
      <c r="DI669" s="214"/>
      <c r="DJ669" s="214"/>
      <c r="DK669" s="214"/>
      <c r="DL669" s="214"/>
      <c r="DM669" s="214"/>
      <c r="DN669" s="214"/>
      <c r="DO669" s="214"/>
      <c r="DP669" s="214"/>
      <c r="DQ669" s="214"/>
      <c r="DR669" s="214"/>
      <c r="DS669" s="214"/>
      <c r="DT669" s="214"/>
      <c r="DU669" s="214"/>
      <c r="DV669" s="214"/>
      <c r="DW669" s="214"/>
      <c r="DX669" s="214"/>
      <c r="DY669" s="214"/>
      <c r="DZ669" s="214"/>
      <c r="EA669" s="214"/>
      <c r="EB669" s="214"/>
      <c r="EC669" s="214"/>
      <c r="ED669" s="214"/>
      <c r="EE669" s="214"/>
      <c r="EF669" s="214"/>
      <c r="EG669" s="214"/>
      <c r="EH669" s="214"/>
      <c r="EI669" s="214"/>
      <c r="EJ669" s="214"/>
      <c r="EK669" s="214"/>
      <c r="EL669" s="214"/>
      <c r="EM669" s="214"/>
      <c r="EN669" s="214"/>
    </row>
    <row r="670" spans="1:144" s="226" customFormat="1" ht="30" customHeight="1" thickBot="1" x14ac:dyDescent="0.5">
      <c r="A670" s="22">
        <v>10</v>
      </c>
      <c r="B670" s="23" t="s">
        <v>371</v>
      </c>
      <c r="C670" s="24"/>
      <c r="D670" s="24"/>
      <c r="E670" s="149"/>
      <c r="F670" s="149"/>
      <c r="G670" s="27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150" t="s">
        <v>37</v>
      </c>
      <c r="X670" s="151">
        <v>15</v>
      </c>
      <c r="Y670" s="29"/>
      <c r="Z670" s="29"/>
      <c r="AA670" s="24"/>
      <c r="AB670" s="24"/>
      <c r="AC670" s="24"/>
      <c r="AD670" s="24"/>
      <c r="AE670" s="152" t="s">
        <v>37</v>
      </c>
      <c r="AF670" s="152">
        <v>15</v>
      </c>
      <c r="AG670" s="78"/>
      <c r="AH670" s="214"/>
      <c r="AI670" s="214"/>
      <c r="AJ670" s="214"/>
      <c r="AK670" s="214"/>
      <c r="AL670" s="214"/>
      <c r="AM670" s="214"/>
      <c r="AN670" s="214"/>
      <c r="AO670" s="214"/>
      <c r="AP670" s="214"/>
      <c r="AQ670" s="214"/>
      <c r="AR670" s="214"/>
      <c r="AS670" s="214"/>
      <c r="AT670" s="214"/>
      <c r="AU670" s="214"/>
      <c r="AV670" s="214"/>
      <c r="AW670" s="214"/>
      <c r="AX670" s="214"/>
      <c r="AY670" s="214"/>
      <c r="AZ670" s="214"/>
      <c r="BA670" s="214"/>
      <c r="BB670" s="214"/>
      <c r="BC670" s="214"/>
      <c r="BD670" s="214"/>
      <c r="BE670" s="214"/>
      <c r="BF670" s="214"/>
      <c r="BG670" s="214"/>
      <c r="BH670" s="214"/>
      <c r="BI670" s="214"/>
      <c r="BJ670" s="214"/>
      <c r="BK670" s="214"/>
      <c r="BL670" s="214"/>
      <c r="BM670" s="214"/>
      <c r="BN670" s="214"/>
      <c r="BO670" s="214"/>
      <c r="BP670" s="214"/>
      <c r="BQ670" s="214"/>
      <c r="BR670" s="214"/>
      <c r="BS670" s="214"/>
      <c r="BT670" s="214"/>
      <c r="BU670" s="214"/>
      <c r="BV670" s="214"/>
      <c r="BW670" s="214"/>
      <c r="BX670" s="214"/>
      <c r="BY670" s="214"/>
      <c r="BZ670" s="214"/>
      <c r="CA670" s="214"/>
      <c r="CB670" s="214"/>
      <c r="CC670" s="214"/>
      <c r="CD670" s="214"/>
      <c r="CE670" s="214"/>
      <c r="CF670" s="214"/>
      <c r="CG670" s="214"/>
      <c r="CH670" s="214"/>
      <c r="CI670" s="214"/>
      <c r="CJ670" s="214"/>
      <c r="CK670" s="214"/>
      <c r="CL670" s="214"/>
      <c r="CM670" s="214"/>
      <c r="CN670" s="214"/>
      <c r="CO670" s="214"/>
      <c r="CP670" s="214"/>
      <c r="CQ670" s="214"/>
      <c r="CR670" s="214"/>
      <c r="CS670" s="214"/>
      <c r="CT670" s="214"/>
      <c r="CU670" s="214"/>
      <c r="CV670" s="214"/>
      <c r="CW670" s="214"/>
      <c r="CX670" s="214"/>
      <c r="CY670" s="214"/>
      <c r="CZ670" s="214"/>
      <c r="DA670" s="214"/>
      <c r="DB670" s="214"/>
      <c r="DC670" s="214"/>
      <c r="DD670" s="214"/>
      <c r="DE670" s="214"/>
      <c r="DF670" s="214"/>
      <c r="DG670" s="214"/>
      <c r="DH670" s="214"/>
      <c r="DI670" s="214"/>
      <c r="DJ670" s="214"/>
      <c r="DK670" s="214"/>
      <c r="DL670" s="214"/>
      <c r="DM670" s="214"/>
      <c r="DN670" s="214"/>
      <c r="DO670" s="214"/>
      <c r="DP670" s="214"/>
      <c r="DQ670" s="214"/>
      <c r="DR670" s="214"/>
      <c r="DS670" s="214"/>
      <c r="DT670" s="214"/>
      <c r="DU670" s="214"/>
      <c r="DV670" s="214"/>
      <c r="DW670" s="214"/>
      <c r="DX670" s="214"/>
      <c r="DY670" s="214"/>
      <c r="DZ670" s="214"/>
      <c r="EA670" s="214"/>
      <c r="EB670" s="214"/>
      <c r="EC670" s="214"/>
      <c r="ED670" s="214"/>
      <c r="EE670" s="214"/>
      <c r="EF670" s="214"/>
      <c r="EG670" s="214"/>
      <c r="EH670" s="214"/>
      <c r="EI670" s="214"/>
      <c r="EJ670" s="214"/>
      <c r="EK670" s="214"/>
      <c r="EL670" s="214"/>
      <c r="EM670" s="214"/>
      <c r="EN670" s="214"/>
    </row>
    <row r="671" spans="1:144" s="226" customFormat="1" ht="30" customHeight="1" thickTop="1" thickBot="1" x14ac:dyDescent="0.5">
      <c r="A671" s="22">
        <v>10</v>
      </c>
      <c r="B671" s="23" t="s">
        <v>371</v>
      </c>
      <c r="C671" s="24"/>
      <c r="D671" s="153"/>
      <c r="E671" s="154"/>
      <c r="F671" s="154"/>
      <c r="G671" s="155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6">
        <v>2153.6469999999999</v>
      </c>
      <c r="X671" s="157">
        <v>1001445.8549999999</v>
      </c>
      <c r="Y671" s="158"/>
      <c r="Z671" s="158"/>
      <c r="AA671" s="159"/>
      <c r="AB671" s="159"/>
      <c r="AC671" s="159"/>
      <c r="AD671" s="159"/>
      <c r="AE671" s="160">
        <f>SUM(AE658:AE668)</f>
        <v>0</v>
      </c>
      <c r="AF671" s="161">
        <f>SUM(AF658:AF668)</f>
        <v>0</v>
      </c>
      <c r="AG671" s="162"/>
      <c r="AH671" s="214"/>
      <c r="AI671" s="214"/>
      <c r="AJ671" s="214"/>
      <c r="AK671" s="214"/>
      <c r="AL671" s="214"/>
      <c r="AM671" s="214"/>
      <c r="AN671" s="214"/>
      <c r="AO671" s="214"/>
      <c r="AP671" s="214"/>
      <c r="AQ671" s="214"/>
      <c r="AR671" s="214"/>
      <c r="AS671" s="214"/>
      <c r="AT671" s="214"/>
      <c r="AU671" s="214"/>
      <c r="AV671" s="214"/>
      <c r="AW671" s="214"/>
      <c r="AX671" s="214"/>
      <c r="AY671" s="214"/>
      <c r="AZ671" s="214"/>
      <c r="BA671" s="214"/>
      <c r="BB671" s="214"/>
      <c r="BC671" s="214"/>
      <c r="BD671" s="214"/>
      <c r="BE671" s="214"/>
      <c r="BF671" s="214"/>
      <c r="BG671" s="214"/>
      <c r="BH671" s="214"/>
      <c r="BI671" s="214"/>
      <c r="BJ671" s="214"/>
      <c r="BK671" s="214"/>
      <c r="BL671" s="214"/>
      <c r="BM671" s="214"/>
      <c r="BN671" s="214"/>
      <c r="BO671" s="214"/>
      <c r="BP671" s="214"/>
      <c r="BQ671" s="214"/>
      <c r="BR671" s="214"/>
      <c r="BS671" s="214"/>
      <c r="BT671" s="214"/>
      <c r="BU671" s="214"/>
      <c r="BV671" s="214"/>
      <c r="BW671" s="214"/>
      <c r="BX671" s="214"/>
      <c r="BY671" s="214"/>
      <c r="BZ671" s="214"/>
      <c r="CA671" s="214"/>
      <c r="CB671" s="214"/>
      <c r="CC671" s="214"/>
      <c r="CD671" s="214"/>
      <c r="CE671" s="214"/>
      <c r="CF671" s="214"/>
      <c r="CG671" s="214"/>
      <c r="CH671" s="214"/>
      <c r="CI671" s="214"/>
      <c r="CJ671" s="214"/>
      <c r="CK671" s="214"/>
      <c r="CL671" s="214"/>
      <c r="CM671" s="214"/>
      <c r="CN671" s="214"/>
      <c r="CO671" s="214"/>
      <c r="CP671" s="214"/>
      <c r="CQ671" s="214"/>
      <c r="CR671" s="214"/>
      <c r="CS671" s="214"/>
      <c r="CT671" s="214"/>
      <c r="CU671" s="214"/>
      <c r="CV671" s="214"/>
      <c r="CW671" s="214"/>
      <c r="CX671" s="214"/>
      <c r="CY671" s="214"/>
      <c r="CZ671" s="214"/>
      <c r="DA671" s="214"/>
      <c r="DB671" s="214"/>
      <c r="DC671" s="214"/>
      <c r="DD671" s="214"/>
      <c r="DE671" s="214"/>
      <c r="DF671" s="214"/>
      <c r="DG671" s="214"/>
      <c r="DH671" s="214"/>
      <c r="DI671" s="214"/>
      <c r="DJ671" s="214"/>
      <c r="DK671" s="214"/>
      <c r="DL671" s="214"/>
      <c r="DM671" s="214"/>
      <c r="DN671" s="214"/>
      <c r="DO671" s="214"/>
      <c r="DP671" s="214"/>
      <c r="DQ671" s="214"/>
      <c r="DR671" s="214"/>
      <c r="DS671" s="214"/>
      <c r="DT671" s="214"/>
      <c r="DU671" s="214"/>
      <c r="DV671" s="214"/>
      <c r="DW671" s="214"/>
      <c r="DX671" s="214"/>
      <c r="DY671" s="214"/>
      <c r="DZ671" s="214"/>
      <c r="EA671" s="214"/>
      <c r="EB671" s="214"/>
      <c r="EC671" s="214"/>
      <c r="ED671" s="214"/>
      <c r="EE671" s="214"/>
      <c r="EF671" s="214"/>
      <c r="EG671" s="214"/>
      <c r="EH671" s="214"/>
      <c r="EI671" s="214"/>
      <c r="EJ671" s="214"/>
      <c r="EK671" s="214"/>
      <c r="EL671" s="214"/>
      <c r="EM671" s="214"/>
      <c r="EN671" s="214"/>
    </row>
    <row r="672" spans="1:144" s="226" customFormat="1" ht="30" customHeight="1" thickTop="1" thickBot="1" x14ac:dyDescent="0.5">
      <c r="A672" s="22">
        <v>10</v>
      </c>
      <c r="B672" s="23" t="s">
        <v>371</v>
      </c>
      <c r="C672" s="24"/>
      <c r="D672" s="47"/>
      <c r="E672" s="45"/>
      <c r="F672" s="45"/>
      <c r="G672" s="46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163"/>
      <c r="X672" s="164" t="s">
        <v>137</v>
      </c>
      <c r="Y672" s="165"/>
      <c r="Z672" s="165"/>
      <c r="AA672" s="166"/>
      <c r="AB672" s="166"/>
      <c r="AC672" s="166"/>
      <c r="AD672" s="166"/>
      <c r="AE672" s="163"/>
      <c r="AF672" s="167"/>
      <c r="AG672" s="168"/>
      <c r="AH672" s="214"/>
      <c r="AI672" s="214"/>
      <c r="AJ672" s="214"/>
      <c r="AK672" s="214"/>
      <c r="AL672" s="214"/>
      <c r="AM672" s="214"/>
      <c r="AN672" s="214"/>
      <c r="AO672" s="214"/>
      <c r="AP672" s="214"/>
      <c r="AQ672" s="214"/>
      <c r="AR672" s="214"/>
      <c r="AS672" s="214"/>
      <c r="AT672" s="214"/>
      <c r="AU672" s="214"/>
      <c r="AV672" s="214"/>
      <c r="AW672" s="214"/>
      <c r="AX672" s="214"/>
      <c r="AY672" s="214"/>
      <c r="AZ672" s="214"/>
      <c r="BA672" s="214"/>
      <c r="BB672" s="214"/>
      <c r="BC672" s="214"/>
      <c r="BD672" s="214"/>
      <c r="BE672" s="214"/>
      <c r="BF672" s="214"/>
      <c r="BG672" s="214"/>
      <c r="BH672" s="214"/>
      <c r="BI672" s="214"/>
      <c r="BJ672" s="214"/>
      <c r="BK672" s="214"/>
      <c r="BL672" s="214"/>
      <c r="BM672" s="214"/>
      <c r="BN672" s="214"/>
      <c r="BO672" s="214"/>
      <c r="BP672" s="214"/>
      <c r="BQ672" s="214"/>
      <c r="BR672" s="214"/>
      <c r="BS672" s="214"/>
      <c r="BT672" s="214"/>
      <c r="BU672" s="214"/>
      <c r="BV672" s="214"/>
      <c r="BW672" s="214"/>
      <c r="BX672" s="214"/>
      <c r="BY672" s="214"/>
      <c r="BZ672" s="214"/>
      <c r="CA672" s="214"/>
      <c r="CB672" s="214"/>
      <c r="CC672" s="214"/>
      <c r="CD672" s="214"/>
      <c r="CE672" s="214"/>
      <c r="CF672" s="214"/>
      <c r="CG672" s="214"/>
      <c r="CH672" s="214"/>
      <c r="CI672" s="214"/>
      <c r="CJ672" s="214"/>
      <c r="CK672" s="214"/>
      <c r="CL672" s="214"/>
      <c r="CM672" s="214"/>
      <c r="CN672" s="214"/>
      <c r="CO672" s="214"/>
      <c r="CP672" s="214"/>
      <c r="CQ672" s="214"/>
      <c r="CR672" s="214"/>
      <c r="CS672" s="214"/>
      <c r="CT672" s="214"/>
      <c r="CU672" s="214"/>
      <c r="CV672" s="214"/>
      <c r="CW672" s="214"/>
      <c r="CX672" s="214"/>
      <c r="CY672" s="214"/>
      <c r="CZ672" s="214"/>
      <c r="DA672" s="214"/>
      <c r="DB672" s="214"/>
      <c r="DC672" s="214"/>
      <c r="DD672" s="214"/>
      <c r="DE672" s="214"/>
      <c r="DF672" s="214"/>
      <c r="DG672" s="214"/>
      <c r="DH672" s="214"/>
      <c r="DI672" s="214"/>
      <c r="DJ672" s="214"/>
      <c r="DK672" s="214"/>
      <c r="DL672" s="214"/>
      <c r="DM672" s="214"/>
      <c r="DN672" s="214"/>
      <c r="DO672" s="214"/>
      <c r="DP672" s="214"/>
      <c r="DQ672" s="214"/>
      <c r="DR672" s="214"/>
      <c r="DS672" s="214"/>
      <c r="DT672" s="214"/>
      <c r="DU672" s="214"/>
      <c r="DV672" s="214"/>
      <c r="DW672" s="214"/>
      <c r="DX672" s="214"/>
      <c r="DY672" s="214"/>
      <c r="DZ672" s="214"/>
      <c r="EA672" s="214"/>
      <c r="EB672" s="214"/>
      <c r="EC672" s="214"/>
      <c r="ED672" s="214"/>
      <c r="EE672" s="214"/>
      <c r="EF672" s="214"/>
      <c r="EG672" s="214"/>
      <c r="EH672" s="214"/>
      <c r="EI672" s="214"/>
      <c r="EJ672" s="214"/>
      <c r="EK672" s="214"/>
      <c r="EL672" s="214"/>
      <c r="EM672" s="214"/>
      <c r="EN672" s="214"/>
    </row>
    <row r="673" spans="1:144" s="226" customFormat="1" ht="30" customHeight="1" thickTop="1" x14ac:dyDescent="0.45">
      <c r="A673" s="22">
        <v>10</v>
      </c>
      <c r="B673" s="23" t="s">
        <v>371</v>
      </c>
      <c r="C673" s="24"/>
      <c r="D673" s="153"/>
      <c r="E673" s="154"/>
      <c r="F673" s="154"/>
      <c r="G673" s="155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69"/>
      <c r="X673" s="170" t="s">
        <v>138</v>
      </c>
      <c r="Y673" s="158"/>
      <c r="Z673" s="158"/>
      <c r="AA673" s="159"/>
      <c r="AB673" s="159"/>
      <c r="AC673" s="159"/>
      <c r="AD673" s="159"/>
      <c r="AE673" s="171" t="s">
        <v>139</v>
      </c>
      <c r="AF673" s="172"/>
      <c r="AG673" s="173"/>
      <c r="AH673" s="214"/>
      <c r="AI673" s="214"/>
      <c r="AJ673" s="214"/>
      <c r="AK673" s="214"/>
      <c r="AL673" s="214"/>
      <c r="AM673" s="214"/>
      <c r="AN673" s="214"/>
      <c r="AO673" s="214"/>
      <c r="AP673" s="214"/>
      <c r="AQ673" s="214"/>
      <c r="AR673" s="214"/>
      <c r="AS673" s="214"/>
      <c r="AT673" s="214"/>
      <c r="AU673" s="214"/>
      <c r="AV673" s="214"/>
      <c r="AW673" s="214"/>
      <c r="AX673" s="214"/>
      <c r="AY673" s="214"/>
      <c r="AZ673" s="214"/>
      <c r="BA673" s="214"/>
      <c r="BB673" s="214"/>
      <c r="BC673" s="214"/>
      <c r="BD673" s="214"/>
      <c r="BE673" s="214"/>
      <c r="BF673" s="214"/>
      <c r="BG673" s="214"/>
      <c r="BH673" s="214"/>
      <c r="BI673" s="214"/>
      <c r="BJ673" s="214"/>
      <c r="BK673" s="214"/>
      <c r="BL673" s="214"/>
      <c r="BM673" s="214"/>
      <c r="BN673" s="214"/>
      <c r="BO673" s="214"/>
      <c r="BP673" s="214"/>
      <c r="BQ673" s="214"/>
      <c r="BR673" s="214"/>
      <c r="BS673" s="214"/>
      <c r="BT673" s="214"/>
      <c r="BU673" s="214"/>
      <c r="BV673" s="214"/>
      <c r="BW673" s="214"/>
      <c r="BX673" s="214"/>
      <c r="BY673" s="214"/>
      <c r="BZ673" s="214"/>
      <c r="CA673" s="214"/>
      <c r="CB673" s="214"/>
      <c r="CC673" s="214"/>
      <c r="CD673" s="214"/>
      <c r="CE673" s="214"/>
      <c r="CF673" s="214"/>
      <c r="CG673" s="214"/>
      <c r="CH673" s="214"/>
      <c r="CI673" s="214"/>
      <c r="CJ673" s="214"/>
      <c r="CK673" s="214"/>
      <c r="CL673" s="214"/>
      <c r="CM673" s="214"/>
      <c r="CN673" s="214"/>
      <c r="CO673" s="214"/>
      <c r="CP673" s="214"/>
      <c r="CQ673" s="214"/>
      <c r="CR673" s="214"/>
      <c r="CS673" s="214"/>
      <c r="CT673" s="214"/>
      <c r="CU673" s="214"/>
      <c r="CV673" s="214"/>
      <c r="CW673" s="214"/>
      <c r="CX673" s="214"/>
      <c r="CY673" s="214"/>
      <c r="CZ673" s="214"/>
      <c r="DA673" s="214"/>
      <c r="DB673" s="214"/>
      <c r="DC673" s="214"/>
      <c r="DD673" s="214"/>
      <c r="DE673" s="214"/>
      <c r="DF673" s="214"/>
      <c r="DG673" s="214"/>
      <c r="DH673" s="214"/>
      <c r="DI673" s="214"/>
      <c r="DJ673" s="214"/>
      <c r="DK673" s="214"/>
      <c r="DL673" s="214"/>
      <c r="DM673" s="214"/>
      <c r="DN673" s="214"/>
      <c r="DO673" s="214"/>
      <c r="DP673" s="214"/>
      <c r="DQ673" s="214"/>
      <c r="DR673" s="214"/>
      <c r="DS673" s="214"/>
      <c r="DT673" s="214"/>
      <c r="DU673" s="214"/>
      <c r="DV673" s="214"/>
      <c r="DW673" s="214"/>
      <c r="DX673" s="214"/>
      <c r="DY673" s="214"/>
      <c r="DZ673" s="214"/>
      <c r="EA673" s="214"/>
      <c r="EB673" s="214"/>
      <c r="EC673" s="214"/>
      <c r="ED673" s="214"/>
      <c r="EE673" s="214"/>
      <c r="EF673" s="214"/>
      <c r="EG673" s="214"/>
      <c r="EH673" s="214"/>
      <c r="EI673" s="214"/>
      <c r="EJ673" s="214"/>
      <c r="EK673" s="214"/>
      <c r="EL673" s="214"/>
      <c r="EM673" s="214"/>
      <c r="EN673" s="214"/>
    </row>
    <row r="674" spans="1:144" s="226" customFormat="1" ht="30" customHeight="1" thickBot="1" x14ac:dyDescent="0.5">
      <c r="A674" s="22">
        <v>10</v>
      </c>
      <c r="B674" s="23" t="s">
        <v>371</v>
      </c>
      <c r="C674" s="24"/>
      <c r="D674" s="153"/>
      <c r="E674" s="154"/>
      <c r="F674" s="154"/>
      <c r="G674" s="155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74"/>
      <c r="X674" s="175">
        <v>15</v>
      </c>
      <c r="Y674" s="158"/>
      <c r="Z674" s="158"/>
      <c r="AA674" s="159"/>
      <c r="AB674" s="159"/>
      <c r="AC674" s="159"/>
      <c r="AD674" s="159"/>
      <c r="AE674" s="176" t="s">
        <v>140</v>
      </c>
      <c r="AF674" s="159"/>
      <c r="AG674" s="177"/>
      <c r="AH674" s="214"/>
      <c r="AI674" s="214"/>
      <c r="AJ674" s="214"/>
      <c r="AK674" s="214"/>
      <c r="AL674" s="214"/>
      <c r="AM674" s="214"/>
      <c r="AN674" s="214"/>
      <c r="AO674" s="214"/>
      <c r="AP674" s="214"/>
      <c r="AQ674" s="214"/>
      <c r="AR674" s="214"/>
      <c r="AS674" s="214"/>
      <c r="AT674" s="214"/>
      <c r="AU674" s="214"/>
      <c r="AV674" s="214"/>
      <c r="AW674" s="214"/>
      <c r="AX674" s="214"/>
      <c r="AY674" s="214"/>
      <c r="AZ674" s="214"/>
      <c r="BA674" s="214"/>
      <c r="BB674" s="214"/>
      <c r="BC674" s="214"/>
      <c r="BD674" s="214"/>
      <c r="BE674" s="214"/>
      <c r="BF674" s="214"/>
      <c r="BG674" s="214"/>
      <c r="BH674" s="214"/>
      <c r="BI674" s="214"/>
      <c r="BJ674" s="214"/>
      <c r="BK674" s="214"/>
      <c r="BL674" s="214"/>
      <c r="BM674" s="214"/>
      <c r="BN674" s="214"/>
      <c r="BO674" s="214"/>
      <c r="BP674" s="214"/>
      <c r="BQ674" s="214"/>
      <c r="BR674" s="214"/>
      <c r="BS674" s="214"/>
      <c r="BT674" s="214"/>
      <c r="BU674" s="214"/>
      <c r="BV674" s="214"/>
      <c r="BW674" s="214"/>
      <c r="BX674" s="214"/>
      <c r="BY674" s="214"/>
      <c r="BZ674" s="214"/>
      <c r="CA674" s="214"/>
      <c r="CB674" s="214"/>
      <c r="CC674" s="214"/>
      <c r="CD674" s="214"/>
      <c r="CE674" s="214"/>
      <c r="CF674" s="214"/>
      <c r="CG674" s="214"/>
      <c r="CH674" s="214"/>
      <c r="CI674" s="214"/>
      <c r="CJ674" s="214"/>
      <c r="CK674" s="214"/>
      <c r="CL674" s="214"/>
      <c r="CM674" s="214"/>
      <c r="CN674" s="214"/>
      <c r="CO674" s="214"/>
      <c r="CP674" s="214"/>
      <c r="CQ674" s="214"/>
      <c r="CR674" s="214"/>
      <c r="CS674" s="214"/>
      <c r="CT674" s="214"/>
      <c r="CU674" s="214"/>
      <c r="CV674" s="214"/>
      <c r="CW674" s="214"/>
      <c r="CX674" s="214"/>
      <c r="CY674" s="214"/>
      <c r="CZ674" s="214"/>
      <c r="DA674" s="214"/>
      <c r="DB674" s="214"/>
      <c r="DC674" s="214"/>
      <c r="DD674" s="214"/>
      <c r="DE674" s="214"/>
      <c r="DF674" s="214"/>
      <c r="DG674" s="214"/>
      <c r="DH674" s="214"/>
      <c r="DI674" s="214"/>
      <c r="DJ674" s="214"/>
      <c r="DK674" s="214"/>
      <c r="DL674" s="214"/>
      <c r="DM674" s="214"/>
      <c r="DN674" s="214"/>
      <c r="DO674" s="214"/>
      <c r="DP674" s="214"/>
      <c r="DQ674" s="214"/>
      <c r="DR674" s="214"/>
      <c r="DS674" s="214"/>
      <c r="DT674" s="214"/>
      <c r="DU674" s="214"/>
      <c r="DV674" s="214"/>
      <c r="DW674" s="214"/>
      <c r="DX674" s="214"/>
      <c r="DY674" s="214"/>
      <c r="DZ674" s="214"/>
      <c r="EA674" s="214"/>
      <c r="EB674" s="214"/>
      <c r="EC674" s="214"/>
      <c r="ED674" s="214"/>
      <c r="EE674" s="214"/>
      <c r="EF674" s="214"/>
      <c r="EG674" s="214"/>
      <c r="EH674" s="214"/>
      <c r="EI674" s="214"/>
      <c r="EJ674" s="214"/>
      <c r="EK674" s="214"/>
      <c r="EL674" s="214"/>
      <c r="EM674" s="214"/>
      <c r="EN674" s="214"/>
    </row>
    <row r="675" spans="1:144" s="226" customFormat="1" ht="30" customHeight="1" thickTop="1" thickBot="1" x14ac:dyDescent="0.5">
      <c r="A675" s="22">
        <v>10</v>
      </c>
      <c r="B675" s="23" t="s">
        <v>371</v>
      </c>
      <c r="C675" s="24"/>
      <c r="D675" s="24"/>
      <c r="E675" s="149"/>
      <c r="F675" s="149"/>
      <c r="G675" s="27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178"/>
      <c r="X675" s="157">
        <v>38208.334558823532</v>
      </c>
      <c r="Y675" s="179"/>
      <c r="Z675" s="179"/>
      <c r="AA675" s="178"/>
      <c r="AB675" s="178"/>
      <c r="AC675" s="178"/>
      <c r="AD675" s="178"/>
      <c r="AE675" s="180">
        <f>(W671-AE671)*$F$10/1000</f>
        <v>0.88514891699999987</v>
      </c>
      <c r="AF675" s="181"/>
      <c r="AG675" s="182"/>
      <c r="AH675" s="214"/>
      <c r="AI675" s="214"/>
      <c r="AJ675" s="214"/>
      <c r="AK675" s="214"/>
      <c r="AL675" s="214"/>
      <c r="AM675" s="214"/>
      <c r="AN675" s="214"/>
      <c r="AO675" s="214"/>
      <c r="AP675" s="214"/>
      <c r="AQ675" s="214"/>
      <c r="AR675" s="214"/>
      <c r="AS675" s="214"/>
      <c r="AT675" s="214"/>
      <c r="AU675" s="214"/>
      <c r="AV675" s="214"/>
      <c r="AW675" s="214"/>
      <c r="AX675" s="214"/>
      <c r="AY675" s="214"/>
      <c r="AZ675" s="214"/>
      <c r="BA675" s="214"/>
      <c r="BB675" s="214"/>
      <c r="BC675" s="214"/>
      <c r="BD675" s="214"/>
      <c r="BE675" s="214"/>
      <c r="BF675" s="214"/>
      <c r="BG675" s="214"/>
      <c r="BH675" s="214"/>
      <c r="BI675" s="214"/>
      <c r="BJ675" s="214"/>
      <c r="BK675" s="214"/>
      <c r="BL675" s="214"/>
      <c r="BM675" s="214"/>
      <c r="BN675" s="214"/>
      <c r="BO675" s="214"/>
      <c r="BP675" s="214"/>
      <c r="BQ675" s="214"/>
      <c r="BR675" s="214"/>
      <c r="BS675" s="214"/>
      <c r="BT675" s="214"/>
      <c r="BU675" s="214"/>
      <c r="BV675" s="214"/>
      <c r="BW675" s="214"/>
      <c r="BX675" s="214"/>
      <c r="BY675" s="214"/>
      <c r="BZ675" s="214"/>
      <c r="CA675" s="214"/>
      <c r="CB675" s="214"/>
      <c r="CC675" s="214"/>
      <c r="CD675" s="214"/>
      <c r="CE675" s="214"/>
      <c r="CF675" s="214"/>
      <c r="CG675" s="214"/>
      <c r="CH675" s="214"/>
      <c r="CI675" s="214"/>
      <c r="CJ675" s="214"/>
      <c r="CK675" s="214"/>
      <c r="CL675" s="214"/>
      <c r="CM675" s="214"/>
      <c r="CN675" s="214"/>
      <c r="CO675" s="214"/>
      <c r="CP675" s="214"/>
      <c r="CQ675" s="214"/>
      <c r="CR675" s="214"/>
      <c r="CS675" s="214"/>
      <c r="CT675" s="214"/>
      <c r="CU675" s="214"/>
      <c r="CV675" s="214"/>
      <c r="CW675" s="214"/>
      <c r="CX675" s="214"/>
      <c r="CY675" s="214"/>
      <c r="CZ675" s="214"/>
      <c r="DA675" s="214"/>
      <c r="DB675" s="214"/>
      <c r="DC675" s="214"/>
      <c r="DD675" s="214"/>
      <c r="DE675" s="214"/>
      <c r="DF675" s="214"/>
      <c r="DG675" s="214"/>
      <c r="DH675" s="214"/>
      <c r="DI675" s="214"/>
      <c r="DJ675" s="214"/>
      <c r="DK675" s="214"/>
      <c r="DL675" s="214"/>
      <c r="DM675" s="214"/>
      <c r="DN675" s="214"/>
      <c r="DO675" s="214"/>
      <c r="DP675" s="214"/>
      <c r="DQ675" s="214"/>
      <c r="DR675" s="214"/>
      <c r="DS675" s="214"/>
      <c r="DT675" s="214"/>
      <c r="DU675" s="214"/>
      <c r="DV675" s="214"/>
      <c r="DW675" s="214"/>
      <c r="DX675" s="214"/>
      <c r="DY675" s="214"/>
      <c r="DZ675" s="214"/>
      <c r="EA675" s="214"/>
      <c r="EB675" s="214"/>
      <c r="EC675" s="214"/>
      <c r="ED675" s="214"/>
      <c r="EE675" s="214"/>
      <c r="EF675" s="214"/>
      <c r="EG675" s="214"/>
      <c r="EH675" s="214"/>
      <c r="EI675" s="214"/>
      <c r="EJ675" s="214"/>
      <c r="EK675" s="214"/>
      <c r="EL675" s="214"/>
      <c r="EM675" s="214"/>
      <c r="EN675" s="214"/>
    </row>
    <row r="676" spans="1:144" s="226" customFormat="1" ht="30" customHeight="1" thickTop="1" x14ac:dyDescent="0.45">
      <c r="A676" s="22">
        <v>10</v>
      </c>
      <c r="B676" s="23" t="s">
        <v>371</v>
      </c>
      <c r="C676" s="24"/>
      <c r="D676" s="24"/>
      <c r="E676" s="149"/>
      <c r="F676" s="149"/>
      <c r="G676" s="27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183" t="s">
        <v>141</v>
      </c>
      <c r="Y676" s="29"/>
      <c r="Z676" s="29"/>
      <c r="AA676" s="24"/>
      <c r="AB676" s="24"/>
      <c r="AC676" s="24"/>
      <c r="AD676" s="24"/>
      <c r="AE676" s="24"/>
      <c r="AF676" s="24"/>
      <c r="AG676" s="24"/>
      <c r="AH676" s="214"/>
      <c r="AI676" s="214"/>
      <c r="AJ676" s="214"/>
      <c r="AK676" s="214"/>
      <c r="AL676" s="214"/>
      <c r="AM676" s="214"/>
      <c r="AN676" s="214"/>
      <c r="AO676" s="214"/>
      <c r="AP676" s="214"/>
      <c r="AQ676" s="214"/>
      <c r="AR676" s="214"/>
      <c r="AS676" s="214"/>
      <c r="AT676" s="214"/>
      <c r="AU676" s="214"/>
      <c r="AV676" s="214"/>
      <c r="AW676" s="214"/>
      <c r="AX676" s="214"/>
      <c r="AY676" s="214"/>
      <c r="AZ676" s="214"/>
      <c r="BA676" s="214"/>
      <c r="BB676" s="214"/>
      <c r="BC676" s="214"/>
      <c r="BD676" s="214"/>
      <c r="BE676" s="214"/>
      <c r="BF676" s="214"/>
      <c r="BG676" s="214"/>
      <c r="BH676" s="214"/>
      <c r="BI676" s="214"/>
      <c r="BJ676" s="214"/>
      <c r="BK676" s="214"/>
      <c r="BL676" s="214"/>
      <c r="BM676" s="214"/>
      <c r="BN676" s="214"/>
      <c r="BO676" s="214"/>
      <c r="BP676" s="214"/>
      <c r="BQ676" s="214"/>
      <c r="BR676" s="214"/>
      <c r="BS676" s="214"/>
      <c r="BT676" s="214"/>
      <c r="BU676" s="214"/>
      <c r="BV676" s="214"/>
      <c r="BW676" s="214"/>
      <c r="BX676" s="214"/>
      <c r="BY676" s="214"/>
      <c r="BZ676" s="214"/>
      <c r="CA676" s="214"/>
      <c r="CB676" s="214"/>
      <c r="CC676" s="214"/>
      <c r="CD676" s="214"/>
      <c r="CE676" s="214"/>
      <c r="CF676" s="214"/>
      <c r="CG676" s="214"/>
      <c r="CH676" s="214"/>
      <c r="CI676" s="214"/>
      <c r="CJ676" s="214"/>
      <c r="CK676" s="214"/>
      <c r="CL676" s="214"/>
      <c r="CM676" s="214"/>
      <c r="CN676" s="214"/>
      <c r="CO676" s="214"/>
      <c r="CP676" s="214"/>
      <c r="CQ676" s="214"/>
      <c r="CR676" s="214"/>
      <c r="CS676" s="214"/>
      <c r="CT676" s="214"/>
      <c r="CU676" s="214"/>
      <c r="CV676" s="214"/>
      <c r="CW676" s="214"/>
      <c r="CX676" s="214"/>
      <c r="CY676" s="214"/>
      <c r="CZ676" s="214"/>
      <c r="DA676" s="214"/>
      <c r="DB676" s="214"/>
      <c r="DC676" s="214"/>
      <c r="DD676" s="214"/>
      <c r="DE676" s="214"/>
      <c r="DF676" s="214"/>
      <c r="DG676" s="214"/>
      <c r="DH676" s="214"/>
      <c r="DI676" s="214"/>
      <c r="DJ676" s="214"/>
      <c r="DK676" s="214"/>
      <c r="DL676" s="214"/>
      <c r="DM676" s="214"/>
      <c r="DN676" s="214"/>
      <c r="DO676" s="214"/>
      <c r="DP676" s="214"/>
      <c r="DQ676" s="214"/>
      <c r="DR676" s="214"/>
      <c r="DS676" s="214"/>
      <c r="DT676" s="214"/>
      <c r="DU676" s="214"/>
      <c r="DV676" s="214"/>
      <c r="DW676" s="214"/>
      <c r="DX676" s="214"/>
      <c r="DY676" s="214"/>
      <c r="DZ676" s="214"/>
      <c r="EA676" s="214"/>
      <c r="EB676" s="214"/>
      <c r="EC676" s="214"/>
      <c r="ED676" s="214"/>
      <c r="EE676" s="214"/>
      <c r="EF676" s="214"/>
      <c r="EG676" s="214"/>
      <c r="EH676" s="214"/>
      <c r="EI676" s="214"/>
      <c r="EJ676" s="214"/>
      <c r="EK676" s="214"/>
      <c r="EL676" s="214"/>
      <c r="EM676" s="214"/>
      <c r="EN676" s="214"/>
    </row>
    <row r="677" spans="1:144" s="226" customFormat="1" ht="30" customHeight="1" x14ac:dyDescent="0.45">
      <c r="A677" s="22">
        <v>10</v>
      </c>
      <c r="B677" s="23" t="s">
        <v>371</v>
      </c>
      <c r="C677" s="24"/>
      <c r="D677" s="24"/>
      <c r="E677" s="149"/>
      <c r="F677" s="149"/>
      <c r="G677" s="27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9"/>
      <c r="Z677" s="29"/>
      <c r="AA677" s="24"/>
      <c r="AB677" s="24"/>
      <c r="AC677" s="24"/>
      <c r="AD677" s="24"/>
      <c r="AE677" s="24"/>
      <c r="AF677" s="24"/>
      <c r="AG677" s="24"/>
      <c r="AH677" s="214"/>
      <c r="AI677" s="214"/>
      <c r="AJ677" s="214"/>
      <c r="AK677" s="214"/>
      <c r="AL677" s="214"/>
      <c r="AM677" s="214"/>
      <c r="AN677" s="214"/>
      <c r="AO677" s="214"/>
      <c r="AP677" s="214"/>
      <c r="AQ677" s="214"/>
      <c r="AR677" s="214"/>
      <c r="AS677" s="214"/>
      <c r="AT677" s="214"/>
      <c r="AU677" s="214"/>
      <c r="AV677" s="214"/>
      <c r="AW677" s="214"/>
      <c r="AX677" s="214"/>
      <c r="AY677" s="214"/>
      <c r="AZ677" s="214"/>
      <c r="BA677" s="214"/>
      <c r="BB677" s="214"/>
      <c r="BC677" s="214"/>
      <c r="BD677" s="214"/>
      <c r="BE677" s="214"/>
      <c r="BF677" s="214"/>
      <c r="BG677" s="214"/>
      <c r="BH677" s="214"/>
      <c r="BI677" s="214"/>
      <c r="BJ677" s="214"/>
      <c r="BK677" s="214"/>
      <c r="BL677" s="214"/>
      <c r="BM677" s="214"/>
      <c r="BN677" s="214"/>
      <c r="BO677" s="214"/>
      <c r="BP677" s="214"/>
      <c r="BQ677" s="214"/>
      <c r="BR677" s="214"/>
      <c r="BS677" s="214"/>
      <c r="BT677" s="214"/>
      <c r="BU677" s="214"/>
      <c r="BV677" s="214"/>
      <c r="BW677" s="214"/>
      <c r="BX677" s="214"/>
      <c r="BY677" s="214"/>
      <c r="BZ677" s="214"/>
      <c r="CA677" s="214"/>
      <c r="CB677" s="214"/>
      <c r="CC677" s="214"/>
      <c r="CD677" s="214"/>
      <c r="CE677" s="214"/>
      <c r="CF677" s="214"/>
      <c r="CG677" s="214"/>
      <c r="CH677" s="214"/>
      <c r="CI677" s="214"/>
      <c r="CJ677" s="214"/>
      <c r="CK677" s="214"/>
      <c r="CL677" s="214"/>
      <c r="CM677" s="214"/>
      <c r="CN677" s="214"/>
      <c r="CO677" s="214"/>
      <c r="CP677" s="214"/>
      <c r="CQ677" s="214"/>
      <c r="CR677" s="214"/>
      <c r="CS677" s="214"/>
      <c r="CT677" s="214"/>
      <c r="CU677" s="214"/>
      <c r="CV677" s="214"/>
      <c r="CW677" s="214"/>
      <c r="CX677" s="214"/>
      <c r="CY677" s="214"/>
      <c r="CZ677" s="214"/>
      <c r="DA677" s="214"/>
      <c r="DB677" s="214"/>
      <c r="DC677" s="214"/>
      <c r="DD677" s="214"/>
      <c r="DE677" s="214"/>
      <c r="DF677" s="214"/>
      <c r="DG677" s="214"/>
      <c r="DH677" s="214"/>
      <c r="DI677" s="214"/>
      <c r="DJ677" s="214"/>
      <c r="DK677" s="214"/>
      <c r="DL677" s="214"/>
      <c r="DM677" s="214"/>
      <c r="DN677" s="214"/>
      <c r="DO677" s="214"/>
      <c r="DP677" s="214"/>
      <c r="DQ677" s="214"/>
      <c r="DR677" s="214"/>
      <c r="DS677" s="214"/>
      <c r="DT677" s="214"/>
      <c r="DU677" s="214"/>
      <c r="DV677" s="214"/>
      <c r="DW677" s="214"/>
      <c r="DX677" s="214"/>
      <c r="DY677" s="214"/>
      <c r="DZ677" s="214"/>
      <c r="EA677" s="214"/>
      <c r="EB677" s="214"/>
      <c r="EC677" s="214"/>
      <c r="ED677" s="214"/>
      <c r="EE677" s="214"/>
      <c r="EF677" s="214"/>
      <c r="EG677" s="214"/>
      <c r="EH677" s="214"/>
      <c r="EI677" s="214"/>
      <c r="EJ677" s="214"/>
      <c r="EK677" s="214"/>
      <c r="EL677" s="214"/>
      <c r="EM677" s="214"/>
      <c r="EN677" s="214"/>
    </row>
    <row r="678" spans="1:144" s="226" customFormat="1" ht="30" customHeight="1" x14ac:dyDescent="0.45">
      <c r="A678" s="22">
        <v>10</v>
      </c>
      <c r="B678" s="23" t="s">
        <v>371</v>
      </c>
      <c r="C678" s="24"/>
      <c r="D678" s="24"/>
      <c r="E678" s="149"/>
      <c r="F678" s="149"/>
      <c r="G678" s="27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9"/>
      <c r="Z678" s="29"/>
      <c r="AA678" s="24"/>
      <c r="AB678" s="24"/>
      <c r="AC678" s="24"/>
      <c r="AD678" s="24"/>
      <c r="AE678" s="24"/>
      <c r="AF678" s="24"/>
      <c r="AG678" s="24"/>
      <c r="AH678" s="214"/>
      <c r="AI678" s="214"/>
      <c r="AJ678" s="214"/>
      <c r="AK678" s="214"/>
      <c r="AL678" s="214"/>
      <c r="AM678" s="214"/>
      <c r="AN678" s="214"/>
      <c r="AO678" s="214"/>
      <c r="AP678" s="214"/>
      <c r="AQ678" s="214"/>
      <c r="AR678" s="214"/>
      <c r="AS678" s="214"/>
      <c r="AT678" s="214"/>
      <c r="AU678" s="214"/>
      <c r="AV678" s="214"/>
      <c r="AW678" s="214"/>
      <c r="AX678" s="214"/>
      <c r="AY678" s="214"/>
      <c r="AZ678" s="214"/>
      <c r="BA678" s="214"/>
      <c r="BB678" s="214"/>
      <c r="BC678" s="214"/>
      <c r="BD678" s="214"/>
      <c r="BE678" s="214"/>
      <c r="BF678" s="214"/>
      <c r="BG678" s="214"/>
      <c r="BH678" s="214"/>
      <c r="BI678" s="214"/>
      <c r="BJ678" s="214"/>
      <c r="BK678" s="214"/>
      <c r="BL678" s="214"/>
      <c r="BM678" s="214"/>
      <c r="BN678" s="214"/>
      <c r="BO678" s="214"/>
      <c r="BP678" s="214"/>
      <c r="BQ678" s="214"/>
      <c r="BR678" s="214"/>
      <c r="BS678" s="214"/>
      <c r="BT678" s="214"/>
      <c r="BU678" s="214"/>
      <c r="BV678" s="214"/>
      <c r="BW678" s="214"/>
      <c r="BX678" s="214"/>
      <c r="BY678" s="214"/>
      <c r="BZ678" s="214"/>
      <c r="CA678" s="214"/>
      <c r="CB678" s="214"/>
      <c r="CC678" s="214"/>
      <c r="CD678" s="214"/>
      <c r="CE678" s="214"/>
      <c r="CF678" s="214"/>
      <c r="CG678" s="214"/>
      <c r="CH678" s="214"/>
      <c r="CI678" s="214"/>
      <c r="CJ678" s="214"/>
      <c r="CK678" s="214"/>
      <c r="CL678" s="214"/>
      <c r="CM678" s="214"/>
      <c r="CN678" s="214"/>
      <c r="CO678" s="214"/>
      <c r="CP678" s="214"/>
      <c r="CQ678" s="214"/>
      <c r="CR678" s="214"/>
      <c r="CS678" s="214"/>
      <c r="CT678" s="214"/>
      <c r="CU678" s="214"/>
      <c r="CV678" s="214"/>
      <c r="CW678" s="214"/>
      <c r="CX678" s="214"/>
      <c r="CY678" s="214"/>
      <c r="CZ678" s="214"/>
      <c r="DA678" s="214"/>
      <c r="DB678" s="214"/>
      <c r="DC678" s="214"/>
      <c r="DD678" s="214"/>
      <c r="DE678" s="214"/>
      <c r="DF678" s="214"/>
      <c r="DG678" s="214"/>
      <c r="DH678" s="214"/>
      <c r="DI678" s="214"/>
      <c r="DJ678" s="214"/>
      <c r="DK678" s="214"/>
      <c r="DL678" s="214"/>
      <c r="DM678" s="214"/>
      <c r="DN678" s="214"/>
      <c r="DO678" s="214"/>
      <c r="DP678" s="214"/>
      <c r="DQ678" s="214"/>
      <c r="DR678" s="214"/>
      <c r="DS678" s="214"/>
      <c r="DT678" s="214"/>
      <c r="DU678" s="214"/>
      <c r="DV678" s="214"/>
      <c r="DW678" s="214"/>
      <c r="DX678" s="214"/>
      <c r="DY678" s="214"/>
      <c r="DZ678" s="214"/>
      <c r="EA678" s="214"/>
      <c r="EB678" s="214"/>
      <c r="EC678" s="214"/>
      <c r="ED678" s="214"/>
      <c r="EE678" s="214"/>
      <c r="EF678" s="214"/>
      <c r="EG678" s="214"/>
      <c r="EH678" s="214"/>
      <c r="EI678" s="214"/>
      <c r="EJ678" s="214"/>
      <c r="EK678" s="214"/>
      <c r="EL678" s="214"/>
      <c r="EM678" s="214"/>
      <c r="EN678" s="214"/>
    </row>
    <row r="679" spans="1:144" s="226" customFormat="1" ht="30" customHeight="1" x14ac:dyDescent="0.45">
      <c r="A679" s="22">
        <v>10</v>
      </c>
      <c r="B679" s="23" t="s">
        <v>371</v>
      </c>
      <c r="C679" s="24"/>
      <c r="D679" s="24"/>
      <c r="E679" s="149"/>
      <c r="F679" s="149"/>
      <c r="G679" s="27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9"/>
      <c r="Z679" s="29"/>
      <c r="AA679" s="24"/>
      <c r="AB679" s="24"/>
      <c r="AC679" s="24"/>
      <c r="AD679" s="24"/>
      <c r="AE679" s="24"/>
      <c r="AF679" s="24"/>
      <c r="AG679" s="24"/>
      <c r="AH679" s="214"/>
      <c r="AI679" s="214"/>
      <c r="AJ679" s="214"/>
      <c r="AK679" s="214"/>
      <c r="AL679" s="214"/>
      <c r="AM679" s="214"/>
      <c r="AN679" s="214"/>
      <c r="AO679" s="214"/>
      <c r="AP679" s="214"/>
      <c r="AQ679" s="214"/>
      <c r="AR679" s="214"/>
      <c r="AS679" s="214"/>
      <c r="AT679" s="214"/>
      <c r="AU679" s="214"/>
      <c r="AV679" s="214"/>
      <c r="AW679" s="214"/>
      <c r="AX679" s="214"/>
      <c r="AY679" s="214"/>
      <c r="AZ679" s="214"/>
      <c r="BA679" s="214"/>
      <c r="BB679" s="214"/>
      <c r="BC679" s="214"/>
      <c r="BD679" s="214"/>
      <c r="BE679" s="214"/>
      <c r="BF679" s="214"/>
      <c r="BG679" s="214"/>
      <c r="BH679" s="214"/>
      <c r="BI679" s="214"/>
      <c r="BJ679" s="214"/>
      <c r="BK679" s="214"/>
      <c r="BL679" s="214"/>
      <c r="BM679" s="214"/>
      <c r="BN679" s="214"/>
      <c r="BO679" s="214"/>
      <c r="BP679" s="214"/>
      <c r="BQ679" s="214"/>
      <c r="BR679" s="214"/>
      <c r="BS679" s="214"/>
      <c r="BT679" s="214"/>
      <c r="BU679" s="214"/>
      <c r="BV679" s="214"/>
      <c r="BW679" s="214"/>
      <c r="BX679" s="214"/>
      <c r="BY679" s="214"/>
      <c r="BZ679" s="214"/>
      <c r="CA679" s="214"/>
      <c r="CB679" s="214"/>
      <c r="CC679" s="214"/>
      <c r="CD679" s="214"/>
      <c r="CE679" s="214"/>
      <c r="CF679" s="214"/>
      <c r="CG679" s="214"/>
      <c r="CH679" s="214"/>
      <c r="CI679" s="214"/>
      <c r="CJ679" s="214"/>
      <c r="CK679" s="214"/>
      <c r="CL679" s="214"/>
      <c r="CM679" s="214"/>
      <c r="CN679" s="214"/>
      <c r="CO679" s="214"/>
      <c r="CP679" s="214"/>
      <c r="CQ679" s="214"/>
      <c r="CR679" s="214"/>
      <c r="CS679" s="214"/>
      <c r="CT679" s="214"/>
      <c r="CU679" s="214"/>
      <c r="CV679" s="214"/>
      <c r="CW679" s="214"/>
      <c r="CX679" s="214"/>
      <c r="CY679" s="214"/>
      <c r="CZ679" s="214"/>
      <c r="DA679" s="214"/>
      <c r="DB679" s="214"/>
      <c r="DC679" s="214"/>
      <c r="DD679" s="214"/>
      <c r="DE679" s="214"/>
      <c r="DF679" s="214"/>
      <c r="DG679" s="214"/>
      <c r="DH679" s="214"/>
      <c r="DI679" s="214"/>
      <c r="DJ679" s="214"/>
      <c r="DK679" s="214"/>
      <c r="DL679" s="214"/>
      <c r="DM679" s="214"/>
      <c r="DN679" s="214"/>
      <c r="DO679" s="214"/>
      <c r="DP679" s="214"/>
      <c r="DQ679" s="214"/>
      <c r="DR679" s="214"/>
      <c r="DS679" s="214"/>
      <c r="DT679" s="214"/>
      <c r="DU679" s="214"/>
      <c r="DV679" s="214"/>
      <c r="DW679" s="214"/>
      <c r="DX679" s="214"/>
      <c r="DY679" s="214"/>
      <c r="DZ679" s="214"/>
      <c r="EA679" s="214"/>
      <c r="EB679" s="214"/>
      <c r="EC679" s="214"/>
      <c r="ED679" s="214"/>
      <c r="EE679" s="214"/>
      <c r="EF679" s="214"/>
      <c r="EG679" s="214"/>
      <c r="EH679" s="214"/>
      <c r="EI679" s="214"/>
      <c r="EJ679" s="214"/>
      <c r="EK679" s="214"/>
      <c r="EL679" s="214"/>
      <c r="EM679" s="214"/>
      <c r="EN679" s="214"/>
    </row>
    <row r="680" spans="1:144" s="226" customFormat="1" ht="30" customHeight="1" x14ac:dyDescent="0.45">
      <c r="A680" s="22">
        <v>10</v>
      </c>
      <c r="B680" s="23" t="s">
        <v>371</v>
      </c>
      <c r="C680" s="24"/>
      <c r="D680" s="24"/>
      <c r="E680" s="149"/>
      <c r="F680" s="149"/>
      <c r="G680" s="27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9"/>
      <c r="Z680" s="29"/>
      <c r="AA680" s="24"/>
      <c r="AB680" s="24"/>
      <c r="AC680" s="24"/>
      <c r="AD680" s="24"/>
      <c r="AE680" s="24"/>
      <c r="AF680" s="24"/>
      <c r="AG680" s="24"/>
      <c r="AH680" s="214"/>
      <c r="AI680" s="214"/>
      <c r="AJ680" s="214"/>
      <c r="AK680" s="214"/>
      <c r="AL680" s="214"/>
      <c r="AM680" s="214"/>
      <c r="AN680" s="214"/>
      <c r="AO680" s="214"/>
      <c r="AP680" s="214"/>
      <c r="AQ680" s="214"/>
      <c r="AR680" s="214"/>
      <c r="AS680" s="214"/>
      <c r="AT680" s="214"/>
      <c r="AU680" s="214"/>
      <c r="AV680" s="214"/>
      <c r="AW680" s="214"/>
      <c r="AX680" s="214"/>
      <c r="AY680" s="214"/>
      <c r="AZ680" s="214"/>
      <c r="BA680" s="214"/>
      <c r="BB680" s="214"/>
      <c r="BC680" s="214"/>
      <c r="BD680" s="214"/>
      <c r="BE680" s="214"/>
      <c r="BF680" s="214"/>
      <c r="BG680" s="214"/>
      <c r="BH680" s="214"/>
      <c r="BI680" s="214"/>
      <c r="BJ680" s="214"/>
      <c r="BK680" s="214"/>
      <c r="BL680" s="214"/>
      <c r="BM680" s="214"/>
      <c r="BN680" s="214"/>
      <c r="BO680" s="214"/>
      <c r="BP680" s="214"/>
      <c r="BQ680" s="214"/>
      <c r="BR680" s="214"/>
      <c r="BS680" s="214"/>
      <c r="BT680" s="214"/>
      <c r="BU680" s="214"/>
      <c r="BV680" s="214"/>
      <c r="BW680" s="214"/>
      <c r="BX680" s="214"/>
      <c r="BY680" s="214"/>
      <c r="BZ680" s="214"/>
      <c r="CA680" s="214"/>
      <c r="CB680" s="214"/>
      <c r="CC680" s="214"/>
      <c r="CD680" s="214"/>
      <c r="CE680" s="214"/>
      <c r="CF680" s="214"/>
      <c r="CG680" s="214"/>
      <c r="CH680" s="214"/>
      <c r="CI680" s="214"/>
      <c r="CJ680" s="214"/>
      <c r="CK680" s="214"/>
      <c r="CL680" s="214"/>
      <c r="CM680" s="214"/>
      <c r="CN680" s="214"/>
      <c r="CO680" s="214"/>
      <c r="CP680" s="214"/>
      <c r="CQ680" s="214"/>
      <c r="CR680" s="214"/>
      <c r="CS680" s="214"/>
      <c r="CT680" s="214"/>
      <c r="CU680" s="214"/>
      <c r="CV680" s="214"/>
      <c r="CW680" s="214"/>
      <c r="CX680" s="214"/>
      <c r="CY680" s="214"/>
      <c r="CZ680" s="214"/>
      <c r="DA680" s="214"/>
      <c r="DB680" s="214"/>
      <c r="DC680" s="214"/>
      <c r="DD680" s="214"/>
      <c r="DE680" s="214"/>
      <c r="DF680" s="214"/>
      <c r="DG680" s="214"/>
      <c r="DH680" s="214"/>
      <c r="DI680" s="214"/>
      <c r="DJ680" s="214"/>
      <c r="DK680" s="214"/>
      <c r="DL680" s="214"/>
      <c r="DM680" s="214"/>
      <c r="DN680" s="214"/>
      <c r="DO680" s="214"/>
      <c r="DP680" s="214"/>
      <c r="DQ680" s="214"/>
      <c r="DR680" s="214"/>
      <c r="DS680" s="214"/>
      <c r="DT680" s="214"/>
      <c r="DU680" s="214"/>
      <c r="DV680" s="214"/>
      <c r="DW680" s="214"/>
      <c r="DX680" s="214"/>
      <c r="DY680" s="214"/>
      <c r="DZ680" s="214"/>
      <c r="EA680" s="214"/>
      <c r="EB680" s="214"/>
      <c r="EC680" s="214"/>
      <c r="ED680" s="214"/>
      <c r="EE680" s="214"/>
      <c r="EF680" s="214"/>
      <c r="EG680" s="214"/>
      <c r="EH680" s="214"/>
      <c r="EI680" s="214"/>
      <c r="EJ680" s="214"/>
      <c r="EK680" s="214"/>
      <c r="EL680" s="214"/>
      <c r="EM680" s="214"/>
      <c r="EN680" s="214"/>
    </row>
    <row r="681" spans="1:144" s="226" customFormat="1" ht="30" customHeight="1" x14ac:dyDescent="0.45">
      <c r="A681" s="22">
        <v>10</v>
      </c>
      <c r="B681" s="23" t="s">
        <v>371</v>
      </c>
      <c r="C681" s="24"/>
      <c r="D681" s="24"/>
      <c r="E681" s="149"/>
      <c r="F681" s="149"/>
      <c r="G681" s="27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153"/>
      <c r="V681" s="153"/>
      <c r="W681" s="24"/>
      <c r="X681" s="24"/>
      <c r="Y681" s="29"/>
      <c r="Z681" s="29"/>
      <c r="AA681" s="24"/>
      <c r="AB681" s="24"/>
      <c r="AC681" s="24"/>
      <c r="AD681" s="153"/>
      <c r="AE681" s="24"/>
      <c r="AF681" s="24"/>
      <c r="AG681" s="24"/>
      <c r="AH681" s="214"/>
      <c r="AI681" s="214"/>
      <c r="AJ681" s="214"/>
      <c r="AK681" s="214"/>
      <c r="AL681" s="214"/>
      <c r="AM681" s="214"/>
      <c r="AN681" s="214"/>
      <c r="AO681" s="214"/>
      <c r="AP681" s="214"/>
      <c r="AQ681" s="214"/>
      <c r="AR681" s="214"/>
      <c r="AS681" s="214"/>
      <c r="AT681" s="214"/>
      <c r="AU681" s="214"/>
      <c r="AV681" s="214"/>
      <c r="AW681" s="214"/>
      <c r="AX681" s="214"/>
      <c r="AY681" s="214"/>
      <c r="AZ681" s="214"/>
      <c r="BA681" s="214"/>
      <c r="BB681" s="214"/>
      <c r="BC681" s="214"/>
      <c r="BD681" s="214"/>
      <c r="BE681" s="214"/>
      <c r="BF681" s="214"/>
      <c r="BG681" s="214"/>
      <c r="BH681" s="214"/>
      <c r="BI681" s="214"/>
      <c r="BJ681" s="214"/>
      <c r="BK681" s="214"/>
      <c r="BL681" s="214"/>
      <c r="BM681" s="214"/>
      <c r="BN681" s="214"/>
      <c r="BO681" s="214"/>
      <c r="BP681" s="214"/>
      <c r="BQ681" s="214"/>
      <c r="BR681" s="214"/>
      <c r="BS681" s="214"/>
      <c r="BT681" s="214"/>
      <c r="BU681" s="214"/>
      <c r="BV681" s="214"/>
      <c r="BW681" s="214"/>
      <c r="BX681" s="214"/>
      <c r="BY681" s="214"/>
      <c r="BZ681" s="214"/>
      <c r="CA681" s="214"/>
      <c r="CB681" s="214"/>
      <c r="CC681" s="214"/>
      <c r="CD681" s="214"/>
      <c r="CE681" s="214"/>
      <c r="CF681" s="214"/>
      <c r="CG681" s="214"/>
      <c r="CH681" s="214"/>
      <c r="CI681" s="214"/>
      <c r="CJ681" s="214"/>
      <c r="CK681" s="214"/>
      <c r="CL681" s="214"/>
      <c r="CM681" s="214"/>
      <c r="CN681" s="214"/>
      <c r="CO681" s="214"/>
      <c r="CP681" s="214"/>
      <c r="CQ681" s="214"/>
      <c r="CR681" s="214"/>
      <c r="CS681" s="214"/>
      <c r="CT681" s="214"/>
      <c r="CU681" s="214"/>
      <c r="CV681" s="214"/>
      <c r="CW681" s="214"/>
      <c r="CX681" s="214"/>
      <c r="CY681" s="214"/>
      <c r="CZ681" s="214"/>
      <c r="DA681" s="214"/>
      <c r="DB681" s="214"/>
      <c r="DC681" s="214"/>
      <c r="DD681" s="214"/>
      <c r="DE681" s="214"/>
      <c r="DF681" s="214"/>
      <c r="DG681" s="214"/>
      <c r="DH681" s="214"/>
      <c r="DI681" s="214"/>
      <c r="DJ681" s="214"/>
      <c r="DK681" s="214"/>
      <c r="DL681" s="214"/>
      <c r="DM681" s="214"/>
      <c r="DN681" s="214"/>
      <c r="DO681" s="214"/>
      <c r="DP681" s="214"/>
      <c r="DQ681" s="214"/>
      <c r="DR681" s="214"/>
      <c r="DS681" s="214"/>
      <c r="DT681" s="214"/>
      <c r="DU681" s="214"/>
      <c r="DV681" s="214"/>
      <c r="DW681" s="214"/>
      <c r="DX681" s="214"/>
      <c r="DY681" s="214"/>
      <c r="DZ681" s="214"/>
      <c r="EA681" s="214"/>
      <c r="EB681" s="214"/>
      <c r="EC681" s="214"/>
      <c r="ED681" s="214"/>
      <c r="EE681" s="214"/>
      <c r="EF681" s="214"/>
      <c r="EG681" s="214"/>
      <c r="EH681" s="214"/>
      <c r="EI681" s="214"/>
      <c r="EJ681" s="214"/>
      <c r="EK681" s="214"/>
      <c r="EL681" s="214"/>
      <c r="EM681" s="214"/>
      <c r="EN681" s="214"/>
    </row>
    <row r="682" spans="1:144" s="226" customFormat="1" ht="30" customHeight="1" x14ac:dyDescent="0.45">
      <c r="A682" s="22">
        <v>10</v>
      </c>
      <c r="B682" s="23" t="s">
        <v>371</v>
      </c>
      <c r="C682" s="24"/>
      <c r="D682" s="24"/>
      <c r="E682" s="149"/>
      <c r="F682" s="149"/>
      <c r="G682" s="27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9"/>
      <c r="Z682" s="29"/>
      <c r="AA682" s="24"/>
      <c r="AB682" s="24"/>
      <c r="AC682" s="24"/>
      <c r="AD682" s="24"/>
      <c r="AE682" s="24"/>
      <c r="AF682" s="24"/>
      <c r="AG682" s="24"/>
      <c r="AH682" s="214"/>
      <c r="AI682" s="214"/>
      <c r="AJ682" s="214"/>
      <c r="AK682" s="214"/>
      <c r="AL682" s="214"/>
      <c r="AM682" s="214"/>
      <c r="AN682" s="214"/>
      <c r="AO682" s="214"/>
      <c r="AP682" s="214"/>
      <c r="AQ682" s="214"/>
      <c r="AR682" s="214"/>
      <c r="AS682" s="214"/>
      <c r="AT682" s="214"/>
      <c r="AU682" s="214"/>
      <c r="AV682" s="214"/>
      <c r="AW682" s="214"/>
      <c r="AX682" s="214"/>
      <c r="AY682" s="214"/>
      <c r="AZ682" s="214"/>
      <c r="BA682" s="214"/>
      <c r="BB682" s="214"/>
      <c r="BC682" s="214"/>
      <c r="BD682" s="214"/>
      <c r="BE682" s="214"/>
      <c r="BF682" s="214"/>
      <c r="BG682" s="214"/>
      <c r="BH682" s="214"/>
      <c r="BI682" s="214"/>
      <c r="BJ682" s="214"/>
      <c r="BK682" s="214"/>
      <c r="BL682" s="214"/>
      <c r="BM682" s="214"/>
      <c r="BN682" s="214"/>
      <c r="BO682" s="214"/>
      <c r="BP682" s="214"/>
      <c r="BQ682" s="214"/>
      <c r="BR682" s="214"/>
      <c r="BS682" s="214"/>
      <c r="BT682" s="214"/>
      <c r="BU682" s="214"/>
      <c r="BV682" s="214"/>
      <c r="BW682" s="214"/>
      <c r="BX682" s="214"/>
      <c r="BY682" s="214"/>
      <c r="BZ682" s="214"/>
      <c r="CA682" s="214"/>
      <c r="CB682" s="214"/>
      <c r="CC682" s="214"/>
      <c r="CD682" s="214"/>
      <c r="CE682" s="214"/>
      <c r="CF682" s="214"/>
      <c r="CG682" s="214"/>
      <c r="CH682" s="214"/>
      <c r="CI682" s="214"/>
      <c r="CJ682" s="214"/>
      <c r="CK682" s="214"/>
      <c r="CL682" s="214"/>
      <c r="CM682" s="214"/>
      <c r="CN682" s="214"/>
      <c r="CO682" s="214"/>
      <c r="CP682" s="214"/>
      <c r="CQ682" s="214"/>
      <c r="CR682" s="214"/>
      <c r="CS682" s="214"/>
      <c r="CT682" s="214"/>
      <c r="CU682" s="214"/>
      <c r="CV682" s="214"/>
      <c r="CW682" s="214"/>
      <c r="CX682" s="214"/>
      <c r="CY682" s="214"/>
      <c r="CZ682" s="214"/>
      <c r="DA682" s="214"/>
      <c r="DB682" s="214"/>
      <c r="DC682" s="214"/>
      <c r="DD682" s="214"/>
      <c r="DE682" s="214"/>
      <c r="DF682" s="214"/>
      <c r="DG682" s="214"/>
      <c r="DH682" s="214"/>
      <c r="DI682" s="214"/>
      <c r="DJ682" s="214"/>
      <c r="DK682" s="214"/>
      <c r="DL682" s="214"/>
      <c r="DM682" s="214"/>
      <c r="DN682" s="214"/>
      <c r="DO682" s="214"/>
      <c r="DP682" s="214"/>
      <c r="DQ682" s="214"/>
      <c r="DR682" s="214"/>
      <c r="DS682" s="214"/>
      <c r="DT682" s="214"/>
      <c r="DU682" s="214"/>
      <c r="DV682" s="214"/>
      <c r="DW682" s="214"/>
      <c r="DX682" s="214"/>
      <c r="DY682" s="214"/>
      <c r="DZ682" s="214"/>
      <c r="EA682" s="214"/>
      <c r="EB682" s="214"/>
      <c r="EC682" s="214"/>
      <c r="ED682" s="214"/>
      <c r="EE682" s="214"/>
      <c r="EF682" s="214"/>
      <c r="EG682" s="214"/>
      <c r="EH682" s="214"/>
      <c r="EI682" s="214"/>
      <c r="EJ682" s="214"/>
      <c r="EK682" s="214"/>
      <c r="EL682" s="214"/>
      <c r="EM682" s="214"/>
      <c r="EN682" s="214"/>
    </row>
    <row r="683" spans="1:144" s="226" customFormat="1" ht="30" customHeight="1" x14ac:dyDescent="0.45">
      <c r="A683" s="22">
        <v>10</v>
      </c>
      <c r="B683" s="23" t="s">
        <v>371</v>
      </c>
      <c r="C683" s="24"/>
      <c r="D683" s="24"/>
      <c r="E683" s="149"/>
      <c r="F683" s="149"/>
      <c r="G683" s="27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9"/>
      <c r="Z683" s="29"/>
      <c r="AA683" s="24"/>
      <c r="AB683" s="24"/>
      <c r="AC683" s="24"/>
      <c r="AD683" s="24"/>
      <c r="AE683" s="24"/>
      <c r="AF683" s="24"/>
      <c r="AG683" s="24"/>
      <c r="AH683" s="214"/>
      <c r="AI683" s="214"/>
      <c r="AJ683" s="214"/>
      <c r="AK683" s="214"/>
      <c r="AL683" s="214"/>
      <c r="AM683" s="214"/>
      <c r="AN683" s="214"/>
      <c r="AO683" s="214"/>
      <c r="AP683" s="214"/>
      <c r="AQ683" s="214"/>
      <c r="AR683" s="214"/>
      <c r="AS683" s="214"/>
      <c r="AT683" s="214"/>
      <c r="AU683" s="214"/>
      <c r="AV683" s="214"/>
      <c r="AW683" s="214"/>
      <c r="AX683" s="214"/>
      <c r="AY683" s="214"/>
      <c r="AZ683" s="214"/>
      <c r="BA683" s="214"/>
      <c r="BB683" s="214"/>
      <c r="BC683" s="214"/>
      <c r="BD683" s="214"/>
      <c r="BE683" s="214"/>
      <c r="BF683" s="214"/>
      <c r="BG683" s="214"/>
      <c r="BH683" s="214"/>
      <c r="BI683" s="214"/>
      <c r="BJ683" s="214"/>
      <c r="BK683" s="214"/>
      <c r="BL683" s="214"/>
      <c r="BM683" s="214"/>
      <c r="BN683" s="214"/>
      <c r="BO683" s="214"/>
      <c r="BP683" s="214"/>
      <c r="BQ683" s="214"/>
      <c r="BR683" s="214"/>
      <c r="BS683" s="214"/>
      <c r="BT683" s="214"/>
      <c r="BU683" s="214"/>
      <c r="BV683" s="214"/>
      <c r="BW683" s="214"/>
      <c r="BX683" s="214"/>
      <c r="BY683" s="214"/>
      <c r="BZ683" s="214"/>
      <c r="CA683" s="214"/>
      <c r="CB683" s="214"/>
      <c r="CC683" s="214"/>
      <c r="CD683" s="214"/>
      <c r="CE683" s="214"/>
      <c r="CF683" s="214"/>
      <c r="CG683" s="214"/>
      <c r="CH683" s="214"/>
      <c r="CI683" s="214"/>
      <c r="CJ683" s="214"/>
      <c r="CK683" s="214"/>
      <c r="CL683" s="214"/>
      <c r="CM683" s="214"/>
      <c r="CN683" s="214"/>
      <c r="CO683" s="214"/>
      <c r="CP683" s="214"/>
      <c r="CQ683" s="214"/>
      <c r="CR683" s="214"/>
      <c r="CS683" s="214"/>
      <c r="CT683" s="214"/>
      <c r="CU683" s="214"/>
      <c r="CV683" s="214"/>
      <c r="CW683" s="214"/>
      <c r="CX683" s="214"/>
      <c r="CY683" s="214"/>
      <c r="CZ683" s="214"/>
      <c r="DA683" s="214"/>
      <c r="DB683" s="214"/>
      <c r="DC683" s="214"/>
      <c r="DD683" s="214"/>
      <c r="DE683" s="214"/>
      <c r="DF683" s="214"/>
      <c r="DG683" s="214"/>
      <c r="DH683" s="214"/>
      <c r="DI683" s="214"/>
      <c r="DJ683" s="214"/>
      <c r="DK683" s="214"/>
      <c r="DL683" s="214"/>
      <c r="DM683" s="214"/>
      <c r="DN683" s="214"/>
      <c r="DO683" s="214"/>
      <c r="DP683" s="214"/>
      <c r="DQ683" s="214"/>
      <c r="DR683" s="214"/>
      <c r="DS683" s="214"/>
      <c r="DT683" s="214"/>
      <c r="DU683" s="214"/>
      <c r="DV683" s="214"/>
      <c r="DW683" s="214"/>
      <c r="DX683" s="214"/>
      <c r="DY683" s="214"/>
      <c r="DZ683" s="214"/>
      <c r="EA683" s="214"/>
      <c r="EB683" s="214"/>
      <c r="EC683" s="214"/>
      <c r="ED683" s="214"/>
      <c r="EE683" s="214"/>
      <c r="EF683" s="214"/>
      <c r="EG683" s="214"/>
      <c r="EH683" s="214"/>
      <c r="EI683" s="214"/>
      <c r="EJ683" s="214"/>
      <c r="EK683" s="214"/>
      <c r="EL683" s="214"/>
      <c r="EM683" s="214"/>
      <c r="EN683" s="214"/>
    </row>
    <row r="684" spans="1:144" s="226" customFormat="1" ht="30" customHeight="1" x14ac:dyDescent="0.45">
      <c r="A684" s="212"/>
      <c r="B684" s="230"/>
      <c r="C684" s="214"/>
      <c r="D684" s="214"/>
      <c r="E684" s="231"/>
      <c r="F684" s="231"/>
      <c r="G684" s="232"/>
      <c r="H684" s="214"/>
      <c r="I684" s="214"/>
      <c r="J684" s="214"/>
      <c r="K684" s="214"/>
      <c r="L684" s="214"/>
      <c r="M684" s="214"/>
      <c r="N684" s="214"/>
      <c r="O684" s="214"/>
      <c r="P684" s="214"/>
      <c r="Q684" s="214"/>
      <c r="R684" s="214"/>
      <c r="S684" s="214"/>
      <c r="T684" s="214"/>
      <c r="U684" s="214"/>
      <c r="V684" s="214"/>
      <c r="W684" s="214"/>
      <c r="X684" s="214"/>
      <c r="Y684" s="233"/>
      <c r="Z684" s="233"/>
      <c r="AA684" s="214"/>
      <c r="AB684" s="214"/>
      <c r="AC684" s="214"/>
      <c r="AD684" s="214"/>
      <c r="AE684" s="214"/>
      <c r="AF684" s="214"/>
      <c r="AG684" s="214"/>
      <c r="AH684" s="214"/>
      <c r="AI684" s="214"/>
      <c r="AJ684" s="214"/>
      <c r="AK684" s="214"/>
      <c r="AL684" s="214"/>
      <c r="AM684" s="214"/>
      <c r="AN684" s="214"/>
      <c r="AO684" s="214"/>
      <c r="AP684" s="214"/>
      <c r="AQ684" s="214"/>
      <c r="AR684" s="214"/>
      <c r="AS684" s="214"/>
      <c r="AT684" s="214"/>
      <c r="AU684" s="214"/>
      <c r="AV684" s="214"/>
      <c r="AW684" s="214"/>
      <c r="AX684" s="214"/>
      <c r="AY684" s="214"/>
      <c r="AZ684" s="214"/>
      <c r="BA684" s="214"/>
      <c r="BB684" s="214"/>
      <c r="BC684" s="214"/>
      <c r="BD684" s="214"/>
      <c r="BE684" s="214"/>
      <c r="BF684" s="214"/>
      <c r="BG684" s="214"/>
      <c r="BH684" s="214"/>
      <c r="BI684" s="214"/>
      <c r="BJ684" s="214"/>
      <c r="BK684" s="214"/>
      <c r="BL684" s="214"/>
      <c r="BM684" s="214"/>
      <c r="BN684" s="214"/>
      <c r="BO684" s="214"/>
      <c r="BP684" s="214"/>
      <c r="BQ684" s="214"/>
      <c r="BR684" s="214"/>
      <c r="BS684" s="214"/>
      <c r="BT684" s="214"/>
      <c r="BU684" s="214"/>
      <c r="BV684" s="214"/>
      <c r="BW684" s="214"/>
      <c r="BX684" s="214"/>
      <c r="BY684" s="214"/>
      <c r="BZ684" s="214"/>
      <c r="CA684" s="214"/>
      <c r="CB684" s="214"/>
      <c r="CC684" s="214"/>
      <c r="CD684" s="214"/>
      <c r="CE684" s="214"/>
      <c r="CF684" s="214"/>
      <c r="CG684" s="214"/>
      <c r="CH684" s="214"/>
      <c r="CI684" s="214"/>
      <c r="CJ684" s="214"/>
      <c r="CK684" s="214"/>
      <c r="CL684" s="214"/>
      <c r="CM684" s="214"/>
      <c r="CN684" s="214"/>
      <c r="CO684" s="214"/>
      <c r="CP684" s="214"/>
      <c r="CQ684" s="214"/>
      <c r="CR684" s="214"/>
      <c r="CS684" s="214"/>
      <c r="CT684" s="214"/>
      <c r="CU684" s="214"/>
      <c r="CV684" s="214"/>
      <c r="CW684" s="214"/>
      <c r="CX684" s="214"/>
      <c r="CY684" s="214"/>
      <c r="CZ684" s="214"/>
      <c r="DA684" s="214"/>
      <c r="DB684" s="214"/>
      <c r="DC684" s="214"/>
      <c r="DD684" s="214"/>
      <c r="DE684" s="214"/>
      <c r="DF684" s="214"/>
      <c r="DG684" s="214"/>
      <c r="DH684" s="214"/>
      <c r="DI684" s="214"/>
      <c r="DJ684" s="214"/>
      <c r="DK684" s="214"/>
      <c r="DL684" s="214"/>
      <c r="DM684" s="214"/>
      <c r="DN684" s="214"/>
      <c r="DO684" s="214"/>
      <c r="DP684" s="214"/>
      <c r="DQ684" s="214"/>
      <c r="DR684" s="214"/>
      <c r="DS684" s="214"/>
      <c r="DT684" s="214"/>
      <c r="DU684" s="214"/>
      <c r="DV684" s="214"/>
      <c r="DW684" s="214"/>
      <c r="DX684" s="214"/>
      <c r="DY684" s="214"/>
      <c r="DZ684" s="214"/>
      <c r="EA684" s="214"/>
      <c r="EB684" s="214"/>
      <c r="EC684" s="214"/>
      <c r="ED684" s="214"/>
      <c r="EE684" s="214"/>
      <c r="EF684" s="214"/>
      <c r="EG684" s="214"/>
      <c r="EH684" s="214"/>
      <c r="EI684" s="214"/>
      <c r="EJ684" s="214"/>
      <c r="EK684" s="214"/>
      <c r="EL684" s="214"/>
      <c r="EM684" s="214"/>
      <c r="EN684" s="214"/>
    </row>
    <row r="685" spans="1:144" s="226" customFormat="1" ht="30" customHeight="1" x14ac:dyDescent="0.45">
      <c r="A685" s="22">
        <v>11</v>
      </c>
      <c r="B685" s="23" t="s">
        <v>392</v>
      </c>
      <c r="C685" s="24"/>
      <c r="D685" s="25" t="s">
        <v>393</v>
      </c>
      <c r="E685" s="26"/>
      <c r="F685" s="26"/>
      <c r="G685" s="27"/>
      <c r="H685" s="26"/>
      <c r="I685" s="26"/>
      <c r="J685" s="26"/>
      <c r="K685" s="28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9"/>
      <c r="Z685" s="29"/>
      <c r="AA685" s="24"/>
      <c r="AB685" s="24"/>
      <c r="AC685" s="24"/>
      <c r="AD685" s="24"/>
      <c r="AE685" s="24"/>
      <c r="AF685" s="24"/>
      <c r="AG685" s="24"/>
      <c r="AH685" s="214"/>
      <c r="AI685" s="214"/>
      <c r="AJ685" s="214"/>
      <c r="AK685" s="214"/>
      <c r="AL685" s="214"/>
      <c r="AM685" s="214"/>
      <c r="AN685" s="214"/>
      <c r="AO685" s="214"/>
      <c r="AP685" s="214"/>
      <c r="AQ685" s="214"/>
      <c r="AR685" s="214"/>
      <c r="AS685" s="214"/>
      <c r="AT685" s="214"/>
      <c r="AU685" s="214"/>
      <c r="AV685" s="214"/>
      <c r="AW685" s="214"/>
      <c r="AX685" s="214"/>
      <c r="AY685" s="214"/>
      <c r="AZ685" s="214"/>
      <c r="BA685" s="214"/>
      <c r="BB685" s="214"/>
      <c r="BC685" s="214"/>
      <c r="BD685" s="214"/>
      <c r="BE685" s="214"/>
      <c r="BF685" s="214"/>
      <c r="BG685" s="214"/>
      <c r="BH685" s="214"/>
      <c r="BI685" s="214"/>
      <c r="BJ685" s="214"/>
      <c r="BK685" s="214"/>
      <c r="BL685" s="214"/>
      <c r="BM685" s="214"/>
      <c r="BN685" s="214"/>
      <c r="BO685" s="214"/>
      <c r="BP685" s="214"/>
      <c r="BQ685" s="214"/>
      <c r="BR685" s="214"/>
      <c r="BS685" s="214"/>
      <c r="BT685" s="214"/>
      <c r="BU685" s="214"/>
      <c r="BV685" s="214"/>
      <c r="BW685" s="214"/>
      <c r="BX685" s="214"/>
      <c r="BY685" s="214"/>
      <c r="BZ685" s="214"/>
      <c r="CA685" s="214"/>
      <c r="CB685" s="214"/>
      <c r="CC685" s="214"/>
      <c r="CD685" s="214"/>
      <c r="CE685" s="214"/>
      <c r="CF685" s="214"/>
      <c r="CG685" s="214"/>
      <c r="CH685" s="214"/>
      <c r="CI685" s="214"/>
      <c r="CJ685" s="214"/>
      <c r="CK685" s="214"/>
      <c r="CL685" s="214"/>
      <c r="CM685" s="214"/>
      <c r="CN685" s="214"/>
      <c r="CO685" s="214"/>
      <c r="CP685" s="214"/>
      <c r="CQ685" s="214"/>
      <c r="CR685" s="214"/>
      <c r="CS685" s="214"/>
      <c r="CT685" s="214"/>
      <c r="CU685" s="214"/>
      <c r="CV685" s="214"/>
      <c r="CW685" s="214"/>
      <c r="CX685" s="214"/>
      <c r="CY685" s="214"/>
      <c r="CZ685" s="214"/>
      <c r="DA685" s="214"/>
      <c r="DB685" s="214"/>
      <c r="DC685" s="214"/>
      <c r="DD685" s="214"/>
      <c r="DE685" s="214"/>
      <c r="DF685" s="214"/>
      <c r="DG685" s="214"/>
      <c r="DH685" s="214"/>
      <c r="DI685" s="214"/>
      <c r="DJ685" s="214"/>
      <c r="DK685" s="214"/>
      <c r="DL685" s="214"/>
      <c r="DM685" s="214"/>
      <c r="DN685" s="214"/>
      <c r="DO685" s="214"/>
      <c r="DP685" s="214"/>
      <c r="DQ685" s="214"/>
      <c r="DR685" s="214"/>
      <c r="DS685" s="214"/>
      <c r="DT685" s="214"/>
      <c r="DU685" s="214"/>
      <c r="DV685" s="214"/>
      <c r="DW685" s="214"/>
      <c r="DX685" s="214"/>
      <c r="DY685" s="214"/>
      <c r="DZ685" s="214"/>
      <c r="EA685" s="214"/>
      <c r="EB685" s="214"/>
      <c r="EC685" s="214"/>
      <c r="ED685" s="214"/>
      <c r="EE685" s="214"/>
      <c r="EF685" s="214"/>
      <c r="EG685" s="214"/>
      <c r="EH685" s="214"/>
      <c r="EI685" s="214"/>
      <c r="EJ685" s="214"/>
      <c r="EK685" s="214"/>
      <c r="EL685" s="214"/>
      <c r="EM685" s="214"/>
      <c r="EN685" s="214"/>
    </row>
    <row r="686" spans="1:144" s="226" customFormat="1" ht="30" customHeight="1" x14ac:dyDescent="0.45">
      <c r="A686" s="22">
        <v>11</v>
      </c>
      <c r="B686" s="23" t="s">
        <v>392</v>
      </c>
      <c r="C686" s="24"/>
      <c r="D686" s="26"/>
      <c r="E686" s="26"/>
      <c r="F686" s="26"/>
      <c r="G686" s="27"/>
      <c r="H686" s="26"/>
      <c r="I686" s="26"/>
      <c r="J686" s="26"/>
      <c r="K686" s="28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30"/>
      <c r="Z686" s="29"/>
      <c r="AA686" s="24"/>
      <c r="AB686" s="24"/>
      <c r="AC686" s="24"/>
      <c r="AD686" s="24"/>
      <c r="AE686" s="31"/>
      <c r="AF686" s="24"/>
      <c r="AG686" s="24"/>
      <c r="AH686" s="214"/>
      <c r="AI686" s="214"/>
      <c r="AJ686" s="214"/>
      <c r="AK686" s="214"/>
      <c r="AL686" s="214"/>
      <c r="AM686" s="214"/>
      <c r="AN686" s="214"/>
      <c r="AO686" s="214"/>
      <c r="AP686" s="214"/>
      <c r="AQ686" s="214"/>
      <c r="AR686" s="214"/>
      <c r="AS686" s="214"/>
      <c r="AT686" s="214"/>
      <c r="AU686" s="214"/>
      <c r="AV686" s="214"/>
      <c r="AW686" s="214"/>
      <c r="AX686" s="214"/>
      <c r="AY686" s="214"/>
      <c r="AZ686" s="214"/>
      <c r="BA686" s="214"/>
      <c r="BB686" s="214"/>
      <c r="BC686" s="214"/>
      <c r="BD686" s="214"/>
      <c r="BE686" s="214"/>
      <c r="BF686" s="214"/>
      <c r="BG686" s="214"/>
      <c r="BH686" s="214"/>
      <c r="BI686" s="214"/>
      <c r="BJ686" s="214"/>
      <c r="BK686" s="214"/>
      <c r="BL686" s="214"/>
      <c r="BM686" s="214"/>
      <c r="BN686" s="214"/>
      <c r="BO686" s="214"/>
      <c r="BP686" s="214"/>
      <c r="BQ686" s="214"/>
      <c r="BR686" s="214"/>
      <c r="BS686" s="214"/>
      <c r="BT686" s="214"/>
      <c r="BU686" s="214"/>
      <c r="BV686" s="214"/>
      <c r="BW686" s="214"/>
      <c r="BX686" s="214"/>
      <c r="BY686" s="214"/>
      <c r="BZ686" s="214"/>
      <c r="CA686" s="214"/>
      <c r="CB686" s="214"/>
      <c r="CC686" s="214"/>
      <c r="CD686" s="214"/>
      <c r="CE686" s="214"/>
      <c r="CF686" s="214"/>
      <c r="CG686" s="214"/>
      <c r="CH686" s="214"/>
      <c r="CI686" s="214"/>
      <c r="CJ686" s="214"/>
      <c r="CK686" s="214"/>
      <c r="CL686" s="214"/>
      <c r="CM686" s="214"/>
      <c r="CN686" s="214"/>
      <c r="CO686" s="214"/>
      <c r="CP686" s="214"/>
      <c r="CQ686" s="214"/>
      <c r="CR686" s="214"/>
      <c r="CS686" s="214"/>
      <c r="CT686" s="214"/>
      <c r="CU686" s="214"/>
      <c r="CV686" s="214"/>
      <c r="CW686" s="214"/>
      <c r="CX686" s="214"/>
      <c r="CY686" s="214"/>
      <c r="CZ686" s="214"/>
      <c r="DA686" s="214"/>
      <c r="DB686" s="214"/>
      <c r="DC686" s="214"/>
      <c r="DD686" s="214"/>
      <c r="DE686" s="214"/>
      <c r="DF686" s="214"/>
      <c r="DG686" s="214"/>
      <c r="DH686" s="214"/>
      <c r="DI686" s="214"/>
      <c r="DJ686" s="214"/>
      <c r="DK686" s="214"/>
      <c r="DL686" s="214"/>
      <c r="DM686" s="214"/>
      <c r="DN686" s="214"/>
      <c r="DO686" s="214"/>
      <c r="DP686" s="214"/>
      <c r="DQ686" s="214"/>
      <c r="DR686" s="214"/>
      <c r="DS686" s="214"/>
      <c r="DT686" s="214"/>
      <c r="DU686" s="214"/>
      <c r="DV686" s="214"/>
      <c r="DW686" s="214"/>
      <c r="DX686" s="214"/>
      <c r="DY686" s="214"/>
      <c r="DZ686" s="214"/>
      <c r="EA686" s="214"/>
      <c r="EB686" s="214"/>
      <c r="EC686" s="214"/>
      <c r="ED686" s="214"/>
      <c r="EE686" s="214"/>
      <c r="EF686" s="214"/>
      <c r="EG686" s="214"/>
      <c r="EH686" s="214"/>
      <c r="EI686" s="214"/>
      <c r="EJ686" s="214"/>
      <c r="EK686" s="214"/>
      <c r="EL686" s="214"/>
      <c r="EM686" s="214"/>
      <c r="EN686" s="214"/>
    </row>
    <row r="687" spans="1:144" s="226" customFormat="1" ht="30" customHeight="1" x14ac:dyDescent="0.45">
      <c r="A687" s="22">
        <v>11</v>
      </c>
      <c r="B687" s="23" t="s">
        <v>392</v>
      </c>
      <c r="C687" s="24"/>
      <c r="D687" s="32" t="s">
        <v>43</v>
      </c>
      <c r="E687" s="32"/>
      <c r="F687" s="33">
        <v>10</v>
      </c>
      <c r="G687" s="27"/>
      <c r="H687" s="34"/>
      <c r="I687" s="35"/>
      <c r="J687" s="35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0"/>
      <c r="Z687" s="29"/>
      <c r="AA687" s="24"/>
      <c r="AB687" s="24"/>
      <c r="AC687" s="24"/>
      <c r="AD687" s="24"/>
      <c r="AE687" s="24"/>
      <c r="AF687" s="24"/>
      <c r="AG687" s="24"/>
      <c r="AH687" s="214"/>
      <c r="AI687" s="214"/>
      <c r="AJ687" s="214"/>
      <c r="AK687" s="214"/>
      <c r="AL687" s="214"/>
      <c r="AM687" s="214"/>
      <c r="AN687" s="214"/>
      <c r="AO687" s="214"/>
      <c r="AP687" s="214"/>
      <c r="AQ687" s="214"/>
      <c r="AR687" s="214"/>
      <c r="AS687" s="214"/>
      <c r="AT687" s="214"/>
      <c r="AU687" s="214"/>
      <c r="AV687" s="214"/>
      <c r="AW687" s="214"/>
      <c r="AX687" s="214"/>
      <c r="AY687" s="214"/>
      <c r="AZ687" s="214"/>
      <c r="BA687" s="214"/>
      <c r="BB687" s="214"/>
      <c r="BC687" s="214"/>
      <c r="BD687" s="214"/>
      <c r="BE687" s="214"/>
      <c r="BF687" s="214"/>
      <c r="BG687" s="214"/>
      <c r="BH687" s="214"/>
      <c r="BI687" s="214"/>
      <c r="BJ687" s="214"/>
      <c r="BK687" s="214"/>
      <c r="BL687" s="214"/>
      <c r="BM687" s="214"/>
      <c r="BN687" s="214"/>
      <c r="BO687" s="214"/>
      <c r="BP687" s="214"/>
      <c r="BQ687" s="214"/>
      <c r="BR687" s="214"/>
      <c r="BS687" s="214"/>
      <c r="BT687" s="214"/>
      <c r="BU687" s="214"/>
      <c r="BV687" s="214"/>
      <c r="BW687" s="214"/>
      <c r="BX687" s="214"/>
      <c r="BY687" s="214"/>
      <c r="BZ687" s="214"/>
      <c r="CA687" s="214"/>
      <c r="CB687" s="214"/>
      <c r="CC687" s="214"/>
      <c r="CD687" s="214"/>
      <c r="CE687" s="214"/>
      <c r="CF687" s="214"/>
      <c r="CG687" s="214"/>
      <c r="CH687" s="214"/>
      <c r="CI687" s="214"/>
      <c r="CJ687" s="214"/>
      <c r="CK687" s="214"/>
      <c r="CL687" s="214"/>
      <c r="CM687" s="214"/>
      <c r="CN687" s="214"/>
      <c r="CO687" s="214"/>
      <c r="CP687" s="214"/>
      <c r="CQ687" s="214"/>
      <c r="CR687" s="214"/>
      <c r="CS687" s="214"/>
      <c r="CT687" s="214"/>
      <c r="CU687" s="214"/>
      <c r="CV687" s="214"/>
      <c r="CW687" s="214"/>
      <c r="CX687" s="214"/>
      <c r="CY687" s="214"/>
      <c r="CZ687" s="214"/>
      <c r="DA687" s="214"/>
      <c r="DB687" s="214"/>
      <c r="DC687" s="214"/>
      <c r="DD687" s="214"/>
      <c r="DE687" s="214"/>
      <c r="DF687" s="214"/>
      <c r="DG687" s="214"/>
      <c r="DH687" s="214"/>
      <c r="DI687" s="214"/>
      <c r="DJ687" s="214"/>
      <c r="DK687" s="214"/>
      <c r="DL687" s="214"/>
      <c r="DM687" s="214"/>
      <c r="DN687" s="214"/>
      <c r="DO687" s="214"/>
      <c r="DP687" s="214"/>
      <c r="DQ687" s="214"/>
      <c r="DR687" s="214"/>
      <c r="DS687" s="214"/>
      <c r="DT687" s="214"/>
      <c r="DU687" s="214"/>
      <c r="DV687" s="214"/>
      <c r="DW687" s="214"/>
      <c r="DX687" s="214"/>
      <c r="DY687" s="214"/>
      <c r="DZ687" s="214"/>
      <c r="EA687" s="214"/>
      <c r="EB687" s="214"/>
      <c r="EC687" s="214"/>
      <c r="ED687" s="214"/>
      <c r="EE687" s="214"/>
      <c r="EF687" s="214"/>
      <c r="EG687" s="214"/>
      <c r="EH687" s="214"/>
      <c r="EI687" s="214"/>
      <c r="EJ687" s="214"/>
      <c r="EK687" s="214"/>
      <c r="EL687" s="214"/>
      <c r="EM687" s="214"/>
      <c r="EN687" s="214"/>
    </row>
    <row r="688" spans="1:144" s="226" customFormat="1" ht="30" customHeight="1" thickBot="1" x14ac:dyDescent="0.5">
      <c r="A688" s="22">
        <v>11</v>
      </c>
      <c r="B688" s="23" t="s">
        <v>392</v>
      </c>
      <c r="C688" s="24"/>
      <c r="D688" s="37" t="s">
        <v>44</v>
      </c>
      <c r="E688" s="37"/>
      <c r="F688" s="38">
        <v>15</v>
      </c>
      <c r="G688" s="27"/>
      <c r="H688" s="34"/>
      <c r="I688" s="35"/>
      <c r="J688" s="35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0"/>
      <c r="Z688" s="29"/>
      <c r="AA688" s="24"/>
      <c r="AB688" s="24"/>
      <c r="AC688" s="24"/>
      <c r="AD688" s="24"/>
      <c r="AE688" s="24"/>
      <c r="AF688" s="24"/>
      <c r="AG688" s="24"/>
      <c r="AH688" s="214"/>
      <c r="AI688" s="214"/>
      <c r="AJ688" s="214"/>
      <c r="AK688" s="214"/>
      <c r="AL688" s="214"/>
      <c r="AM688" s="214"/>
      <c r="AN688" s="214"/>
      <c r="AO688" s="214"/>
      <c r="AP688" s="214"/>
      <c r="AQ688" s="214"/>
      <c r="AR688" s="214"/>
      <c r="AS688" s="214"/>
      <c r="AT688" s="214"/>
      <c r="AU688" s="214"/>
      <c r="AV688" s="214"/>
      <c r="AW688" s="214"/>
      <c r="AX688" s="214"/>
      <c r="AY688" s="214"/>
      <c r="AZ688" s="214"/>
      <c r="BA688" s="214"/>
      <c r="BB688" s="214"/>
      <c r="BC688" s="214"/>
      <c r="BD688" s="214"/>
      <c r="BE688" s="214"/>
      <c r="BF688" s="214"/>
      <c r="BG688" s="214"/>
      <c r="BH688" s="214"/>
      <c r="BI688" s="214"/>
      <c r="BJ688" s="214"/>
      <c r="BK688" s="214"/>
      <c r="BL688" s="214"/>
      <c r="BM688" s="214"/>
      <c r="BN688" s="214"/>
      <c r="BO688" s="214"/>
      <c r="BP688" s="214"/>
      <c r="BQ688" s="214"/>
      <c r="BR688" s="214"/>
      <c r="BS688" s="214"/>
      <c r="BT688" s="214"/>
      <c r="BU688" s="214"/>
      <c r="BV688" s="214"/>
      <c r="BW688" s="214"/>
      <c r="BX688" s="214"/>
      <c r="BY688" s="214"/>
      <c r="BZ688" s="214"/>
      <c r="CA688" s="214"/>
      <c r="CB688" s="214"/>
      <c r="CC688" s="214"/>
      <c r="CD688" s="214"/>
      <c r="CE688" s="214"/>
      <c r="CF688" s="214"/>
      <c r="CG688" s="214"/>
      <c r="CH688" s="214"/>
      <c r="CI688" s="214"/>
      <c r="CJ688" s="214"/>
      <c r="CK688" s="214"/>
      <c r="CL688" s="214"/>
      <c r="CM688" s="214"/>
      <c r="CN688" s="214"/>
      <c r="CO688" s="214"/>
      <c r="CP688" s="214"/>
      <c r="CQ688" s="214"/>
      <c r="CR688" s="214"/>
      <c r="CS688" s="214"/>
      <c r="CT688" s="214"/>
      <c r="CU688" s="214"/>
      <c r="CV688" s="214"/>
      <c r="CW688" s="214"/>
      <c r="CX688" s="214"/>
      <c r="CY688" s="214"/>
      <c r="CZ688" s="214"/>
      <c r="DA688" s="214"/>
      <c r="DB688" s="214"/>
      <c r="DC688" s="214"/>
      <c r="DD688" s="214"/>
      <c r="DE688" s="214"/>
      <c r="DF688" s="214"/>
      <c r="DG688" s="214"/>
      <c r="DH688" s="214"/>
      <c r="DI688" s="214"/>
      <c r="DJ688" s="214"/>
      <c r="DK688" s="214"/>
      <c r="DL688" s="214"/>
      <c r="DM688" s="214"/>
      <c r="DN688" s="214"/>
      <c r="DO688" s="214"/>
      <c r="DP688" s="214"/>
      <c r="DQ688" s="214"/>
      <c r="DR688" s="214"/>
      <c r="DS688" s="214"/>
      <c r="DT688" s="214"/>
      <c r="DU688" s="214"/>
      <c r="DV688" s="214"/>
      <c r="DW688" s="214"/>
      <c r="DX688" s="214"/>
      <c r="DY688" s="214"/>
      <c r="DZ688" s="214"/>
      <c r="EA688" s="214"/>
      <c r="EB688" s="214"/>
      <c r="EC688" s="214"/>
      <c r="ED688" s="214"/>
      <c r="EE688" s="214"/>
      <c r="EF688" s="214"/>
      <c r="EG688" s="214"/>
      <c r="EH688" s="214"/>
      <c r="EI688" s="214"/>
      <c r="EJ688" s="214"/>
      <c r="EK688" s="214"/>
      <c r="EL688" s="214"/>
      <c r="EM688" s="214"/>
      <c r="EN688" s="214"/>
    </row>
    <row r="689" spans="1:144" s="226" customFormat="1" ht="30" customHeight="1" thickBot="1" x14ac:dyDescent="0.5">
      <c r="A689" s="22">
        <v>11</v>
      </c>
      <c r="B689" s="23" t="s">
        <v>392</v>
      </c>
      <c r="C689" s="24"/>
      <c r="D689" s="37" t="s">
        <v>45</v>
      </c>
      <c r="E689" s="37"/>
      <c r="F689" s="39">
        <v>31</v>
      </c>
      <c r="G689" s="27"/>
      <c r="H689" s="24"/>
      <c r="I689" s="24"/>
      <c r="J689" s="24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40" t="s">
        <v>46</v>
      </c>
      <c r="Z689" s="29"/>
      <c r="AA689" s="24"/>
      <c r="AB689" s="24"/>
      <c r="AC689" s="24"/>
      <c r="AD689" s="24"/>
      <c r="AE689" s="24"/>
      <c r="AF689" s="24"/>
      <c r="AG689" s="41"/>
      <c r="AH689" s="214"/>
      <c r="AI689" s="214"/>
      <c r="AJ689" s="214"/>
      <c r="AK689" s="214"/>
      <c r="AL689" s="214"/>
      <c r="AM689" s="214"/>
      <c r="AN689" s="214"/>
      <c r="AO689" s="214"/>
      <c r="AP689" s="214"/>
      <c r="AQ689" s="214"/>
      <c r="AR689" s="214"/>
      <c r="AS689" s="214"/>
      <c r="AT689" s="214"/>
      <c r="AU689" s="214"/>
      <c r="AV689" s="214"/>
      <c r="AW689" s="214"/>
      <c r="AX689" s="214"/>
      <c r="AY689" s="214"/>
      <c r="AZ689" s="214"/>
      <c r="BA689" s="214"/>
      <c r="BB689" s="214"/>
      <c r="BC689" s="214"/>
      <c r="BD689" s="214"/>
      <c r="BE689" s="214"/>
      <c r="BF689" s="214"/>
      <c r="BG689" s="214"/>
      <c r="BH689" s="214"/>
      <c r="BI689" s="214"/>
      <c r="BJ689" s="214"/>
      <c r="BK689" s="214"/>
      <c r="BL689" s="214"/>
      <c r="BM689" s="214"/>
      <c r="BN689" s="214"/>
      <c r="BO689" s="214"/>
      <c r="BP689" s="214"/>
      <c r="BQ689" s="214"/>
      <c r="BR689" s="214"/>
      <c r="BS689" s="214"/>
      <c r="BT689" s="214"/>
      <c r="BU689" s="214"/>
      <c r="BV689" s="214"/>
      <c r="BW689" s="214"/>
      <c r="BX689" s="214"/>
      <c r="BY689" s="214"/>
      <c r="BZ689" s="214"/>
      <c r="CA689" s="214"/>
      <c r="CB689" s="214"/>
      <c r="CC689" s="214"/>
      <c r="CD689" s="214"/>
      <c r="CE689" s="214"/>
      <c r="CF689" s="214"/>
      <c r="CG689" s="214"/>
      <c r="CH689" s="214"/>
      <c r="CI689" s="214"/>
      <c r="CJ689" s="214"/>
      <c r="CK689" s="214"/>
      <c r="CL689" s="214"/>
      <c r="CM689" s="214"/>
      <c r="CN689" s="214"/>
      <c r="CO689" s="214"/>
      <c r="CP689" s="214"/>
      <c r="CQ689" s="214"/>
      <c r="CR689" s="214"/>
      <c r="CS689" s="214"/>
      <c r="CT689" s="214"/>
      <c r="CU689" s="214"/>
      <c r="CV689" s="214"/>
      <c r="CW689" s="214"/>
      <c r="CX689" s="214"/>
      <c r="CY689" s="214"/>
      <c r="CZ689" s="214"/>
      <c r="DA689" s="214"/>
      <c r="DB689" s="214"/>
      <c r="DC689" s="214"/>
      <c r="DD689" s="214"/>
      <c r="DE689" s="214"/>
      <c r="DF689" s="214"/>
      <c r="DG689" s="214"/>
      <c r="DH689" s="214"/>
      <c r="DI689" s="214"/>
      <c r="DJ689" s="214"/>
      <c r="DK689" s="214"/>
      <c r="DL689" s="214"/>
      <c r="DM689" s="214"/>
      <c r="DN689" s="214"/>
      <c r="DO689" s="214"/>
      <c r="DP689" s="214"/>
      <c r="DQ689" s="214"/>
      <c r="DR689" s="214"/>
      <c r="DS689" s="214"/>
      <c r="DT689" s="214"/>
      <c r="DU689" s="214"/>
      <c r="DV689" s="214"/>
      <c r="DW689" s="214"/>
      <c r="DX689" s="214"/>
      <c r="DY689" s="214"/>
      <c r="DZ689" s="214"/>
      <c r="EA689" s="214"/>
      <c r="EB689" s="214"/>
      <c r="EC689" s="214"/>
      <c r="ED689" s="214"/>
      <c r="EE689" s="214"/>
      <c r="EF689" s="214"/>
      <c r="EG689" s="214"/>
      <c r="EH689" s="214"/>
      <c r="EI689" s="214"/>
      <c r="EJ689" s="214"/>
      <c r="EK689" s="214"/>
      <c r="EL689" s="214"/>
      <c r="EM689" s="214"/>
      <c r="EN689" s="214"/>
    </row>
    <row r="690" spans="1:144" s="226" customFormat="1" ht="30" customHeight="1" thickBot="1" x14ac:dyDescent="0.5">
      <c r="A690" s="22">
        <v>11</v>
      </c>
      <c r="B690" s="23" t="s">
        <v>392</v>
      </c>
      <c r="C690" s="24"/>
      <c r="D690" s="42" t="s">
        <v>47</v>
      </c>
      <c r="E690" s="42"/>
      <c r="F690" s="43">
        <v>0.41099999999999998</v>
      </c>
      <c r="G690" s="27"/>
      <c r="H690" s="24"/>
      <c r="I690" s="24"/>
      <c r="J690" s="24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29"/>
      <c r="Z690" s="29"/>
      <c r="AA690" s="24"/>
      <c r="AB690" s="24"/>
      <c r="AC690" s="24"/>
      <c r="AD690" s="24"/>
      <c r="AE690" s="24"/>
      <c r="AF690" s="24"/>
      <c r="AG690" s="41"/>
      <c r="AH690" s="214"/>
      <c r="AI690" s="214"/>
      <c r="AJ690" s="214"/>
      <c r="AK690" s="214"/>
      <c r="AL690" s="214"/>
      <c r="AM690" s="214"/>
      <c r="AN690" s="214"/>
      <c r="AO690" s="214"/>
      <c r="AP690" s="214"/>
      <c r="AQ690" s="214"/>
      <c r="AR690" s="214"/>
      <c r="AS690" s="214"/>
      <c r="AT690" s="214"/>
      <c r="AU690" s="214"/>
      <c r="AV690" s="214"/>
      <c r="AW690" s="214"/>
      <c r="AX690" s="214"/>
      <c r="AY690" s="214"/>
      <c r="AZ690" s="214"/>
      <c r="BA690" s="214"/>
      <c r="BB690" s="214"/>
      <c r="BC690" s="214"/>
      <c r="BD690" s="214"/>
      <c r="BE690" s="214"/>
      <c r="BF690" s="214"/>
      <c r="BG690" s="214"/>
      <c r="BH690" s="214"/>
      <c r="BI690" s="214"/>
      <c r="BJ690" s="214"/>
      <c r="BK690" s="214"/>
      <c r="BL690" s="214"/>
      <c r="BM690" s="214"/>
      <c r="BN690" s="214"/>
      <c r="BO690" s="214"/>
      <c r="BP690" s="214"/>
      <c r="BQ690" s="214"/>
      <c r="BR690" s="214"/>
      <c r="BS690" s="214"/>
      <c r="BT690" s="214"/>
      <c r="BU690" s="214"/>
      <c r="BV690" s="214"/>
      <c r="BW690" s="214"/>
      <c r="BX690" s="214"/>
      <c r="BY690" s="214"/>
      <c r="BZ690" s="214"/>
      <c r="CA690" s="214"/>
      <c r="CB690" s="214"/>
      <c r="CC690" s="214"/>
      <c r="CD690" s="214"/>
      <c r="CE690" s="214"/>
      <c r="CF690" s="214"/>
      <c r="CG690" s="214"/>
      <c r="CH690" s="214"/>
      <c r="CI690" s="214"/>
      <c r="CJ690" s="214"/>
      <c r="CK690" s="214"/>
      <c r="CL690" s="214"/>
      <c r="CM690" s="214"/>
      <c r="CN690" s="214"/>
      <c r="CO690" s="214"/>
      <c r="CP690" s="214"/>
      <c r="CQ690" s="214"/>
      <c r="CR690" s="214"/>
      <c r="CS690" s="214"/>
      <c r="CT690" s="214"/>
      <c r="CU690" s="214"/>
      <c r="CV690" s="214"/>
      <c r="CW690" s="214"/>
      <c r="CX690" s="214"/>
      <c r="CY690" s="214"/>
      <c r="CZ690" s="214"/>
      <c r="DA690" s="214"/>
      <c r="DB690" s="214"/>
      <c r="DC690" s="214"/>
      <c r="DD690" s="214"/>
      <c r="DE690" s="214"/>
      <c r="DF690" s="214"/>
      <c r="DG690" s="214"/>
      <c r="DH690" s="214"/>
      <c r="DI690" s="214"/>
      <c r="DJ690" s="214"/>
      <c r="DK690" s="214"/>
      <c r="DL690" s="214"/>
      <c r="DM690" s="214"/>
      <c r="DN690" s="214"/>
      <c r="DO690" s="214"/>
      <c r="DP690" s="214"/>
      <c r="DQ690" s="214"/>
      <c r="DR690" s="214"/>
      <c r="DS690" s="214"/>
      <c r="DT690" s="214"/>
      <c r="DU690" s="214"/>
      <c r="DV690" s="214"/>
      <c r="DW690" s="214"/>
      <c r="DX690" s="214"/>
      <c r="DY690" s="214"/>
      <c r="DZ690" s="214"/>
      <c r="EA690" s="214"/>
      <c r="EB690" s="214"/>
      <c r="EC690" s="214"/>
      <c r="ED690" s="214"/>
      <c r="EE690" s="214"/>
      <c r="EF690" s="214"/>
      <c r="EG690" s="214"/>
      <c r="EH690" s="214"/>
      <c r="EI690" s="214"/>
      <c r="EJ690" s="214"/>
      <c r="EK690" s="214"/>
      <c r="EL690" s="214"/>
      <c r="EM690" s="214"/>
      <c r="EN690" s="214"/>
    </row>
    <row r="691" spans="1:144" s="226" customFormat="1" ht="30" customHeight="1" thickBot="1" x14ac:dyDescent="0.5">
      <c r="A691" s="22">
        <v>11</v>
      </c>
      <c r="B691" s="23" t="s">
        <v>392</v>
      </c>
      <c r="C691" s="24"/>
      <c r="D691" s="44"/>
      <c r="E691" s="45"/>
      <c r="F691" s="45"/>
      <c r="G691" s="46"/>
      <c r="H691" s="47"/>
      <c r="I691" s="47"/>
      <c r="J691" s="48" t="s">
        <v>48</v>
      </c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50"/>
      <c r="Y691" s="1" t="s">
        <v>1</v>
      </c>
      <c r="Z691" s="1"/>
      <c r="AA691" s="2"/>
      <c r="AB691" s="2"/>
      <c r="AC691" s="2"/>
      <c r="AD691" s="2"/>
      <c r="AE691" s="2"/>
      <c r="AF691" s="3"/>
      <c r="AG691" s="51"/>
      <c r="AH691" s="214"/>
      <c r="AI691" s="214"/>
      <c r="AJ691" s="214"/>
      <c r="AK691" s="214"/>
      <c r="AL691" s="214"/>
      <c r="AM691" s="214"/>
      <c r="AN691" s="214"/>
      <c r="AO691" s="214"/>
      <c r="AP691" s="214"/>
      <c r="AQ691" s="214"/>
      <c r="AR691" s="214"/>
      <c r="AS691" s="214"/>
      <c r="AT691" s="214"/>
      <c r="AU691" s="214"/>
      <c r="AV691" s="214"/>
      <c r="AW691" s="214"/>
      <c r="AX691" s="214"/>
      <c r="AY691" s="214"/>
      <c r="AZ691" s="214"/>
      <c r="BA691" s="214"/>
      <c r="BB691" s="214"/>
      <c r="BC691" s="214"/>
      <c r="BD691" s="214"/>
      <c r="BE691" s="214"/>
      <c r="BF691" s="214"/>
      <c r="BG691" s="214"/>
      <c r="BH691" s="214"/>
      <c r="BI691" s="214"/>
      <c r="BJ691" s="214"/>
      <c r="BK691" s="214"/>
      <c r="BL691" s="214"/>
      <c r="BM691" s="214"/>
      <c r="BN691" s="214"/>
      <c r="BO691" s="214"/>
      <c r="BP691" s="214"/>
      <c r="BQ691" s="214"/>
      <c r="BR691" s="214"/>
      <c r="BS691" s="214"/>
      <c r="BT691" s="214"/>
      <c r="BU691" s="214"/>
      <c r="BV691" s="214"/>
      <c r="BW691" s="214"/>
      <c r="BX691" s="214"/>
      <c r="BY691" s="214"/>
      <c r="BZ691" s="214"/>
      <c r="CA691" s="214"/>
      <c r="CB691" s="214"/>
      <c r="CC691" s="214"/>
      <c r="CD691" s="214"/>
      <c r="CE691" s="214"/>
      <c r="CF691" s="214"/>
      <c r="CG691" s="214"/>
      <c r="CH691" s="214"/>
      <c r="CI691" s="214"/>
      <c r="CJ691" s="214"/>
      <c r="CK691" s="214"/>
      <c r="CL691" s="214"/>
      <c r="CM691" s="214"/>
      <c r="CN691" s="214"/>
      <c r="CO691" s="214"/>
      <c r="CP691" s="214"/>
      <c r="CQ691" s="214"/>
      <c r="CR691" s="214"/>
      <c r="CS691" s="214"/>
      <c r="CT691" s="214"/>
      <c r="CU691" s="214"/>
      <c r="CV691" s="214"/>
      <c r="CW691" s="214"/>
      <c r="CX691" s="214"/>
      <c r="CY691" s="214"/>
      <c r="CZ691" s="214"/>
      <c r="DA691" s="214"/>
      <c r="DB691" s="214"/>
      <c r="DC691" s="214"/>
      <c r="DD691" s="214"/>
      <c r="DE691" s="214"/>
      <c r="DF691" s="214"/>
      <c r="DG691" s="214"/>
      <c r="DH691" s="214"/>
      <c r="DI691" s="214"/>
      <c r="DJ691" s="214"/>
      <c r="DK691" s="214"/>
      <c r="DL691" s="214"/>
      <c r="DM691" s="214"/>
      <c r="DN691" s="214"/>
      <c r="DO691" s="214"/>
      <c r="DP691" s="214"/>
      <c r="DQ691" s="214"/>
      <c r="DR691" s="214"/>
      <c r="DS691" s="214"/>
      <c r="DT691" s="214"/>
      <c r="DU691" s="214"/>
      <c r="DV691" s="214"/>
      <c r="DW691" s="214"/>
      <c r="DX691" s="214"/>
      <c r="DY691" s="214"/>
      <c r="DZ691" s="214"/>
      <c r="EA691" s="214"/>
      <c r="EB691" s="214"/>
      <c r="EC691" s="214"/>
      <c r="ED691" s="214"/>
      <c r="EE691" s="214"/>
      <c r="EF691" s="214"/>
      <c r="EG691" s="214"/>
      <c r="EH691" s="214"/>
      <c r="EI691" s="214"/>
      <c r="EJ691" s="214"/>
      <c r="EK691" s="214"/>
      <c r="EL691" s="214"/>
      <c r="EM691" s="214"/>
      <c r="EN691" s="214"/>
    </row>
    <row r="692" spans="1:144" s="226" customFormat="1" ht="30" customHeight="1" thickBot="1" x14ac:dyDescent="0.5">
      <c r="A692" s="22">
        <v>11</v>
      </c>
      <c r="B692" s="23" t="s">
        <v>392</v>
      </c>
      <c r="C692" s="24"/>
      <c r="D692" s="235" t="s">
        <v>2</v>
      </c>
      <c r="E692" s="237" t="s">
        <v>3</v>
      </c>
      <c r="F692" s="237" t="s">
        <v>4</v>
      </c>
      <c r="G692" s="239" t="s">
        <v>5</v>
      </c>
      <c r="H692" s="4" t="s">
        <v>6</v>
      </c>
      <c r="I692" s="5" t="s">
        <v>7</v>
      </c>
      <c r="J692" s="241" t="s">
        <v>8</v>
      </c>
      <c r="K692" s="247" t="s">
        <v>49</v>
      </c>
      <c r="L692" s="243" t="s">
        <v>10</v>
      </c>
      <c r="M692" s="243" t="s">
        <v>11</v>
      </c>
      <c r="N692" s="245" t="s">
        <v>12</v>
      </c>
      <c r="O692" s="243" t="s">
        <v>13</v>
      </c>
      <c r="P692" s="243" t="s">
        <v>14</v>
      </c>
      <c r="Q692" s="243" t="s">
        <v>15</v>
      </c>
      <c r="R692" s="243" t="s">
        <v>16</v>
      </c>
      <c r="S692" s="245" t="s">
        <v>17</v>
      </c>
      <c r="T692" s="6" t="s">
        <v>18</v>
      </c>
      <c r="U692" s="6" t="s">
        <v>19</v>
      </c>
      <c r="V692" s="6" t="s">
        <v>20</v>
      </c>
      <c r="W692" s="52" t="s">
        <v>21</v>
      </c>
      <c r="X692" s="53" t="s">
        <v>22</v>
      </c>
      <c r="Y692" s="249" t="s">
        <v>50</v>
      </c>
      <c r="Z692" s="250" t="s">
        <v>24</v>
      </c>
      <c r="AA692" s="250" t="s">
        <v>25</v>
      </c>
      <c r="AB692" s="7" t="s">
        <v>26</v>
      </c>
      <c r="AC692" s="8" t="s">
        <v>18</v>
      </c>
      <c r="AD692" s="9" t="s">
        <v>27</v>
      </c>
      <c r="AE692" s="10" t="s">
        <v>28</v>
      </c>
      <c r="AF692" s="11" t="s">
        <v>29</v>
      </c>
      <c r="AG692" s="51"/>
      <c r="AH692" s="214"/>
      <c r="AI692" s="214"/>
      <c r="AJ692" s="214"/>
      <c r="AK692" s="214"/>
      <c r="AL692" s="214"/>
      <c r="AM692" s="214"/>
      <c r="AN692" s="214"/>
      <c r="AO692" s="214"/>
      <c r="AP692" s="214"/>
      <c r="AQ692" s="214"/>
      <c r="AR692" s="214"/>
      <c r="AS692" s="214"/>
      <c r="AT692" s="214"/>
      <c r="AU692" s="214"/>
      <c r="AV692" s="214"/>
      <c r="AW692" s="214"/>
      <c r="AX692" s="214"/>
      <c r="AY692" s="214"/>
      <c r="AZ692" s="214"/>
      <c r="BA692" s="214"/>
      <c r="BB692" s="214"/>
      <c r="BC692" s="214"/>
      <c r="BD692" s="214"/>
      <c r="BE692" s="214"/>
      <c r="BF692" s="214"/>
      <c r="BG692" s="214"/>
      <c r="BH692" s="214"/>
      <c r="BI692" s="214"/>
      <c r="BJ692" s="214"/>
      <c r="BK692" s="214"/>
      <c r="BL692" s="214"/>
      <c r="BM692" s="214"/>
      <c r="BN692" s="214"/>
      <c r="BO692" s="214"/>
      <c r="BP692" s="214"/>
      <c r="BQ692" s="214"/>
      <c r="BR692" s="214"/>
      <c r="BS692" s="214"/>
      <c r="BT692" s="214"/>
      <c r="BU692" s="214"/>
      <c r="BV692" s="214"/>
      <c r="BW692" s="214"/>
      <c r="BX692" s="214"/>
      <c r="BY692" s="214"/>
      <c r="BZ692" s="214"/>
      <c r="CA692" s="214"/>
      <c r="CB692" s="214"/>
      <c r="CC692" s="214"/>
      <c r="CD692" s="214"/>
      <c r="CE692" s="214"/>
      <c r="CF692" s="214"/>
      <c r="CG692" s="214"/>
      <c r="CH692" s="214"/>
      <c r="CI692" s="214"/>
      <c r="CJ692" s="214"/>
      <c r="CK692" s="214"/>
      <c r="CL692" s="214"/>
      <c r="CM692" s="214"/>
      <c r="CN692" s="214"/>
      <c r="CO692" s="214"/>
      <c r="CP692" s="214"/>
      <c r="CQ692" s="214"/>
      <c r="CR692" s="214"/>
      <c r="CS692" s="214"/>
      <c r="CT692" s="214"/>
      <c r="CU692" s="214"/>
      <c r="CV692" s="214"/>
      <c r="CW692" s="214"/>
      <c r="CX692" s="214"/>
      <c r="CY692" s="214"/>
      <c r="CZ692" s="214"/>
      <c r="DA692" s="214"/>
      <c r="DB692" s="214"/>
      <c r="DC692" s="214"/>
      <c r="DD692" s="214"/>
      <c r="DE692" s="214"/>
      <c r="DF692" s="214"/>
      <c r="DG692" s="214"/>
      <c r="DH692" s="214"/>
      <c r="DI692" s="214"/>
      <c r="DJ692" s="214"/>
      <c r="DK692" s="214"/>
      <c r="DL692" s="214"/>
      <c r="DM692" s="214"/>
      <c r="DN692" s="214"/>
      <c r="DO692" s="214"/>
      <c r="DP692" s="214"/>
      <c r="DQ692" s="214"/>
      <c r="DR692" s="214"/>
      <c r="DS692" s="214"/>
      <c r="DT692" s="214"/>
      <c r="DU692" s="214"/>
      <c r="DV692" s="214"/>
      <c r="DW692" s="214"/>
      <c r="DX692" s="214"/>
      <c r="DY692" s="214"/>
      <c r="DZ692" s="214"/>
      <c r="EA692" s="214"/>
      <c r="EB692" s="214"/>
      <c r="EC692" s="214"/>
      <c r="ED692" s="214"/>
      <c r="EE692" s="214"/>
      <c r="EF692" s="214"/>
      <c r="EG692" s="214"/>
      <c r="EH692" s="214"/>
      <c r="EI692" s="214"/>
      <c r="EJ692" s="214"/>
      <c r="EK692" s="214"/>
      <c r="EL692" s="214"/>
      <c r="EM692" s="214"/>
      <c r="EN692" s="214"/>
    </row>
    <row r="693" spans="1:144" s="226" customFormat="1" ht="30" customHeight="1" thickBot="1" x14ac:dyDescent="0.5">
      <c r="A693" s="22">
        <v>11</v>
      </c>
      <c r="B693" s="23" t="s">
        <v>392</v>
      </c>
      <c r="C693" s="24"/>
      <c r="D693" s="236"/>
      <c r="E693" s="238"/>
      <c r="F693" s="238"/>
      <c r="G693" s="240"/>
      <c r="H693" s="12" t="s">
        <v>32</v>
      </c>
      <c r="I693" s="13" t="s">
        <v>33</v>
      </c>
      <c r="J693" s="242"/>
      <c r="K693" s="248"/>
      <c r="L693" s="244"/>
      <c r="M693" s="244"/>
      <c r="N693" s="246"/>
      <c r="O693" s="244"/>
      <c r="P693" s="244"/>
      <c r="Q693" s="244"/>
      <c r="R693" s="244"/>
      <c r="S693" s="246"/>
      <c r="T693" s="14" t="s">
        <v>34</v>
      </c>
      <c r="U693" s="14" t="s">
        <v>35</v>
      </c>
      <c r="V693" s="14" t="s">
        <v>36</v>
      </c>
      <c r="W693" s="54" t="s">
        <v>37</v>
      </c>
      <c r="X693" s="55">
        <v>15</v>
      </c>
      <c r="Y693" s="250"/>
      <c r="Z693" s="250"/>
      <c r="AA693" s="250"/>
      <c r="AB693" s="15" t="s">
        <v>38</v>
      </c>
      <c r="AC693" s="15" t="s">
        <v>39</v>
      </c>
      <c r="AD693" s="16" t="s">
        <v>40</v>
      </c>
      <c r="AE693" s="16" t="s">
        <v>37</v>
      </c>
      <c r="AF693" s="17">
        <v>15</v>
      </c>
      <c r="AG693" s="51"/>
      <c r="AH693" s="214"/>
      <c r="AI693" s="214"/>
      <c r="AJ693" s="214"/>
      <c r="AK693" s="214"/>
      <c r="AL693" s="214"/>
      <c r="AM693" s="214"/>
      <c r="AN693" s="214"/>
      <c r="AO693" s="214"/>
      <c r="AP693" s="214"/>
      <c r="AQ693" s="214"/>
      <c r="AR693" s="214"/>
      <c r="AS693" s="214"/>
      <c r="AT693" s="214"/>
      <c r="AU693" s="214"/>
      <c r="AV693" s="214"/>
      <c r="AW693" s="214"/>
      <c r="AX693" s="214"/>
      <c r="AY693" s="214"/>
      <c r="AZ693" s="214"/>
      <c r="BA693" s="214"/>
      <c r="BB693" s="214"/>
      <c r="BC693" s="214"/>
      <c r="BD693" s="214"/>
      <c r="BE693" s="214"/>
      <c r="BF693" s="214"/>
      <c r="BG693" s="214"/>
      <c r="BH693" s="214"/>
      <c r="BI693" s="214"/>
      <c r="BJ693" s="214"/>
      <c r="BK693" s="214"/>
      <c r="BL693" s="214"/>
      <c r="BM693" s="214"/>
      <c r="BN693" s="214"/>
      <c r="BO693" s="214"/>
      <c r="BP693" s="214"/>
      <c r="BQ693" s="214"/>
      <c r="BR693" s="214"/>
      <c r="BS693" s="214"/>
      <c r="BT693" s="214"/>
      <c r="BU693" s="214"/>
      <c r="BV693" s="214"/>
      <c r="BW693" s="214"/>
      <c r="BX693" s="214"/>
      <c r="BY693" s="214"/>
      <c r="BZ693" s="214"/>
      <c r="CA693" s="214"/>
      <c r="CB693" s="214"/>
      <c r="CC693" s="214"/>
      <c r="CD693" s="214"/>
      <c r="CE693" s="214"/>
      <c r="CF693" s="214"/>
      <c r="CG693" s="214"/>
      <c r="CH693" s="214"/>
      <c r="CI693" s="214"/>
      <c r="CJ693" s="214"/>
      <c r="CK693" s="214"/>
      <c r="CL693" s="214"/>
      <c r="CM693" s="214"/>
      <c r="CN693" s="214"/>
      <c r="CO693" s="214"/>
      <c r="CP693" s="214"/>
      <c r="CQ693" s="214"/>
      <c r="CR693" s="214"/>
      <c r="CS693" s="214"/>
      <c r="CT693" s="214"/>
      <c r="CU693" s="214"/>
      <c r="CV693" s="214"/>
      <c r="CW693" s="214"/>
      <c r="CX693" s="214"/>
      <c r="CY693" s="214"/>
      <c r="CZ693" s="214"/>
      <c r="DA693" s="214"/>
      <c r="DB693" s="214"/>
      <c r="DC693" s="214"/>
      <c r="DD693" s="214"/>
      <c r="DE693" s="214"/>
      <c r="DF693" s="214"/>
      <c r="DG693" s="214"/>
      <c r="DH693" s="214"/>
      <c r="DI693" s="214"/>
      <c r="DJ693" s="214"/>
      <c r="DK693" s="214"/>
      <c r="DL693" s="214"/>
      <c r="DM693" s="214"/>
      <c r="DN693" s="214"/>
      <c r="DO693" s="214"/>
      <c r="DP693" s="214"/>
      <c r="DQ693" s="214"/>
      <c r="DR693" s="214"/>
      <c r="DS693" s="214"/>
      <c r="DT693" s="214"/>
      <c r="DU693" s="214"/>
      <c r="DV693" s="214"/>
      <c r="DW693" s="214"/>
      <c r="DX693" s="214"/>
      <c r="DY693" s="214"/>
      <c r="DZ693" s="214"/>
      <c r="EA693" s="214"/>
      <c r="EB693" s="214"/>
      <c r="EC693" s="214"/>
      <c r="ED693" s="214"/>
      <c r="EE693" s="214"/>
      <c r="EF693" s="214"/>
      <c r="EG693" s="214"/>
      <c r="EH693" s="214"/>
      <c r="EI693" s="214"/>
      <c r="EJ693" s="214"/>
      <c r="EK693" s="214"/>
      <c r="EL693" s="214"/>
      <c r="EM693" s="214"/>
      <c r="EN693" s="214"/>
    </row>
    <row r="694" spans="1:144" s="226" customFormat="1" ht="30" customHeight="1" x14ac:dyDescent="0.45">
      <c r="A694" s="22">
        <v>11</v>
      </c>
      <c r="B694" s="23" t="s">
        <v>392</v>
      </c>
      <c r="C694" s="24"/>
      <c r="D694" s="97" t="s">
        <v>373</v>
      </c>
      <c r="E694" s="98" t="s">
        <v>60</v>
      </c>
      <c r="F694" s="99" t="s">
        <v>374</v>
      </c>
      <c r="G694" s="184"/>
      <c r="H694" s="101">
        <v>8</v>
      </c>
      <c r="I694" s="102">
        <v>245</v>
      </c>
      <c r="J694" s="185" t="s">
        <v>394</v>
      </c>
      <c r="K694" s="104" t="s">
        <v>200</v>
      </c>
      <c r="L694" s="105">
        <v>1</v>
      </c>
      <c r="M694" s="186" t="s">
        <v>395</v>
      </c>
      <c r="N694" s="186">
        <v>0</v>
      </c>
      <c r="O694" s="186" t="s">
        <v>149</v>
      </c>
      <c r="P694" s="187">
        <v>0</v>
      </c>
      <c r="Q694" s="187">
        <v>0</v>
      </c>
      <c r="R694" s="187">
        <v>0</v>
      </c>
      <c r="S694" s="186">
        <v>0</v>
      </c>
      <c r="T694" s="188">
        <v>50</v>
      </c>
      <c r="U694" s="189">
        <v>2</v>
      </c>
      <c r="V694" s="189">
        <v>2</v>
      </c>
      <c r="W694" s="190">
        <v>196</v>
      </c>
      <c r="X694" s="191">
        <v>91140</v>
      </c>
      <c r="Y694" s="192"/>
      <c r="Z694" s="193"/>
      <c r="AA694" s="194"/>
      <c r="AB694" s="195"/>
      <c r="AC694" s="196"/>
      <c r="AD694" s="189"/>
      <c r="AE694" s="188">
        <f t="shared" ref="AE694:AE713" si="22">IF(H694="-",0,(AC694/1000)*H694*I694*AD694)</f>
        <v>0</v>
      </c>
      <c r="AF694" s="197">
        <f t="shared" ref="AF694:AF713" si="23">IFERROR(AE694*$F$9*$F$8,0)</f>
        <v>0</v>
      </c>
      <c r="AG694" s="78"/>
      <c r="AH694" s="214"/>
      <c r="AI694" s="214"/>
      <c r="AJ694" s="214"/>
      <c r="AK694" s="214"/>
      <c r="AL694" s="214"/>
      <c r="AM694" s="214"/>
      <c r="AN694" s="214"/>
      <c r="AO694" s="214"/>
      <c r="AP694" s="214"/>
      <c r="AQ694" s="214"/>
      <c r="AR694" s="214"/>
      <c r="AS694" s="214"/>
      <c r="AT694" s="214"/>
      <c r="AU694" s="214"/>
      <c r="AV694" s="214"/>
      <c r="AW694" s="214"/>
      <c r="AX694" s="214"/>
      <c r="AY694" s="214"/>
      <c r="AZ694" s="214"/>
      <c r="BA694" s="214"/>
      <c r="BB694" s="214"/>
      <c r="BC694" s="214"/>
      <c r="BD694" s="214"/>
      <c r="BE694" s="214"/>
      <c r="BF694" s="214"/>
      <c r="BG694" s="214"/>
      <c r="BH694" s="214"/>
      <c r="BI694" s="214"/>
      <c r="BJ694" s="214"/>
      <c r="BK694" s="214"/>
      <c r="BL694" s="214"/>
      <c r="BM694" s="214"/>
      <c r="BN694" s="214"/>
      <c r="BO694" s="214"/>
      <c r="BP694" s="214"/>
      <c r="BQ694" s="214"/>
      <c r="BR694" s="214"/>
      <c r="BS694" s="214"/>
      <c r="BT694" s="214"/>
      <c r="BU694" s="214"/>
      <c r="BV694" s="214"/>
      <c r="BW694" s="214"/>
      <c r="BX694" s="214"/>
      <c r="BY694" s="214"/>
      <c r="BZ694" s="214"/>
      <c r="CA694" s="214"/>
      <c r="CB694" s="214"/>
      <c r="CC694" s="214"/>
      <c r="CD694" s="214"/>
      <c r="CE694" s="214"/>
      <c r="CF694" s="214"/>
      <c r="CG694" s="214"/>
      <c r="CH694" s="214"/>
      <c r="CI694" s="214"/>
      <c r="CJ694" s="214"/>
      <c r="CK694" s="214"/>
      <c r="CL694" s="214"/>
      <c r="CM694" s="214"/>
      <c r="CN694" s="214"/>
      <c r="CO694" s="214"/>
      <c r="CP694" s="214"/>
      <c r="CQ694" s="214"/>
      <c r="CR694" s="214"/>
      <c r="CS694" s="214"/>
      <c r="CT694" s="214"/>
      <c r="CU694" s="214"/>
      <c r="CV694" s="214"/>
      <c r="CW694" s="214"/>
      <c r="CX694" s="214"/>
      <c r="CY694" s="214"/>
      <c r="CZ694" s="214"/>
      <c r="DA694" s="214"/>
      <c r="DB694" s="214"/>
      <c r="DC694" s="214"/>
      <c r="DD694" s="214"/>
      <c r="DE694" s="214"/>
      <c r="DF694" s="214"/>
      <c r="DG694" s="214"/>
      <c r="DH694" s="214"/>
      <c r="DI694" s="214"/>
      <c r="DJ694" s="214"/>
      <c r="DK694" s="214"/>
      <c r="DL694" s="214"/>
      <c r="DM694" s="214"/>
      <c r="DN694" s="214"/>
      <c r="DO694" s="214"/>
      <c r="DP694" s="214"/>
      <c r="DQ694" s="214"/>
      <c r="DR694" s="214"/>
      <c r="DS694" s="214"/>
      <c r="DT694" s="214"/>
      <c r="DU694" s="214"/>
      <c r="DV694" s="214"/>
      <c r="DW694" s="214"/>
      <c r="DX694" s="214"/>
      <c r="DY694" s="214"/>
      <c r="DZ694" s="214"/>
      <c r="EA694" s="214"/>
      <c r="EB694" s="214"/>
      <c r="EC694" s="214"/>
      <c r="ED694" s="214"/>
      <c r="EE694" s="214"/>
      <c r="EF694" s="214"/>
      <c r="EG694" s="214"/>
      <c r="EH694" s="214"/>
      <c r="EI694" s="214"/>
      <c r="EJ694" s="214"/>
      <c r="EK694" s="214"/>
      <c r="EL694" s="214"/>
      <c r="EM694" s="214"/>
      <c r="EN694" s="214"/>
    </row>
    <row r="695" spans="1:144" s="226" customFormat="1" ht="30" customHeight="1" x14ac:dyDescent="0.45">
      <c r="A695" s="22">
        <v>11</v>
      </c>
      <c r="B695" s="23" t="s">
        <v>392</v>
      </c>
      <c r="C695" s="24"/>
      <c r="D695" s="97" t="s">
        <v>379</v>
      </c>
      <c r="E695" s="98" t="s">
        <v>60</v>
      </c>
      <c r="F695" s="99" t="s">
        <v>239</v>
      </c>
      <c r="G695" s="198"/>
      <c r="H695" s="101">
        <v>8</v>
      </c>
      <c r="I695" s="102">
        <v>245</v>
      </c>
      <c r="J695" s="103" t="s">
        <v>396</v>
      </c>
      <c r="K695" s="104" t="s">
        <v>147</v>
      </c>
      <c r="L695" s="105">
        <v>4</v>
      </c>
      <c r="M695" s="106" t="s">
        <v>122</v>
      </c>
      <c r="N695" s="106">
        <v>0</v>
      </c>
      <c r="O695" s="106" t="s">
        <v>383</v>
      </c>
      <c r="P695" s="107">
        <v>0</v>
      </c>
      <c r="Q695" s="107">
        <v>0</v>
      </c>
      <c r="R695" s="107" t="s">
        <v>397</v>
      </c>
      <c r="S695" s="106">
        <v>0</v>
      </c>
      <c r="T695" s="108">
        <v>28</v>
      </c>
      <c r="U695" s="109">
        <v>1</v>
      </c>
      <c r="V695" s="110">
        <v>4</v>
      </c>
      <c r="W695" s="111">
        <v>219.52</v>
      </c>
      <c r="X695" s="112">
        <v>102076.8</v>
      </c>
      <c r="Y695" s="113"/>
      <c r="Z695" s="114"/>
      <c r="AA695" s="115"/>
      <c r="AB695" s="116"/>
      <c r="AC695" s="117"/>
      <c r="AD695" s="109"/>
      <c r="AE695" s="108">
        <f t="shared" si="22"/>
        <v>0</v>
      </c>
      <c r="AF695" s="118">
        <f t="shared" si="23"/>
        <v>0</v>
      </c>
      <c r="AG695" s="78"/>
      <c r="AH695" s="214"/>
      <c r="AI695" s="214"/>
      <c r="AJ695" s="214"/>
      <c r="AK695" s="214"/>
      <c r="AL695" s="214"/>
      <c r="AM695" s="214"/>
      <c r="AN695" s="214"/>
      <c r="AO695" s="214"/>
      <c r="AP695" s="214"/>
      <c r="AQ695" s="214"/>
      <c r="AR695" s="214"/>
      <c r="AS695" s="214"/>
      <c r="AT695" s="214"/>
      <c r="AU695" s="214"/>
      <c r="AV695" s="214"/>
      <c r="AW695" s="214"/>
      <c r="AX695" s="214"/>
      <c r="AY695" s="214"/>
      <c r="AZ695" s="214"/>
      <c r="BA695" s="214"/>
      <c r="BB695" s="214"/>
      <c r="BC695" s="214"/>
      <c r="BD695" s="214"/>
      <c r="BE695" s="214"/>
      <c r="BF695" s="214"/>
      <c r="BG695" s="214"/>
      <c r="BH695" s="214"/>
      <c r="BI695" s="214"/>
      <c r="BJ695" s="214"/>
      <c r="BK695" s="214"/>
      <c r="BL695" s="214"/>
      <c r="BM695" s="214"/>
      <c r="BN695" s="214"/>
      <c r="BO695" s="214"/>
      <c r="BP695" s="214"/>
      <c r="BQ695" s="214"/>
      <c r="BR695" s="214"/>
      <c r="BS695" s="214"/>
      <c r="BT695" s="214"/>
      <c r="BU695" s="214"/>
      <c r="BV695" s="214"/>
      <c r="BW695" s="214"/>
      <c r="BX695" s="214"/>
      <c r="BY695" s="214"/>
      <c r="BZ695" s="214"/>
      <c r="CA695" s="214"/>
      <c r="CB695" s="214"/>
      <c r="CC695" s="214"/>
      <c r="CD695" s="214"/>
      <c r="CE695" s="214"/>
      <c r="CF695" s="214"/>
      <c r="CG695" s="214"/>
      <c r="CH695" s="214"/>
      <c r="CI695" s="214"/>
      <c r="CJ695" s="214"/>
      <c r="CK695" s="214"/>
      <c r="CL695" s="214"/>
      <c r="CM695" s="214"/>
      <c r="CN695" s="214"/>
      <c r="CO695" s="214"/>
      <c r="CP695" s="214"/>
      <c r="CQ695" s="214"/>
      <c r="CR695" s="214"/>
      <c r="CS695" s="214"/>
      <c r="CT695" s="214"/>
      <c r="CU695" s="214"/>
      <c r="CV695" s="214"/>
      <c r="CW695" s="214"/>
      <c r="CX695" s="214"/>
      <c r="CY695" s="214"/>
      <c r="CZ695" s="214"/>
      <c r="DA695" s="214"/>
      <c r="DB695" s="214"/>
      <c r="DC695" s="214"/>
      <c r="DD695" s="214"/>
      <c r="DE695" s="214"/>
      <c r="DF695" s="214"/>
      <c r="DG695" s="214"/>
      <c r="DH695" s="214"/>
      <c r="DI695" s="214"/>
      <c r="DJ695" s="214"/>
      <c r="DK695" s="214"/>
      <c r="DL695" s="214"/>
      <c r="DM695" s="214"/>
      <c r="DN695" s="214"/>
      <c r="DO695" s="214"/>
      <c r="DP695" s="214"/>
      <c r="DQ695" s="214"/>
      <c r="DR695" s="214"/>
      <c r="DS695" s="214"/>
      <c r="DT695" s="214"/>
      <c r="DU695" s="214"/>
      <c r="DV695" s="214"/>
      <c r="DW695" s="214"/>
      <c r="DX695" s="214"/>
      <c r="DY695" s="214"/>
      <c r="DZ695" s="214"/>
      <c r="EA695" s="214"/>
      <c r="EB695" s="214"/>
      <c r="EC695" s="214"/>
      <c r="ED695" s="214"/>
      <c r="EE695" s="214"/>
      <c r="EF695" s="214"/>
      <c r="EG695" s="214"/>
      <c r="EH695" s="214"/>
      <c r="EI695" s="214"/>
      <c r="EJ695" s="214"/>
      <c r="EK695" s="214"/>
      <c r="EL695" s="214"/>
      <c r="EM695" s="214"/>
      <c r="EN695" s="214"/>
    </row>
    <row r="696" spans="1:144" s="226" customFormat="1" ht="30" customHeight="1" x14ac:dyDescent="0.45">
      <c r="A696" s="22">
        <v>11</v>
      </c>
      <c r="B696" s="23" t="s">
        <v>392</v>
      </c>
      <c r="C696" s="24"/>
      <c r="D696" s="97" t="s">
        <v>379</v>
      </c>
      <c r="E696" s="98" t="s">
        <v>60</v>
      </c>
      <c r="F696" s="99" t="s">
        <v>239</v>
      </c>
      <c r="G696" s="198"/>
      <c r="H696" s="119">
        <v>24</v>
      </c>
      <c r="I696" s="120">
        <v>365</v>
      </c>
      <c r="J696" s="103" t="s">
        <v>398</v>
      </c>
      <c r="K696" s="104" t="s">
        <v>156</v>
      </c>
      <c r="L696" s="105">
        <v>1</v>
      </c>
      <c r="M696" s="106" t="s">
        <v>157</v>
      </c>
      <c r="N696" s="106">
        <v>0</v>
      </c>
      <c r="O696" s="106">
        <v>0</v>
      </c>
      <c r="P696" s="107">
        <v>0</v>
      </c>
      <c r="Q696" s="107">
        <v>0</v>
      </c>
      <c r="R696" s="107">
        <v>0</v>
      </c>
      <c r="S696" s="106">
        <v>0</v>
      </c>
      <c r="T696" s="108">
        <v>13</v>
      </c>
      <c r="U696" s="109">
        <v>1</v>
      </c>
      <c r="V696" s="110">
        <v>1</v>
      </c>
      <c r="W696" s="111">
        <v>113.88</v>
      </c>
      <c r="X696" s="112">
        <v>52954.2</v>
      </c>
      <c r="Y696" s="113"/>
      <c r="Z696" s="114"/>
      <c r="AA696" s="115"/>
      <c r="AB696" s="116"/>
      <c r="AC696" s="117"/>
      <c r="AD696" s="109"/>
      <c r="AE696" s="108">
        <f t="shared" si="22"/>
        <v>0</v>
      </c>
      <c r="AF696" s="118">
        <f t="shared" si="23"/>
        <v>0</v>
      </c>
      <c r="AG696" s="78"/>
      <c r="AH696" s="214"/>
      <c r="AI696" s="214"/>
      <c r="AJ696" s="214"/>
      <c r="AK696" s="214"/>
      <c r="AL696" s="214"/>
      <c r="AM696" s="214"/>
      <c r="AN696" s="214"/>
      <c r="AO696" s="214"/>
      <c r="AP696" s="214"/>
      <c r="AQ696" s="214"/>
      <c r="AR696" s="214"/>
      <c r="AS696" s="214"/>
      <c r="AT696" s="214"/>
      <c r="AU696" s="214"/>
      <c r="AV696" s="214"/>
      <c r="AW696" s="214"/>
      <c r="AX696" s="214"/>
      <c r="AY696" s="214"/>
      <c r="AZ696" s="214"/>
      <c r="BA696" s="214"/>
      <c r="BB696" s="214"/>
      <c r="BC696" s="214"/>
      <c r="BD696" s="214"/>
      <c r="BE696" s="214"/>
      <c r="BF696" s="214"/>
      <c r="BG696" s="214"/>
      <c r="BH696" s="214"/>
      <c r="BI696" s="214"/>
      <c r="BJ696" s="214"/>
      <c r="BK696" s="214"/>
      <c r="BL696" s="214"/>
      <c r="BM696" s="214"/>
      <c r="BN696" s="214"/>
      <c r="BO696" s="214"/>
      <c r="BP696" s="214"/>
      <c r="BQ696" s="214"/>
      <c r="BR696" s="214"/>
      <c r="BS696" s="214"/>
      <c r="BT696" s="214"/>
      <c r="BU696" s="214"/>
      <c r="BV696" s="214"/>
      <c r="BW696" s="214"/>
      <c r="BX696" s="214"/>
      <c r="BY696" s="214"/>
      <c r="BZ696" s="214"/>
      <c r="CA696" s="214"/>
      <c r="CB696" s="214"/>
      <c r="CC696" s="214"/>
      <c r="CD696" s="214"/>
      <c r="CE696" s="214"/>
      <c r="CF696" s="214"/>
      <c r="CG696" s="214"/>
      <c r="CH696" s="214"/>
      <c r="CI696" s="214"/>
      <c r="CJ696" s="214"/>
      <c r="CK696" s="214"/>
      <c r="CL696" s="214"/>
      <c r="CM696" s="214"/>
      <c r="CN696" s="214"/>
      <c r="CO696" s="214"/>
      <c r="CP696" s="214"/>
      <c r="CQ696" s="214"/>
      <c r="CR696" s="214"/>
      <c r="CS696" s="214"/>
      <c r="CT696" s="214"/>
      <c r="CU696" s="214"/>
      <c r="CV696" s="214"/>
      <c r="CW696" s="214"/>
      <c r="CX696" s="214"/>
      <c r="CY696" s="214"/>
      <c r="CZ696" s="214"/>
      <c r="DA696" s="214"/>
      <c r="DB696" s="214"/>
      <c r="DC696" s="214"/>
      <c r="DD696" s="214"/>
      <c r="DE696" s="214"/>
      <c r="DF696" s="214"/>
      <c r="DG696" s="214"/>
      <c r="DH696" s="214"/>
      <c r="DI696" s="214"/>
      <c r="DJ696" s="214"/>
      <c r="DK696" s="214"/>
      <c r="DL696" s="214"/>
      <c r="DM696" s="214"/>
      <c r="DN696" s="214"/>
      <c r="DO696" s="214"/>
      <c r="DP696" s="214"/>
      <c r="DQ696" s="214"/>
      <c r="DR696" s="214"/>
      <c r="DS696" s="214"/>
      <c r="DT696" s="214"/>
      <c r="DU696" s="214"/>
      <c r="DV696" s="214"/>
      <c r="DW696" s="214"/>
      <c r="DX696" s="214"/>
      <c r="DY696" s="214"/>
      <c r="DZ696" s="214"/>
      <c r="EA696" s="214"/>
      <c r="EB696" s="214"/>
      <c r="EC696" s="214"/>
      <c r="ED696" s="214"/>
      <c r="EE696" s="214"/>
      <c r="EF696" s="214"/>
      <c r="EG696" s="214"/>
      <c r="EH696" s="214"/>
      <c r="EI696" s="214"/>
      <c r="EJ696" s="214"/>
      <c r="EK696" s="214"/>
      <c r="EL696" s="214"/>
      <c r="EM696" s="214"/>
      <c r="EN696" s="214"/>
    </row>
    <row r="697" spans="1:144" s="226" customFormat="1" ht="30" customHeight="1" x14ac:dyDescent="0.45">
      <c r="A697" s="22">
        <v>11</v>
      </c>
      <c r="B697" s="23" t="s">
        <v>392</v>
      </c>
      <c r="C697" s="24"/>
      <c r="D697" s="97" t="s">
        <v>379</v>
      </c>
      <c r="E697" s="98" t="s">
        <v>60</v>
      </c>
      <c r="F697" s="99" t="s">
        <v>399</v>
      </c>
      <c r="G697" s="198"/>
      <c r="H697" s="101">
        <v>8</v>
      </c>
      <c r="I697" s="102">
        <v>245</v>
      </c>
      <c r="J697" s="103" t="s">
        <v>188</v>
      </c>
      <c r="K697" s="104" t="s">
        <v>160</v>
      </c>
      <c r="L697" s="105">
        <v>2</v>
      </c>
      <c r="M697" s="106" t="s">
        <v>161</v>
      </c>
      <c r="N697" s="106">
        <v>0</v>
      </c>
      <c r="O697" s="106" t="s">
        <v>172</v>
      </c>
      <c r="P697" s="107">
        <v>0</v>
      </c>
      <c r="Q697" s="107">
        <v>0</v>
      </c>
      <c r="R697" s="107" t="s">
        <v>173</v>
      </c>
      <c r="S697" s="106">
        <v>0</v>
      </c>
      <c r="T697" s="108">
        <v>47</v>
      </c>
      <c r="U697" s="109">
        <v>2</v>
      </c>
      <c r="V697" s="110">
        <v>4</v>
      </c>
      <c r="W697" s="111">
        <v>368.48</v>
      </c>
      <c r="X697" s="112">
        <v>171343.2</v>
      </c>
      <c r="Y697" s="113"/>
      <c r="Z697" s="114"/>
      <c r="AA697" s="115"/>
      <c r="AB697" s="116"/>
      <c r="AC697" s="117"/>
      <c r="AD697" s="109"/>
      <c r="AE697" s="108">
        <f t="shared" si="22"/>
        <v>0</v>
      </c>
      <c r="AF697" s="118">
        <f t="shared" si="23"/>
        <v>0</v>
      </c>
      <c r="AG697" s="78"/>
      <c r="AH697" s="214"/>
      <c r="AI697" s="214"/>
      <c r="AJ697" s="214"/>
      <c r="AK697" s="214"/>
      <c r="AL697" s="214"/>
      <c r="AM697" s="214"/>
      <c r="AN697" s="214"/>
      <c r="AO697" s="214"/>
      <c r="AP697" s="214"/>
      <c r="AQ697" s="214"/>
      <c r="AR697" s="214"/>
      <c r="AS697" s="214"/>
      <c r="AT697" s="214"/>
      <c r="AU697" s="214"/>
      <c r="AV697" s="214"/>
      <c r="AW697" s="214"/>
      <c r="AX697" s="214"/>
      <c r="AY697" s="214"/>
      <c r="AZ697" s="214"/>
      <c r="BA697" s="214"/>
      <c r="BB697" s="214"/>
      <c r="BC697" s="214"/>
      <c r="BD697" s="214"/>
      <c r="BE697" s="214"/>
      <c r="BF697" s="214"/>
      <c r="BG697" s="214"/>
      <c r="BH697" s="214"/>
      <c r="BI697" s="214"/>
      <c r="BJ697" s="214"/>
      <c r="BK697" s="214"/>
      <c r="BL697" s="214"/>
      <c r="BM697" s="214"/>
      <c r="BN697" s="214"/>
      <c r="BO697" s="214"/>
      <c r="BP697" s="214"/>
      <c r="BQ697" s="214"/>
      <c r="BR697" s="214"/>
      <c r="BS697" s="214"/>
      <c r="BT697" s="214"/>
      <c r="BU697" s="214"/>
      <c r="BV697" s="214"/>
      <c r="BW697" s="214"/>
      <c r="BX697" s="214"/>
      <c r="BY697" s="214"/>
      <c r="BZ697" s="214"/>
      <c r="CA697" s="214"/>
      <c r="CB697" s="214"/>
      <c r="CC697" s="214"/>
      <c r="CD697" s="214"/>
      <c r="CE697" s="214"/>
      <c r="CF697" s="214"/>
      <c r="CG697" s="214"/>
      <c r="CH697" s="214"/>
      <c r="CI697" s="214"/>
      <c r="CJ697" s="214"/>
      <c r="CK697" s="214"/>
      <c r="CL697" s="214"/>
      <c r="CM697" s="214"/>
      <c r="CN697" s="214"/>
      <c r="CO697" s="214"/>
      <c r="CP697" s="214"/>
      <c r="CQ697" s="214"/>
      <c r="CR697" s="214"/>
      <c r="CS697" s="214"/>
      <c r="CT697" s="214"/>
      <c r="CU697" s="214"/>
      <c r="CV697" s="214"/>
      <c r="CW697" s="214"/>
      <c r="CX697" s="214"/>
      <c r="CY697" s="214"/>
      <c r="CZ697" s="214"/>
      <c r="DA697" s="214"/>
      <c r="DB697" s="214"/>
      <c r="DC697" s="214"/>
      <c r="DD697" s="214"/>
      <c r="DE697" s="214"/>
      <c r="DF697" s="214"/>
      <c r="DG697" s="214"/>
      <c r="DH697" s="214"/>
      <c r="DI697" s="214"/>
      <c r="DJ697" s="214"/>
      <c r="DK697" s="214"/>
      <c r="DL697" s="214"/>
      <c r="DM697" s="214"/>
      <c r="DN697" s="214"/>
      <c r="DO697" s="214"/>
      <c r="DP697" s="214"/>
      <c r="DQ697" s="214"/>
      <c r="DR697" s="214"/>
      <c r="DS697" s="214"/>
      <c r="DT697" s="214"/>
      <c r="DU697" s="214"/>
      <c r="DV697" s="214"/>
      <c r="DW697" s="214"/>
      <c r="DX697" s="214"/>
      <c r="DY697" s="214"/>
      <c r="DZ697" s="214"/>
      <c r="EA697" s="214"/>
      <c r="EB697" s="214"/>
      <c r="EC697" s="214"/>
      <c r="ED697" s="214"/>
      <c r="EE697" s="214"/>
      <c r="EF697" s="214"/>
      <c r="EG697" s="214"/>
      <c r="EH697" s="214"/>
      <c r="EI697" s="214"/>
      <c r="EJ697" s="214"/>
      <c r="EK697" s="214"/>
      <c r="EL697" s="214"/>
      <c r="EM697" s="214"/>
      <c r="EN697" s="214"/>
    </row>
    <row r="698" spans="1:144" s="226" customFormat="1" ht="30" customHeight="1" x14ac:dyDescent="0.45">
      <c r="A698" s="22">
        <v>11</v>
      </c>
      <c r="B698" s="23" t="s">
        <v>392</v>
      </c>
      <c r="C698" s="24"/>
      <c r="D698" s="97" t="s">
        <v>379</v>
      </c>
      <c r="E698" s="98" t="s">
        <v>60</v>
      </c>
      <c r="F698" s="99" t="s">
        <v>355</v>
      </c>
      <c r="G698" s="199"/>
      <c r="H698" s="101">
        <v>8</v>
      </c>
      <c r="I698" s="102">
        <v>245</v>
      </c>
      <c r="J698" s="103" t="s">
        <v>400</v>
      </c>
      <c r="K698" s="104" t="s">
        <v>160</v>
      </c>
      <c r="L698" s="105">
        <v>2</v>
      </c>
      <c r="M698" s="106" t="s">
        <v>122</v>
      </c>
      <c r="N698" s="106">
        <v>0</v>
      </c>
      <c r="O698" s="106" t="s">
        <v>172</v>
      </c>
      <c r="P698" s="107">
        <v>0</v>
      </c>
      <c r="Q698" s="107">
        <v>0</v>
      </c>
      <c r="R698" s="107">
        <v>0</v>
      </c>
      <c r="S698" s="106" t="s">
        <v>71</v>
      </c>
      <c r="T698" s="108">
        <v>28</v>
      </c>
      <c r="U698" s="109">
        <v>1</v>
      </c>
      <c r="V698" s="110">
        <v>2</v>
      </c>
      <c r="W698" s="111">
        <v>109.76</v>
      </c>
      <c r="X698" s="112">
        <v>51038.400000000001</v>
      </c>
      <c r="Y698" s="113"/>
      <c r="Z698" s="114"/>
      <c r="AA698" s="115"/>
      <c r="AB698" s="116"/>
      <c r="AC698" s="117"/>
      <c r="AD698" s="109"/>
      <c r="AE698" s="108">
        <f t="shared" si="22"/>
        <v>0</v>
      </c>
      <c r="AF698" s="118">
        <f t="shared" si="23"/>
        <v>0</v>
      </c>
      <c r="AG698" s="78"/>
      <c r="AH698" s="214"/>
      <c r="AI698" s="214"/>
      <c r="AJ698" s="214"/>
      <c r="AK698" s="214"/>
      <c r="AL698" s="214"/>
      <c r="AM698" s="214"/>
      <c r="AN698" s="214"/>
      <c r="AO698" s="214"/>
      <c r="AP698" s="214"/>
      <c r="AQ698" s="214"/>
      <c r="AR698" s="214"/>
      <c r="AS698" s="214"/>
      <c r="AT698" s="214"/>
      <c r="AU698" s="214"/>
      <c r="AV698" s="214"/>
      <c r="AW698" s="214"/>
      <c r="AX698" s="214"/>
      <c r="AY698" s="214"/>
      <c r="AZ698" s="214"/>
      <c r="BA698" s="214"/>
      <c r="BB698" s="214"/>
      <c r="BC698" s="214"/>
      <c r="BD698" s="214"/>
      <c r="BE698" s="214"/>
      <c r="BF698" s="214"/>
      <c r="BG698" s="214"/>
      <c r="BH698" s="214"/>
      <c r="BI698" s="214"/>
      <c r="BJ698" s="214"/>
      <c r="BK698" s="214"/>
      <c r="BL698" s="214"/>
      <c r="BM698" s="214"/>
      <c r="BN698" s="214"/>
      <c r="BO698" s="214"/>
      <c r="BP698" s="214"/>
      <c r="BQ698" s="214"/>
      <c r="BR698" s="214"/>
      <c r="BS698" s="214"/>
      <c r="BT698" s="214"/>
      <c r="BU698" s="214"/>
      <c r="BV698" s="214"/>
      <c r="BW698" s="214"/>
      <c r="BX698" s="214"/>
      <c r="BY698" s="214"/>
      <c r="BZ698" s="214"/>
      <c r="CA698" s="214"/>
      <c r="CB698" s="214"/>
      <c r="CC698" s="214"/>
      <c r="CD698" s="214"/>
      <c r="CE698" s="214"/>
      <c r="CF698" s="214"/>
      <c r="CG698" s="214"/>
      <c r="CH698" s="214"/>
      <c r="CI698" s="214"/>
      <c r="CJ698" s="214"/>
      <c r="CK698" s="214"/>
      <c r="CL698" s="214"/>
      <c r="CM698" s="214"/>
      <c r="CN698" s="214"/>
      <c r="CO698" s="214"/>
      <c r="CP698" s="214"/>
      <c r="CQ698" s="214"/>
      <c r="CR698" s="214"/>
      <c r="CS698" s="214"/>
      <c r="CT698" s="214"/>
      <c r="CU698" s="214"/>
      <c r="CV698" s="214"/>
      <c r="CW698" s="214"/>
      <c r="CX698" s="214"/>
      <c r="CY698" s="214"/>
      <c r="CZ698" s="214"/>
      <c r="DA698" s="214"/>
      <c r="DB698" s="214"/>
      <c r="DC698" s="214"/>
      <c r="DD698" s="214"/>
      <c r="DE698" s="214"/>
      <c r="DF698" s="214"/>
      <c r="DG698" s="214"/>
      <c r="DH698" s="214"/>
      <c r="DI698" s="214"/>
      <c r="DJ698" s="214"/>
      <c r="DK698" s="214"/>
      <c r="DL698" s="214"/>
      <c r="DM698" s="214"/>
      <c r="DN698" s="214"/>
      <c r="DO698" s="214"/>
      <c r="DP698" s="214"/>
      <c r="DQ698" s="214"/>
      <c r="DR698" s="214"/>
      <c r="DS698" s="214"/>
      <c r="DT698" s="214"/>
      <c r="DU698" s="214"/>
      <c r="DV698" s="214"/>
      <c r="DW698" s="214"/>
      <c r="DX698" s="214"/>
      <c r="DY698" s="214"/>
      <c r="DZ698" s="214"/>
      <c r="EA698" s="214"/>
      <c r="EB698" s="214"/>
      <c r="EC698" s="214"/>
      <c r="ED698" s="214"/>
      <c r="EE698" s="214"/>
      <c r="EF698" s="214"/>
      <c r="EG698" s="214"/>
      <c r="EH698" s="214"/>
      <c r="EI698" s="214"/>
      <c r="EJ698" s="214"/>
      <c r="EK698" s="214"/>
      <c r="EL698" s="214"/>
      <c r="EM698" s="214"/>
      <c r="EN698" s="214"/>
    </row>
    <row r="699" spans="1:144" s="226" customFormat="1" ht="30" customHeight="1" x14ac:dyDescent="0.45">
      <c r="A699" s="22">
        <v>11</v>
      </c>
      <c r="B699" s="23" t="s">
        <v>392</v>
      </c>
      <c r="C699" s="24"/>
      <c r="D699" s="97" t="s">
        <v>379</v>
      </c>
      <c r="E699" s="98" t="s">
        <v>60</v>
      </c>
      <c r="F699" s="99" t="s">
        <v>401</v>
      </c>
      <c r="G699" s="198"/>
      <c r="H699" s="101">
        <v>5</v>
      </c>
      <c r="I699" s="102">
        <v>245</v>
      </c>
      <c r="J699" s="103" t="s">
        <v>77</v>
      </c>
      <c r="K699" s="104" t="s">
        <v>160</v>
      </c>
      <c r="L699" s="105">
        <v>2</v>
      </c>
      <c r="M699" s="106" t="s">
        <v>161</v>
      </c>
      <c r="N699" s="106">
        <v>0</v>
      </c>
      <c r="O699" s="106" t="s">
        <v>260</v>
      </c>
      <c r="P699" s="107">
        <v>0</v>
      </c>
      <c r="Q699" s="107">
        <v>0</v>
      </c>
      <c r="R699" s="107" t="s">
        <v>402</v>
      </c>
      <c r="S699" s="106">
        <v>0</v>
      </c>
      <c r="T699" s="108">
        <v>47</v>
      </c>
      <c r="U699" s="109">
        <v>2</v>
      </c>
      <c r="V699" s="110">
        <v>4</v>
      </c>
      <c r="W699" s="111">
        <v>230.29999999999998</v>
      </c>
      <c r="X699" s="112">
        <v>107089.49999999999</v>
      </c>
      <c r="Y699" s="113"/>
      <c r="Z699" s="114"/>
      <c r="AA699" s="115"/>
      <c r="AB699" s="116"/>
      <c r="AC699" s="117"/>
      <c r="AD699" s="109"/>
      <c r="AE699" s="108">
        <f t="shared" si="22"/>
        <v>0</v>
      </c>
      <c r="AF699" s="118">
        <f t="shared" si="23"/>
        <v>0</v>
      </c>
      <c r="AG699" s="78"/>
      <c r="AH699" s="214"/>
      <c r="AI699" s="214"/>
      <c r="AJ699" s="214"/>
      <c r="AK699" s="214"/>
      <c r="AL699" s="214"/>
      <c r="AM699" s="214"/>
      <c r="AN699" s="214"/>
      <c r="AO699" s="214"/>
      <c r="AP699" s="214"/>
      <c r="AQ699" s="214"/>
      <c r="AR699" s="214"/>
      <c r="AS699" s="214"/>
      <c r="AT699" s="214"/>
      <c r="AU699" s="214"/>
      <c r="AV699" s="214"/>
      <c r="AW699" s="214"/>
      <c r="AX699" s="214"/>
      <c r="AY699" s="214"/>
      <c r="AZ699" s="214"/>
      <c r="BA699" s="214"/>
      <c r="BB699" s="214"/>
      <c r="BC699" s="214"/>
      <c r="BD699" s="214"/>
      <c r="BE699" s="214"/>
      <c r="BF699" s="214"/>
      <c r="BG699" s="214"/>
      <c r="BH699" s="214"/>
      <c r="BI699" s="214"/>
      <c r="BJ699" s="214"/>
      <c r="BK699" s="214"/>
      <c r="BL699" s="214"/>
      <c r="BM699" s="214"/>
      <c r="BN699" s="214"/>
      <c r="BO699" s="214"/>
      <c r="BP699" s="214"/>
      <c r="BQ699" s="214"/>
      <c r="BR699" s="214"/>
      <c r="BS699" s="214"/>
      <c r="BT699" s="214"/>
      <c r="BU699" s="214"/>
      <c r="BV699" s="214"/>
      <c r="BW699" s="214"/>
      <c r="BX699" s="214"/>
      <c r="BY699" s="214"/>
      <c r="BZ699" s="214"/>
      <c r="CA699" s="214"/>
      <c r="CB699" s="214"/>
      <c r="CC699" s="214"/>
      <c r="CD699" s="214"/>
      <c r="CE699" s="214"/>
      <c r="CF699" s="214"/>
      <c r="CG699" s="214"/>
      <c r="CH699" s="214"/>
      <c r="CI699" s="214"/>
      <c r="CJ699" s="214"/>
      <c r="CK699" s="214"/>
      <c r="CL699" s="214"/>
      <c r="CM699" s="214"/>
      <c r="CN699" s="214"/>
      <c r="CO699" s="214"/>
      <c r="CP699" s="214"/>
      <c r="CQ699" s="214"/>
      <c r="CR699" s="214"/>
      <c r="CS699" s="214"/>
      <c r="CT699" s="214"/>
      <c r="CU699" s="214"/>
      <c r="CV699" s="214"/>
      <c r="CW699" s="214"/>
      <c r="CX699" s="214"/>
      <c r="CY699" s="214"/>
      <c r="CZ699" s="214"/>
      <c r="DA699" s="214"/>
      <c r="DB699" s="214"/>
      <c r="DC699" s="214"/>
      <c r="DD699" s="214"/>
      <c r="DE699" s="214"/>
      <c r="DF699" s="214"/>
      <c r="DG699" s="214"/>
      <c r="DH699" s="214"/>
      <c r="DI699" s="214"/>
      <c r="DJ699" s="214"/>
      <c r="DK699" s="214"/>
      <c r="DL699" s="214"/>
      <c r="DM699" s="214"/>
      <c r="DN699" s="214"/>
      <c r="DO699" s="214"/>
      <c r="DP699" s="214"/>
      <c r="DQ699" s="214"/>
      <c r="DR699" s="214"/>
      <c r="DS699" s="214"/>
      <c r="DT699" s="214"/>
      <c r="DU699" s="214"/>
      <c r="DV699" s="214"/>
      <c r="DW699" s="214"/>
      <c r="DX699" s="214"/>
      <c r="DY699" s="214"/>
      <c r="DZ699" s="214"/>
      <c r="EA699" s="214"/>
      <c r="EB699" s="214"/>
      <c r="EC699" s="214"/>
      <c r="ED699" s="214"/>
      <c r="EE699" s="214"/>
      <c r="EF699" s="214"/>
      <c r="EG699" s="214"/>
      <c r="EH699" s="214"/>
      <c r="EI699" s="214"/>
      <c r="EJ699" s="214"/>
      <c r="EK699" s="214"/>
      <c r="EL699" s="214"/>
      <c r="EM699" s="214"/>
      <c r="EN699" s="214"/>
    </row>
    <row r="700" spans="1:144" s="226" customFormat="1" ht="30" customHeight="1" x14ac:dyDescent="0.45">
      <c r="A700" s="22">
        <v>11</v>
      </c>
      <c r="B700" s="23" t="s">
        <v>392</v>
      </c>
      <c r="C700" s="24"/>
      <c r="D700" s="97" t="s">
        <v>379</v>
      </c>
      <c r="E700" s="98" t="s">
        <v>60</v>
      </c>
      <c r="F700" s="99" t="s">
        <v>403</v>
      </c>
      <c r="G700" s="198"/>
      <c r="H700" s="101">
        <v>5</v>
      </c>
      <c r="I700" s="102">
        <v>245</v>
      </c>
      <c r="J700" s="103" t="s">
        <v>77</v>
      </c>
      <c r="K700" s="104" t="s">
        <v>160</v>
      </c>
      <c r="L700" s="105">
        <v>2</v>
      </c>
      <c r="M700" s="106" t="s">
        <v>161</v>
      </c>
      <c r="N700" s="106">
        <v>0</v>
      </c>
      <c r="O700" s="106" t="s">
        <v>260</v>
      </c>
      <c r="P700" s="107">
        <v>0</v>
      </c>
      <c r="Q700" s="107">
        <v>0</v>
      </c>
      <c r="R700" s="107" t="s">
        <v>402</v>
      </c>
      <c r="S700" s="106">
        <v>0</v>
      </c>
      <c r="T700" s="108">
        <v>47</v>
      </c>
      <c r="U700" s="109">
        <v>2</v>
      </c>
      <c r="V700" s="110">
        <v>4</v>
      </c>
      <c r="W700" s="111">
        <v>230.29999999999998</v>
      </c>
      <c r="X700" s="112">
        <v>107089.49999999999</v>
      </c>
      <c r="Y700" s="113"/>
      <c r="Z700" s="114"/>
      <c r="AA700" s="115"/>
      <c r="AB700" s="116"/>
      <c r="AC700" s="117"/>
      <c r="AD700" s="109"/>
      <c r="AE700" s="108">
        <f t="shared" si="22"/>
        <v>0</v>
      </c>
      <c r="AF700" s="118">
        <f t="shared" si="23"/>
        <v>0</v>
      </c>
      <c r="AG700" s="78"/>
      <c r="AH700" s="214"/>
      <c r="AI700" s="214"/>
      <c r="AJ700" s="214"/>
      <c r="AK700" s="214"/>
      <c r="AL700" s="214"/>
      <c r="AM700" s="214"/>
      <c r="AN700" s="214"/>
      <c r="AO700" s="214"/>
      <c r="AP700" s="214"/>
      <c r="AQ700" s="214"/>
      <c r="AR700" s="214"/>
      <c r="AS700" s="214"/>
      <c r="AT700" s="214"/>
      <c r="AU700" s="214"/>
      <c r="AV700" s="214"/>
      <c r="AW700" s="214"/>
      <c r="AX700" s="214"/>
      <c r="AY700" s="214"/>
      <c r="AZ700" s="214"/>
      <c r="BA700" s="214"/>
      <c r="BB700" s="214"/>
      <c r="BC700" s="214"/>
      <c r="BD700" s="214"/>
      <c r="BE700" s="214"/>
      <c r="BF700" s="214"/>
      <c r="BG700" s="214"/>
      <c r="BH700" s="214"/>
      <c r="BI700" s="214"/>
      <c r="BJ700" s="214"/>
      <c r="BK700" s="214"/>
      <c r="BL700" s="214"/>
      <c r="BM700" s="214"/>
      <c r="BN700" s="214"/>
      <c r="BO700" s="214"/>
      <c r="BP700" s="214"/>
      <c r="BQ700" s="214"/>
      <c r="BR700" s="214"/>
      <c r="BS700" s="214"/>
      <c r="BT700" s="214"/>
      <c r="BU700" s="214"/>
      <c r="BV700" s="214"/>
      <c r="BW700" s="214"/>
      <c r="BX700" s="214"/>
      <c r="BY700" s="214"/>
      <c r="BZ700" s="214"/>
      <c r="CA700" s="214"/>
      <c r="CB700" s="214"/>
      <c r="CC700" s="214"/>
      <c r="CD700" s="214"/>
      <c r="CE700" s="214"/>
      <c r="CF700" s="214"/>
      <c r="CG700" s="214"/>
      <c r="CH700" s="214"/>
      <c r="CI700" s="214"/>
      <c r="CJ700" s="214"/>
      <c r="CK700" s="214"/>
      <c r="CL700" s="214"/>
      <c r="CM700" s="214"/>
      <c r="CN700" s="214"/>
      <c r="CO700" s="214"/>
      <c r="CP700" s="214"/>
      <c r="CQ700" s="214"/>
      <c r="CR700" s="214"/>
      <c r="CS700" s="214"/>
      <c r="CT700" s="214"/>
      <c r="CU700" s="214"/>
      <c r="CV700" s="214"/>
      <c r="CW700" s="214"/>
      <c r="CX700" s="214"/>
      <c r="CY700" s="214"/>
      <c r="CZ700" s="214"/>
      <c r="DA700" s="214"/>
      <c r="DB700" s="214"/>
      <c r="DC700" s="214"/>
      <c r="DD700" s="214"/>
      <c r="DE700" s="214"/>
      <c r="DF700" s="214"/>
      <c r="DG700" s="214"/>
      <c r="DH700" s="214"/>
      <c r="DI700" s="214"/>
      <c r="DJ700" s="214"/>
      <c r="DK700" s="214"/>
      <c r="DL700" s="214"/>
      <c r="DM700" s="214"/>
      <c r="DN700" s="214"/>
      <c r="DO700" s="214"/>
      <c r="DP700" s="214"/>
      <c r="DQ700" s="214"/>
      <c r="DR700" s="214"/>
      <c r="DS700" s="214"/>
      <c r="DT700" s="214"/>
      <c r="DU700" s="214"/>
      <c r="DV700" s="214"/>
      <c r="DW700" s="214"/>
      <c r="DX700" s="214"/>
      <c r="DY700" s="214"/>
      <c r="DZ700" s="214"/>
      <c r="EA700" s="214"/>
      <c r="EB700" s="214"/>
      <c r="EC700" s="214"/>
      <c r="ED700" s="214"/>
      <c r="EE700" s="214"/>
      <c r="EF700" s="214"/>
      <c r="EG700" s="214"/>
      <c r="EH700" s="214"/>
      <c r="EI700" s="214"/>
      <c r="EJ700" s="214"/>
      <c r="EK700" s="214"/>
      <c r="EL700" s="214"/>
      <c r="EM700" s="214"/>
      <c r="EN700" s="214"/>
    </row>
    <row r="701" spans="1:144" s="226" customFormat="1" ht="30" customHeight="1" x14ac:dyDescent="0.45">
      <c r="A701" s="22">
        <v>11</v>
      </c>
      <c r="B701" s="23" t="s">
        <v>392</v>
      </c>
      <c r="C701" s="24"/>
      <c r="D701" s="97" t="s">
        <v>373</v>
      </c>
      <c r="E701" s="98" t="s">
        <v>60</v>
      </c>
      <c r="F701" s="99" t="s">
        <v>253</v>
      </c>
      <c r="G701" s="198"/>
      <c r="H701" s="101">
        <v>1</v>
      </c>
      <c r="I701" s="102">
        <v>245</v>
      </c>
      <c r="J701" s="103" t="s">
        <v>249</v>
      </c>
      <c r="K701" s="104" t="s">
        <v>169</v>
      </c>
      <c r="L701" s="105">
        <v>1</v>
      </c>
      <c r="M701" s="106" t="s">
        <v>161</v>
      </c>
      <c r="N701" s="106">
        <v>0</v>
      </c>
      <c r="O701" s="106">
        <v>0</v>
      </c>
      <c r="P701" s="107">
        <v>0</v>
      </c>
      <c r="Q701" s="107">
        <v>0</v>
      </c>
      <c r="R701" s="107">
        <v>0</v>
      </c>
      <c r="S701" s="106">
        <v>0</v>
      </c>
      <c r="T701" s="108">
        <v>47</v>
      </c>
      <c r="U701" s="109">
        <v>1</v>
      </c>
      <c r="V701" s="110">
        <v>1</v>
      </c>
      <c r="W701" s="111">
        <v>11.515000000000001</v>
      </c>
      <c r="X701" s="112">
        <v>5354.4750000000004</v>
      </c>
      <c r="Y701" s="113"/>
      <c r="Z701" s="114"/>
      <c r="AA701" s="115"/>
      <c r="AB701" s="116"/>
      <c r="AC701" s="117"/>
      <c r="AD701" s="109"/>
      <c r="AE701" s="108">
        <f t="shared" si="22"/>
        <v>0</v>
      </c>
      <c r="AF701" s="118">
        <f t="shared" si="23"/>
        <v>0</v>
      </c>
      <c r="AG701" s="78"/>
      <c r="AH701" s="214"/>
      <c r="AI701" s="214"/>
      <c r="AJ701" s="214"/>
      <c r="AK701" s="214"/>
      <c r="AL701" s="214"/>
      <c r="AM701" s="214"/>
      <c r="AN701" s="214"/>
      <c r="AO701" s="214"/>
      <c r="AP701" s="214"/>
      <c r="AQ701" s="214"/>
      <c r="AR701" s="214"/>
      <c r="AS701" s="214"/>
      <c r="AT701" s="214"/>
      <c r="AU701" s="214"/>
      <c r="AV701" s="214"/>
      <c r="AW701" s="214"/>
      <c r="AX701" s="214"/>
      <c r="AY701" s="214"/>
      <c r="AZ701" s="214"/>
      <c r="BA701" s="214"/>
      <c r="BB701" s="214"/>
      <c r="BC701" s="214"/>
      <c r="BD701" s="214"/>
      <c r="BE701" s="214"/>
      <c r="BF701" s="214"/>
      <c r="BG701" s="214"/>
      <c r="BH701" s="214"/>
      <c r="BI701" s="214"/>
      <c r="BJ701" s="214"/>
      <c r="BK701" s="214"/>
      <c r="BL701" s="214"/>
      <c r="BM701" s="214"/>
      <c r="BN701" s="214"/>
      <c r="BO701" s="214"/>
      <c r="BP701" s="214"/>
      <c r="BQ701" s="214"/>
      <c r="BR701" s="214"/>
      <c r="BS701" s="214"/>
      <c r="BT701" s="214"/>
      <c r="BU701" s="214"/>
      <c r="BV701" s="214"/>
      <c r="BW701" s="214"/>
      <c r="BX701" s="214"/>
      <c r="BY701" s="214"/>
      <c r="BZ701" s="214"/>
      <c r="CA701" s="214"/>
      <c r="CB701" s="214"/>
      <c r="CC701" s="214"/>
      <c r="CD701" s="214"/>
      <c r="CE701" s="214"/>
      <c r="CF701" s="214"/>
      <c r="CG701" s="214"/>
      <c r="CH701" s="214"/>
      <c r="CI701" s="214"/>
      <c r="CJ701" s="214"/>
      <c r="CK701" s="214"/>
      <c r="CL701" s="214"/>
      <c r="CM701" s="214"/>
      <c r="CN701" s="214"/>
      <c r="CO701" s="214"/>
      <c r="CP701" s="214"/>
      <c r="CQ701" s="214"/>
      <c r="CR701" s="214"/>
      <c r="CS701" s="214"/>
      <c r="CT701" s="214"/>
      <c r="CU701" s="214"/>
      <c r="CV701" s="214"/>
      <c r="CW701" s="214"/>
      <c r="CX701" s="214"/>
      <c r="CY701" s="214"/>
      <c r="CZ701" s="214"/>
      <c r="DA701" s="214"/>
      <c r="DB701" s="214"/>
      <c r="DC701" s="214"/>
      <c r="DD701" s="214"/>
      <c r="DE701" s="214"/>
      <c r="DF701" s="214"/>
      <c r="DG701" s="214"/>
      <c r="DH701" s="214"/>
      <c r="DI701" s="214"/>
      <c r="DJ701" s="214"/>
      <c r="DK701" s="214"/>
      <c r="DL701" s="214"/>
      <c r="DM701" s="214"/>
      <c r="DN701" s="214"/>
      <c r="DO701" s="214"/>
      <c r="DP701" s="214"/>
      <c r="DQ701" s="214"/>
      <c r="DR701" s="214"/>
      <c r="DS701" s="214"/>
      <c r="DT701" s="214"/>
      <c r="DU701" s="214"/>
      <c r="DV701" s="214"/>
      <c r="DW701" s="214"/>
      <c r="DX701" s="214"/>
      <c r="DY701" s="214"/>
      <c r="DZ701" s="214"/>
      <c r="EA701" s="214"/>
      <c r="EB701" s="214"/>
      <c r="EC701" s="214"/>
      <c r="ED701" s="214"/>
      <c r="EE701" s="214"/>
      <c r="EF701" s="214"/>
      <c r="EG701" s="214"/>
      <c r="EH701" s="214"/>
      <c r="EI701" s="214"/>
      <c r="EJ701" s="214"/>
      <c r="EK701" s="214"/>
      <c r="EL701" s="214"/>
      <c r="EM701" s="214"/>
      <c r="EN701" s="214"/>
    </row>
    <row r="702" spans="1:144" s="226" customFormat="1" ht="30" customHeight="1" x14ac:dyDescent="0.45">
      <c r="A702" s="22">
        <v>11</v>
      </c>
      <c r="B702" s="23" t="s">
        <v>392</v>
      </c>
      <c r="C702" s="24"/>
      <c r="D702" s="97" t="s">
        <v>373</v>
      </c>
      <c r="E702" s="98" t="s">
        <v>60</v>
      </c>
      <c r="F702" s="99" t="s">
        <v>253</v>
      </c>
      <c r="G702" s="198"/>
      <c r="H702" s="101">
        <v>1</v>
      </c>
      <c r="I702" s="102">
        <v>245</v>
      </c>
      <c r="J702" s="103" t="s">
        <v>404</v>
      </c>
      <c r="K702" s="104" t="s">
        <v>180</v>
      </c>
      <c r="L702" s="105">
        <v>1</v>
      </c>
      <c r="M702" s="106" t="s">
        <v>122</v>
      </c>
      <c r="N702" s="106">
        <v>0</v>
      </c>
      <c r="O702" s="106">
        <v>0</v>
      </c>
      <c r="P702" s="107" t="s">
        <v>182</v>
      </c>
      <c r="Q702" s="107">
        <v>0</v>
      </c>
      <c r="R702" s="107">
        <v>0</v>
      </c>
      <c r="S702" s="106">
        <v>0</v>
      </c>
      <c r="T702" s="108">
        <v>28</v>
      </c>
      <c r="U702" s="109">
        <v>1</v>
      </c>
      <c r="V702" s="110">
        <v>1</v>
      </c>
      <c r="W702" s="111">
        <v>6.86</v>
      </c>
      <c r="X702" s="112">
        <v>3189.9</v>
      </c>
      <c r="Y702" s="113"/>
      <c r="Z702" s="114"/>
      <c r="AA702" s="115"/>
      <c r="AB702" s="116"/>
      <c r="AC702" s="117"/>
      <c r="AD702" s="109"/>
      <c r="AE702" s="108">
        <f t="shared" si="22"/>
        <v>0</v>
      </c>
      <c r="AF702" s="118">
        <f t="shared" si="23"/>
        <v>0</v>
      </c>
      <c r="AG702" s="78"/>
      <c r="AH702" s="214"/>
      <c r="AI702" s="214"/>
      <c r="AJ702" s="214"/>
      <c r="AK702" s="214"/>
      <c r="AL702" s="214"/>
      <c r="AM702" s="214"/>
      <c r="AN702" s="214"/>
      <c r="AO702" s="214"/>
      <c r="AP702" s="214"/>
      <c r="AQ702" s="214"/>
      <c r="AR702" s="214"/>
      <c r="AS702" s="214"/>
      <c r="AT702" s="214"/>
      <c r="AU702" s="214"/>
      <c r="AV702" s="214"/>
      <c r="AW702" s="214"/>
      <c r="AX702" s="214"/>
      <c r="AY702" s="214"/>
      <c r="AZ702" s="214"/>
      <c r="BA702" s="214"/>
      <c r="BB702" s="214"/>
      <c r="BC702" s="214"/>
      <c r="BD702" s="214"/>
      <c r="BE702" s="214"/>
      <c r="BF702" s="214"/>
      <c r="BG702" s="214"/>
      <c r="BH702" s="214"/>
      <c r="BI702" s="214"/>
      <c r="BJ702" s="214"/>
      <c r="BK702" s="214"/>
      <c r="BL702" s="214"/>
      <c r="BM702" s="214"/>
      <c r="BN702" s="214"/>
      <c r="BO702" s="214"/>
      <c r="BP702" s="214"/>
      <c r="BQ702" s="214"/>
      <c r="BR702" s="214"/>
      <c r="BS702" s="214"/>
      <c r="BT702" s="214"/>
      <c r="BU702" s="214"/>
      <c r="BV702" s="214"/>
      <c r="BW702" s="214"/>
      <c r="BX702" s="214"/>
      <c r="BY702" s="214"/>
      <c r="BZ702" s="214"/>
      <c r="CA702" s="214"/>
      <c r="CB702" s="214"/>
      <c r="CC702" s="214"/>
      <c r="CD702" s="214"/>
      <c r="CE702" s="214"/>
      <c r="CF702" s="214"/>
      <c r="CG702" s="214"/>
      <c r="CH702" s="214"/>
      <c r="CI702" s="214"/>
      <c r="CJ702" s="214"/>
      <c r="CK702" s="214"/>
      <c r="CL702" s="214"/>
      <c r="CM702" s="214"/>
      <c r="CN702" s="214"/>
      <c r="CO702" s="214"/>
      <c r="CP702" s="214"/>
      <c r="CQ702" s="214"/>
      <c r="CR702" s="214"/>
      <c r="CS702" s="214"/>
      <c r="CT702" s="214"/>
      <c r="CU702" s="214"/>
      <c r="CV702" s="214"/>
      <c r="CW702" s="214"/>
      <c r="CX702" s="214"/>
      <c r="CY702" s="214"/>
      <c r="CZ702" s="214"/>
      <c r="DA702" s="214"/>
      <c r="DB702" s="214"/>
      <c r="DC702" s="214"/>
      <c r="DD702" s="214"/>
      <c r="DE702" s="214"/>
      <c r="DF702" s="214"/>
      <c r="DG702" s="214"/>
      <c r="DH702" s="214"/>
      <c r="DI702" s="214"/>
      <c r="DJ702" s="214"/>
      <c r="DK702" s="214"/>
      <c r="DL702" s="214"/>
      <c r="DM702" s="214"/>
      <c r="DN702" s="214"/>
      <c r="DO702" s="214"/>
      <c r="DP702" s="214"/>
      <c r="DQ702" s="214"/>
      <c r="DR702" s="214"/>
      <c r="DS702" s="214"/>
      <c r="DT702" s="214"/>
      <c r="DU702" s="214"/>
      <c r="DV702" s="214"/>
      <c r="DW702" s="214"/>
      <c r="DX702" s="214"/>
      <c r="DY702" s="214"/>
      <c r="DZ702" s="214"/>
      <c r="EA702" s="214"/>
      <c r="EB702" s="214"/>
      <c r="EC702" s="214"/>
      <c r="ED702" s="214"/>
      <c r="EE702" s="214"/>
      <c r="EF702" s="214"/>
      <c r="EG702" s="214"/>
      <c r="EH702" s="214"/>
      <c r="EI702" s="214"/>
      <c r="EJ702" s="214"/>
      <c r="EK702" s="214"/>
      <c r="EL702" s="214"/>
      <c r="EM702" s="214"/>
      <c r="EN702" s="214"/>
    </row>
    <row r="703" spans="1:144" s="226" customFormat="1" ht="30" customHeight="1" x14ac:dyDescent="0.45">
      <c r="A703" s="22">
        <v>11</v>
      </c>
      <c r="B703" s="23" t="s">
        <v>392</v>
      </c>
      <c r="C703" s="24"/>
      <c r="D703" s="97" t="s">
        <v>379</v>
      </c>
      <c r="E703" s="98" t="s">
        <v>60</v>
      </c>
      <c r="F703" s="99" t="s">
        <v>405</v>
      </c>
      <c r="G703" s="198"/>
      <c r="H703" s="101">
        <v>3</v>
      </c>
      <c r="I703" s="102">
        <v>245</v>
      </c>
      <c r="J703" s="103" t="s">
        <v>249</v>
      </c>
      <c r="K703" s="104" t="s">
        <v>169</v>
      </c>
      <c r="L703" s="105">
        <v>1</v>
      </c>
      <c r="M703" s="106" t="s">
        <v>161</v>
      </c>
      <c r="N703" s="106">
        <v>0</v>
      </c>
      <c r="O703" s="106">
        <v>0</v>
      </c>
      <c r="P703" s="107">
        <v>0</v>
      </c>
      <c r="Q703" s="107">
        <v>0</v>
      </c>
      <c r="R703" s="107">
        <v>0</v>
      </c>
      <c r="S703" s="106">
        <v>0</v>
      </c>
      <c r="T703" s="108">
        <v>47</v>
      </c>
      <c r="U703" s="109">
        <v>1</v>
      </c>
      <c r="V703" s="110">
        <v>1</v>
      </c>
      <c r="W703" s="111">
        <v>34.545000000000002</v>
      </c>
      <c r="X703" s="112">
        <v>16063.424999999999</v>
      </c>
      <c r="Y703" s="113"/>
      <c r="Z703" s="114"/>
      <c r="AA703" s="115"/>
      <c r="AB703" s="116"/>
      <c r="AC703" s="117"/>
      <c r="AD703" s="109"/>
      <c r="AE703" s="108">
        <f t="shared" si="22"/>
        <v>0</v>
      </c>
      <c r="AF703" s="118">
        <f t="shared" si="23"/>
        <v>0</v>
      </c>
      <c r="AG703" s="78"/>
      <c r="AH703" s="214"/>
      <c r="AI703" s="214"/>
      <c r="AJ703" s="214"/>
      <c r="AK703" s="214"/>
      <c r="AL703" s="214"/>
      <c r="AM703" s="214"/>
      <c r="AN703" s="214"/>
      <c r="AO703" s="214"/>
      <c r="AP703" s="214"/>
      <c r="AQ703" s="214"/>
      <c r="AR703" s="214"/>
      <c r="AS703" s="214"/>
      <c r="AT703" s="214"/>
      <c r="AU703" s="214"/>
      <c r="AV703" s="214"/>
      <c r="AW703" s="214"/>
      <c r="AX703" s="214"/>
      <c r="AY703" s="214"/>
      <c r="AZ703" s="214"/>
      <c r="BA703" s="214"/>
      <c r="BB703" s="214"/>
      <c r="BC703" s="214"/>
      <c r="BD703" s="214"/>
      <c r="BE703" s="214"/>
      <c r="BF703" s="214"/>
      <c r="BG703" s="214"/>
      <c r="BH703" s="214"/>
      <c r="BI703" s="214"/>
      <c r="BJ703" s="214"/>
      <c r="BK703" s="214"/>
      <c r="BL703" s="214"/>
      <c r="BM703" s="214"/>
      <c r="BN703" s="214"/>
      <c r="BO703" s="214"/>
      <c r="BP703" s="214"/>
      <c r="BQ703" s="214"/>
      <c r="BR703" s="214"/>
      <c r="BS703" s="214"/>
      <c r="BT703" s="214"/>
      <c r="BU703" s="214"/>
      <c r="BV703" s="214"/>
      <c r="BW703" s="214"/>
      <c r="BX703" s="214"/>
      <c r="BY703" s="214"/>
      <c r="BZ703" s="214"/>
      <c r="CA703" s="214"/>
      <c r="CB703" s="214"/>
      <c r="CC703" s="214"/>
      <c r="CD703" s="214"/>
      <c r="CE703" s="214"/>
      <c r="CF703" s="214"/>
      <c r="CG703" s="214"/>
      <c r="CH703" s="214"/>
      <c r="CI703" s="214"/>
      <c r="CJ703" s="214"/>
      <c r="CK703" s="214"/>
      <c r="CL703" s="214"/>
      <c r="CM703" s="214"/>
      <c r="CN703" s="214"/>
      <c r="CO703" s="214"/>
      <c r="CP703" s="214"/>
      <c r="CQ703" s="214"/>
      <c r="CR703" s="214"/>
      <c r="CS703" s="214"/>
      <c r="CT703" s="214"/>
      <c r="CU703" s="214"/>
      <c r="CV703" s="214"/>
      <c r="CW703" s="214"/>
      <c r="CX703" s="214"/>
      <c r="CY703" s="214"/>
      <c r="CZ703" s="214"/>
      <c r="DA703" s="214"/>
      <c r="DB703" s="214"/>
      <c r="DC703" s="214"/>
      <c r="DD703" s="214"/>
      <c r="DE703" s="214"/>
      <c r="DF703" s="214"/>
      <c r="DG703" s="214"/>
      <c r="DH703" s="214"/>
      <c r="DI703" s="214"/>
      <c r="DJ703" s="214"/>
      <c r="DK703" s="214"/>
      <c r="DL703" s="214"/>
      <c r="DM703" s="214"/>
      <c r="DN703" s="214"/>
      <c r="DO703" s="214"/>
      <c r="DP703" s="214"/>
      <c r="DQ703" s="214"/>
      <c r="DR703" s="214"/>
      <c r="DS703" s="214"/>
      <c r="DT703" s="214"/>
      <c r="DU703" s="214"/>
      <c r="DV703" s="214"/>
      <c r="DW703" s="214"/>
      <c r="DX703" s="214"/>
      <c r="DY703" s="214"/>
      <c r="DZ703" s="214"/>
      <c r="EA703" s="214"/>
      <c r="EB703" s="214"/>
      <c r="EC703" s="214"/>
      <c r="ED703" s="214"/>
      <c r="EE703" s="214"/>
      <c r="EF703" s="214"/>
      <c r="EG703" s="214"/>
      <c r="EH703" s="214"/>
      <c r="EI703" s="214"/>
      <c r="EJ703" s="214"/>
      <c r="EK703" s="214"/>
      <c r="EL703" s="214"/>
      <c r="EM703" s="214"/>
      <c r="EN703" s="214"/>
    </row>
    <row r="704" spans="1:144" s="226" customFormat="1" ht="30" customHeight="1" x14ac:dyDescent="0.45">
      <c r="A704" s="22">
        <v>11</v>
      </c>
      <c r="B704" s="23" t="s">
        <v>392</v>
      </c>
      <c r="C704" s="24"/>
      <c r="D704" s="97" t="s">
        <v>379</v>
      </c>
      <c r="E704" s="98" t="s">
        <v>60</v>
      </c>
      <c r="F704" s="99" t="s">
        <v>405</v>
      </c>
      <c r="G704" s="198"/>
      <c r="H704" s="101">
        <v>3</v>
      </c>
      <c r="I704" s="102">
        <v>245</v>
      </c>
      <c r="J704" s="103" t="s">
        <v>406</v>
      </c>
      <c r="K704" s="104" t="s">
        <v>304</v>
      </c>
      <c r="L704" s="105">
        <v>1</v>
      </c>
      <c r="M704" s="106" t="s">
        <v>122</v>
      </c>
      <c r="N704" s="106">
        <v>0</v>
      </c>
      <c r="O704" s="106">
        <v>0</v>
      </c>
      <c r="P704" s="107">
        <v>0</v>
      </c>
      <c r="Q704" s="107">
        <v>0</v>
      </c>
      <c r="R704" s="107">
        <v>0</v>
      </c>
      <c r="S704" s="106">
        <v>0</v>
      </c>
      <c r="T704" s="108">
        <v>28</v>
      </c>
      <c r="U704" s="109">
        <v>1</v>
      </c>
      <c r="V704" s="110">
        <v>1</v>
      </c>
      <c r="W704" s="111">
        <v>20.580000000000002</v>
      </c>
      <c r="X704" s="112">
        <v>9569.7000000000007</v>
      </c>
      <c r="Y704" s="113"/>
      <c r="Z704" s="114"/>
      <c r="AA704" s="115"/>
      <c r="AB704" s="116"/>
      <c r="AC704" s="117"/>
      <c r="AD704" s="109"/>
      <c r="AE704" s="108">
        <f t="shared" si="22"/>
        <v>0</v>
      </c>
      <c r="AF704" s="118">
        <f t="shared" si="23"/>
        <v>0</v>
      </c>
      <c r="AG704" s="78"/>
      <c r="AH704" s="214"/>
      <c r="AI704" s="214"/>
      <c r="AJ704" s="214"/>
      <c r="AK704" s="214"/>
      <c r="AL704" s="214"/>
      <c r="AM704" s="214"/>
      <c r="AN704" s="214"/>
      <c r="AO704" s="214"/>
      <c r="AP704" s="214"/>
      <c r="AQ704" s="214"/>
      <c r="AR704" s="214"/>
      <c r="AS704" s="214"/>
      <c r="AT704" s="214"/>
      <c r="AU704" s="214"/>
      <c r="AV704" s="214"/>
      <c r="AW704" s="214"/>
      <c r="AX704" s="214"/>
      <c r="AY704" s="214"/>
      <c r="AZ704" s="214"/>
      <c r="BA704" s="214"/>
      <c r="BB704" s="214"/>
      <c r="BC704" s="214"/>
      <c r="BD704" s="214"/>
      <c r="BE704" s="214"/>
      <c r="BF704" s="214"/>
      <c r="BG704" s="214"/>
      <c r="BH704" s="214"/>
      <c r="BI704" s="214"/>
      <c r="BJ704" s="214"/>
      <c r="BK704" s="214"/>
      <c r="BL704" s="214"/>
      <c r="BM704" s="214"/>
      <c r="BN704" s="214"/>
      <c r="BO704" s="214"/>
      <c r="BP704" s="214"/>
      <c r="BQ704" s="214"/>
      <c r="BR704" s="214"/>
      <c r="BS704" s="214"/>
      <c r="BT704" s="214"/>
      <c r="BU704" s="214"/>
      <c r="BV704" s="214"/>
      <c r="BW704" s="214"/>
      <c r="BX704" s="214"/>
      <c r="BY704" s="214"/>
      <c r="BZ704" s="214"/>
      <c r="CA704" s="214"/>
      <c r="CB704" s="214"/>
      <c r="CC704" s="214"/>
      <c r="CD704" s="214"/>
      <c r="CE704" s="214"/>
      <c r="CF704" s="214"/>
      <c r="CG704" s="214"/>
      <c r="CH704" s="214"/>
      <c r="CI704" s="214"/>
      <c r="CJ704" s="214"/>
      <c r="CK704" s="214"/>
      <c r="CL704" s="214"/>
      <c r="CM704" s="214"/>
      <c r="CN704" s="214"/>
      <c r="CO704" s="214"/>
      <c r="CP704" s="214"/>
      <c r="CQ704" s="214"/>
      <c r="CR704" s="214"/>
      <c r="CS704" s="214"/>
      <c r="CT704" s="214"/>
      <c r="CU704" s="214"/>
      <c r="CV704" s="214"/>
      <c r="CW704" s="214"/>
      <c r="CX704" s="214"/>
      <c r="CY704" s="214"/>
      <c r="CZ704" s="214"/>
      <c r="DA704" s="214"/>
      <c r="DB704" s="214"/>
      <c r="DC704" s="214"/>
      <c r="DD704" s="214"/>
      <c r="DE704" s="214"/>
      <c r="DF704" s="214"/>
      <c r="DG704" s="214"/>
      <c r="DH704" s="214"/>
      <c r="DI704" s="214"/>
      <c r="DJ704" s="214"/>
      <c r="DK704" s="214"/>
      <c r="DL704" s="214"/>
      <c r="DM704" s="214"/>
      <c r="DN704" s="214"/>
      <c r="DO704" s="214"/>
      <c r="DP704" s="214"/>
      <c r="DQ704" s="214"/>
      <c r="DR704" s="214"/>
      <c r="DS704" s="214"/>
      <c r="DT704" s="214"/>
      <c r="DU704" s="214"/>
      <c r="DV704" s="214"/>
      <c r="DW704" s="214"/>
      <c r="DX704" s="214"/>
      <c r="DY704" s="214"/>
      <c r="DZ704" s="214"/>
      <c r="EA704" s="214"/>
      <c r="EB704" s="214"/>
      <c r="EC704" s="214"/>
      <c r="ED704" s="214"/>
      <c r="EE704" s="214"/>
      <c r="EF704" s="214"/>
      <c r="EG704" s="214"/>
      <c r="EH704" s="214"/>
      <c r="EI704" s="214"/>
      <c r="EJ704" s="214"/>
      <c r="EK704" s="214"/>
      <c r="EL704" s="214"/>
      <c r="EM704" s="214"/>
      <c r="EN704" s="214"/>
    </row>
    <row r="705" spans="1:144" s="226" customFormat="1" ht="30" customHeight="1" x14ac:dyDescent="0.45">
      <c r="A705" s="22">
        <v>11</v>
      </c>
      <c r="B705" s="23" t="s">
        <v>392</v>
      </c>
      <c r="C705" s="24"/>
      <c r="D705" s="97" t="s">
        <v>379</v>
      </c>
      <c r="E705" s="98" t="s">
        <v>60</v>
      </c>
      <c r="F705" s="99" t="s">
        <v>407</v>
      </c>
      <c r="G705" s="198"/>
      <c r="H705" s="101">
        <v>3</v>
      </c>
      <c r="I705" s="102">
        <v>245</v>
      </c>
      <c r="J705" s="103" t="s">
        <v>249</v>
      </c>
      <c r="K705" s="104" t="s">
        <v>169</v>
      </c>
      <c r="L705" s="105">
        <v>1</v>
      </c>
      <c r="M705" s="106" t="s">
        <v>161</v>
      </c>
      <c r="N705" s="106">
        <v>0</v>
      </c>
      <c r="O705" s="106">
        <v>0</v>
      </c>
      <c r="P705" s="107">
        <v>0</v>
      </c>
      <c r="Q705" s="107">
        <v>0</v>
      </c>
      <c r="R705" s="107">
        <v>0</v>
      </c>
      <c r="S705" s="106">
        <v>0</v>
      </c>
      <c r="T705" s="108">
        <v>47</v>
      </c>
      <c r="U705" s="109">
        <v>1</v>
      </c>
      <c r="V705" s="110">
        <v>1</v>
      </c>
      <c r="W705" s="111">
        <v>34.545000000000002</v>
      </c>
      <c r="X705" s="112">
        <v>16063.424999999999</v>
      </c>
      <c r="Y705" s="113"/>
      <c r="Z705" s="114"/>
      <c r="AA705" s="115"/>
      <c r="AB705" s="116"/>
      <c r="AC705" s="117"/>
      <c r="AD705" s="109"/>
      <c r="AE705" s="108">
        <f t="shared" si="22"/>
        <v>0</v>
      </c>
      <c r="AF705" s="118">
        <f t="shared" si="23"/>
        <v>0</v>
      </c>
      <c r="AG705" s="78"/>
      <c r="AH705" s="214"/>
      <c r="AI705" s="214"/>
      <c r="AJ705" s="214"/>
      <c r="AK705" s="214"/>
      <c r="AL705" s="214"/>
      <c r="AM705" s="214"/>
      <c r="AN705" s="214"/>
      <c r="AO705" s="214"/>
      <c r="AP705" s="214"/>
      <c r="AQ705" s="214"/>
      <c r="AR705" s="214"/>
      <c r="AS705" s="214"/>
      <c r="AT705" s="214"/>
      <c r="AU705" s="214"/>
      <c r="AV705" s="214"/>
      <c r="AW705" s="214"/>
      <c r="AX705" s="214"/>
      <c r="AY705" s="214"/>
      <c r="AZ705" s="214"/>
      <c r="BA705" s="214"/>
      <c r="BB705" s="214"/>
      <c r="BC705" s="214"/>
      <c r="BD705" s="214"/>
      <c r="BE705" s="214"/>
      <c r="BF705" s="214"/>
      <c r="BG705" s="214"/>
      <c r="BH705" s="214"/>
      <c r="BI705" s="214"/>
      <c r="BJ705" s="214"/>
      <c r="BK705" s="214"/>
      <c r="BL705" s="214"/>
      <c r="BM705" s="214"/>
      <c r="BN705" s="214"/>
      <c r="BO705" s="214"/>
      <c r="BP705" s="214"/>
      <c r="BQ705" s="214"/>
      <c r="BR705" s="214"/>
      <c r="BS705" s="214"/>
      <c r="BT705" s="214"/>
      <c r="BU705" s="214"/>
      <c r="BV705" s="214"/>
      <c r="BW705" s="214"/>
      <c r="BX705" s="214"/>
      <c r="BY705" s="214"/>
      <c r="BZ705" s="214"/>
      <c r="CA705" s="214"/>
      <c r="CB705" s="214"/>
      <c r="CC705" s="214"/>
      <c r="CD705" s="214"/>
      <c r="CE705" s="214"/>
      <c r="CF705" s="214"/>
      <c r="CG705" s="214"/>
      <c r="CH705" s="214"/>
      <c r="CI705" s="214"/>
      <c r="CJ705" s="214"/>
      <c r="CK705" s="214"/>
      <c r="CL705" s="214"/>
      <c r="CM705" s="214"/>
      <c r="CN705" s="214"/>
      <c r="CO705" s="214"/>
      <c r="CP705" s="214"/>
      <c r="CQ705" s="214"/>
      <c r="CR705" s="214"/>
      <c r="CS705" s="214"/>
      <c r="CT705" s="214"/>
      <c r="CU705" s="214"/>
      <c r="CV705" s="214"/>
      <c r="CW705" s="214"/>
      <c r="CX705" s="214"/>
      <c r="CY705" s="214"/>
      <c r="CZ705" s="214"/>
      <c r="DA705" s="214"/>
      <c r="DB705" s="214"/>
      <c r="DC705" s="214"/>
      <c r="DD705" s="214"/>
      <c r="DE705" s="214"/>
      <c r="DF705" s="214"/>
      <c r="DG705" s="214"/>
      <c r="DH705" s="214"/>
      <c r="DI705" s="214"/>
      <c r="DJ705" s="214"/>
      <c r="DK705" s="214"/>
      <c r="DL705" s="214"/>
      <c r="DM705" s="214"/>
      <c r="DN705" s="214"/>
      <c r="DO705" s="214"/>
      <c r="DP705" s="214"/>
      <c r="DQ705" s="214"/>
      <c r="DR705" s="214"/>
      <c r="DS705" s="214"/>
      <c r="DT705" s="214"/>
      <c r="DU705" s="214"/>
      <c r="DV705" s="214"/>
      <c r="DW705" s="214"/>
      <c r="DX705" s="214"/>
      <c r="DY705" s="214"/>
      <c r="DZ705" s="214"/>
      <c r="EA705" s="214"/>
      <c r="EB705" s="214"/>
      <c r="EC705" s="214"/>
      <c r="ED705" s="214"/>
      <c r="EE705" s="214"/>
      <c r="EF705" s="214"/>
      <c r="EG705" s="214"/>
      <c r="EH705" s="214"/>
      <c r="EI705" s="214"/>
      <c r="EJ705" s="214"/>
      <c r="EK705" s="214"/>
      <c r="EL705" s="214"/>
      <c r="EM705" s="214"/>
      <c r="EN705" s="214"/>
    </row>
    <row r="706" spans="1:144" s="226" customFormat="1" ht="30" customHeight="1" x14ac:dyDescent="0.45">
      <c r="A706" s="22">
        <v>11</v>
      </c>
      <c r="B706" s="23" t="s">
        <v>392</v>
      </c>
      <c r="C706" s="24"/>
      <c r="D706" s="97" t="s">
        <v>379</v>
      </c>
      <c r="E706" s="98" t="s">
        <v>60</v>
      </c>
      <c r="F706" s="99" t="s">
        <v>407</v>
      </c>
      <c r="G706" s="198"/>
      <c r="H706" s="101">
        <v>3</v>
      </c>
      <c r="I706" s="102">
        <v>245</v>
      </c>
      <c r="J706" s="103" t="s">
        <v>406</v>
      </c>
      <c r="K706" s="104" t="s">
        <v>304</v>
      </c>
      <c r="L706" s="105">
        <v>1</v>
      </c>
      <c r="M706" s="106" t="s">
        <v>122</v>
      </c>
      <c r="N706" s="106">
        <v>0</v>
      </c>
      <c r="O706" s="106">
        <v>0</v>
      </c>
      <c r="P706" s="107">
        <v>0</v>
      </c>
      <c r="Q706" s="107">
        <v>0</v>
      </c>
      <c r="R706" s="107">
        <v>0</v>
      </c>
      <c r="S706" s="106">
        <v>0</v>
      </c>
      <c r="T706" s="108">
        <v>28</v>
      </c>
      <c r="U706" s="109">
        <v>1</v>
      </c>
      <c r="V706" s="110">
        <v>1</v>
      </c>
      <c r="W706" s="111">
        <v>20.580000000000002</v>
      </c>
      <c r="X706" s="112">
        <v>9569.7000000000007</v>
      </c>
      <c r="Y706" s="113"/>
      <c r="Z706" s="114"/>
      <c r="AA706" s="115"/>
      <c r="AB706" s="116"/>
      <c r="AC706" s="117"/>
      <c r="AD706" s="109"/>
      <c r="AE706" s="108">
        <f t="shared" si="22"/>
        <v>0</v>
      </c>
      <c r="AF706" s="118">
        <f t="shared" si="23"/>
        <v>0</v>
      </c>
      <c r="AG706" s="78"/>
      <c r="AH706" s="214"/>
      <c r="AI706" s="214"/>
      <c r="AJ706" s="214"/>
      <c r="AK706" s="214"/>
      <c r="AL706" s="214"/>
      <c r="AM706" s="214"/>
      <c r="AN706" s="214"/>
      <c r="AO706" s="214"/>
      <c r="AP706" s="214"/>
      <c r="AQ706" s="214"/>
      <c r="AR706" s="214"/>
      <c r="AS706" s="214"/>
      <c r="AT706" s="214"/>
      <c r="AU706" s="214"/>
      <c r="AV706" s="214"/>
      <c r="AW706" s="214"/>
      <c r="AX706" s="214"/>
      <c r="AY706" s="214"/>
      <c r="AZ706" s="214"/>
      <c r="BA706" s="214"/>
      <c r="BB706" s="214"/>
      <c r="BC706" s="214"/>
      <c r="BD706" s="214"/>
      <c r="BE706" s="214"/>
      <c r="BF706" s="214"/>
      <c r="BG706" s="214"/>
      <c r="BH706" s="214"/>
      <c r="BI706" s="214"/>
      <c r="BJ706" s="214"/>
      <c r="BK706" s="214"/>
      <c r="BL706" s="214"/>
      <c r="BM706" s="214"/>
      <c r="BN706" s="214"/>
      <c r="BO706" s="214"/>
      <c r="BP706" s="214"/>
      <c r="BQ706" s="214"/>
      <c r="BR706" s="214"/>
      <c r="BS706" s="214"/>
      <c r="BT706" s="214"/>
      <c r="BU706" s="214"/>
      <c r="BV706" s="214"/>
      <c r="BW706" s="214"/>
      <c r="BX706" s="214"/>
      <c r="BY706" s="214"/>
      <c r="BZ706" s="214"/>
      <c r="CA706" s="214"/>
      <c r="CB706" s="214"/>
      <c r="CC706" s="214"/>
      <c r="CD706" s="214"/>
      <c r="CE706" s="214"/>
      <c r="CF706" s="214"/>
      <c r="CG706" s="214"/>
      <c r="CH706" s="214"/>
      <c r="CI706" s="214"/>
      <c r="CJ706" s="214"/>
      <c r="CK706" s="214"/>
      <c r="CL706" s="214"/>
      <c r="CM706" s="214"/>
      <c r="CN706" s="214"/>
      <c r="CO706" s="214"/>
      <c r="CP706" s="214"/>
      <c r="CQ706" s="214"/>
      <c r="CR706" s="214"/>
      <c r="CS706" s="214"/>
      <c r="CT706" s="214"/>
      <c r="CU706" s="214"/>
      <c r="CV706" s="214"/>
      <c r="CW706" s="214"/>
      <c r="CX706" s="214"/>
      <c r="CY706" s="214"/>
      <c r="CZ706" s="214"/>
      <c r="DA706" s="214"/>
      <c r="DB706" s="214"/>
      <c r="DC706" s="214"/>
      <c r="DD706" s="214"/>
      <c r="DE706" s="214"/>
      <c r="DF706" s="214"/>
      <c r="DG706" s="214"/>
      <c r="DH706" s="214"/>
      <c r="DI706" s="214"/>
      <c r="DJ706" s="214"/>
      <c r="DK706" s="214"/>
      <c r="DL706" s="214"/>
      <c r="DM706" s="214"/>
      <c r="DN706" s="214"/>
      <c r="DO706" s="214"/>
      <c r="DP706" s="214"/>
      <c r="DQ706" s="214"/>
      <c r="DR706" s="214"/>
      <c r="DS706" s="214"/>
      <c r="DT706" s="214"/>
      <c r="DU706" s="214"/>
      <c r="DV706" s="214"/>
      <c r="DW706" s="214"/>
      <c r="DX706" s="214"/>
      <c r="DY706" s="214"/>
      <c r="DZ706" s="214"/>
      <c r="EA706" s="214"/>
      <c r="EB706" s="214"/>
      <c r="EC706" s="214"/>
      <c r="ED706" s="214"/>
      <c r="EE706" s="214"/>
      <c r="EF706" s="214"/>
      <c r="EG706" s="214"/>
      <c r="EH706" s="214"/>
      <c r="EI706" s="214"/>
      <c r="EJ706" s="214"/>
      <c r="EK706" s="214"/>
      <c r="EL706" s="214"/>
      <c r="EM706" s="214"/>
      <c r="EN706" s="214"/>
    </row>
    <row r="707" spans="1:144" s="226" customFormat="1" ht="30" customHeight="1" x14ac:dyDescent="0.45">
      <c r="A707" s="22">
        <v>11</v>
      </c>
      <c r="B707" s="23" t="s">
        <v>392</v>
      </c>
      <c r="C707" s="24"/>
      <c r="D707" s="97" t="s">
        <v>379</v>
      </c>
      <c r="E707" s="98" t="s">
        <v>60</v>
      </c>
      <c r="F707" s="99" t="s">
        <v>408</v>
      </c>
      <c r="G707" s="198"/>
      <c r="H707" s="101">
        <v>5</v>
      </c>
      <c r="I707" s="102">
        <v>245</v>
      </c>
      <c r="J707" s="103" t="s">
        <v>91</v>
      </c>
      <c r="K707" s="104" t="s">
        <v>160</v>
      </c>
      <c r="L707" s="105">
        <v>2</v>
      </c>
      <c r="M707" s="106" t="s">
        <v>161</v>
      </c>
      <c r="N707" s="106">
        <v>0</v>
      </c>
      <c r="O707" s="106" t="s">
        <v>172</v>
      </c>
      <c r="P707" s="107">
        <v>0</v>
      </c>
      <c r="Q707" s="107">
        <v>0</v>
      </c>
      <c r="R707" s="107" t="s">
        <v>261</v>
      </c>
      <c r="S707" s="106">
        <v>0</v>
      </c>
      <c r="T707" s="108">
        <v>47</v>
      </c>
      <c r="U707" s="109">
        <v>15</v>
      </c>
      <c r="V707" s="110">
        <v>30</v>
      </c>
      <c r="W707" s="111">
        <v>1727.2499999999998</v>
      </c>
      <c r="X707" s="112">
        <v>803171.24999999988</v>
      </c>
      <c r="Y707" s="113"/>
      <c r="Z707" s="114"/>
      <c r="AA707" s="115"/>
      <c r="AB707" s="116"/>
      <c r="AC707" s="117"/>
      <c r="AD707" s="109"/>
      <c r="AE707" s="108">
        <f t="shared" si="22"/>
        <v>0</v>
      </c>
      <c r="AF707" s="118">
        <f t="shared" si="23"/>
        <v>0</v>
      </c>
      <c r="AG707" s="78"/>
      <c r="AH707" s="214"/>
      <c r="AI707" s="214"/>
      <c r="AJ707" s="214"/>
      <c r="AK707" s="214"/>
      <c r="AL707" s="214"/>
      <c r="AM707" s="214"/>
      <c r="AN707" s="214"/>
      <c r="AO707" s="214"/>
      <c r="AP707" s="214"/>
      <c r="AQ707" s="214"/>
      <c r="AR707" s="214"/>
      <c r="AS707" s="214"/>
      <c r="AT707" s="214"/>
      <c r="AU707" s="214"/>
      <c r="AV707" s="214"/>
      <c r="AW707" s="214"/>
      <c r="AX707" s="214"/>
      <c r="AY707" s="214"/>
      <c r="AZ707" s="214"/>
      <c r="BA707" s="214"/>
      <c r="BB707" s="214"/>
      <c r="BC707" s="214"/>
      <c r="BD707" s="214"/>
      <c r="BE707" s="214"/>
      <c r="BF707" s="214"/>
      <c r="BG707" s="214"/>
      <c r="BH707" s="214"/>
      <c r="BI707" s="214"/>
      <c r="BJ707" s="214"/>
      <c r="BK707" s="214"/>
      <c r="BL707" s="214"/>
      <c r="BM707" s="214"/>
      <c r="BN707" s="214"/>
      <c r="BO707" s="214"/>
      <c r="BP707" s="214"/>
      <c r="BQ707" s="214"/>
      <c r="BR707" s="214"/>
      <c r="BS707" s="214"/>
      <c r="BT707" s="214"/>
      <c r="BU707" s="214"/>
      <c r="BV707" s="214"/>
      <c r="BW707" s="214"/>
      <c r="BX707" s="214"/>
      <c r="BY707" s="214"/>
      <c r="BZ707" s="214"/>
      <c r="CA707" s="214"/>
      <c r="CB707" s="214"/>
      <c r="CC707" s="214"/>
      <c r="CD707" s="214"/>
      <c r="CE707" s="214"/>
      <c r="CF707" s="214"/>
      <c r="CG707" s="214"/>
      <c r="CH707" s="214"/>
      <c r="CI707" s="214"/>
      <c r="CJ707" s="214"/>
      <c r="CK707" s="214"/>
      <c r="CL707" s="214"/>
      <c r="CM707" s="214"/>
      <c r="CN707" s="214"/>
      <c r="CO707" s="214"/>
      <c r="CP707" s="214"/>
      <c r="CQ707" s="214"/>
      <c r="CR707" s="214"/>
      <c r="CS707" s="214"/>
      <c r="CT707" s="214"/>
      <c r="CU707" s="214"/>
      <c r="CV707" s="214"/>
      <c r="CW707" s="214"/>
      <c r="CX707" s="214"/>
      <c r="CY707" s="214"/>
      <c r="CZ707" s="214"/>
      <c r="DA707" s="214"/>
      <c r="DB707" s="214"/>
      <c r="DC707" s="214"/>
      <c r="DD707" s="214"/>
      <c r="DE707" s="214"/>
      <c r="DF707" s="214"/>
      <c r="DG707" s="214"/>
      <c r="DH707" s="214"/>
      <c r="DI707" s="214"/>
      <c r="DJ707" s="214"/>
      <c r="DK707" s="214"/>
      <c r="DL707" s="214"/>
      <c r="DM707" s="214"/>
      <c r="DN707" s="214"/>
      <c r="DO707" s="214"/>
      <c r="DP707" s="214"/>
      <c r="DQ707" s="214"/>
      <c r="DR707" s="214"/>
      <c r="DS707" s="214"/>
      <c r="DT707" s="214"/>
      <c r="DU707" s="214"/>
      <c r="DV707" s="214"/>
      <c r="DW707" s="214"/>
      <c r="DX707" s="214"/>
      <c r="DY707" s="214"/>
      <c r="DZ707" s="214"/>
      <c r="EA707" s="214"/>
      <c r="EB707" s="214"/>
      <c r="EC707" s="214"/>
      <c r="ED707" s="214"/>
      <c r="EE707" s="214"/>
      <c r="EF707" s="214"/>
      <c r="EG707" s="214"/>
      <c r="EH707" s="214"/>
      <c r="EI707" s="214"/>
      <c r="EJ707" s="214"/>
      <c r="EK707" s="214"/>
      <c r="EL707" s="214"/>
      <c r="EM707" s="214"/>
      <c r="EN707" s="214"/>
    </row>
    <row r="708" spans="1:144" s="226" customFormat="1" ht="30" customHeight="1" x14ac:dyDescent="0.45">
      <c r="A708" s="22">
        <v>11</v>
      </c>
      <c r="B708" s="23" t="s">
        <v>392</v>
      </c>
      <c r="C708" s="24"/>
      <c r="D708" s="97" t="s">
        <v>379</v>
      </c>
      <c r="E708" s="98" t="s">
        <v>60</v>
      </c>
      <c r="F708" s="99" t="s">
        <v>289</v>
      </c>
      <c r="G708" s="198"/>
      <c r="H708" s="101">
        <v>4</v>
      </c>
      <c r="I708" s="102">
        <v>245</v>
      </c>
      <c r="J708" s="103" t="s">
        <v>409</v>
      </c>
      <c r="K708" s="104" t="s">
        <v>121</v>
      </c>
      <c r="L708" s="105">
        <v>1</v>
      </c>
      <c r="M708" s="106" t="s">
        <v>122</v>
      </c>
      <c r="N708" s="106">
        <v>0</v>
      </c>
      <c r="O708" s="106">
        <v>0</v>
      </c>
      <c r="P708" s="107" t="s">
        <v>123</v>
      </c>
      <c r="Q708" s="107">
        <v>0</v>
      </c>
      <c r="R708" s="107" t="s">
        <v>410</v>
      </c>
      <c r="S708" s="106">
        <v>0</v>
      </c>
      <c r="T708" s="108">
        <v>28</v>
      </c>
      <c r="U708" s="109">
        <v>4</v>
      </c>
      <c r="V708" s="110">
        <v>4</v>
      </c>
      <c r="W708" s="111">
        <v>109.76</v>
      </c>
      <c r="X708" s="112">
        <v>51038.400000000001</v>
      </c>
      <c r="Y708" s="113"/>
      <c r="Z708" s="114"/>
      <c r="AA708" s="115"/>
      <c r="AB708" s="116"/>
      <c r="AC708" s="117"/>
      <c r="AD708" s="109"/>
      <c r="AE708" s="108">
        <f t="shared" si="22"/>
        <v>0</v>
      </c>
      <c r="AF708" s="118">
        <f t="shared" si="23"/>
        <v>0</v>
      </c>
      <c r="AG708" s="78"/>
      <c r="AH708" s="214"/>
      <c r="AI708" s="214"/>
      <c r="AJ708" s="214"/>
      <c r="AK708" s="214"/>
      <c r="AL708" s="214"/>
      <c r="AM708" s="214"/>
      <c r="AN708" s="214"/>
      <c r="AO708" s="214"/>
      <c r="AP708" s="214"/>
      <c r="AQ708" s="214"/>
      <c r="AR708" s="214"/>
      <c r="AS708" s="214"/>
      <c r="AT708" s="214"/>
      <c r="AU708" s="214"/>
      <c r="AV708" s="214"/>
      <c r="AW708" s="214"/>
      <c r="AX708" s="214"/>
      <c r="AY708" s="214"/>
      <c r="AZ708" s="214"/>
      <c r="BA708" s="214"/>
      <c r="BB708" s="214"/>
      <c r="BC708" s="214"/>
      <c r="BD708" s="214"/>
      <c r="BE708" s="214"/>
      <c r="BF708" s="214"/>
      <c r="BG708" s="214"/>
      <c r="BH708" s="214"/>
      <c r="BI708" s="214"/>
      <c r="BJ708" s="214"/>
      <c r="BK708" s="214"/>
      <c r="BL708" s="214"/>
      <c r="BM708" s="214"/>
      <c r="BN708" s="214"/>
      <c r="BO708" s="214"/>
      <c r="BP708" s="214"/>
      <c r="BQ708" s="214"/>
      <c r="BR708" s="214"/>
      <c r="BS708" s="214"/>
      <c r="BT708" s="214"/>
      <c r="BU708" s="214"/>
      <c r="BV708" s="214"/>
      <c r="BW708" s="214"/>
      <c r="BX708" s="214"/>
      <c r="BY708" s="214"/>
      <c r="BZ708" s="214"/>
      <c r="CA708" s="214"/>
      <c r="CB708" s="214"/>
      <c r="CC708" s="214"/>
      <c r="CD708" s="214"/>
      <c r="CE708" s="214"/>
      <c r="CF708" s="214"/>
      <c r="CG708" s="214"/>
      <c r="CH708" s="214"/>
      <c r="CI708" s="214"/>
      <c r="CJ708" s="214"/>
      <c r="CK708" s="214"/>
      <c r="CL708" s="214"/>
      <c r="CM708" s="214"/>
      <c r="CN708" s="214"/>
      <c r="CO708" s="214"/>
      <c r="CP708" s="214"/>
      <c r="CQ708" s="214"/>
      <c r="CR708" s="214"/>
      <c r="CS708" s="214"/>
      <c r="CT708" s="214"/>
      <c r="CU708" s="214"/>
      <c r="CV708" s="214"/>
      <c r="CW708" s="214"/>
      <c r="CX708" s="214"/>
      <c r="CY708" s="214"/>
      <c r="CZ708" s="214"/>
      <c r="DA708" s="214"/>
      <c r="DB708" s="214"/>
      <c r="DC708" s="214"/>
      <c r="DD708" s="214"/>
      <c r="DE708" s="214"/>
      <c r="DF708" s="214"/>
      <c r="DG708" s="214"/>
      <c r="DH708" s="214"/>
      <c r="DI708" s="214"/>
      <c r="DJ708" s="214"/>
      <c r="DK708" s="214"/>
      <c r="DL708" s="214"/>
      <c r="DM708" s="214"/>
      <c r="DN708" s="214"/>
      <c r="DO708" s="214"/>
      <c r="DP708" s="214"/>
      <c r="DQ708" s="214"/>
      <c r="DR708" s="214"/>
      <c r="DS708" s="214"/>
      <c r="DT708" s="214"/>
      <c r="DU708" s="214"/>
      <c r="DV708" s="214"/>
      <c r="DW708" s="214"/>
      <c r="DX708" s="214"/>
      <c r="DY708" s="214"/>
      <c r="DZ708" s="214"/>
      <c r="EA708" s="214"/>
      <c r="EB708" s="214"/>
      <c r="EC708" s="214"/>
      <c r="ED708" s="214"/>
      <c r="EE708" s="214"/>
      <c r="EF708" s="214"/>
      <c r="EG708" s="214"/>
      <c r="EH708" s="214"/>
      <c r="EI708" s="214"/>
      <c r="EJ708" s="214"/>
      <c r="EK708" s="214"/>
      <c r="EL708" s="214"/>
      <c r="EM708" s="214"/>
      <c r="EN708" s="214"/>
    </row>
    <row r="709" spans="1:144" s="226" customFormat="1" ht="30" customHeight="1" x14ac:dyDescent="0.45">
      <c r="A709" s="22">
        <v>11</v>
      </c>
      <c r="B709" s="23" t="s">
        <v>392</v>
      </c>
      <c r="C709" s="24"/>
      <c r="D709" s="97" t="s">
        <v>379</v>
      </c>
      <c r="E709" s="98" t="s">
        <v>60</v>
      </c>
      <c r="F709" s="99" t="s">
        <v>289</v>
      </c>
      <c r="G709" s="198"/>
      <c r="H709" s="101">
        <v>12</v>
      </c>
      <c r="I709" s="102">
        <v>365</v>
      </c>
      <c r="J709" s="103" t="s">
        <v>411</v>
      </c>
      <c r="K709" s="104" t="s">
        <v>221</v>
      </c>
      <c r="L709" s="105">
        <v>2</v>
      </c>
      <c r="M709" s="106" t="s">
        <v>412</v>
      </c>
      <c r="N709" s="106">
        <v>0</v>
      </c>
      <c r="O709" s="106">
        <v>0</v>
      </c>
      <c r="P709" s="107" t="s">
        <v>123</v>
      </c>
      <c r="Q709" s="107">
        <v>0</v>
      </c>
      <c r="R709" s="107">
        <v>0</v>
      </c>
      <c r="S709" s="106">
        <v>0</v>
      </c>
      <c r="T709" s="108">
        <v>120</v>
      </c>
      <c r="U709" s="109">
        <v>3</v>
      </c>
      <c r="V709" s="110">
        <v>6</v>
      </c>
      <c r="W709" s="111">
        <v>3153.6000000000004</v>
      </c>
      <c r="X709" s="112">
        <v>1466424</v>
      </c>
      <c r="Y709" s="113"/>
      <c r="Z709" s="114"/>
      <c r="AA709" s="115"/>
      <c r="AB709" s="116"/>
      <c r="AC709" s="117"/>
      <c r="AD709" s="109"/>
      <c r="AE709" s="108">
        <f t="shared" si="22"/>
        <v>0</v>
      </c>
      <c r="AF709" s="118">
        <f t="shared" si="23"/>
        <v>0</v>
      </c>
      <c r="AG709" s="78"/>
      <c r="AH709" s="214"/>
      <c r="AI709" s="214"/>
      <c r="AJ709" s="214"/>
      <c r="AK709" s="214"/>
      <c r="AL709" s="214"/>
      <c r="AM709" s="214"/>
      <c r="AN709" s="214"/>
      <c r="AO709" s="214"/>
      <c r="AP709" s="214"/>
      <c r="AQ709" s="214"/>
      <c r="AR709" s="214"/>
      <c r="AS709" s="214"/>
      <c r="AT709" s="214"/>
      <c r="AU709" s="214"/>
      <c r="AV709" s="214"/>
      <c r="AW709" s="214"/>
      <c r="AX709" s="214"/>
      <c r="AY709" s="214"/>
      <c r="AZ709" s="214"/>
      <c r="BA709" s="214"/>
      <c r="BB709" s="214"/>
      <c r="BC709" s="214"/>
      <c r="BD709" s="214"/>
      <c r="BE709" s="214"/>
      <c r="BF709" s="214"/>
      <c r="BG709" s="214"/>
      <c r="BH709" s="214"/>
      <c r="BI709" s="214"/>
      <c r="BJ709" s="214"/>
      <c r="BK709" s="214"/>
      <c r="BL709" s="214"/>
      <c r="BM709" s="214"/>
      <c r="BN709" s="214"/>
      <c r="BO709" s="214"/>
      <c r="BP709" s="214"/>
      <c r="BQ709" s="214"/>
      <c r="BR709" s="214"/>
      <c r="BS709" s="214"/>
      <c r="BT709" s="214"/>
      <c r="BU709" s="214"/>
      <c r="BV709" s="214"/>
      <c r="BW709" s="214"/>
      <c r="BX709" s="214"/>
      <c r="BY709" s="214"/>
      <c r="BZ709" s="214"/>
      <c r="CA709" s="214"/>
      <c r="CB709" s="214"/>
      <c r="CC709" s="214"/>
      <c r="CD709" s="214"/>
      <c r="CE709" s="214"/>
      <c r="CF709" s="214"/>
      <c r="CG709" s="214"/>
      <c r="CH709" s="214"/>
      <c r="CI709" s="214"/>
      <c r="CJ709" s="214"/>
      <c r="CK709" s="214"/>
      <c r="CL709" s="214"/>
      <c r="CM709" s="214"/>
      <c r="CN709" s="214"/>
      <c r="CO709" s="214"/>
      <c r="CP709" s="214"/>
      <c r="CQ709" s="214"/>
      <c r="CR709" s="214"/>
      <c r="CS709" s="214"/>
      <c r="CT709" s="214"/>
      <c r="CU709" s="214"/>
      <c r="CV709" s="214"/>
      <c r="CW709" s="214"/>
      <c r="CX709" s="214"/>
      <c r="CY709" s="214"/>
      <c r="CZ709" s="214"/>
      <c r="DA709" s="214"/>
      <c r="DB709" s="214"/>
      <c r="DC709" s="214"/>
      <c r="DD709" s="214"/>
      <c r="DE709" s="214"/>
      <c r="DF709" s="214"/>
      <c r="DG709" s="214"/>
      <c r="DH709" s="214"/>
      <c r="DI709" s="214"/>
      <c r="DJ709" s="214"/>
      <c r="DK709" s="214"/>
      <c r="DL709" s="214"/>
      <c r="DM709" s="214"/>
      <c r="DN709" s="214"/>
      <c r="DO709" s="214"/>
      <c r="DP709" s="214"/>
      <c r="DQ709" s="214"/>
      <c r="DR709" s="214"/>
      <c r="DS709" s="214"/>
      <c r="DT709" s="214"/>
      <c r="DU709" s="214"/>
      <c r="DV709" s="214"/>
      <c r="DW709" s="214"/>
      <c r="DX709" s="214"/>
      <c r="DY709" s="214"/>
      <c r="DZ709" s="214"/>
      <c r="EA709" s="214"/>
      <c r="EB709" s="214"/>
      <c r="EC709" s="214"/>
      <c r="ED709" s="214"/>
      <c r="EE709" s="214"/>
      <c r="EF709" s="214"/>
      <c r="EG709" s="214"/>
      <c r="EH709" s="214"/>
      <c r="EI709" s="214"/>
      <c r="EJ709" s="214"/>
      <c r="EK709" s="214"/>
      <c r="EL709" s="214"/>
      <c r="EM709" s="214"/>
      <c r="EN709" s="214"/>
    </row>
    <row r="710" spans="1:144" s="226" customFormat="1" ht="30" customHeight="1" x14ac:dyDescent="0.45">
      <c r="A710" s="22">
        <v>11</v>
      </c>
      <c r="B710" s="23" t="s">
        <v>392</v>
      </c>
      <c r="C710" s="24"/>
      <c r="D710" s="97" t="s">
        <v>379</v>
      </c>
      <c r="E710" s="98" t="s">
        <v>60</v>
      </c>
      <c r="F710" s="99" t="s">
        <v>289</v>
      </c>
      <c r="G710" s="198"/>
      <c r="H710" s="101">
        <v>4</v>
      </c>
      <c r="I710" s="102">
        <v>245</v>
      </c>
      <c r="J710" s="103" t="s">
        <v>413</v>
      </c>
      <c r="K710" s="104" t="s">
        <v>219</v>
      </c>
      <c r="L710" s="105">
        <v>1</v>
      </c>
      <c r="M710" s="106" t="s">
        <v>166</v>
      </c>
      <c r="N710" s="106">
        <v>0</v>
      </c>
      <c r="O710" s="106">
        <v>0</v>
      </c>
      <c r="P710" s="107" t="s">
        <v>123</v>
      </c>
      <c r="Q710" s="107">
        <v>0</v>
      </c>
      <c r="R710" s="107">
        <v>0</v>
      </c>
      <c r="S710" s="106">
        <v>0</v>
      </c>
      <c r="T710" s="108">
        <v>54</v>
      </c>
      <c r="U710" s="109">
        <v>1</v>
      </c>
      <c r="V710" s="110">
        <v>1</v>
      </c>
      <c r="W710" s="111">
        <v>52.92</v>
      </c>
      <c r="X710" s="112">
        <v>24607.8</v>
      </c>
      <c r="Y710" s="113"/>
      <c r="Z710" s="114"/>
      <c r="AA710" s="115"/>
      <c r="AB710" s="116"/>
      <c r="AC710" s="117"/>
      <c r="AD710" s="109"/>
      <c r="AE710" s="108">
        <f t="shared" si="22"/>
        <v>0</v>
      </c>
      <c r="AF710" s="118">
        <f t="shared" si="23"/>
        <v>0</v>
      </c>
      <c r="AG710" s="78"/>
      <c r="AH710" s="214"/>
      <c r="AI710" s="214"/>
      <c r="AJ710" s="214"/>
      <c r="AK710" s="214"/>
      <c r="AL710" s="214"/>
      <c r="AM710" s="214"/>
      <c r="AN710" s="214"/>
      <c r="AO710" s="214"/>
      <c r="AP710" s="214"/>
      <c r="AQ710" s="214"/>
      <c r="AR710" s="214"/>
      <c r="AS710" s="214"/>
      <c r="AT710" s="214"/>
      <c r="AU710" s="214"/>
      <c r="AV710" s="214"/>
      <c r="AW710" s="214"/>
      <c r="AX710" s="214"/>
      <c r="AY710" s="214"/>
      <c r="AZ710" s="214"/>
      <c r="BA710" s="214"/>
      <c r="BB710" s="214"/>
      <c r="BC710" s="214"/>
      <c r="BD710" s="214"/>
      <c r="BE710" s="214"/>
      <c r="BF710" s="214"/>
      <c r="BG710" s="214"/>
      <c r="BH710" s="214"/>
      <c r="BI710" s="214"/>
      <c r="BJ710" s="214"/>
      <c r="BK710" s="214"/>
      <c r="BL710" s="214"/>
      <c r="BM710" s="214"/>
      <c r="BN710" s="214"/>
      <c r="BO710" s="214"/>
      <c r="BP710" s="214"/>
      <c r="BQ710" s="214"/>
      <c r="BR710" s="214"/>
      <c r="BS710" s="214"/>
      <c r="BT710" s="214"/>
      <c r="BU710" s="214"/>
      <c r="BV710" s="214"/>
      <c r="BW710" s="214"/>
      <c r="BX710" s="214"/>
      <c r="BY710" s="214"/>
      <c r="BZ710" s="214"/>
      <c r="CA710" s="214"/>
      <c r="CB710" s="214"/>
      <c r="CC710" s="214"/>
      <c r="CD710" s="214"/>
      <c r="CE710" s="214"/>
      <c r="CF710" s="214"/>
      <c r="CG710" s="214"/>
      <c r="CH710" s="214"/>
      <c r="CI710" s="214"/>
      <c r="CJ710" s="214"/>
      <c r="CK710" s="214"/>
      <c r="CL710" s="214"/>
      <c r="CM710" s="214"/>
      <c r="CN710" s="214"/>
      <c r="CO710" s="214"/>
      <c r="CP710" s="214"/>
      <c r="CQ710" s="214"/>
      <c r="CR710" s="214"/>
      <c r="CS710" s="214"/>
      <c r="CT710" s="214"/>
      <c r="CU710" s="214"/>
      <c r="CV710" s="214"/>
      <c r="CW710" s="214"/>
      <c r="CX710" s="214"/>
      <c r="CY710" s="214"/>
      <c r="CZ710" s="214"/>
      <c r="DA710" s="214"/>
      <c r="DB710" s="214"/>
      <c r="DC710" s="214"/>
      <c r="DD710" s="214"/>
      <c r="DE710" s="214"/>
      <c r="DF710" s="214"/>
      <c r="DG710" s="214"/>
      <c r="DH710" s="214"/>
      <c r="DI710" s="214"/>
      <c r="DJ710" s="214"/>
      <c r="DK710" s="214"/>
      <c r="DL710" s="214"/>
      <c r="DM710" s="214"/>
      <c r="DN710" s="214"/>
      <c r="DO710" s="214"/>
      <c r="DP710" s="214"/>
      <c r="DQ710" s="214"/>
      <c r="DR710" s="214"/>
      <c r="DS710" s="214"/>
      <c r="DT710" s="214"/>
      <c r="DU710" s="214"/>
      <c r="DV710" s="214"/>
      <c r="DW710" s="214"/>
      <c r="DX710" s="214"/>
      <c r="DY710" s="214"/>
      <c r="DZ710" s="214"/>
      <c r="EA710" s="214"/>
      <c r="EB710" s="214"/>
      <c r="EC710" s="214"/>
      <c r="ED710" s="214"/>
      <c r="EE710" s="214"/>
      <c r="EF710" s="214"/>
      <c r="EG710" s="214"/>
      <c r="EH710" s="214"/>
      <c r="EI710" s="214"/>
      <c r="EJ710" s="214"/>
      <c r="EK710" s="214"/>
      <c r="EL710" s="214"/>
      <c r="EM710" s="214"/>
      <c r="EN710" s="214"/>
    </row>
    <row r="711" spans="1:144" s="226" customFormat="1" ht="30" customHeight="1" x14ac:dyDescent="0.45">
      <c r="A711" s="22">
        <v>11</v>
      </c>
      <c r="B711" s="23" t="s">
        <v>392</v>
      </c>
      <c r="C711" s="24"/>
      <c r="D711" s="97"/>
      <c r="E711" s="98"/>
      <c r="F711" s="99"/>
      <c r="G711" s="198"/>
      <c r="H711" s="101"/>
      <c r="I711" s="102"/>
      <c r="J711" s="103" t="s">
        <v>54</v>
      </c>
      <c r="K711" s="104" t="s">
        <v>130</v>
      </c>
      <c r="L711" s="105">
        <v>0</v>
      </c>
      <c r="M711" s="106">
        <v>0</v>
      </c>
      <c r="N711" s="106">
        <v>0</v>
      </c>
      <c r="O711" s="106">
        <v>0</v>
      </c>
      <c r="P711" s="107">
        <v>0</v>
      </c>
      <c r="Q711" s="107">
        <v>0</v>
      </c>
      <c r="R711" s="107">
        <v>0</v>
      </c>
      <c r="S711" s="106">
        <v>0</v>
      </c>
      <c r="T711" s="108">
        <v>0</v>
      </c>
      <c r="U711" s="109"/>
      <c r="V711" s="110" t="s">
        <v>58</v>
      </c>
      <c r="W711" s="111" t="s">
        <v>58</v>
      </c>
      <c r="X711" s="112" t="s">
        <v>58</v>
      </c>
      <c r="Y711" s="113"/>
      <c r="Z711" s="114"/>
      <c r="AA711" s="115"/>
      <c r="AB711" s="116"/>
      <c r="AC711" s="117"/>
      <c r="AD711" s="109"/>
      <c r="AE711" s="108">
        <f t="shared" si="22"/>
        <v>0</v>
      </c>
      <c r="AF711" s="118">
        <f t="shared" si="23"/>
        <v>0</v>
      </c>
      <c r="AG711" s="78"/>
      <c r="AH711" s="214"/>
      <c r="AI711" s="214"/>
      <c r="AJ711" s="214"/>
      <c r="AK711" s="214"/>
      <c r="AL711" s="214"/>
      <c r="AM711" s="214"/>
      <c r="AN711" s="214"/>
      <c r="AO711" s="214"/>
      <c r="AP711" s="214"/>
      <c r="AQ711" s="214"/>
      <c r="AR711" s="214"/>
      <c r="AS711" s="214"/>
      <c r="AT711" s="214"/>
      <c r="AU711" s="214"/>
      <c r="AV711" s="214"/>
      <c r="AW711" s="214"/>
      <c r="AX711" s="214"/>
      <c r="AY711" s="214"/>
      <c r="AZ711" s="214"/>
      <c r="BA711" s="214"/>
      <c r="BB711" s="214"/>
      <c r="BC711" s="214"/>
      <c r="BD711" s="214"/>
      <c r="BE711" s="214"/>
      <c r="BF711" s="214"/>
      <c r="BG711" s="214"/>
      <c r="BH711" s="214"/>
      <c r="BI711" s="214"/>
      <c r="BJ711" s="214"/>
      <c r="BK711" s="214"/>
      <c r="BL711" s="214"/>
      <c r="BM711" s="214"/>
      <c r="BN711" s="214"/>
      <c r="BO711" s="214"/>
      <c r="BP711" s="214"/>
      <c r="BQ711" s="214"/>
      <c r="BR711" s="214"/>
      <c r="BS711" s="214"/>
      <c r="BT711" s="214"/>
      <c r="BU711" s="214"/>
      <c r="BV711" s="214"/>
      <c r="BW711" s="214"/>
      <c r="BX711" s="214"/>
      <c r="BY711" s="214"/>
      <c r="BZ711" s="214"/>
      <c r="CA711" s="214"/>
      <c r="CB711" s="214"/>
      <c r="CC711" s="214"/>
      <c r="CD711" s="214"/>
      <c r="CE711" s="214"/>
      <c r="CF711" s="214"/>
      <c r="CG711" s="214"/>
      <c r="CH711" s="214"/>
      <c r="CI711" s="214"/>
      <c r="CJ711" s="214"/>
      <c r="CK711" s="214"/>
      <c r="CL711" s="214"/>
      <c r="CM711" s="214"/>
      <c r="CN711" s="214"/>
      <c r="CO711" s="214"/>
      <c r="CP711" s="214"/>
      <c r="CQ711" s="214"/>
      <c r="CR711" s="214"/>
      <c r="CS711" s="214"/>
      <c r="CT711" s="214"/>
      <c r="CU711" s="214"/>
      <c r="CV711" s="214"/>
      <c r="CW711" s="214"/>
      <c r="CX711" s="214"/>
      <c r="CY711" s="214"/>
      <c r="CZ711" s="214"/>
      <c r="DA711" s="214"/>
      <c r="DB711" s="214"/>
      <c r="DC711" s="214"/>
      <c r="DD711" s="214"/>
      <c r="DE711" s="214"/>
      <c r="DF711" s="214"/>
      <c r="DG711" s="214"/>
      <c r="DH711" s="214"/>
      <c r="DI711" s="214"/>
      <c r="DJ711" s="214"/>
      <c r="DK711" s="214"/>
      <c r="DL711" s="214"/>
      <c r="DM711" s="214"/>
      <c r="DN711" s="214"/>
      <c r="DO711" s="214"/>
      <c r="DP711" s="214"/>
      <c r="DQ711" s="214"/>
      <c r="DR711" s="214"/>
      <c r="DS711" s="214"/>
      <c r="DT711" s="214"/>
      <c r="DU711" s="214"/>
      <c r="DV711" s="214"/>
      <c r="DW711" s="214"/>
      <c r="DX711" s="214"/>
      <c r="DY711" s="214"/>
      <c r="DZ711" s="214"/>
      <c r="EA711" s="214"/>
      <c r="EB711" s="214"/>
      <c r="EC711" s="214"/>
      <c r="ED711" s="214"/>
      <c r="EE711" s="214"/>
      <c r="EF711" s="214"/>
      <c r="EG711" s="214"/>
      <c r="EH711" s="214"/>
      <c r="EI711" s="214"/>
      <c r="EJ711" s="214"/>
      <c r="EK711" s="214"/>
      <c r="EL711" s="214"/>
      <c r="EM711" s="214"/>
      <c r="EN711" s="214"/>
    </row>
    <row r="712" spans="1:144" s="226" customFormat="1" ht="30" customHeight="1" x14ac:dyDescent="0.45">
      <c r="A712" s="22">
        <v>11</v>
      </c>
      <c r="B712" s="23" t="s">
        <v>392</v>
      </c>
      <c r="C712" s="121"/>
      <c r="D712" s="97"/>
      <c r="E712" s="98"/>
      <c r="F712" s="99"/>
      <c r="G712" s="198"/>
      <c r="H712" s="101"/>
      <c r="I712" s="102"/>
      <c r="J712" s="103" t="s">
        <v>54</v>
      </c>
      <c r="K712" s="104" t="s">
        <v>130</v>
      </c>
      <c r="L712" s="105">
        <v>0</v>
      </c>
      <c r="M712" s="106">
        <v>0</v>
      </c>
      <c r="N712" s="106">
        <v>0</v>
      </c>
      <c r="O712" s="106">
        <v>0</v>
      </c>
      <c r="P712" s="107">
        <v>0</v>
      </c>
      <c r="Q712" s="107">
        <v>0</v>
      </c>
      <c r="R712" s="107">
        <v>0</v>
      </c>
      <c r="S712" s="106">
        <v>0</v>
      </c>
      <c r="T712" s="108">
        <v>0</v>
      </c>
      <c r="U712" s="109"/>
      <c r="V712" s="110" t="s">
        <v>58</v>
      </c>
      <c r="W712" s="111" t="s">
        <v>58</v>
      </c>
      <c r="X712" s="112" t="s">
        <v>58</v>
      </c>
      <c r="Y712" s="113"/>
      <c r="Z712" s="114"/>
      <c r="AA712" s="115"/>
      <c r="AB712" s="116"/>
      <c r="AC712" s="117"/>
      <c r="AD712" s="109"/>
      <c r="AE712" s="108">
        <f t="shared" si="22"/>
        <v>0</v>
      </c>
      <c r="AF712" s="118">
        <f t="shared" si="23"/>
        <v>0</v>
      </c>
      <c r="AG712" s="78"/>
      <c r="AH712" s="214"/>
      <c r="AI712" s="214"/>
      <c r="AJ712" s="214"/>
      <c r="AK712" s="214"/>
      <c r="AL712" s="214"/>
      <c r="AM712" s="214"/>
      <c r="AN712" s="214"/>
      <c r="AO712" s="214"/>
      <c r="AP712" s="214"/>
      <c r="AQ712" s="214"/>
      <c r="AR712" s="214"/>
      <c r="AS712" s="214"/>
      <c r="AT712" s="214"/>
      <c r="AU712" s="214"/>
      <c r="AV712" s="214"/>
      <c r="AW712" s="214"/>
      <c r="AX712" s="214"/>
      <c r="AY712" s="214"/>
      <c r="AZ712" s="214"/>
      <c r="BA712" s="214"/>
      <c r="BB712" s="214"/>
      <c r="BC712" s="214"/>
      <c r="BD712" s="214"/>
      <c r="BE712" s="214"/>
      <c r="BF712" s="214"/>
      <c r="BG712" s="214"/>
      <c r="BH712" s="214"/>
      <c r="BI712" s="214"/>
      <c r="BJ712" s="214"/>
      <c r="BK712" s="214"/>
      <c r="BL712" s="214"/>
      <c r="BM712" s="214"/>
      <c r="BN712" s="214"/>
      <c r="BO712" s="214"/>
      <c r="BP712" s="214"/>
      <c r="BQ712" s="214"/>
      <c r="BR712" s="214"/>
      <c r="BS712" s="214"/>
      <c r="BT712" s="214"/>
      <c r="BU712" s="214"/>
      <c r="BV712" s="214"/>
      <c r="BW712" s="214"/>
      <c r="BX712" s="214"/>
      <c r="BY712" s="214"/>
      <c r="BZ712" s="214"/>
      <c r="CA712" s="214"/>
      <c r="CB712" s="214"/>
      <c r="CC712" s="214"/>
      <c r="CD712" s="214"/>
      <c r="CE712" s="214"/>
      <c r="CF712" s="214"/>
      <c r="CG712" s="214"/>
      <c r="CH712" s="214"/>
      <c r="CI712" s="214"/>
      <c r="CJ712" s="214"/>
      <c r="CK712" s="214"/>
      <c r="CL712" s="214"/>
      <c r="CM712" s="214"/>
      <c r="CN712" s="214"/>
      <c r="CO712" s="214"/>
      <c r="CP712" s="214"/>
      <c r="CQ712" s="214"/>
      <c r="CR712" s="214"/>
      <c r="CS712" s="214"/>
      <c r="CT712" s="214"/>
      <c r="CU712" s="214"/>
      <c r="CV712" s="214"/>
      <c r="CW712" s="214"/>
      <c r="CX712" s="214"/>
      <c r="CY712" s="214"/>
      <c r="CZ712" s="214"/>
      <c r="DA712" s="214"/>
      <c r="DB712" s="214"/>
      <c r="DC712" s="214"/>
      <c r="DD712" s="214"/>
      <c r="DE712" s="214"/>
      <c r="DF712" s="214"/>
      <c r="DG712" s="214"/>
      <c r="DH712" s="214"/>
      <c r="DI712" s="214"/>
      <c r="DJ712" s="214"/>
      <c r="DK712" s="214"/>
      <c r="DL712" s="214"/>
      <c r="DM712" s="214"/>
      <c r="DN712" s="214"/>
      <c r="DO712" s="214"/>
      <c r="DP712" s="214"/>
      <c r="DQ712" s="214"/>
      <c r="DR712" s="214"/>
      <c r="DS712" s="214"/>
      <c r="DT712" s="214"/>
      <c r="DU712" s="214"/>
      <c r="DV712" s="214"/>
      <c r="DW712" s="214"/>
      <c r="DX712" s="214"/>
      <c r="DY712" s="214"/>
      <c r="DZ712" s="214"/>
      <c r="EA712" s="214"/>
      <c r="EB712" s="214"/>
      <c r="EC712" s="214"/>
      <c r="ED712" s="214"/>
      <c r="EE712" s="214"/>
      <c r="EF712" s="214"/>
      <c r="EG712" s="214"/>
      <c r="EH712" s="214"/>
      <c r="EI712" s="214"/>
      <c r="EJ712" s="214"/>
      <c r="EK712" s="214"/>
      <c r="EL712" s="214"/>
      <c r="EM712" s="214"/>
      <c r="EN712" s="214"/>
    </row>
    <row r="713" spans="1:144" s="226" customFormat="1" ht="30" customHeight="1" thickBot="1" x14ac:dyDescent="0.5">
      <c r="A713" s="22">
        <v>11</v>
      </c>
      <c r="B713" s="23" t="s">
        <v>392</v>
      </c>
      <c r="C713" s="121"/>
      <c r="D713" s="122"/>
      <c r="E713" s="123"/>
      <c r="F713" s="124"/>
      <c r="G713" s="200"/>
      <c r="H713" s="126"/>
      <c r="I713" s="127"/>
      <c r="J713" s="128" t="s">
        <v>54</v>
      </c>
      <c r="K713" s="129" t="s">
        <v>130</v>
      </c>
      <c r="L713" s="130">
        <v>0</v>
      </c>
      <c r="M713" s="131">
        <v>0</v>
      </c>
      <c r="N713" s="132">
        <v>0</v>
      </c>
      <c r="O713" s="131">
        <v>0</v>
      </c>
      <c r="P713" s="133">
        <v>0</v>
      </c>
      <c r="Q713" s="133">
        <v>0</v>
      </c>
      <c r="R713" s="133">
        <v>0</v>
      </c>
      <c r="S713" s="131">
        <v>0</v>
      </c>
      <c r="T713" s="134">
        <v>0</v>
      </c>
      <c r="U713" s="135"/>
      <c r="V713" s="110" t="s">
        <v>58</v>
      </c>
      <c r="W713" s="136" t="s">
        <v>58</v>
      </c>
      <c r="X713" s="137" t="s">
        <v>58</v>
      </c>
      <c r="Y713" s="138"/>
      <c r="Z713" s="139"/>
      <c r="AA713" s="140"/>
      <c r="AB713" s="141"/>
      <c r="AC713" s="142"/>
      <c r="AD713" s="135"/>
      <c r="AE713" s="134">
        <f t="shared" si="22"/>
        <v>0</v>
      </c>
      <c r="AF713" s="143">
        <f t="shared" si="23"/>
        <v>0</v>
      </c>
      <c r="AG713" s="78"/>
      <c r="AH713" s="214"/>
      <c r="AI713" s="214"/>
      <c r="AJ713" s="214"/>
      <c r="AK713" s="214"/>
      <c r="AL713" s="214"/>
      <c r="AM713" s="214"/>
      <c r="AN713" s="214"/>
      <c r="AO713" s="214"/>
      <c r="AP713" s="214"/>
      <c r="AQ713" s="214"/>
      <c r="AR713" s="214"/>
      <c r="AS713" s="214"/>
      <c r="AT713" s="214"/>
      <c r="AU713" s="214"/>
      <c r="AV713" s="214"/>
      <c r="AW713" s="214"/>
      <c r="AX713" s="214"/>
      <c r="AY713" s="214"/>
      <c r="AZ713" s="214"/>
      <c r="BA713" s="214"/>
      <c r="BB713" s="214"/>
      <c r="BC713" s="214"/>
      <c r="BD713" s="214"/>
      <c r="BE713" s="214"/>
      <c r="BF713" s="214"/>
      <c r="BG713" s="214"/>
      <c r="BH713" s="214"/>
      <c r="BI713" s="214"/>
      <c r="BJ713" s="214"/>
      <c r="BK713" s="214"/>
      <c r="BL713" s="214"/>
      <c r="BM713" s="214"/>
      <c r="BN713" s="214"/>
      <c r="BO713" s="214"/>
      <c r="BP713" s="214"/>
      <c r="BQ713" s="214"/>
      <c r="BR713" s="214"/>
      <c r="BS713" s="214"/>
      <c r="BT713" s="214"/>
      <c r="BU713" s="214"/>
      <c r="BV713" s="214"/>
      <c r="BW713" s="214"/>
      <c r="BX713" s="214"/>
      <c r="BY713" s="214"/>
      <c r="BZ713" s="214"/>
      <c r="CA713" s="214"/>
      <c r="CB713" s="214"/>
      <c r="CC713" s="214"/>
      <c r="CD713" s="214"/>
      <c r="CE713" s="214"/>
      <c r="CF713" s="214"/>
      <c r="CG713" s="214"/>
      <c r="CH713" s="214"/>
      <c r="CI713" s="214"/>
      <c r="CJ713" s="214"/>
      <c r="CK713" s="214"/>
      <c r="CL713" s="214"/>
      <c r="CM713" s="214"/>
      <c r="CN713" s="214"/>
      <c r="CO713" s="214"/>
      <c r="CP713" s="214"/>
      <c r="CQ713" s="214"/>
      <c r="CR713" s="214"/>
      <c r="CS713" s="214"/>
      <c r="CT713" s="214"/>
      <c r="CU713" s="214"/>
      <c r="CV713" s="214"/>
      <c r="CW713" s="214"/>
      <c r="CX713" s="214"/>
      <c r="CY713" s="214"/>
      <c r="CZ713" s="214"/>
      <c r="DA713" s="214"/>
      <c r="DB713" s="214"/>
      <c r="DC713" s="214"/>
      <c r="DD713" s="214"/>
      <c r="DE713" s="214"/>
      <c r="DF713" s="214"/>
      <c r="DG713" s="214"/>
      <c r="DH713" s="214"/>
      <c r="DI713" s="214"/>
      <c r="DJ713" s="214"/>
      <c r="DK713" s="214"/>
      <c r="DL713" s="214"/>
      <c r="DM713" s="214"/>
      <c r="DN713" s="214"/>
      <c r="DO713" s="214"/>
      <c r="DP713" s="214"/>
      <c r="DQ713" s="214"/>
      <c r="DR713" s="214"/>
      <c r="DS713" s="214"/>
      <c r="DT713" s="214"/>
      <c r="DU713" s="214"/>
      <c r="DV713" s="214"/>
      <c r="DW713" s="214"/>
      <c r="DX713" s="214"/>
      <c r="DY713" s="214"/>
      <c r="DZ713" s="214"/>
      <c r="EA713" s="214"/>
      <c r="EB713" s="214"/>
      <c r="EC713" s="214"/>
      <c r="ED713" s="214"/>
      <c r="EE713" s="214"/>
      <c r="EF713" s="214"/>
      <c r="EG713" s="214"/>
      <c r="EH713" s="214"/>
      <c r="EI713" s="214"/>
      <c r="EJ713" s="214"/>
      <c r="EK713" s="214"/>
      <c r="EL713" s="214"/>
      <c r="EM713" s="214"/>
      <c r="EN713" s="214"/>
    </row>
    <row r="714" spans="1:144" s="226" customFormat="1" ht="30" customHeight="1" thickTop="1" x14ac:dyDescent="0.45">
      <c r="A714" s="22">
        <v>11</v>
      </c>
      <c r="B714" s="23" t="s">
        <v>392</v>
      </c>
      <c r="C714" s="24"/>
      <c r="D714" s="47"/>
      <c r="E714" s="47"/>
      <c r="F714" s="47"/>
      <c r="G714" s="47"/>
      <c r="H714" s="47"/>
      <c r="I714" s="47"/>
      <c r="J714" s="47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5" t="s">
        <v>133</v>
      </c>
      <c r="X714" s="145" t="s">
        <v>134</v>
      </c>
      <c r="Y714" s="146"/>
      <c r="Z714" s="146"/>
      <c r="AA714" s="144"/>
      <c r="AB714" s="144"/>
      <c r="AC714" s="144"/>
      <c r="AD714" s="147"/>
      <c r="AE714" s="148" t="s">
        <v>135</v>
      </c>
      <c r="AF714" s="148" t="s">
        <v>136</v>
      </c>
      <c r="AG714" s="51"/>
      <c r="AH714" s="214"/>
      <c r="AI714" s="214"/>
      <c r="AJ714" s="214"/>
      <c r="AK714" s="214"/>
      <c r="AL714" s="214"/>
      <c r="AM714" s="214"/>
      <c r="AN714" s="214"/>
      <c r="AO714" s="214"/>
      <c r="AP714" s="214"/>
      <c r="AQ714" s="214"/>
      <c r="AR714" s="214"/>
      <c r="AS714" s="214"/>
      <c r="AT714" s="214"/>
      <c r="AU714" s="214"/>
      <c r="AV714" s="214"/>
      <c r="AW714" s="214"/>
      <c r="AX714" s="214"/>
      <c r="AY714" s="214"/>
      <c r="AZ714" s="214"/>
      <c r="BA714" s="214"/>
      <c r="BB714" s="214"/>
      <c r="BC714" s="214"/>
      <c r="BD714" s="214"/>
      <c r="BE714" s="214"/>
      <c r="BF714" s="214"/>
      <c r="BG714" s="214"/>
      <c r="BH714" s="214"/>
      <c r="BI714" s="214"/>
      <c r="BJ714" s="214"/>
      <c r="BK714" s="214"/>
      <c r="BL714" s="214"/>
      <c r="BM714" s="214"/>
      <c r="BN714" s="214"/>
      <c r="BO714" s="214"/>
      <c r="BP714" s="214"/>
      <c r="BQ714" s="214"/>
      <c r="BR714" s="214"/>
      <c r="BS714" s="214"/>
      <c r="BT714" s="214"/>
      <c r="BU714" s="214"/>
      <c r="BV714" s="214"/>
      <c r="BW714" s="214"/>
      <c r="BX714" s="214"/>
      <c r="BY714" s="214"/>
      <c r="BZ714" s="214"/>
      <c r="CA714" s="214"/>
      <c r="CB714" s="214"/>
      <c r="CC714" s="214"/>
      <c r="CD714" s="214"/>
      <c r="CE714" s="214"/>
      <c r="CF714" s="214"/>
      <c r="CG714" s="214"/>
      <c r="CH714" s="214"/>
      <c r="CI714" s="214"/>
      <c r="CJ714" s="214"/>
      <c r="CK714" s="214"/>
      <c r="CL714" s="214"/>
      <c r="CM714" s="214"/>
      <c r="CN714" s="214"/>
      <c r="CO714" s="214"/>
      <c r="CP714" s="214"/>
      <c r="CQ714" s="214"/>
      <c r="CR714" s="214"/>
      <c r="CS714" s="214"/>
      <c r="CT714" s="214"/>
      <c r="CU714" s="214"/>
      <c r="CV714" s="214"/>
      <c r="CW714" s="214"/>
      <c r="CX714" s="214"/>
      <c r="CY714" s="214"/>
      <c r="CZ714" s="214"/>
      <c r="DA714" s="214"/>
      <c r="DB714" s="214"/>
      <c r="DC714" s="214"/>
      <c r="DD714" s="214"/>
      <c r="DE714" s="214"/>
      <c r="DF714" s="214"/>
      <c r="DG714" s="214"/>
      <c r="DH714" s="214"/>
      <c r="DI714" s="214"/>
      <c r="DJ714" s="214"/>
      <c r="DK714" s="214"/>
      <c r="DL714" s="214"/>
      <c r="DM714" s="214"/>
      <c r="DN714" s="214"/>
      <c r="DO714" s="214"/>
      <c r="DP714" s="214"/>
      <c r="DQ714" s="214"/>
      <c r="DR714" s="214"/>
      <c r="DS714" s="214"/>
      <c r="DT714" s="214"/>
      <c r="DU714" s="214"/>
      <c r="DV714" s="214"/>
      <c r="DW714" s="214"/>
      <c r="DX714" s="214"/>
      <c r="DY714" s="214"/>
      <c r="DZ714" s="214"/>
      <c r="EA714" s="214"/>
      <c r="EB714" s="214"/>
      <c r="EC714" s="214"/>
      <c r="ED714" s="214"/>
      <c r="EE714" s="214"/>
      <c r="EF714" s="214"/>
      <c r="EG714" s="214"/>
      <c r="EH714" s="214"/>
      <c r="EI714" s="214"/>
      <c r="EJ714" s="214"/>
      <c r="EK714" s="214"/>
      <c r="EL714" s="214"/>
      <c r="EM714" s="214"/>
      <c r="EN714" s="214"/>
    </row>
    <row r="715" spans="1:144" s="226" customFormat="1" ht="30" customHeight="1" thickBot="1" x14ac:dyDescent="0.5">
      <c r="A715" s="22">
        <v>11</v>
      </c>
      <c r="B715" s="23" t="s">
        <v>392</v>
      </c>
      <c r="C715" s="24"/>
      <c r="D715" s="24"/>
      <c r="E715" s="149"/>
      <c r="F715" s="149"/>
      <c r="G715" s="27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150" t="s">
        <v>37</v>
      </c>
      <c r="X715" s="151">
        <v>15</v>
      </c>
      <c r="Y715" s="29"/>
      <c r="Z715" s="29"/>
      <c r="AA715" s="24"/>
      <c r="AB715" s="24"/>
      <c r="AC715" s="24"/>
      <c r="AD715" s="24"/>
      <c r="AE715" s="152" t="s">
        <v>37</v>
      </c>
      <c r="AF715" s="152">
        <v>15</v>
      </c>
      <c r="AG715" s="78"/>
      <c r="AH715" s="214"/>
      <c r="AI715" s="214"/>
      <c r="AJ715" s="214"/>
      <c r="AK715" s="214"/>
      <c r="AL715" s="214"/>
      <c r="AM715" s="214"/>
      <c r="AN715" s="214"/>
      <c r="AO715" s="214"/>
      <c r="AP715" s="214"/>
      <c r="AQ715" s="214"/>
      <c r="AR715" s="214"/>
      <c r="AS715" s="214"/>
      <c r="AT715" s="214"/>
      <c r="AU715" s="214"/>
      <c r="AV715" s="214"/>
      <c r="AW715" s="214"/>
      <c r="AX715" s="214"/>
      <c r="AY715" s="214"/>
      <c r="AZ715" s="214"/>
      <c r="BA715" s="214"/>
      <c r="BB715" s="214"/>
      <c r="BC715" s="214"/>
      <c r="BD715" s="214"/>
      <c r="BE715" s="214"/>
      <c r="BF715" s="214"/>
      <c r="BG715" s="214"/>
      <c r="BH715" s="214"/>
      <c r="BI715" s="214"/>
      <c r="BJ715" s="214"/>
      <c r="BK715" s="214"/>
      <c r="BL715" s="214"/>
      <c r="BM715" s="214"/>
      <c r="BN715" s="214"/>
      <c r="BO715" s="214"/>
      <c r="BP715" s="214"/>
      <c r="BQ715" s="214"/>
      <c r="BR715" s="214"/>
      <c r="BS715" s="214"/>
      <c r="BT715" s="214"/>
      <c r="BU715" s="214"/>
      <c r="BV715" s="214"/>
      <c r="BW715" s="214"/>
      <c r="BX715" s="214"/>
      <c r="BY715" s="214"/>
      <c r="BZ715" s="214"/>
      <c r="CA715" s="214"/>
      <c r="CB715" s="214"/>
      <c r="CC715" s="214"/>
      <c r="CD715" s="214"/>
      <c r="CE715" s="214"/>
      <c r="CF715" s="214"/>
      <c r="CG715" s="214"/>
      <c r="CH715" s="214"/>
      <c r="CI715" s="214"/>
      <c r="CJ715" s="214"/>
      <c r="CK715" s="214"/>
      <c r="CL715" s="214"/>
      <c r="CM715" s="214"/>
      <c r="CN715" s="214"/>
      <c r="CO715" s="214"/>
      <c r="CP715" s="214"/>
      <c r="CQ715" s="214"/>
      <c r="CR715" s="214"/>
      <c r="CS715" s="214"/>
      <c r="CT715" s="214"/>
      <c r="CU715" s="214"/>
      <c r="CV715" s="214"/>
      <c r="CW715" s="214"/>
      <c r="CX715" s="214"/>
      <c r="CY715" s="214"/>
      <c r="CZ715" s="214"/>
      <c r="DA715" s="214"/>
      <c r="DB715" s="214"/>
      <c r="DC715" s="214"/>
      <c r="DD715" s="214"/>
      <c r="DE715" s="214"/>
      <c r="DF715" s="214"/>
      <c r="DG715" s="214"/>
      <c r="DH715" s="214"/>
      <c r="DI715" s="214"/>
      <c r="DJ715" s="214"/>
      <c r="DK715" s="214"/>
      <c r="DL715" s="214"/>
      <c r="DM715" s="214"/>
      <c r="DN715" s="214"/>
      <c r="DO715" s="214"/>
      <c r="DP715" s="214"/>
      <c r="DQ715" s="214"/>
      <c r="DR715" s="214"/>
      <c r="DS715" s="214"/>
      <c r="DT715" s="214"/>
      <c r="DU715" s="214"/>
      <c r="DV715" s="214"/>
      <c r="DW715" s="214"/>
      <c r="DX715" s="214"/>
      <c r="DY715" s="214"/>
      <c r="DZ715" s="214"/>
      <c r="EA715" s="214"/>
      <c r="EB715" s="214"/>
      <c r="EC715" s="214"/>
      <c r="ED715" s="214"/>
      <c r="EE715" s="214"/>
      <c r="EF715" s="214"/>
      <c r="EG715" s="214"/>
      <c r="EH715" s="214"/>
      <c r="EI715" s="214"/>
      <c r="EJ715" s="214"/>
      <c r="EK715" s="214"/>
      <c r="EL715" s="214"/>
      <c r="EM715" s="214"/>
      <c r="EN715" s="214"/>
    </row>
    <row r="716" spans="1:144" s="226" customFormat="1" ht="30" customHeight="1" thickTop="1" thickBot="1" x14ac:dyDescent="0.5">
      <c r="A716" s="22">
        <v>11</v>
      </c>
      <c r="B716" s="23" t="s">
        <v>392</v>
      </c>
      <c r="C716" s="24"/>
      <c r="D716" s="153"/>
      <c r="E716" s="154"/>
      <c r="F716" s="154"/>
      <c r="G716" s="155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6">
        <v>6640.3950000000004</v>
      </c>
      <c r="X716" s="157">
        <v>3087783.6749999998</v>
      </c>
      <c r="Y716" s="158"/>
      <c r="Z716" s="158"/>
      <c r="AA716" s="159"/>
      <c r="AB716" s="159"/>
      <c r="AC716" s="159"/>
      <c r="AD716" s="159"/>
      <c r="AE716" s="160">
        <f>SUM(AE694:AE713)</f>
        <v>0</v>
      </c>
      <c r="AF716" s="161">
        <f>SUM(AF694:AF713)</f>
        <v>0</v>
      </c>
      <c r="AG716" s="162"/>
      <c r="AH716" s="214"/>
      <c r="AI716" s="214"/>
      <c r="AJ716" s="214"/>
      <c r="AK716" s="214"/>
      <c r="AL716" s="214"/>
      <c r="AM716" s="214"/>
      <c r="AN716" s="214"/>
      <c r="AO716" s="214"/>
      <c r="AP716" s="214"/>
      <c r="AQ716" s="214"/>
      <c r="AR716" s="214"/>
      <c r="AS716" s="214"/>
      <c r="AT716" s="214"/>
      <c r="AU716" s="214"/>
      <c r="AV716" s="214"/>
      <c r="AW716" s="214"/>
      <c r="AX716" s="214"/>
      <c r="AY716" s="214"/>
      <c r="AZ716" s="214"/>
      <c r="BA716" s="214"/>
      <c r="BB716" s="214"/>
      <c r="BC716" s="214"/>
      <c r="BD716" s="214"/>
      <c r="BE716" s="214"/>
      <c r="BF716" s="214"/>
      <c r="BG716" s="214"/>
      <c r="BH716" s="214"/>
      <c r="BI716" s="214"/>
      <c r="BJ716" s="214"/>
      <c r="BK716" s="214"/>
      <c r="BL716" s="214"/>
      <c r="BM716" s="214"/>
      <c r="BN716" s="214"/>
      <c r="BO716" s="214"/>
      <c r="BP716" s="214"/>
      <c r="BQ716" s="214"/>
      <c r="BR716" s="214"/>
      <c r="BS716" s="214"/>
      <c r="BT716" s="214"/>
      <c r="BU716" s="214"/>
      <c r="BV716" s="214"/>
      <c r="BW716" s="214"/>
      <c r="BX716" s="214"/>
      <c r="BY716" s="214"/>
      <c r="BZ716" s="214"/>
      <c r="CA716" s="214"/>
      <c r="CB716" s="214"/>
      <c r="CC716" s="214"/>
      <c r="CD716" s="214"/>
      <c r="CE716" s="214"/>
      <c r="CF716" s="214"/>
      <c r="CG716" s="214"/>
      <c r="CH716" s="214"/>
      <c r="CI716" s="214"/>
      <c r="CJ716" s="214"/>
      <c r="CK716" s="214"/>
      <c r="CL716" s="214"/>
      <c r="CM716" s="214"/>
      <c r="CN716" s="214"/>
      <c r="CO716" s="214"/>
      <c r="CP716" s="214"/>
      <c r="CQ716" s="214"/>
      <c r="CR716" s="214"/>
      <c r="CS716" s="214"/>
      <c r="CT716" s="214"/>
      <c r="CU716" s="214"/>
      <c r="CV716" s="214"/>
      <c r="CW716" s="214"/>
      <c r="CX716" s="214"/>
      <c r="CY716" s="214"/>
      <c r="CZ716" s="214"/>
      <c r="DA716" s="214"/>
      <c r="DB716" s="214"/>
      <c r="DC716" s="214"/>
      <c r="DD716" s="214"/>
      <c r="DE716" s="214"/>
      <c r="DF716" s="214"/>
      <c r="DG716" s="214"/>
      <c r="DH716" s="214"/>
      <c r="DI716" s="214"/>
      <c r="DJ716" s="214"/>
      <c r="DK716" s="214"/>
      <c r="DL716" s="214"/>
      <c r="DM716" s="214"/>
      <c r="DN716" s="214"/>
      <c r="DO716" s="214"/>
      <c r="DP716" s="214"/>
      <c r="DQ716" s="214"/>
      <c r="DR716" s="214"/>
      <c r="DS716" s="214"/>
      <c r="DT716" s="214"/>
      <c r="DU716" s="214"/>
      <c r="DV716" s="214"/>
      <c r="DW716" s="214"/>
      <c r="DX716" s="214"/>
      <c r="DY716" s="214"/>
      <c r="DZ716" s="214"/>
      <c r="EA716" s="214"/>
      <c r="EB716" s="214"/>
      <c r="EC716" s="214"/>
      <c r="ED716" s="214"/>
      <c r="EE716" s="214"/>
      <c r="EF716" s="214"/>
      <c r="EG716" s="214"/>
      <c r="EH716" s="214"/>
      <c r="EI716" s="214"/>
      <c r="EJ716" s="214"/>
      <c r="EK716" s="214"/>
      <c r="EL716" s="214"/>
      <c r="EM716" s="214"/>
      <c r="EN716" s="214"/>
    </row>
    <row r="717" spans="1:144" s="226" customFormat="1" ht="30" customHeight="1" thickTop="1" thickBot="1" x14ac:dyDescent="0.5">
      <c r="A717" s="22">
        <v>11</v>
      </c>
      <c r="B717" s="23" t="s">
        <v>392</v>
      </c>
      <c r="C717" s="24"/>
      <c r="D717" s="47"/>
      <c r="E717" s="45"/>
      <c r="F717" s="45"/>
      <c r="G717" s="46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163"/>
      <c r="X717" s="164" t="s">
        <v>137</v>
      </c>
      <c r="Y717" s="165"/>
      <c r="Z717" s="165"/>
      <c r="AA717" s="166"/>
      <c r="AB717" s="166"/>
      <c r="AC717" s="166"/>
      <c r="AD717" s="166"/>
      <c r="AE717" s="163"/>
      <c r="AF717" s="167"/>
      <c r="AG717" s="168"/>
      <c r="AH717" s="214"/>
      <c r="AI717" s="214"/>
      <c r="AJ717" s="214"/>
      <c r="AK717" s="214"/>
      <c r="AL717" s="214"/>
      <c r="AM717" s="214"/>
      <c r="AN717" s="214"/>
      <c r="AO717" s="214"/>
      <c r="AP717" s="214"/>
      <c r="AQ717" s="214"/>
      <c r="AR717" s="214"/>
      <c r="AS717" s="214"/>
      <c r="AT717" s="214"/>
      <c r="AU717" s="214"/>
      <c r="AV717" s="214"/>
      <c r="AW717" s="214"/>
      <c r="AX717" s="214"/>
      <c r="AY717" s="214"/>
      <c r="AZ717" s="214"/>
      <c r="BA717" s="214"/>
      <c r="BB717" s="214"/>
      <c r="BC717" s="214"/>
      <c r="BD717" s="214"/>
      <c r="BE717" s="214"/>
      <c r="BF717" s="214"/>
      <c r="BG717" s="214"/>
      <c r="BH717" s="214"/>
      <c r="BI717" s="214"/>
      <c r="BJ717" s="214"/>
      <c r="BK717" s="214"/>
      <c r="BL717" s="214"/>
      <c r="BM717" s="214"/>
      <c r="BN717" s="214"/>
      <c r="BO717" s="214"/>
      <c r="BP717" s="214"/>
      <c r="BQ717" s="214"/>
      <c r="BR717" s="214"/>
      <c r="BS717" s="214"/>
      <c r="BT717" s="214"/>
      <c r="BU717" s="214"/>
      <c r="BV717" s="214"/>
      <c r="BW717" s="214"/>
      <c r="BX717" s="214"/>
      <c r="BY717" s="214"/>
      <c r="BZ717" s="214"/>
      <c r="CA717" s="214"/>
      <c r="CB717" s="214"/>
      <c r="CC717" s="214"/>
      <c r="CD717" s="214"/>
      <c r="CE717" s="214"/>
      <c r="CF717" s="214"/>
      <c r="CG717" s="214"/>
      <c r="CH717" s="214"/>
      <c r="CI717" s="214"/>
      <c r="CJ717" s="214"/>
      <c r="CK717" s="214"/>
      <c r="CL717" s="214"/>
      <c r="CM717" s="214"/>
      <c r="CN717" s="214"/>
      <c r="CO717" s="214"/>
      <c r="CP717" s="214"/>
      <c r="CQ717" s="214"/>
      <c r="CR717" s="214"/>
      <c r="CS717" s="214"/>
      <c r="CT717" s="214"/>
      <c r="CU717" s="214"/>
      <c r="CV717" s="214"/>
      <c r="CW717" s="214"/>
      <c r="CX717" s="214"/>
      <c r="CY717" s="214"/>
      <c r="CZ717" s="214"/>
      <c r="DA717" s="214"/>
      <c r="DB717" s="214"/>
      <c r="DC717" s="214"/>
      <c r="DD717" s="214"/>
      <c r="DE717" s="214"/>
      <c r="DF717" s="214"/>
      <c r="DG717" s="214"/>
      <c r="DH717" s="214"/>
      <c r="DI717" s="214"/>
      <c r="DJ717" s="214"/>
      <c r="DK717" s="214"/>
      <c r="DL717" s="214"/>
      <c r="DM717" s="214"/>
      <c r="DN717" s="214"/>
      <c r="DO717" s="214"/>
      <c r="DP717" s="214"/>
      <c r="DQ717" s="214"/>
      <c r="DR717" s="214"/>
      <c r="DS717" s="214"/>
      <c r="DT717" s="214"/>
      <c r="DU717" s="214"/>
      <c r="DV717" s="214"/>
      <c r="DW717" s="214"/>
      <c r="DX717" s="214"/>
      <c r="DY717" s="214"/>
      <c r="DZ717" s="214"/>
      <c r="EA717" s="214"/>
      <c r="EB717" s="214"/>
      <c r="EC717" s="214"/>
      <c r="ED717" s="214"/>
      <c r="EE717" s="214"/>
      <c r="EF717" s="214"/>
      <c r="EG717" s="214"/>
      <c r="EH717" s="214"/>
      <c r="EI717" s="214"/>
      <c r="EJ717" s="214"/>
      <c r="EK717" s="214"/>
      <c r="EL717" s="214"/>
      <c r="EM717" s="214"/>
      <c r="EN717" s="214"/>
    </row>
    <row r="718" spans="1:144" s="226" customFormat="1" ht="30" customHeight="1" thickTop="1" x14ac:dyDescent="0.45">
      <c r="A718" s="22">
        <v>11</v>
      </c>
      <c r="B718" s="23" t="s">
        <v>392</v>
      </c>
      <c r="C718" s="24"/>
      <c r="D718" s="153"/>
      <c r="E718" s="154"/>
      <c r="F718" s="154"/>
      <c r="G718" s="155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69"/>
      <c r="X718" s="170" t="s">
        <v>138</v>
      </c>
      <c r="Y718" s="158"/>
      <c r="Z718" s="158"/>
      <c r="AA718" s="159"/>
      <c r="AB718" s="159"/>
      <c r="AC718" s="159"/>
      <c r="AD718" s="159"/>
      <c r="AE718" s="171" t="s">
        <v>139</v>
      </c>
      <c r="AF718" s="172"/>
      <c r="AG718" s="173"/>
      <c r="AH718" s="214"/>
      <c r="AI718" s="214"/>
      <c r="AJ718" s="214"/>
      <c r="AK718" s="214"/>
      <c r="AL718" s="214"/>
      <c r="AM718" s="214"/>
      <c r="AN718" s="214"/>
      <c r="AO718" s="214"/>
      <c r="AP718" s="214"/>
      <c r="AQ718" s="214"/>
      <c r="AR718" s="214"/>
      <c r="AS718" s="214"/>
      <c r="AT718" s="214"/>
      <c r="AU718" s="214"/>
      <c r="AV718" s="214"/>
      <c r="AW718" s="214"/>
      <c r="AX718" s="214"/>
      <c r="AY718" s="214"/>
      <c r="AZ718" s="214"/>
      <c r="BA718" s="214"/>
      <c r="BB718" s="214"/>
      <c r="BC718" s="214"/>
      <c r="BD718" s="214"/>
      <c r="BE718" s="214"/>
      <c r="BF718" s="214"/>
      <c r="BG718" s="214"/>
      <c r="BH718" s="214"/>
      <c r="BI718" s="214"/>
      <c r="BJ718" s="214"/>
      <c r="BK718" s="214"/>
      <c r="BL718" s="214"/>
      <c r="BM718" s="214"/>
      <c r="BN718" s="214"/>
      <c r="BO718" s="214"/>
      <c r="BP718" s="214"/>
      <c r="BQ718" s="214"/>
      <c r="BR718" s="214"/>
      <c r="BS718" s="214"/>
      <c r="BT718" s="214"/>
      <c r="BU718" s="214"/>
      <c r="BV718" s="214"/>
      <c r="BW718" s="214"/>
      <c r="BX718" s="214"/>
      <c r="BY718" s="214"/>
      <c r="BZ718" s="214"/>
      <c r="CA718" s="214"/>
      <c r="CB718" s="214"/>
      <c r="CC718" s="214"/>
      <c r="CD718" s="214"/>
      <c r="CE718" s="214"/>
      <c r="CF718" s="214"/>
      <c r="CG718" s="214"/>
      <c r="CH718" s="214"/>
      <c r="CI718" s="214"/>
      <c r="CJ718" s="214"/>
      <c r="CK718" s="214"/>
      <c r="CL718" s="214"/>
      <c r="CM718" s="214"/>
      <c r="CN718" s="214"/>
      <c r="CO718" s="214"/>
      <c r="CP718" s="214"/>
      <c r="CQ718" s="214"/>
      <c r="CR718" s="214"/>
      <c r="CS718" s="214"/>
      <c r="CT718" s="214"/>
      <c r="CU718" s="214"/>
      <c r="CV718" s="214"/>
      <c r="CW718" s="214"/>
      <c r="CX718" s="214"/>
      <c r="CY718" s="214"/>
      <c r="CZ718" s="214"/>
      <c r="DA718" s="214"/>
      <c r="DB718" s="214"/>
      <c r="DC718" s="214"/>
      <c r="DD718" s="214"/>
      <c r="DE718" s="214"/>
      <c r="DF718" s="214"/>
      <c r="DG718" s="214"/>
      <c r="DH718" s="214"/>
      <c r="DI718" s="214"/>
      <c r="DJ718" s="214"/>
      <c r="DK718" s="214"/>
      <c r="DL718" s="214"/>
      <c r="DM718" s="214"/>
      <c r="DN718" s="214"/>
      <c r="DO718" s="214"/>
      <c r="DP718" s="214"/>
      <c r="DQ718" s="214"/>
      <c r="DR718" s="214"/>
      <c r="DS718" s="214"/>
      <c r="DT718" s="214"/>
      <c r="DU718" s="214"/>
      <c r="DV718" s="214"/>
      <c r="DW718" s="214"/>
      <c r="DX718" s="214"/>
      <c r="DY718" s="214"/>
      <c r="DZ718" s="214"/>
      <c r="EA718" s="214"/>
      <c r="EB718" s="214"/>
      <c r="EC718" s="214"/>
      <c r="ED718" s="214"/>
      <c r="EE718" s="214"/>
      <c r="EF718" s="214"/>
      <c r="EG718" s="214"/>
      <c r="EH718" s="214"/>
      <c r="EI718" s="214"/>
      <c r="EJ718" s="214"/>
      <c r="EK718" s="214"/>
      <c r="EL718" s="214"/>
      <c r="EM718" s="214"/>
      <c r="EN718" s="214"/>
    </row>
    <row r="719" spans="1:144" s="226" customFormat="1" ht="30" customHeight="1" thickBot="1" x14ac:dyDescent="0.5">
      <c r="A719" s="22">
        <v>11</v>
      </c>
      <c r="B719" s="23" t="s">
        <v>392</v>
      </c>
      <c r="C719" s="24"/>
      <c r="D719" s="153"/>
      <c r="E719" s="154"/>
      <c r="F719" s="154"/>
      <c r="G719" s="155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74"/>
      <c r="X719" s="175">
        <v>15</v>
      </c>
      <c r="Y719" s="158"/>
      <c r="Z719" s="158"/>
      <c r="AA719" s="159"/>
      <c r="AB719" s="159"/>
      <c r="AC719" s="159"/>
      <c r="AD719" s="159"/>
      <c r="AE719" s="176" t="s">
        <v>140</v>
      </c>
      <c r="AF719" s="159"/>
      <c r="AG719" s="177"/>
      <c r="AH719" s="214"/>
      <c r="AI719" s="214"/>
      <c r="AJ719" s="214"/>
      <c r="AK719" s="214"/>
      <c r="AL719" s="214"/>
      <c r="AM719" s="214"/>
      <c r="AN719" s="214"/>
      <c r="AO719" s="214"/>
      <c r="AP719" s="214"/>
      <c r="AQ719" s="214"/>
      <c r="AR719" s="214"/>
      <c r="AS719" s="214"/>
      <c r="AT719" s="214"/>
      <c r="AU719" s="214"/>
      <c r="AV719" s="214"/>
      <c r="AW719" s="214"/>
      <c r="AX719" s="214"/>
      <c r="AY719" s="214"/>
      <c r="AZ719" s="214"/>
      <c r="BA719" s="214"/>
      <c r="BB719" s="214"/>
      <c r="BC719" s="214"/>
      <c r="BD719" s="214"/>
      <c r="BE719" s="214"/>
      <c r="BF719" s="214"/>
      <c r="BG719" s="214"/>
      <c r="BH719" s="214"/>
      <c r="BI719" s="214"/>
      <c r="BJ719" s="214"/>
      <c r="BK719" s="214"/>
      <c r="BL719" s="214"/>
      <c r="BM719" s="214"/>
      <c r="BN719" s="214"/>
      <c r="BO719" s="214"/>
      <c r="BP719" s="214"/>
      <c r="BQ719" s="214"/>
      <c r="BR719" s="214"/>
      <c r="BS719" s="214"/>
      <c r="BT719" s="214"/>
      <c r="BU719" s="214"/>
      <c r="BV719" s="214"/>
      <c r="BW719" s="214"/>
      <c r="BX719" s="214"/>
      <c r="BY719" s="214"/>
      <c r="BZ719" s="214"/>
      <c r="CA719" s="214"/>
      <c r="CB719" s="214"/>
      <c r="CC719" s="214"/>
      <c r="CD719" s="214"/>
      <c r="CE719" s="214"/>
      <c r="CF719" s="214"/>
      <c r="CG719" s="214"/>
      <c r="CH719" s="214"/>
      <c r="CI719" s="214"/>
      <c r="CJ719" s="214"/>
      <c r="CK719" s="214"/>
      <c r="CL719" s="214"/>
      <c r="CM719" s="214"/>
      <c r="CN719" s="214"/>
      <c r="CO719" s="214"/>
      <c r="CP719" s="214"/>
      <c r="CQ719" s="214"/>
      <c r="CR719" s="214"/>
      <c r="CS719" s="214"/>
      <c r="CT719" s="214"/>
      <c r="CU719" s="214"/>
      <c r="CV719" s="214"/>
      <c r="CW719" s="214"/>
      <c r="CX719" s="214"/>
      <c r="CY719" s="214"/>
      <c r="CZ719" s="214"/>
      <c r="DA719" s="214"/>
      <c r="DB719" s="214"/>
      <c r="DC719" s="214"/>
      <c r="DD719" s="214"/>
      <c r="DE719" s="214"/>
      <c r="DF719" s="214"/>
      <c r="DG719" s="214"/>
      <c r="DH719" s="214"/>
      <c r="DI719" s="214"/>
      <c r="DJ719" s="214"/>
      <c r="DK719" s="214"/>
      <c r="DL719" s="214"/>
      <c r="DM719" s="214"/>
      <c r="DN719" s="214"/>
      <c r="DO719" s="214"/>
      <c r="DP719" s="214"/>
      <c r="DQ719" s="214"/>
      <c r="DR719" s="214"/>
      <c r="DS719" s="214"/>
      <c r="DT719" s="214"/>
      <c r="DU719" s="214"/>
      <c r="DV719" s="214"/>
      <c r="DW719" s="214"/>
      <c r="DX719" s="214"/>
      <c r="DY719" s="214"/>
      <c r="DZ719" s="214"/>
      <c r="EA719" s="214"/>
      <c r="EB719" s="214"/>
      <c r="EC719" s="214"/>
      <c r="ED719" s="214"/>
      <c r="EE719" s="214"/>
      <c r="EF719" s="214"/>
      <c r="EG719" s="214"/>
      <c r="EH719" s="214"/>
      <c r="EI719" s="214"/>
      <c r="EJ719" s="214"/>
      <c r="EK719" s="214"/>
      <c r="EL719" s="214"/>
      <c r="EM719" s="214"/>
      <c r="EN719" s="214"/>
    </row>
    <row r="720" spans="1:144" s="226" customFormat="1" ht="30" customHeight="1" thickTop="1" thickBot="1" x14ac:dyDescent="0.5">
      <c r="A720" s="22">
        <v>11</v>
      </c>
      <c r="B720" s="23" t="s">
        <v>392</v>
      </c>
      <c r="C720" s="24"/>
      <c r="D720" s="24"/>
      <c r="E720" s="149"/>
      <c r="F720" s="149"/>
      <c r="G720" s="27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178"/>
      <c r="X720" s="157">
        <v>361560.20220588235</v>
      </c>
      <c r="Y720" s="179"/>
      <c r="Z720" s="179"/>
      <c r="AA720" s="178"/>
      <c r="AB720" s="178"/>
      <c r="AC720" s="178"/>
      <c r="AD720" s="178"/>
      <c r="AE720" s="180">
        <f>(W716-AE716)*$F$10/1000</f>
        <v>2.729202345</v>
      </c>
      <c r="AF720" s="181"/>
      <c r="AG720" s="182"/>
      <c r="AH720" s="214"/>
      <c r="AI720" s="214"/>
      <c r="AJ720" s="214"/>
      <c r="AK720" s="214"/>
      <c r="AL720" s="214"/>
      <c r="AM720" s="214"/>
      <c r="AN720" s="214"/>
      <c r="AO720" s="214"/>
      <c r="AP720" s="214"/>
      <c r="AQ720" s="214"/>
      <c r="AR720" s="214"/>
      <c r="AS720" s="214"/>
      <c r="AT720" s="214"/>
      <c r="AU720" s="214"/>
      <c r="AV720" s="214"/>
      <c r="AW720" s="214"/>
      <c r="AX720" s="214"/>
      <c r="AY720" s="214"/>
      <c r="AZ720" s="214"/>
      <c r="BA720" s="214"/>
      <c r="BB720" s="214"/>
      <c r="BC720" s="214"/>
      <c r="BD720" s="214"/>
      <c r="BE720" s="214"/>
      <c r="BF720" s="214"/>
      <c r="BG720" s="214"/>
      <c r="BH720" s="214"/>
      <c r="BI720" s="214"/>
      <c r="BJ720" s="214"/>
      <c r="BK720" s="214"/>
      <c r="BL720" s="214"/>
      <c r="BM720" s="214"/>
      <c r="BN720" s="214"/>
      <c r="BO720" s="214"/>
      <c r="BP720" s="214"/>
      <c r="BQ720" s="214"/>
      <c r="BR720" s="214"/>
      <c r="BS720" s="214"/>
      <c r="BT720" s="214"/>
      <c r="BU720" s="214"/>
      <c r="BV720" s="214"/>
      <c r="BW720" s="214"/>
      <c r="BX720" s="214"/>
      <c r="BY720" s="214"/>
      <c r="BZ720" s="214"/>
      <c r="CA720" s="214"/>
      <c r="CB720" s="214"/>
      <c r="CC720" s="214"/>
      <c r="CD720" s="214"/>
      <c r="CE720" s="214"/>
      <c r="CF720" s="214"/>
      <c r="CG720" s="214"/>
      <c r="CH720" s="214"/>
      <c r="CI720" s="214"/>
      <c r="CJ720" s="214"/>
      <c r="CK720" s="214"/>
      <c r="CL720" s="214"/>
      <c r="CM720" s="214"/>
      <c r="CN720" s="214"/>
      <c r="CO720" s="214"/>
      <c r="CP720" s="214"/>
      <c r="CQ720" s="214"/>
      <c r="CR720" s="214"/>
      <c r="CS720" s="214"/>
      <c r="CT720" s="214"/>
      <c r="CU720" s="214"/>
      <c r="CV720" s="214"/>
      <c r="CW720" s="214"/>
      <c r="CX720" s="214"/>
      <c r="CY720" s="214"/>
      <c r="CZ720" s="214"/>
      <c r="DA720" s="214"/>
      <c r="DB720" s="214"/>
      <c r="DC720" s="214"/>
      <c r="DD720" s="214"/>
      <c r="DE720" s="214"/>
      <c r="DF720" s="214"/>
      <c r="DG720" s="214"/>
      <c r="DH720" s="214"/>
      <c r="DI720" s="214"/>
      <c r="DJ720" s="214"/>
      <c r="DK720" s="214"/>
      <c r="DL720" s="214"/>
      <c r="DM720" s="214"/>
      <c r="DN720" s="214"/>
      <c r="DO720" s="214"/>
      <c r="DP720" s="214"/>
      <c r="DQ720" s="214"/>
      <c r="DR720" s="214"/>
      <c r="DS720" s="214"/>
      <c r="DT720" s="214"/>
      <c r="DU720" s="214"/>
      <c r="DV720" s="214"/>
      <c r="DW720" s="214"/>
      <c r="DX720" s="214"/>
      <c r="DY720" s="214"/>
      <c r="DZ720" s="214"/>
      <c r="EA720" s="214"/>
      <c r="EB720" s="214"/>
      <c r="EC720" s="214"/>
      <c r="ED720" s="214"/>
      <c r="EE720" s="214"/>
      <c r="EF720" s="214"/>
      <c r="EG720" s="214"/>
      <c r="EH720" s="214"/>
      <c r="EI720" s="214"/>
      <c r="EJ720" s="214"/>
      <c r="EK720" s="214"/>
      <c r="EL720" s="214"/>
      <c r="EM720" s="214"/>
      <c r="EN720" s="214"/>
    </row>
    <row r="721" spans="1:144" s="226" customFormat="1" ht="30" customHeight="1" thickTop="1" x14ac:dyDescent="0.45">
      <c r="A721" s="22">
        <v>11</v>
      </c>
      <c r="B721" s="23" t="s">
        <v>392</v>
      </c>
      <c r="C721" s="24"/>
      <c r="D721" s="24"/>
      <c r="E721" s="149"/>
      <c r="F721" s="149"/>
      <c r="G721" s="27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183" t="s">
        <v>141</v>
      </c>
      <c r="Y721" s="29"/>
      <c r="Z721" s="29"/>
      <c r="AA721" s="24"/>
      <c r="AB721" s="24"/>
      <c r="AC721" s="24"/>
      <c r="AD721" s="24"/>
      <c r="AE721" s="24"/>
      <c r="AF721" s="24"/>
      <c r="AG721" s="24"/>
      <c r="AH721" s="214"/>
      <c r="AI721" s="214"/>
      <c r="AJ721" s="214"/>
      <c r="AK721" s="214"/>
      <c r="AL721" s="214"/>
      <c r="AM721" s="214"/>
      <c r="AN721" s="214"/>
      <c r="AO721" s="214"/>
      <c r="AP721" s="214"/>
      <c r="AQ721" s="214"/>
      <c r="AR721" s="214"/>
      <c r="AS721" s="214"/>
      <c r="AT721" s="214"/>
      <c r="AU721" s="214"/>
      <c r="AV721" s="214"/>
      <c r="AW721" s="214"/>
      <c r="AX721" s="214"/>
      <c r="AY721" s="214"/>
      <c r="AZ721" s="214"/>
      <c r="BA721" s="214"/>
      <c r="BB721" s="214"/>
      <c r="BC721" s="214"/>
      <c r="BD721" s="214"/>
      <c r="BE721" s="214"/>
      <c r="BF721" s="214"/>
      <c r="BG721" s="214"/>
      <c r="BH721" s="214"/>
      <c r="BI721" s="214"/>
      <c r="BJ721" s="214"/>
      <c r="BK721" s="214"/>
      <c r="BL721" s="214"/>
      <c r="BM721" s="214"/>
      <c r="BN721" s="214"/>
      <c r="BO721" s="214"/>
      <c r="BP721" s="214"/>
      <c r="BQ721" s="214"/>
      <c r="BR721" s="214"/>
      <c r="BS721" s="214"/>
      <c r="BT721" s="214"/>
      <c r="BU721" s="214"/>
      <c r="BV721" s="214"/>
      <c r="BW721" s="214"/>
      <c r="BX721" s="214"/>
      <c r="BY721" s="214"/>
      <c r="BZ721" s="214"/>
      <c r="CA721" s="214"/>
      <c r="CB721" s="214"/>
      <c r="CC721" s="214"/>
      <c r="CD721" s="214"/>
      <c r="CE721" s="214"/>
      <c r="CF721" s="214"/>
      <c r="CG721" s="214"/>
      <c r="CH721" s="214"/>
      <c r="CI721" s="214"/>
      <c r="CJ721" s="214"/>
      <c r="CK721" s="214"/>
      <c r="CL721" s="214"/>
      <c r="CM721" s="214"/>
      <c r="CN721" s="214"/>
      <c r="CO721" s="214"/>
      <c r="CP721" s="214"/>
      <c r="CQ721" s="214"/>
      <c r="CR721" s="214"/>
      <c r="CS721" s="214"/>
      <c r="CT721" s="214"/>
      <c r="CU721" s="214"/>
      <c r="CV721" s="214"/>
      <c r="CW721" s="214"/>
      <c r="CX721" s="214"/>
      <c r="CY721" s="214"/>
      <c r="CZ721" s="214"/>
      <c r="DA721" s="214"/>
      <c r="DB721" s="214"/>
      <c r="DC721" s="214"/>
      <c r="DD721" s="214"/>
      <c r="DE721" s="214"/>
      <c r="DF721" s="214"/>
      <c r="DG721" s="214"/>
      <c r="DH721" s="214"/>
      <c r="DI721" s="214"/>
      <c r="DJ721" s="214"/>
      <c r="DK721" s="214"/>
      <c r="DL721" s="214"/>
      <c r="DM721" s="214"/>
      <c r="DN721" s="214"/>
      <c r="DO721" s="214"/>
      <c r="DP721" s="214"/>
      <c r="DQ721" s="214"/>
      <c r="DR721" s="214"/>
      <c r="DS721" s="214"/>
      <c r="DT721" s="214"/>
      <c r="DU721" s="214"/>
      <c r="DV721" s="214"/>
      <c r="DW721" s="214"/>
      <c r="DX721" s="214"/>
      <c r="DY721" s="214"/>
      <c r="DZ721" s="214"/>
      <c r="EA721" s="214"/>
      <c r="EB721" s="214"/>
      <c r="EC721" s="214"/>
      <c r="ED721" s="214"/>
      <c r="EE721" s="214"/>
      <c r="EF721" s="214"/>
      <c r="EG721" s="214"/>
      <c r="EH721" s="214"/>
      <c r="EI721" s="214"/>
      <c r="EJ721" s="214"/>
      <c r="EK721" s="214"/>
      <c r="EL721" s="214"/>
      <c r="EM721" s="214"/>
      <c r="EN721" s="214"/>
    </row>
    <row r="722" spans="1:144" s="226" customFormat="1" ht="30" customHeight="1" x14ac:dyDescent="0.45">
      <c r="A722" s="22">
        <v>11</v>
      </c>
      <c r="B722" s="23" t="s">
        <v>392</v>
      </c>
      <c r="C722" s="24"/>
      <c r="D722" s="24"/>
      <c r="E722" s="149"/>
      <c r="F722" s="149"/>
      <c r="G722" s="27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9"/>
      <c r="Z722" s="29"/>
      <c r="AA722" s="24"/>
      <c r="AB722" s="24"/>
      <c r="AC722" s="24"/>
      <c r="AD722" s="24"/>
      <c r="AE722" s="24"/>
      <c r="AF722" s="24"/>
      <c r="AG722" s="24"/>
      <c r="AH722" s="214"/>
      <c r="AI722" s="214"/>
      <c r="AJ722" s="214"/>
      <c r="AK722" s="214"/>
      <c r="AL722" s="214"/>
      <c r="AM722" s="214"/>
      <c r="AN722" s="214"/>
      <c r="AO722" s="214"/>
      <c r="AP722" s="214"/>
      <c r="AQ722" s="214"/>
      <c r="AR722" s="214"/>
      <c r="AS722" s="214"/>
      <c r="AT722" s="214"/>
      <c r="AU722" s="214"/>
      <c r="AV722" s="214"/>
      <c r="AW722" s="214"/>
      <c r="AX722" s="214"/>
      <c r="AY722" s="214"/>
      <c r="AZ722" s="214"/>
      <c r="BA722" s="214"/>
      <c r="BB722" s="214"/>
      <c r="BC722" s="214"/>
      <c r="BD722" s="214"/>
      <c r="BE722" s="214"/>
      <c r="BF722" s="214"/>
      <c r="BG722" s="214"/>
      <c r="BH722" s="214"/>
      <c r="BI722" s="214"/>
      <c r="BJ722" s="214"/>
      <c r="BK722" s="214"/>
      <c r="BL722" s="214"/>
      <c r="BM722" s="214"/>
      <c r="BN722" s="214"/>
      <c r="BO722" s="214"/>
      <c r="BP722" s="214"/>
      <c r="BQ722" s="214"/>
      <c r="BR722" s="214"/>
      <c r="BS722" s="214"/>
      <c r="BT722" s="214"/>
      <c r="BU722" s="214"/>
      <c r="BV722" s="214"/>
      <c r="BW722" s="214"/>
      <c r="BX722" s="214"/>
      <c r="BY722" s="214"/>
      <c r="BZ722" s="214"/>
      <c r="CA722" s="214"/>
      <c r="CB722" s="214"/>
      <c r="CC722" s="214"/>
      <c r="CD722" s="214"/>
      <c r="CE722" s="214"/>
      <c r="CF722" s="214"/>
      <c r="CG722" s="214"/>
      <c r="CH722" s="214"/>
      <c r="CI722" s="214"/>
      <c r="CJ722" s="214"/>
      <c r="CK722" s="214"/>
      <c r="CL722" s="214"/>
      <c r="CM722" s="214"/>
      <c r="CN722" s="214"/>
      <c r="CO722" s="214"/>
      <c r="CP722" s="214"/>
      <c r="CQ722" s="214"/>
      <c r="CR722" s="214"/>
      <c r="CS722" s="214"/>
      <c r="CT722" s="214"/>
      <c r="CU722" s="214"/>
      <c r="CV722" s="214"/>
      <c r="CW722" s="214"/>
      <c r="CX722" s="214"/>
      <c r="CY722" s="214"/>
      <c r="CZ722" s="214"/>
      <c r="DA722" s="214"/>
      <c r="DB722" s="214"/>
      <c r="DC722" s="214"/>
      <c r="DD722" s="214"/>
      <c r="DE722" s="214"/>
      <c r="DF722" s="214"/>
      <c r="DG722" s="214"/>
      <c r="DH722" s="214"/>
      <c r="DI722" s="214"/>
      <c r="DJ722" s="214"/>
      <c r="DK722" s="214"/>
      <c r="DL722" s="214"/>
      <c r="DM722" s="214"/>
      <c r="DN722" s="214"/>
      <c r="DO722" s="214"/>
      <c r="DP722" s="214"/>
      <c r="DQ722" s="214"/>
      <c r="DR722" s="214"/>
      <c r="DS722" s="214"/>
      <c r="DT722" s="214"/>
      <c r="DU722" s="214"/>
      <c r="DV722" s="214"/>
      <c r="DW722" s="214"/>
      <c r="DX722" s="214"/>
      <c r="DY722" s="214"/>
      <c r="DZ722" s="214"/>
      <c r="EA722" s="214"/>
      <c r="EB722" s="214"/>
      <c r="EC722" s="214"/>
      <c r="ED722" s="214"/>
      <c r="EE722" s="214"/>
      <c r="EF722" s="214"/>
      <c r="EG722" s="214"/>
      <c r="EH722" s="214"/>
      <c r="EI722" s="214"/>
      <c r="EJ722" s="214"/>
      <c r="EK722" s="214"/>
      <c r="EL722" s="214"/>
      <c r="EM722" s="214"/>
      <c r="EN722" s="214"/>
    </row>
    <row r="723" spans="1:144" s="226" customFormat="1" ht="30" customHeight="1" x14ac:dyDescent="0.45">
      <c r="A723" s="22">
        <v>11</v>
      </c>
      <c r="B723" s="23" t="s">
        <v>392</v>
      </c>
      <c r="C723" s="24"/>
      <c r="D723" s="24"/>
      <c r="E723" s="149"/>
      <c r="F723" s="149"/>
      <c r="G723" s="27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9"/>
      <c r="Z723" s="29"/>
      <c r="AA723" s="24"/>
      <c r="AB723" s="24"/>
      <c r="AC723" s="24"/>
      <c r="AD723" s="24"/>
      <c r="AE723" s="24"/>
      <c r="AF723" s="24"/>
      <c r="AG723" s="24"/>
      <c r="AH723" s="214"/>
      <c r="AI723" s="214"/>
      <c r="AJ723" s="214"/>
      <c r="AK723" s="214"/>
      <c r="AL723" s="214"/>
      <c r="AM723" s="214"/>
      <c r="AN723" s="214"/>
      <c r="AO723" s="214"/>
      <c r="AP723" s="214"/>
      <c r="AQ723" s="214"/>
      <c r="AR723" s="214"/>
      <c r="AS723" s="214"/>
      <c r="AT723" s="214"/>
      <c r="AU723" s="214"/>
      <c r="AV723" s="214"/>
      <c r="AW723" s="214"/>
      <c r="AX723" s="214"/>
      <c r="AY723" s="214"/>
      <c r="AZ723" s="214"/>
      <c r="BA723" s="214"/>
      <c r="BB723" s="214"/>
      <c r="BC723" s="214"/>
      <c r="BD723" s="214"/>
      <c r="BE723" s="214"/>
      <c r="BF723" s="214"/>
      <c r="BG723" s="214"/>
      <c r="BH723" s="214"/>
      <c r="BI723" s="214"/>
      <c r="BJ723" s="214"/>
      <c r="BK723" s="214"/>
      <c r="BL723" s="214"/>
      <c r="BM723" s="214"/>
      <c r="BN723" s="214"/>
      <c r="BO723" s="214"/>
      <c r="BP723" s="214"/>
      <c r="BQ723" s="214"/>
      <c r="BR723" s="214"/>
      <c r="BS723" s="214"/>
      <c r="BT723" s="214"/>
      <c r="BU723" s="214"/>
      <c r="BV723" s="214"/>
      <c r="BW723" s="214"/>
      <c r="BX723" s="214"/>
      <c r="BY723" s="214"/>
      <c r="BZ723" s="214"/>
      <c r="CA723" s="214"/>
      <c r="CB723" s="214"/>
      <c r="CC723" s="214"/>
      <c r="CD723" s="214"/>
      <c r="CE723" s="214"/>
      <c r="CF723" s="214"/>
      <c r="CG723" s="214"/>
      <c r="CH723" s="214"/>
      <c r="CI723" s="214"/>
      <c r="CJ723" s="214"/>
      <c r="CK723" s="214"/>
      <c r="CL723" s="214"/>
      <c r="CM723" s="214"/>
      <c r="CN723" s="214"/>
      <c r="CO723" s="214"/>
      <c r="CP723" s="214"/>
      <c r="CQ723" s="214"/>
      <c r="CR723" s="214"/>
      <c r="CS723" s="214"/>
      <c r="CT723" s="214"/>
      <c r="CU723" s="214"/>
      <c r="CV723" s="214"/>
      <c r="CW723" s="214"/>
      <c r="CX723" s="214"/>
      <c r="CY723" s="214"/>
      <c r="CZ723" s="214"/>
      <c r="DA723" s="214"/>
      <c r="DB723" s="214"/>
      <c r="DC723" s="214"/>
      <c r="DD723" s="214"/>
      <c r="DE723" s="214"/>
      <c r="DF723" s="214"/>
      <c r="DG723" s="214"/>
      <c r="DH723" s="214"/>
      <c r="DI723" s="214"/>
      <c r="DJ723" s="214"/>
      <c r="DK723" s="214"/>
      <c r="DL723" s="214"/>
      <c r="DM723" s="214"/>
      <c r="DN723" s="214"/>
      <c r="DO723" s="214"/>
      <c r="DP723" s="214"/>
      <c r="DQ723" s="214"/>
      <c r="DR723" s="214"/>
      <c r="DS723" s="214"/>
      <c r="DT723" s="214"/>
      <c r="DU723" s="214"/>
      <c r="DV723" s="214"/>
      <c r="DW723" s="214"/>
      <c r="DX723" s="214"/>
      <c r="DY723" s="214"/>
      <c r="DZ723" s="214"/>
      <c r="EA723" s="214"/>
      <c r="EB723" s="214"/>
      <c r="EC723" s="214"/>
      <c r="ED723" s="214"/>
      <c r="EE723" s="214"/>
      <c r="EF723" s="214"/>
      <c r="EG723" s="214"/>
      <c r="EH723" s="214"/>
      <c r="EI723" s="214"/>
      <c r="EJ723" s="214"/>
      <c r="EK723" s="214"/>
      <c r="EL723" s="214"/>
      <c r="EM723" s="214"/>
      <c r="EN723" s="214"/>
    </row>
    <row r="724" spans="1:144" s="226" customFormat="1" ht="30" customHeight="1" x14ac:dyDescent="0.45">
      <c r="A724" s="22">
        <v>11</v>
      </c>
      <c r="B724" s="23" t="s">
        <v>392</v>
      </c>
      <c r="C724" s="24"/>
      <c r="D724" s="24"/>
      <c r="E724" s="149"/>
      <c r="F724" s="149"/>
      <c r="G724" s="27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9"/>
      <c r="Z724" s="29"/>
      <c r="AA724" s="24"/>
      <c r="AB724" s="24"/>
      <c r="AC724" s="24"/>
      <c r="AD724" s="24"/>
      <c r="AE724" s="24"/>
      <c r="AF724" s="24"/>
      <c r="AG724" s="24"/>
      <c r="AH724" s="214"/>
      <c r="AI724" s="214"/>
      <c r="AJ724" s="214"/>
      <c r="AK724" s="214"/>
      <c r="AL724" s="214"/>
      <c r="AM724" s="214"/>
      <c r="AN724" s="214"/>
      <c r="AO724" s="214"/>
      <c r="AP724" s="214"/>
      <c r="AQ724" s="214"/>
      <c r="AR724" s="214"/>
      <c r="AS724" s="214"/>
      <c r="AT724" s="214"/>
      <c r="AU724" s="214"/>
      <c r="AV724" s="214"/>
      <c r="AW724" s="214"/>
      <c r="AX724" s="214"/>
      <c r="AY724" s="214"/>
      <c r="AZ724" s="214"/>
      <c r="BA724" s="214"/>
      <c r="BB724" s="214"/>
      <c r="BC724" s="214"/>
      <c r="BD724" s="214"/>
      <c r="BE724" s="214"/>
      <c r="BF724" s="214"/>
      <c r="BG724" s="214"/>
      <c r="BH724" s="214"/>
      <c r="BI724" s="214"/>
      <c r="BJ724" s="214"/>
      <c r="BK724" s="214"/>
      <c r="BL724" s="214"/>
      <c r="BM724" s="214"/>
      <c r="BN724" s="214"/>
      <c r="BO724" s="214"/>
      <c r="BP724" s="214"/>
      <c r="BQ724" s="214"/>
      <c r="BR724" s="214"/>
      <c r="BS724" s="214"/>
      <c r="BT724" s="214"/>
      <c r="BU724" s="214"/>
      <c r="BV724" s="214"/>
      <c r="BW724" s="214"/>
      <c r="BX724" s="214"/>
      <c r="BY724" s="214"/>
      <c r="BZ724" s="214"/>
      <c r="CA724" s="214"/>
      <c r="CB724" s="214"/>
      <c r="CC724" s="214"/>
      <c r="CD724" s="214"/>
      <c r="CE724" s="214"/>
      <c r="CF724" s="214"/>
      <c r="CG724" s="214"/>
      <c r="CH724" s="214"/>
      <c r="CI724" s="214"/>
      <c r="CJ724" s="214"/>
      <c r="CK724" s="214"/>
      <c r="CL724" s="214"/>
      <c r="CM724" s="214"/>
      <c r="CN724" s="214"/>
      <c r="CO724" s="214"/>
      <c r="CP724" s="214"/>
      <c r="CQ724" s="214"/>
      <c r="CR724" s="214"/>
      <c r="CS724" s="214"/>
      <c r="CT724" s="214"/>
      <c r="CU724" s="214"/>
      <c r="CV724" s="214"/>
      <c r="CW724" s="214"/>
      <c r="CX724" s="214"/>
      <c r="CY724" s="214"/>
      <c r="CZ724" s="214"/>
      <c r="DA724" s="214"/>
      <c r="DB724" s="214"/>
      <c r="DC724" s="214"/>
      <c r="DD724" s="214"/>
      <c r="DE724" s="214"/>
      <c r="DF724" s="214"/>
      <c r="DG724" s="214"/>
      <c r="DH724" s="214"/>
      <c r="DI724" s="214"/>
      <c r="DJ724" s="214"/>
      <c r="DK724" s="214"/>
      <c r="DL724" s="214"/>
      <c r="DM724" s="214"/>
      <c r="DN724" s="214"/>
      <c r="DO724" s="214"/>
      <c r="DP724" s="214"/>
      <c r="DQ724" s="214"/>
      <c r="DR724" s="214"/>
      <c r="DS724" s="214"/>
      <c r="DT724" s="214"/>
      <c r="DU724" s="214"/>
      <c r="DV724" s="214"/>
      <c r="DW724" s="214"/>
      <c r="DX724" s="214"/>
      <c r="DY724" s="214"/>
      <c r="DZ724" s="214"/>
      <c r="EA724" s="214"/>
      <c r="EB724" s="214"/>
      <c r="EC724" s="214"/>
      <c r="ED724" s="214"/>
      <c r="EE724" s="214"/>
      <c r="EF724" s="214"/>
      <c r="EG724" s="214"/>
      <c r="EH724" s="214"/>
      <c r="EI724" s="214"/>
      <c r="EJ724" s="214"/>
      <c r="EK724" s="214"/>
      <c r="EL724" s="214"/>
      <c r="EM724" s="214"/>
      <c r="EN724" s="214"/>
    </row>
    <row r="725" spans="1:144" s="226" customFormat="1" ht="30" customHeight="1" x14ac:dyDescent="0.45">
      <c r="A725" s="22">
        <v>11</v>
      </c>
      <c r="B725" s="23" t="s">
        <v>392</v>
      </c>
      <c r="C725" s="24"/>
      <c r="D725" s="24"/>
      <c r="E725" s="149"/>
      <c r="F725" s="149"/>
      <c r="G725" s="27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9"/>
      <c r="Z725" s="29"/>
      <c r="AA725" s="24"/>
      <c r="AB725" s="24"/>
      <c r="AC725" s="24"/>
      <c r="AD725" s="24"/>
      <c r="AE725" s="24"/>
      <c r="AF725" s="24"/>
      <c r="AG725" s="24"/>
      <c r="AH725" s="214"/>
      <c r="AI725" s="214"/>
      <c r="AJ725" s="214"/>
      <c r="AK725" s="214"/>
      <c r="AL725" s="214"/>
      <c r="AM725" s="214"/>
      <c r="AN725" s="214"/>
      <c r="AO725" s="214"/>
      <c r="AP725" s="214"/>
      <c r="AQ725" s="214"/>
      <c r="AR725" s="214"/>
      <c r="AS725" s="214"/>
      <c r="AT725" s="214"/>
      <c r="AU725" s="214"/>
      <c r="AV725" s="214"/>
      <c r="AW725" s="214"/>
      <c r="AX725" s="214"/>
      <c r="AY725" s="214"/>
      <c r="AZ725" s="214"/>
      <c r="BA725" s="214"/>
      <c r="BB725" s="214"/>
      <c r="BC725" s="214"/>
      <c r="BD725" s="214"/>
      <c r="BE725" s="214"/>
      <c r="BF725" s="214"/>
      <c r="BG725" s="214"/>
      <c r="BH725" s="214"/>
      <c r="BI725" s="214"/>
      <c r="BJ725" s="214"/>
      <c r="BK725" s="214"/>
      <c r="BL725" s="214"/>
      <c r="BM725" s="214"/>
      <c r="BN725" s="214"/>
      <c r="BO725" s="214"/>
      <c r="BP725" s="214"/>
      <c r="BQ725" s="214"/>
      <c r="BR725" s="214"/>
      <c r="BS725" s="214"/>
      <c r="BT725" s="214"/>
      <c r="BU725" s="214"/>
      <c r="BV725" s="214"/>
      <c r="BW725" s="214"/>
      <c r="BX725" s="214"/>
      <c r="BY725" s="214"/>
      <c r="BZ725" s="214"/>
      <c r="CA725" s="214"/>
      <c r="CB725" s="214"/>
      <c r="CC725" s="214"/>
      <c r="CD725" s="214"/>
      <c r="CE725" s="214"/>
      <c r="CF725" s="214"/>
      <c r="CG725" s="214"/>
      <c r="CH725" s="214"/>
      <c r="CI725" s="214"/>
      <c r="CJ725" s="214"/>
      <c r="CK725" s="214"/>
      <c r="CL725" s="214"/>
      <c r="CM725" s="214"/>
      <c r="CN725" s="214"/>
      <c r="CO725" s="214"/>
      <c r="CP725" s="214"/>
      <c r="CQ725" s="214"/>
      <c r="CR725" s="214"/>
      <c r="CS725" s="214"/>
      <c r="CT725" s="214"/>
      <c r="CU725" s="214"/>
      <c r="CV725" s="214"/>
      <c r="CW725" s="214"/>
      <c r="CX725" s="214"/>
      <c r="CY725" s="214"/>
      <c r="CZ725" s="214"/>
      <c r="DA725" s="214"/>
      <c r="DB725" s="214"/>
      <c r="DC725" s="214"/>
      <c r="DD725" s="214"/>
      <c r="DE725" s="214"/>
      <c r="DF725" s="214"/>
      <c r="DG725" s="214"/>
      <c r="DH725" s="214"/>
      <c r="DI725" s="214"/>
      <c r="DJ725" s="214"/>
      <c r="DK725" s="214"/>
      <c r="DL725" s="214"/>
      <c r="DM725" s="214"/>
      <c r="DN725" s="214"/>
      <c r="DO725" s="214"/>
      <c r="DP725" s="214"/>
      <c r="DQ725" s="214"/>
      <c r="DR725" s="214"/>
      <c r="DS725" s="214"/>
      <c r="DT725" s="214"/>
      <c r="DU725" s="214"/>
      <c r="DV725" s="214"/>
      <c r="DW725" s="214"/>
      <c r="DX725" s="214"/>
      <c r="DY725" s="214"/>
      <c r="DZ725" s="214"/>
      <c r="EA725" s="214"/>
      <c r="EB725" s="214"/>
      <c r="EC725" s="214"/>
      <c r="ED725" s="214"/>
      <c r="EE725" s="214"/>
      <c r="EF725" s="214"/>
      <c r="EG725" s="214"/>
      <c r="EH725" s="214"/>
      <c r="EI725" s="214"/>
      <c r="EJ725" s="214"/>
      <c r="EK725" s="214"/>
      <c r="EL725" s="214"/>
      <c r="EM725" s="214"/>
      <c r="EN725" s="214"/>
    </row>
    <row r="726" spans="1:144" s="226" customFormat="1" ht="30" customHeight="1" x14ac:dyDescent="0.45">
      <c r="A726" s="22">
        <v>11</v>
      </c>
      <c r="B726" s="23" t="s">
        <v>392</v>
      </c>
      <c r="C726" s="24"/>
      <c r="D726" s="24"/>
      <c r="E726" s="149"/>
      <c r="F726" s="149"/>
      <c r="G726" s="27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153"/>
      <c r="V726" s="153"/>
      <c r="W726" s="24"/>
      <c r="X726" s="24"/>
      <c r="Y726" s="29"/>
      <c r="Z726" s="29"/>
      <c r="AA726" s="24"/>
      <c r="AB726" s="24"/>
      <c r="AC726" s="24"/>
      <c r="AD726" s="153"/>
      <c r="AE726" s="24"/>
      <c r="AF726" s="24"/>
      <c r="AG726" s="24"/>
      <c r="AH726" s="214"/>
      <c r="AI726" s="214"/>
      <c r="AJ726" s="214"/>
      <c r="AK726" s="214"/>
      <c r="AL726" s="214"/>
      <c r="AM726" s="214"/>
      <c r="AN726" s="214"/>
      <c r="AO726" s="214"/>
      <c r="AP726" s="214"/>
      <c r="AQ726" s="214"/>
      <c r="AR726" s="214"/>
      <c r="AS726" s="214"/>
      <c r="AT726" s="214"/>
      <c r="AU726" s="214"/>
      <c r="AV726" s="214"/>
      <c r="AW726" s="214"/>
      <c r="AX726" s="214"/>
      <c r="AY726" s="214"/>
      <c r="AZ726" s="214"/>
      <c r="BA726" s="214"/>
      <c r="BB726" s="214"/>
      <c r="BC726" s="214"/>
      <c r="BD726" s="214"/>
      <c r="BE726" s="214"/>
      <c r="BF726" s="214"/>
      <c r="BG726" s="214"/>
      <c r="BH726" s="214"/>
      <c r="BI726" s="214"/>
      <c r="BJ726" s="214"/>
      <c r="BK726" s="214"/>
      <c r="BL726" s="214"/>
      <c r="BM726" s="214"/>
      <c r="BN726" s="214"/>
      <c r="BO726" s="214"/>
      <c r="BP726" s="214"/>
      <c r="BQ726" s="214"/>
      <c r="BR726" s="214"/>
      <c r="BS726" s="214"/>
      <c r="BT726" s="214"/>
      <c r="BU726" s="214"/>
      <c r="BV726" s="214"/>
      <c r="BW726" s="214"/>
      <c r="BX726" s="214"/>
      <c r="BY726" s="214"/>
      <c r="BZ726" s="214"/>
      <c r="CA726" s="214"/>
      <c r="CB726" s="214"/>
      <c r="CC726" s="214"/>
      <c r="CD726" s="214"/>
      <c r="CE726" s="214"/>
      <c r="CF726" s="214"/>
      <c r="CG726" s="214"/>
      <c r="CH726" s="214"/>
      <c r="CI726" s="214"/>
      <c r="CJ726" s="214"/>
      <c r="CK726" s="214"/>
      <c r="CL726" s="214"/>
      <c r="CM726" s="214"/>
      <c r="CN726" s="214"/>
      <c r="CO726" s="214"/>
      <c r="CP726" s="214"/>
      <c r="CQ726" s="214"/>
      <c r="CR726" s="214"/>
      <c r="CS726" s="214"/>
      <c r="CT726" s="214"/>
      <c r="CU726" s="214"/>
      <c r="CV726" s="214"/>
      <c r="CW726" s="214"/>
      <c r="CX726" s="214"/>
      <c r="CY726" s="214"/>
      <c r="CZ726" s="214"/>
      <c r="DA726" s="214"/>
      <c r="DB726" s="214"/>
      <c r="DC726" s="214"/>
      <c r="DD726" s="214"/>
      <c r="DE726" s="214"/>
      <c r="DF726" s="214"/>
      <c r="DG726" s="214"/>
      <c r="DH726" s="214"/>
      <c r="DI726" s="214"/>
      <c r="DJ726" s="214"/>
      <c r="DK726" s="214"/>
      <c r="DL726" s="214"/>
      <c r="DM726" s="214"/>
      <c r="DN726" s="214"/>
      <c r="DO726" s="214"/>
      <c r="DP726" s="214"/>
      <c r="DQ726" s="214"/>
      <c r="DR726" s="214"/>
      <c r="DS726" s="214"/>
      <c r="DT726" s="214"/>
      <c r="DU726" s="214"/>
      <c r="DV726" s="214"/>
      <c r="DW726" s="214"/>
      <c r="DX726" s="214"/>
      <c r="DY726" s="214"/>
      <c r="DZ726" s="214"/>
      <c r="EA726" s="214"/>
      <c r="EB726" s="214"/>
      <c r="EC726" s="214"/>
      <c r="ED726" s="214"/>
      <c r="EE726" s="214"/>
      <c r="EF726" s="214"/>
      <c r="EG726" s="214"/>
      <c r="EH726" s="214"/>
      <c r="EI726" s="214"/>
      <c r="EJ726" s="214"/>
      <c r="EK726" s="214"/>
      <c r="EL726" s="214"/>
      <c r="EM726" s="214"/>
      <c r="EN726" s="214"/>
    </row>
    <row r="727" spans="1:144" s="226" customFormat="1" ht="30" customHeight="1" x14ac:dyDescent="0.45">
      <c r="A727" s="22">
        <v>11</v>
      </c>
      <c r="B727" s="23" t="s">
        <v>392</v>
      </c>
      <c r="C727" s="24"/>
      <c r="D727" s="24"/>
      <c r="E727" s="149"/>
      <c r="F727" s="149"/>
      <c r="G727" s="27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9"/>
      <c r="Z727" s="29"/>
      <c r="AA727" s="24"/>
      <c r="AB727" s="24"/>
      <c r="AC727" s="24"/>
      <c r="AD727" s="24"/>
      <c r="AE727" s="24"/>
      <c r="AF727" s="24"/>
      <c r="AG727" s="24"/>
      <c r="AH727" s="214"/>
      <c r="AI727" s="214"/>
      <c r="AJ727" s="214"/>
      <c r="AK727" s="214"/>
      <c r="AL727" s="214"/>
      <c r="AM727" s="214"/>
      <c r="AN727" s="214"/>
      <c r="AO727" s="214"/>
      <c r="AP727" s="214"/>
      <c r="AQ727" s="214"/>
      <c r="AR727" s="214"/>
      <c r="AS727" s="214"/>
      <c r="AT727" s="214"/>
      <c r="AU727" s="214"/>
      <c r="AV727" s="214"/>
      <c r="AW727" s="214"/>
      <c r="AX727" s="214"/>
      <c r="AY727" s="214"/>
      <c r="AZ727" s="214"/>
      <c r="BA727" s="214"/>
      <c r="BB727" s="214"/>
      <c r="BC727" s="214"/>
      <c r="BD727" s="214"/>
      <c r="BE727" s="214"/>
      <c r="BF727" s="214"/>
      <c r="BG727" s="214"/>
      <c r="BH727" s="214"/>
      <c r="BI727" s="214"/>
      <c r="BJ727" s="214"/>
      <c r="BK727" s="214"/>
      <c r="BL727" s="214"/>
      <c r="BM727" s="214"/>
      <c r="BN727" s="214"/>
      <c r="BO727" s="214"/>
      <c r="BP727" s="214"/>
      <c r="BQ727" s="214"/>
      <c r="BR727" s="214"/>
      <c r="BS727" s="214"/>
      <c r="BT727" s="214"/>
      <c r="BU727" s="214"/>
      <c r="BV727" s="214"/>
      <c r="BW727" s="214"/>
      <c r="BX727" s="214"/>
      <c r="BY727" s="214"/>
      <c r="BZ727" s="214"/>
      <c r="CA727" s="214"/>
      <c r="CB727" s="214"/>
      <c r="CC727" s="214"/>
      <c r="CD727" s="214"/>
      <c r="CE727" s="214"/>
      <c r="CF727" s="214"/>
      <c r="CG727" s="214"/>
      <c r="CH727" s="214"/>
      <c r="CI727" s="214"/>
      <c r="CJ727" s="214"/>
      <c r="CK727" s="214"/>
      <c r="CL727" s="214"/>
      <c r="CM727" s="214"/>
      <c r="CN727" s="214"/>
      <c r="CO727" s="214"/>
      <c r="CP727" s="214"/>
      <c r="CQ727" s="214"/>
      <c r="CR727" s="214"/>
      <c r="CS727" s="214"/>
      <c r="CT727" s="214"/>
      <c r="CU727" s="214"/>
      <c r="CV727" s="214"/>
      <c r="CW727" s="214"/>
      <c r="CX727" s="214"/>
      <c r="CY727" s="214"/>
      <c r="CZ727" s="214"/>
      <c r="DA727" s="214"/>
      <c r="DB727" s="214"/>
      <c r="DC727" s="214"/>
      <c r="DD727" s="214"/>
      <c r="DE727" s="214"/>
      <c r="DF727" s="214"/>
      <c r="DG727" s="214"/>
      <c r="DH727" s="214"/>
      <c r="DI727" s="214"/>
      <c r="DJ727" s="214"/>
      <c r="DK727" s="214"/>
      <c r="DL727" s="214"/>
      <c r="DM727" s="214"/>
      <c r="DN727" s="214"/>
      <c r="DO727" s="214"/>
      <c r="DP727" s="214"/>
      <c r="DQ727" s="214"/>
      <c r="DR727" s="214"/>
      <c r="DS727" s="214"/>
      <c r="DT727" s="214"/>
      <c r="DU727" s="214"/>
      <c r="DV727" s="214"/>
      <c r="DW727" s="214"/>
      <c r="DX727" s="214"/>
      <c r="DY727" s="214"/>
      <c r="DZ727" s="214"/>
      <c r="EA727" s="214"/>
      <c r="EB727" s="214"/>
      <c r="EC727" s="214"/>
      <c r="ED727" s="214"/>
      <c r="EE727" s="214"/>
      <c r="EF727" s="214"/>
      <c r="EG727" s="214"/>
      <c r="EH727" s="214"/>
      <c r="EI727" s="214"/>
      <c r="EJ727" s="214"/>
      <c r="EK727" s="214"/>
      <c r="EL727" s="214"/>
      <c r="EM727" s="214"/>
      <c r="EN727" s="214"/>
    </row>
    <row r="728" spans="1:144" s="226" customFormat="1" ht="30" customHeight="1" x14ac:dyDescent="0.45">
      <c r="A728" s="22">
        <v>11</v>
      </c>
      <c r="B728" s="23" t="s">
        <v>392</v>
      </c>
      <c r="C728" s="24"/>
      <c r="D728" s="24"/>
      <c r="E728" s="149"/>
      <c r="F728" s="149"/>
      <c r="G728" s="27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9"/>
      <c r="Z728" s="29"/>
      <c r="AA728" s="24"/>
      <c r="AB728" s="24"/>
      <c r="AC728" s="24"/>
      <c r="AD728" s="24"/>
      <c r="AE728" s="24"/>
      <c r="AF728" s="24"/>
      <c r="AG728" s="24"/>
      <c r="AH728" s="214"/>
      <c r="AI728" s="214"/>
      <c r="AJ728" s="214"/>
      <c r="AK728" s="214"/>
      <c r="AL728" s="214"/>
      <c r="AM728" s="214"/>
      <c r="AN728" s="214"/>
      <c r="AO728" s="214"/>
      <c r="AP728" s="214"/>
      <c r="AQ728" s="214"/>
      <c r="AR728" s="214"/>
      <c r="AS728" s="214"/>
      <c r="AT728" s="214"/>
      <c r="AU728" s="214"/>
      <c r="AV728" s="214"/>
      <c r="AW728" s="214"/>
      <c r="AX728" s="214"/>
      <c r="AY728" s="214"/>
      <c r="AZ728" s="214"/>
      <c r="BA728" s="214"/>
      <c r="BB728" s="214"/>
      <c r="BC728" s="214"/>
      <c r="BD728" s="214"/>
      <c r="BE728" s="214"/>
      <c r="BF728" s="214"/>
      <c r="BG728" s="214"/>
      <c r="BH728" s="214"/>
      <c r="BI728" s="214"/>
      <c r="BJ728" s="214"/>
      <c r="BK728" s="214"/>
      <c r="BL728" s="214"/>
      <c r="BM728" s="214"/>
      <c r="BN728" s="214"/>
      <c r="BO728" s="214"/>
      <c r="BP728" s="214"/>
      <c r="BQ728" s="214"/>
      <c r="BR728" s="214"/>
      <c r="BS728" s="214"/>
      <c r="BT728" s="214"/>
      <c r="BU728" s="214"/>
      <c r="BV728" s="214"/>
      <c r="BW728" s="214"/>
      <c r="BX728" s="214"/>
      <c r="BY728" s="214"/>
      <c r="BZ728" s="214"/>
      <c r="CA728" s="214"/>
      <c r="CB728" s="214"/>
      <c r="CC728" s="214"/>
      <c r="CD728" s="214"/>
      <c r="CE728" s="214"/>
      <c r="CF728" s="214"/>
      <c r="CG728" s="214"/>
      <c r="CH728" s="214"/>
      <c r="CI728" s="214"/>
      <c r="CJ728" s="214"/>
      <c r="CK728" s="214"/>
      <c r="CL728" s="214"/>
      <c r="CM728" s="214"/>
      <c r="CN728" s="214"/>
      <c r="CO728" s="214"/>
      <c r="CP728" s="214"/>
      <c r="CQ728" s="214"/>
      <c r="CR728" s="214"/>
      <c r="CS728" s="214"/>
      <c r="CT728" s="214"/>
      <c r="CU728" s="214"/>
      <c r="CV728" s="214"/>
      <c r="CW728" s="214"/>
      <c r="CX728" s="214"/>
      <c r="CY728" s="214"/>
      <c r="CZ728" s="214"/>
      <c r="DA728" s="214"/>
      <c r="DB728" s="214"/>
      <c r="DC728" s="214"/>
      <c r="DD728" s="214"/>
      <c r="DE728" s="214"/>
      <c r="DF728" s="214"/>
      <c r="DG728" s="214"/>
      <c r="DH728" s="214"/>
      <c r="DI728" s="214"/>
      <c r="DJ728" s="214"/>
      <c r="DK728" s="214"/>
      <c r="DL728" s="214"/>
      <c r="DM728" s="214"/>
      <c r="DN728" s="214"/>
      <c r="DO728" s="214"/>
      <c r="DP728" s="214"/>
      <c r="DQ728" s="214"/>
      <c r="DR728" s="214"/>
      <c r="DS728" s="214"/>
      <c r="DT728" s="214"/>
      <c r="DU728" s="214"/>
      <c r="DV728" s="214"/>
      <c r="DW728" s="214"/>
      <c r="DX728" s="214"/>
      <c r="DY728" s="214"/>
      <c r="DZ728" s="214"/>
      <c r="EA728" s="214"/>
      <c r="EB728" s="214"/>
      <c r="EC728" s="214"/>
      <c r="ED728" s="214"/>
      <c r="EE728" s="214"/>
      <c r="EF728" s="214"/>
      <c r="EG728" s="214"/>
      <c r="EH728" s="214"/>
      <c r="EI728" s="214"/>
      <c r="EJ728" s="214"/>
      <c r="EK728" s="214"/>
      <c r="EL728" s="214"/>
      <c r="EM728" s="214"/>
      <c r="EN728" s="214"/>
    </row>
    <row r="729" spans="1:144" s="226" customFormat="1" ht="30" customHeight="1" x14ac:dyDescent="0.45">
      <c r="A729" s="22"/>
      <c r="B729" s="228"/>
      <c r="C729" s="228"/>
      <c r="D729" s="229"/>
      <c r="E729" s="229"/>
      <c r="F729" s="229"/>
      <c r="G729" s="229"/>
      <c r="H729" s="229"/>
      <c r="I729" s="229"/>
      <c r="J729" s="229"/>
      <c r="K729" s="229"/>
      <c r="L729" s="229"/>
      <c r="M729" s="229"/>
      <c r="N729" s="229"/>
      <c r="O729" s="229"/>
      <c r="P729" s="229"/>
      <c r="Q729" s="229"/>
      <c r="R729" s="229"/>
      <c r="S729" s="229"/>
      <c r="T729" s="229"/>
      <c r="U729" s="229"/>
      <c r="V729" s="229"/>
      <c r="W729" s="229"/>
      <c r="X729" s="229"/>
      <c r="Y729" s="229"/>
      <c r="Z729" s="229"/>
      <c r="AA729" s="229"/>
      <c r="AB729" s="229"/>
      <c r="AC729" s="229"/>
      <c r="AD729" s="229"/>
      <c r="AE729" s="229"/>
      <c r="AF729" s="229"/>
      <c r="AG729" s="229"/>
      <c r="AH729" s="214"/>
      <c r="AI729" s="214"/>
      <c r="AJ729" s="214"/>
      <c r="AK729" s="214"/>
      <c r="AL729" s="214"/>
      <c r="AM729" s="214"/>
      <c r="AN729" s="214"/>
      <c r="AO729" s="214"/>
      <c r="AP729" s="214"/>
      <c r="AQ729" s="214"/>
      <c r="AR729" s="214"/>
      <c r="AS729" s="214"/>
      <c r="AT729" s="214"/>
      <c r="AU729" s="214"/>
      <c r="AV729" s="214"/>
      <c r="AW729" s="214"/>
      <c r="AX729" s="214"/>
      <c r="AY729" s="214"/>
      <c r="AZ729" s="214"/>
      <c r="BA729" s="214"/>
      <c r="BB729" s="214"/>
      <c r="BC729" s="214"/>
      <c r="BD729" s="214"/>
      <c r="BE729" s="214"/>
      <c r="BF729" s="214"/>
      <c r="BG729" s="214"/>
      <c r="BH729" s="214"/>
      <c r="BI729" s="214"/>
      <c r="BJ729" s="214"/>
      <c r="BK729" s="214"/>
      <c r="BL729" s="214"/>
      <c r="BM729" s="214"/>
      <c r="BN729" s="214"/>
      <c r="BO729" s="214"/>
      <c r="BP729" s="214"/>
      <c r="BQ729" s="214"/>
      <c r="BR729" s="214"/>
      <c r="BS729" s="214"/>
      <c r="BT729" s="214"/>
      <c r="BU729" s="214"/>
      <c r="BV729" s="214"/>
      <c r="BW729" s="214"/>
      <c r="BX729" s="214"/>
      <c r="BY729" s="214"/>
      <c r="BZ729" s="214"/>
      <c r="CA729" s="214"/>
      <c r="CB729" s="214"/>
      <c r="CC729" s="214"/>
      <c r="CD729" s="214"/>
      <c r="CE729" s="214"/>
      <c r="CF729" s="214"/>
      <c r="CG729" s="214"/>
      <c r="CH729" s="214"/>
      <c r="CI729" s="214"/>
      <c r="CJ729" s="214"/>
      <c r="CK729" s="214"/>
      <c r="CL729" s="214"/>
      <c r="CM729" s="214"/>
      <c r="CN729" s="214"/>
      <c r="CO729" s="214"/>
      <c r="CP729" s="214"/>
      <c r="CQ729" s="214"/>
      <c r="CR729" s="214"/>
      <c r="CS729" s="214"/>
      <c r="CT729" s="214"/>
      <c r="CU729" s="214"/>
      <c r="CV729" s="214"/>
      <c r="CW729" s="214"/>
      <c r="CX729" s="214"/>
      <c r="CY729" s="214"/>
      <c r="CZ729" s="214"/>
      <c r="DA729" s="214"/>
      <c r="DB729" s="214"/>
      <c r="DC729" s="214"/>
      <c r="DD729" s="214"/>
      <c r="DE729" s="214"/>
      <c r="DF729" s="214"/>
      <c r="DG729" s="214"/>
      <c r="DH729" s="214"/>
      <c r="DI729" s="214"/>
      <c r="DJ729" s="214"/>
      <c r="DK729" s="214"/>
      <c r="DL729" s="214"/>
      <c r="DM729" s="214"/>
      <c r="DN729" s="214"/>
      <c r="DO729" s="214"/>
      <c r="DP729" s="214"/>
      <c r="DQ729" s="214"/>
      <c r="DR729" s="214"/>
      <c r="DS729" s="214"/>
      <c r="DT729" s="214"/>
      <c r="DU729" s="214"/>
      <c r="DV729" s="214"/>
      <c r="DW729" s="214"/>
      <c r="DX729" s="214"/>
      <c r="DY729" s="214"/>
      <c r="DZ729" s="214"/>
      <c r="EA729" s="214"/>
      <c r="EB729" s="214"/>
      <c r="EC729" s="214"/>
      <c r="ED729" s="214"/>
      <c r="EE729" s="214"/>
      <c r="EF729" s="214"/>
      <c r="EG729" s="214"/>
      <c r="EH729" s="214"/>
      <c r="EI729" s="214"/>
      <c r="EJ729" s="214"/>
      <c r="EK729" s="214"/>
      <c r="EL729" s="214"/>
      <c r="EM729" s="214"/>
      <c r="EN729" s="214"/>
    </row>
    <row r="730" spans="1:144" s="226" customFormat="1" ht="30" customHeight="1" x14ac:dyDescent="0.45">
      <c r="A730" s="22">
        <v>12</v>
      </c>
      <c r="B730" s="23" t="s">
        <v>414</v>
      </c>
      <c r="C730" s="24"/>
      <c r="D730" s="25" t="s">
        <v>415</v>
      </c>
      <c r="E730" s="26"/>
      <c r="F730" s="26"/>
      <c r="G730" s="27"/>
      <c r="H730" s="26"/>
      <c r="I730" s="26"/>
      <c r="J730" s="26"/>
      <c r="K730" s="28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9"/>
      <c r="Z730" s="29"/>
      <c r="AA730" s="24"/>
      <c r="AB730" s="24"/>
      <c r="AC730" s="24"/>
      <c r="AD730" s="24"/>
      <c r="AE730" s="24"/>
      <c r="AF730" s="24"/>
      <c r="AG730" s="24"/>
      <c r="AH730" s="214"/>
      <c r="AI730" s="214"/>
      <c r="AJ730" s="214"/>
      <c r="AK730" s="214"/>
      <c r="AL730" s="214"/>
      <c r="AM730" s="214"/>
      <c r="AN730" s="214"/>
      <c r="AO730" s="214"/>
      <c r="AP730" s="214"/>
      <c r="AQ730" s="214"/>
      <c r="AR730" s="214"/>
      <c r="AS730" s="214"/>
      <c r="AT730" s="214"/>
      <c r="AU730" s="214"/>
      <c r="AV730" s="214"/>
      <c r="AW730" s="214"/>
      <c r="AX730" s="214"/>
      <c r="AY730" s="214"/>
      <c r="AZ730" s="214"/>
      <c r="BA730" s="214"/>
      <c r="BB730" s="214"/>
      <c r="BC730" s="214"/>
      <c r="BD730" s="214"/>
      <c r="BE730" s="214"/>
      <c r="BF730" s="214"/>
      <c r="BG730" s="214"/>
      <c r="BH730" s="214"/>
      <c r="BI730" s="214"/>
      <c r="BJ730" s="214"/>
      <c r="BK730" s="214"/>
      <c r="BL730" s="214"/>
      <c r="BM730" s="214"/>
      <c r="BN730" s="214"/>
      <c r="BO730" s="214"/>
      <c r="BP730" s="214"/>
      <c r="BQ730" s="214"/>
      <c r="BR730" s="214"/>
      <c r="BS730" s="214"/>
      <c r="BT730" s="214"/>
      <c r="BU730" s="214"/>
      <c r="BV730" s="214"/>
      <c r="BW730" s="214"/>
      <c r="BX730" s="214"/>
      <c r="BY730" s="214"/>
      <c r="BZ730" s="214"/>
      <c r="CA730" s="214"/>
      <c r="CB730" s="214"/>
      <c r="CC730" s="214"/>
      <c r="CD730" s="214"/>
      <c r="CE730" s="214"/>
      <c r="CF730" s="214"/>
      <c r="CG730" s="214"/>
      <c r="CH730" s="214"/>
      <c r="CI730" s="214"/>
      <c r="CJ730" s="214"/>
      <c r="CK730" s="214"/>
      <c r="CL730" s="214"/>
      <c r="CM730" s="214"/>
      <c r="CN730" s="214"/>
      <c r="CO730" s="214"/>
      <c r="CP730" s="214"/>
      <c r="CQ730" s="214"/>
      <c r="CR730" s="214"/>
      <c r="CS730" s="214"/>
      <c r="CT730" s="214"/>
      <c r="CU730" s="214"/>
      <c r="CV730" s="214"/>
      <c r="CW730" s="214"/>
      <c r="CX730" s="214"/>
      <c r="CY730" s="214"/>
      <c r="CZ730" s="214"/>
      <c r="DA730" s="214"/>
      <c r="DB730" s="214"/>
      <c r="DC730" s="214"/>
      <c r="DD730" s="214"/>
      <c r="DE730" s="214"/>
      <c r="DF730" s="214"/>
      <c r="DG730" s="214"/>
      <c r="DH730" s="214"/>
      <c r="DI730" s="214"/>
      <c r="DJ730" s="214"/>
      <c r="DK730" s="214"/>
      <c r="DL730" s="214"/>
      <c r="DM730" s="214"/>
      <c r="DN730" s="214"/>
      <c r="DO730" s="214"/>
      <c r="DP730" s="214"/>
      <c r="DQ730" s="214"/>
      <c r="DR730" s="214"/>
      <c r="DS730" s="214"/>
      <c r="DT730" s="214"/>
      <c r="DU730" s="214"/>
      <c r="DV730" s="214"/>
      <c r="DW730" s="214"/>
      <c r="DX730" s="214"/>
      <c r="DY730" s="214"/>
      <c r="DZ730" s="214"/>
      <c r="EA730" s="214"/>
      <c r="EB730" s="214"/>
      <c r="EC730" s="214"/>
      <c r="ED730" s="214"/>
      <c r="EE730" s="214"/>
      <c r="EF730" s="214"/>
      <c r="EG730" s="214"/>
      <c r="EH730" s="214"/>
      <c r="EI730" s="214"/>
      <c r="EJ730" s="214"/>
      <c r="EK730" s="214"/>
      <c r="EL730" s="214"/>
      <c r="EM730" s="214"/>
      <c r="EN730" s="214"/>
    </row>
    <row r="731" spans="1:144" s="226" customFormat="1" ht="30" customHeight="1" x14ac:dyDescent="0.45">
      <c r="A731" s="22">
        <v>12</v>
      </c>
      <c r="B731" s="23" t="s">
        <v>414</v>
      </c>
      <c r="C731" s="24"/>
      <c r="D731" s="26"/>
      <c r="E731" s="26"/>
      <c r="F731" s="26"/>
      <c r="G731" s="27"/>
      <c r="H731" s="26"/>
      <c r="I731" s="26"/>
      <c r="J731" s="26"/>
      <c r="K731" s="28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30"/>
      <c r="Z731" s="29"/>
      <c r="AA731" s="24"/>
      <c r="AB731" s="24"/>
      <c r="AC731" s="24"/>
      <c r="AD731" s="24"/>
      <c r="AE731" s="31"/>
      <c r="AF731" s="24"/>
      <c r="AG731" s="24"/>
      <c r="AH731" s="214"/>
      <c r="AI731" s="214"/>
      <c r="AJ731" s="214"/>
      <c r="AK731" s="214"/>
      <c r="AL731" s="214"/>
      <c r="AM731" s="214"/>
      <c r="AN731" s="214"/>
      <c r="AO731" s="214"/>
      <c r="AP731" s="214"/>
      <c r="AQ731" s="214"/>
      <c r="AR731" s="214"/>
      <c r="AS731" s="214"/>
      <c r="AT731" s="214"/>
      <c r="AU731" s="214"/>
      <c r="AV731" s="214"/>
      <c r="AW731" s="214"/>
      <c r="AX731" s="214"/>
      <c r="AY731" s="214"/>
      <c r="AZ731" s="214"/>
      <c r="BA731" s="214"/>
      <c r="BB731" s="214"/>
      <c r="BC731" s="214"/>
      <c r="BD731" s="214"/>
      <c r="BE731" s="214"/>
      <c r="BF731" s="214"/>
      <c r="BG731" s="214"/>
      <c r="BH731" s="214"/>
      <c r="BI731" s="214"/>
      <c r="BJ731" s="214"/>
      <c r="BK731" s="214"/>
      <c r="BL731" s="214"/>
      <c r="BM731" s="214"/>
      <c r="BN731" s="214"/>
      <c r="BO731" s="214"/>
      <c r="BP731" s="214"/>
      <c r="BQ731" s="214"/>
      <c r="BR731" s="214"/>
      <c r="BS731" s="214"/>
      <c r="BT731" s="214"/>
      <c r="BU731" s="214"/>
      <c r="BV731" s="214"/>
      <c r="BW731" s="214"/>
      <c r="BX731" s="214"/>
      <c r="BY731" s="214"/>
      <c r="BZ731" s="214"/>
      <c r="CA731" s="214"/>
      <c r="CB731" s="214"/>
      <c r="CC731" s="214"/>
      <c r="CD731" s="214"/>
      <c r="CE731" s="214"/>
      <c r="CF731" s="214"/>
      <c r="CG731" s="214"/>
      <c r="CH731" s="214"/>
      <c r="CI731" s="214"/>
      <c r="CJ731" s="214"/>
      <c r="CK731" s="214"/>
      <c r="CL731" s="214"/>
      <c r="CM731" s="214"/>
      <c r="CN731" s="214"/>
      <c r="CO731" s="214"/>
      <c r="CP731" s="214"/>
      <c r="CQ731" s="214"/>
      <c r="CR731" s="214"/>
      <c r="CS731" s="214"/>
      <c r="CT731" s="214"/>
      <c r="CU731" s="214"/>
      <c r="CV731" s="214"/>
      <c r="CW731" s="214"/>
      <c r="CX731" s="214"/>
      <c r="CY731" s="214"/>
      <c r="CZ731" s="214"/>
      <c r="DA731" s="214"/>
      <c r="DB731" s="214"/>
      <c r="DC731" s="214"/>
      <c r="DD731" s="214"/>
      <c r="DE731" s="214"/>
      <c r="DF731" s="214"/>
      <c r="DG731" s="214"/>
      <c r="DH731" s="214"/>
      <c r="DI731" s="214"/>
      <c r="DJ731" s="214"/>
      <c r="DK731" s="214"/>
      <c r="DL731" s="214"/>
      <c r="DM731" s="214"/>
      <c r="DN731" s="214"/>
      <c r="DO731" s="214"/>
      <c r="DP731" s="214"/>
      <c r="DQ731" s="214"/>
      <c r="DR731" s="214"/>
      <c r="DS731" s="214"/>
      <c r="DT731" s="214"/>
      <c r="DU731" s="214"/>
      <c r="DV731" s="214"/>
      <c r="DW731" s="214"/>
      <c r="DX731" s="214"/>
      <c r="DY731" s="214"/>
      <c r="DZ731" s="214"/>
      <c r="EA731" s="214"/>
      <c r="EB731" s="214"/>
      <c r="EC731" s="214"/>
      <c r="ED731" s="214"/>
      <c r="EE731" s="214"/>
      <c r="EF731" s="214"/>
      <c r="EG731" s="214"/>
      <c r="EH731" s="214"/>
      <c r="EI731" s="214"/>
      <c r="EJ731" s="214"/>
      <c r="EK731" s="214"/>
      <c r="EL731" s="214"/>
      <c r="EM731" s="214"/>
      <c r="EN731" s="214"/>
    </row>
    <row r="732" spans="1:144" s="226" customFormat="1" ht="30" customHeight="1" x14ac:dyDescent="0.45">
      <c r="A732" s="22">
        <v>12</v>
      </c>
      <c r="B732" s="23" t="s">
        <v>414</v>
      </c>
      <c r="C732" s="24"/>
      <c r="D732" s="32" t="s">
        <v>43</v>
      </c>
      <c r="E732" s="32"/>
      <c r="F732" s="33">
        <v>10</v>
      </c>
      <c r="G732" s="27"/>
      <c r="H732" s="34"/>
      <c r="I732" s="35"/>
      <c r="J732" s="35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0"/>
      <c r="Z732" s="29"/>
      <c r="AA732" s="24"/>
      <c r="AB732" s="24"/>
      <c r="AC732" s="24"/>
      <c r="AD732" s="24"/>
      <c r="AE732" s="24"/>
      <c r="AF732" s="24"/>
      <c r="AG732" s="24"/>
      <c r="AH732" s="214"/>
      <c r="AI732" s="214"/>
      <c r="AJ732" s="214"/>
      <c r="AK732" s="214"/>
      <c r="AL732" s="214"/>
      <c r="AM732" s="214"/>
      <c r="AN732" s="214"/>
      <c r="AO732" s="214"/>
      <c r="AP732" s="214"/>
      <c r="AQ732" s="214"/>
      <c r="AR732" s="214"/>
      <c r="AS732" s="214"/>
      <c r="AT732" s="214"/>
      <c r="AU732" s="214"/>
      <c r="AV732" s="214"/>
      <c r="AW732" s="214"/>
      <c r="AX732" s="214"/>
      <c r="AY732" s="214"/>
      <c r="AZ732" s="214"/>
      <c r="BA732" s="214"/>
      <c r="BB732" s="214"/>
      <c r="BC732" s="214"/>
      <c r="BD732" s="214"/>
      <c r="BE732" s="214"/>
      <c r="BF732" s="214"/>
      <c r="BG732" s="214"/>
      <c r="BH732" s="214"/>
      <c r="BI732" s="214"/>
      <c r="BJ732" s="214"/>
      <c r="BK732" s="214"/>
      <c r="BL732" s="214"/>
      <c r="BM732" s="214"/>
      <c r="BN732" s="214"/>
      <c r="BO732" s="214"/>
      <c r="BP732" s="214"/>
      <c r="BQ732" s="214"/>
      <c r="BR732" s="214"/>
      <c r="BS732" s="214"/>
      <c r="BT732" s="214"/>
      <c r="BU732" s="214"/>
      <c r="BV732" s="214"/>
      <c r="BW732" s="214"/>
      <c r="BX732" s="214"/>
      <c r="BY732" s="214"/>
      <c r="BZ732" s="214"/>
      <c r="CA732" s="214"/>
      <c r="CB732" s="214"/>
      <c r="CC732" s="214"/>
      <c r="CD732" s="214"/>
      <c r="CE732" s="214"/>
      <c r="CF732" s="214"/>
      <c r="CG732" s="214"/>
      <c r="CH732" s="214"/>
      <c r="CI732" s="214"/>
      <c r="CJ732" s="214"/>
      <c r="CK732" s="214"/>
      <c r="CL732" s="214"/>
      <c r="CM732" s="214"/>
      <c r="CN732" s="214"/>
      <c r="CO732" s="214"/>
      <c r="CP732" s="214"/>
      <c r="CQ732" s="214"/>
      <c r="CR732" s="214"/>
      <c r="CS732" s="214"/>
      <c r="CT732" s="214"/>
      <c r="CU732" s="214"/>
      <c r="CV732" s="214"/>
      <c r="CW732" s="214"/>
      <c r="CX732" s="214"/>
      <c r="CY732" s="214"/>
      <c r="CZ732" s="214"/>
      <c r="DA732" s="214"/>
      <c r="DB732" s="214"/>
      <c r="DC732" s="214"/>
      <c r="DD732" s="214"/>
      <c r="DE732" s="214"/>
      <c r="DF732" s="214"/>
      <c r="DG732" s="214"/>
      <c r="DH732" s="214"/>
      <c r="DI732" s="214"/>
      <c r="DJ732" s="214"/>
      <c r="DK732" s="214"/>
      <c r="DL732" s="214"/>
      <c r="DM732" s="214"/>
      <c r="DN732" s="214"/>
      <c r="DO732" s="214"/>
      <c r="DP732" s="214"/>
      <c r="DQ732" s="214"/>
      <c r="DR732" s="214"/>
      <c r="DS732" s="214"/>
      <c r="DT732" s="214"/>
      <c r="DU732" s="214"/>
      <c r="DV732" s="214"/>
      <c r="DW732" s="214"/>
      <c r="DX732" s="214"/>
      <c r="DY732" s="214"/>
      <c r="DZ732" s="214"/>
      <c r="EA732" s="214"/>
      <c r="EB732" s="214"/>
      <c r="EC732" s="214"/>
      <c r="ED732" s="214"/>
      <c r="EE732" s="214"/>
      <c r="EF732" s="214"/>
      <c r="EG732" s="214"/>
      <c r="EH732" s="214"/>
      <c r="EI732" s="214"/>
      <c r="EJ732" s="214"/>
      <c r="EK732" s="214"/>
      <c r="EL732" s="214"/>
      <c r="EM732" s="214"/>
      <c r="EN732" s="214"/>
    </row>
    <row r="733" spans="1:144" s="226" customFormat="1" ht="30" customHeight="1" thickBot="1" x14ac:dyDescent="0.5">
      <c r="A733" s="22">
        <v>12</v>
      </c>
      <c r="B733" s="23" t="s">
        <v>414</v>
      </c>
      <c r="C733" s="24"/>
      <c r="D733" s="37" t="s">
        <v>44</v>
      </c>
      <c r="E733" s="37"/>
      <c r="F733" s="38">
        <v>15</v>
      </c>
      <c r="G733" s="27"/>
      <c r="H733" s="34"/>
      <c r="I733" s="35"/>
      <c r="J733" s="35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0"/>
      <c r="Z733" s="29"/>
      <c r="AA733" s="24"/>
      <c r="AB733" s="24"/>
      <c r="AC733" s="24"/>
      <c r="AD733" s="24"/>
      <c r="AE733" s="24"/>
      <c r="AF733" s="24"/>
      <c r="AG733" s="24"/>
      <c r="AH733" s="214"/>
      <c r="AI733" s="214"/>
      <c r="AJ733" s="214"/>
      <c r="AK733" s="214"/>
      <c r="AL733" s="214"/>
      <c r="AM733" s="214"/>
      <c r="AN733" s="214"/>
      <c r="AO733" s="214"/>
      <c r="AP733" s="214"/>
      <c r="AQ733" s="214"/>
      <c r="AR733" s="214"/>
      <c r="AS733" s="214"/>
      <c r="AT733" s="214"/>
      <c r="AU733" s="214"/>
      <c r="AV733" s="214"/>
      <c r="AW733" s="214"/>
      <c r="AX733" s="214"/>
      <c r="AY733" s="214"/>
      <c r="AZ733" s="214"/>
      <c r="BA733" s="214"/>
      <c r="BB733" s="214"/>
      <c r="BC733" s="214"/>
      <c r="BD733" s="214"/>
      <c r="BE733" s="214"/>
      <c r="BF733" s="214"/>
      <c r="BG733" s="214"/>
      <c r="BH733" s="214"/>
      <c r="BI733" s="214"/>
      <c r="BJ733" s="214"/>
      <c r="BK733" s="214"/>
      <c r="BL733" s="214"/>
      <c r="BM733" s="214"/>
      <c r="BN733" s="214"/>
      <c r="BO733" s="214"/>
      <c r="BP733" s="214"/>
      <c r="BQ733" s="214"/>
      <c r="BR733" s="214"/>
      <c r="BS733" s="214"/>
      <c r="BT733" s="214"/>
      <c r="BU733" s="214"/>
      <c r="BV733" s="214"/>
      <c r="BW733" s="214"/>
      <c r="BX733" s="214"/>
      <c r="BY733" s="214"/>
      <c r="BZ733" s="214"/>
      <c r="CA733" s="214"/>
      <c r="CB733" s="214"/>
      <c r="CC733" s="214"/>
      <c r="CD733" s="214"/>
      <c r="CE733" s="214"/>
      <c r="CF733" s="214"/>
      <c r="CG733" s="214"/>
      <c r="CH733" s="214"/>
      <c r="CI733" s="214"/>
      <c r="CJ733" s="214"/>
      <c r="CK733" s="214"/>
      <c r="CL733" s="214"/>
      <c r="CM733" s="214"/>
      <c r="CN733" s="214"/>
      <c r="CO733" s="214"/>
      <c r="CP733" s="214"/>
      <c r="CQ733" s="214"/>
      <c r="CR733" s="214"/>
      <c r="CS733" s="214"/>
      <c r="CT733" s="214"/>
      <c r="CU733" s="214"/>
      <c r="CV733" s="214"/>
      <c r="CW733" s="214"/>
      <c r="CX733" s="214"/>
      <c r="CY733" s="214"/>
      <c r="CZ733" s="214"/>
      <c r="DA733" s="214"/>
      <c r="DB733" s="214"/>
      <c r="DC733" s="214"/>
      <c r="DD733" s="214"/>
      <c r="DE733" s="214"/>
      <c r="DF733" s="214"/>
      <c r="DG733" s="214"/>
      <c r="DH733" s="214"/>
      <c r="DI733" s="214"/>
      <c r="DJ733" s="214"/>
      <c r="DK733" s="214"/>
      <c r="DL733" s="214"/>
      <c r="DM733" s="214"/>
      <c r="DN733" s="214"/>
      <c r="DO733" s="214"/>
      <c r="DP733" s="214"/>
      <c r="DQ733" s="214"/>
      <c r="DR733" s="214"/>
      <c r="DS733" s="214"/>
      <c r="DT733" s="214"/>
      <c r="DU733" s="214"/>
      <c r="DV733" s="214"/>
      <c r="DW733" s="214"/>
      <c r="DX733" s="214"/>
      <c r="DY733" s="214"/>
      <c r="DZ733" s="214"/>
      <c r="EA733" s="214"/>
      <c r="EB733" s="214"/>
      <c r="EC733" s="214"/>
      <c r="ED733" s="214"/>
      <c r="EE733" s="214"/>
      <c r="EF733" s="214"/>
      <c r="EG733" s="214"/>
      <c r="EH733" s="214"/>
      <c r="EI733" s="214"/>
      <c r="EJ733" s="214"/>
      <c r="EK733" s="214"/>
      <c r="EL733" s="214"/>
      <c r="EM733" s="214"/>
      <c r="EN733" s="214"/>
    </row>
    <row r="734" spans="1:144" s="226" customFormat="1" ht="30" customHeight="1" thickBot="1" x14ac:dyDescent="0.5">
      <c r="A734" s="22">
        <v>12</v>
      </c>
      <c r="B734" s="23" t="s">
        <v>414</v>
      </c>
      <c r="C734" s="24"/>
      <c r="D734" s="37" t="s">
        <v>45</v>
      </c>
      <c r="E734" s="37"/>
      <c r="F734" s="39">
        <v>31</v>
      </c>
      <c r="G734" s="27"/>
      <c r="H734" s="24"/>
      <c r="I734" s="24"/>
      <c r="J734" s="24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40" t="s">
        <v>46</v>
      </c>
      <c r="Z734" s="29"/>
      <c r="AA734" s="24"/>
      <c r="AB734" s="24"/>
      <c r="AC734" s="24"/>
      <c r="AD734" s="24"/>
      <c r="AE734" s="24"/>
      <c r="AF734" s="24"/>
      <c r="AG734" s="41"/>
      <c r="AH734" s="214"/>
      <c r="AI734" s="214"/>
      <c r="AJ734" s="214"/>
      <c r="AK734" s="214"/>
      <c r="AL734" s="214"/>
      <c r="AM734" s="214"/>
      <c r="AN734" s="214"/>
      <c r="AO734" s="214"/>
      <c r="AP734" s="214"/>
      <c r="AQ734" s="214"/>
      <c r="AR734" s="214"/>
      <c r="AS734" s="214"/>
      <c r="AT734" s="214"/>
      <c r="AU734" s="214"/>
      <c r="AV734" s="214"/>
      <c r="AW734" s="214"/>
      <c r="AX734" s="214"/>
      <c r="AY734" s="214"/>
      <c r="AZ734" s="214"/>
      <c r="BA734" s="214"/>
      <c r="BB734" s="214"/>
      <c r="BC734" s="214"/>
      <c r="BD734" s="214"/>
      <c r="BE734" s="214"/>
      <c r="BF734" s="214"/>
      <c r="BG734" s="214"/>
      <c r="BH734" s="214"/>
      <c r="BI734" s="214"/>
      <c r="BJ734" s="214"/>
      <c r="BK734" s="214"/>
      <c r="BL734" s="214"/>
      <c r="BM734" s="214"/>
      <c r="BN734" s="214"/>
      <c r="BO734" s="214"/>
      <c r="BP734" s="214"/>
      <c r="BQ734" s="214"/>
      <c r="BR734" s="214"/>
      <c r="BS734" s="214"/>
      <c r="BT734" s="214"/>
      <c r="BU734" s="214"/>
      <c r="BV734" s="214"/>
      <c r="BW734" s="214"/>
      <c r="BX734" s="214"/>
      <c r="BY734" s="214"/>
      <c r="BZ734" s="214"/>
      <c r="CA734" s="214"/>
      <c r="CB734" s="214"/>
      <c r="CC734" s="214"/>
      <c r="CD734" s="214"/>
      <c r="CE734" s="214"/>
      <c r="CF734" s="214"/>
      <c r="CG734" s="214"/>
      <c r="CH734" s="214"/>
      <c r="CI734" s="214"/>
      <c r="CJ734" s="214"/>
      <c r="CK734" s="214"/>
      <c r="CL734" s="214"/>
      <c r="CM734" s="214"/>
      <c r="CN734" s="214"/>
      <c r="CO734" s="214"/>
      <c r="CP734" s="214"/>
      <c r="CQ734" s="214"/>
      <c r="CR734" s="214"/>
      <c r="CS734" s="214"/>
      <c r="CT734" s="214"/>
      <c r="CU734" s="214"/>
      <c r="CV734" s="214"/>
      <c r="CW734" s="214"/>
      <c r="CX734" s="214"/>
      <c r="CY734" s="214"/>
      <c r="CZ734" s="214"/>
      <c r="DA734" s="214"/>
      <c r="DB734" s="214"/>
      <c r="DC734" s="214"/>
      <c r="DD734" s="214"/>
      <c r="DE734" s="214"/>
      <c r="DF734" s="214"/>
      <c r="DG734" s="214"/>
      <c r="DH734" s="214"/>
      <c r="DI734" s="214"/>
      <c r="DJ734" s="214"/>
      <c r="DK734" s="214"/>
      <c r="DL734" s="214"/>
      <c r="DM734" s="214"/>
      <c r="DN734" s="214"/>
      <c r="DO734" s="214"/>
      <c r="DP734" s="214"/>
      <c r="DQ734" s="214"/>
      <c r="DR734" s="214"/>
      <c r="DS734" s="214"/>
      <c r="DT734" s="214"/>
      <c r="DU734" s="214"/>
      <c r="DV734" s="214"/>
      <c r="DW734" s="214"/>
      <c r="DX734" s="214"/>
      <c r="DY734" s="214"/>
      <c r="DZ734" s="214"/>
      <c r="EA734" s="214"/>
      <c r="EB734" s="214"/>
      <c r="EC734" s="214"/>
      <c r="ED734" s="214"/>
      <c r="EE734" s="214"/>
      <c r="EF734" s="214"/>
      <c r="EG734" s="214"/>
      <c r="EH734" s="214"/>
      <c r="EI734" s="214"/>
      <c r="EJ734" s="214"/>
      <c r="EK734" s="214"/>
      <c r="EL734" s="214"/>
      <c r="EM734" s="214"/>
      <c r="EN734" s="214"/>
    </row>
    <row r="735" spans="1:144" s="226" customFormat="1" ht="30" customHeight="1" thickBot="1" x14ac:dyDescent="0.5">
      <c r="A735" s="22">
        <v>12</v>
      </c>
      <c r="B735" s="23" t="s">
        <v>414</v>
      </c>
      <c r="C735" s="24"/>
      <c r="D735" s="42" t="s">
        <v>47</v>
      </c>
      <c r="E735" s="42"/>
      <c r="F735" s="43">
        <v>0.41099999999999998</v>
      </c>
      <c r="G735" s="27"/>
      <c r="H735" s="24"/>
      <c r="I735" s="24"/>
      <c r="J735" s="24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29"/>
      <c r="Z735" s="29"/>
      <c r="AA735" s="24"/>
      <c r="AB735" s="24"/>
      <c r="AC735" s="24"/>
      <c r="AD735" s="24"/>
      <c r="AE735" s="24"/>
      <c r="AF735" s="24"/>
      <c r="AG735" s="41"/>
      <c r="AH735" s="214"/>
      <c r="AI735" s="214"/>
      <c r="AJ735" s="214"/>
      <c r="AK735" s="214"/>
      <c r="AL735" s="214"/>
      <c r="AM735" s="214"/>
      <c r="AN735" s="214"/>
      <c r="AO735" s="214"/>
      <c r="AP735" s="214"/>
      <c r="AQ735" s="214"/>
      <c r="AR735" s="214"/>
      <c r="AS735" s="214"/>
      <c r="AT735" s="214"/>
      <c r="AU735" s="214"/>
      <c r="AV735" s="214"/>
      <c r="AW735" s="214"/>
      <c r="AX735" s="214"/>
      <c r="AY735" s="214"/>
      <c r="AZ735" s="214"/>
      <c r="BA735" s="214"/>
      <c r="BB735" s="214"/>
      <c r="BC735" s="214"/>
      <c r="BD735" s="214"/>
      <c r="BE735" s="214"/>
      <c r="BF735" s="214"/>
      <c r="BG735" s="214"/>
      <c r="BH735" s="214"/>
      <c r="BI735" s="214"/>
      <c r="BJ735" s="214"/>
      <c r="BK735" s="214"/>
      <c r="BL735" s="214"/>
      <c r="BM735" s="214"/>
      <c r="BN735" s="214"/>
      <c r="BO735" s="214"/>
      <c r="BP735" s="214"/>
      <c r="BQ735" s="214"/>
      <c r="BR735" s="214"/>
      <c r="BS735" s="214"/>
      <c r="BT735" s="214"/>
      <c r="BU735" s="214"/>
      <c r="BV735" s="214"/>
      <c r="BW735" s="214"/>
      <c r="BX735" s="214"/>
      <c r="BY735" s="214"/>
      <c r="BZ735" s="214"/>
      <c r="CA735" s="214"/>
      <c r="CB735" s="214"/>
      <c r="CC735" s="214"/>
      <c r="CD735" s="214"/>
      <c r="CE735" s="214"/>
      <c r="CF735" s="214"/>
      <c r="CG735" s="214"/>
      <c r="CH735" s="214"/>
      <c r="CI735" s="214"/>
      <c r="CJ735" s="214"/>
      <c r="CK735" s="214"/>
      <c r="CL735" s="214"/>
      <c r="CM735" s="214"/>
      <c r="CN735" s="214"/>
      <c r="CO735" s="214"/>
      <c r="CP735" s="214"/>
      <c r="CQ735" s="214"/>
      <c r="CR735" s="214"/>
      <c r="CS735" s="214"/>
      <c r="CT735" s="214"/>
      <c r="CU735" s="214"/>
      <c r="CV735" s="214"/>
      <c r="CW735" s="214"/>
      <c r="CX735" s="214"/>
      <c r="CY735" s="214"/>
      <c r="CZ735" s="214"/>
      <c r="DA735" s="214"/>
      <c r="DB735" s="214"/>
      <c r="DC735" s="214"/>
      <c r="DD735" s="214"/>
      <c r="DE735" s="214"/>
      <c r="DF735" s="214"/>
      <c r="DG735" s="214"/>
      <c r="DH735" s="214"/>
      <c r="DI735" s="214"/>
      <c r="DJ735" s="214"/>
      <c r="DK735" s="214"/>
      <c r="DL735" s="214"/>
      <c r="DM735" s="214"/>
      <c r="DN735" s="214"/>
      <c r="DO735" s="214"/>
      <c r="DP735" s="214"/>
      <c r="DQ735" s="214"/>
      <c r="DR735" s="214"/>
      <c r="DS735" s="214"/>
      <c r="DT735" s="214"/>
      <c r="DU735" s="214"/>
      <c r="DV735" s="214"/>
      <c r="DW735" s="214"/>
      <c r="DX735" s="214"/>
      <c r="DY735" s="214"/>
      <c r="DZ735" s="214"/>
      <c r="EA735" s="214"/>
      <c r="EB735" s="214"/>
      <c r="EC735" s="214"/>
      <c r="ED735" s="214"/>
      <c r="EE735" s="214"/>
      <c r="EF735" s="214"/>
      <c r="EG735" s="214"/>
      <c r="EH735" s="214"/>
      <c r="EI735" s="214"/>
      <c r="EJ735" s="214"/>
      <c r="EK735" s="214"/>
      <c r="EL735" s="214"/>
      <c r="EM735" s="214"/>
      <c r="EN735" s="214"/>
    </row>
    <row r="736" spans="1:144" s="226" customFormat="1" ht="30" customHeight="1" thickBot="1" x14ac:dyDescent="0.5">
      <c r="A736" s="22">
        <v>12</v>
      </c>
      <c r="B736" s="23" t="s">
        <v>414</v>
      </c>
      <c r="C736" s="24"/>
      <c r="D736" s="44"/>
      <c r="E736" s="45"/>
      <c r="F736" s="45"/>
      <c r="G736" s="46"/>
      <c r="H736" s="47"/>
      <c r="I736" s="47"/>
      <c r="J736" s="48" t="s">
        <v>48</v>
      </c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50"/>
      <c r="Y736" s="1" t="s">
        <v>1</v>
      </c>
      <c r="Z736" s="1"/>
      <c r="AA736" s="2"/>
      <c r="AB736" s="2"/>
      <c r="AC736" s="2"/>
      <c r="AD736" s="2"/>
      <c r="AE736" s="2"/>
      <c r="AF736" s="3"/>
      <c r="AG736" s="51"/>
      <c r="AH736" s="214"/>
      <c r="AI736" s="214"/>
      <c r="AJ736" s="214"/>
      <c r="AK736" s="214"/>
      <c r="AL736" s="214"/>
      <c r="AM736" s="214"/>
      <c r="AN736" s="214"/>
      <c r="AO736" s="214"/>
      <c r="AP736" s="214"/>
      <c r="AQ736" s="214"/>
      <c r="AR736" s="214"/>
      <c r="AS736" s="214"/>
      <c r="AT736" s="214"/>
      <c r="AU736" s="214"/>
      <c r="AV736" s="214"/>
      <c r="AW736" s="214"/>
      <c r="AX736" s="214"/>
      <c r="AY736" s="214"/>
      <c r="AZ736" s="214"/>
      <c r="BA736" s="214"/>
      <c r="BB736" s="214"/>
      <c r="BC736" s="214"/>
      <c r="BD736" s="214"/>
      <c r="BE736" s="214"/>
      <c r="BF736" s="214"/>
      <c r="BG736" s="214"/>
      <c r="BH736" s="214"/>
      <c r="BI736" s="214"/>
      <c r="BJ736" s="214"/>
      <c r="BK736" s="214"/>
      <c r="BL736" s="214"/>
      <c r="BM736" s="214"/>
      <c r="BN736" s="214"/>
      <c r="BO736" s="214"/>
      <c r="BP736" s="214"/>
      <c r="BQ736" s="214"/>
      <c r="BR736" s="214"/>
      <c r="BS736" s="214"/>
      <c r="BT736" s="214"/>
      <c r="BU736" s="214"/>
      <c r="BV736" s="214"/>
      <c r="BW736" s="214"/>
      <c r="BX736" s="214"/>
      <c r="BY736" s="214"/>
      <c r="BZ736" s="214"/>
      <c r="CA736" s="214"/>
      <c r="CB736" s="214"/>
      <c r="CC736" s="214"/>
      <c r="CD736" s="214"/>
      <c r="CE736" s="214"/>
      <c r="CF736" s="214"/>
      <c r="CG736" s="214"/>
      <c r="CH736" s="214"/>
      <c r="CI736" s="214"/>
      <c r="CJ736" s="214"/>
      <c r="CK736" s="214"/>
      <c r="CL736" s="214"/>
      <c r="CM736" s="214"/>
      <c r="CN736" s="214"/>
      <c r="CO736" s="214"/>
      <c r="CP736" s="214"/>
      <c r="CQ736" s="214"/>
      <c r="CR736" s="214"/>
      <c r="CS736" s="214"/>
      <c r="CT736" s="214"/>
      <c r="CU736" s="214"/>
      <c r="CV736" s="214"/>
      <c r="CW736" s="214"/>
      <c r="CX736" s="214"/>
      <c r="CY736" s="214"/>
      <c r="CZ736" s="214"/>
      <c r="DA736" s="214"/>
      <c r="DB736" s="214"/>
      <c r="DC736" s="214"/>
      <c r="DD736" s="214"/>
      <c r="DE736" s="214"/>
      <c r="DF736" s="214"/>
      <c r="DG736" s="214"/>
      <c r="DH736" s="214"/>
      <c r="DI736" s="214"/>
      <c r="DJ736" s="214"/>
      <c r="DK736" s="214"/>
      <c r="DL736" s="214"/>
      <c r="DM736" s="214"/>
      <c r="DN736" s="214"/>
      <c r="DO736" s="214"/>
      <c r="DP736" s="214"/>
      <c r="DQ736" s="214"/>
      <c r="DR736" s="214"/>
      <c r="DS736" s="214"/>
      <c r="DT736" s="214"/>
      <c r="DU736" s="214"/>
      <c r="DV736" s="214"/>
      <c r="DW736" s="214"/>
      <c r="DX736" s="214"/>
      <c r="DY736" s="214"/>
      <c r="DZ736" s="214"/>
      <c r="EA736" s="214"/>
      <c r="EB736" s="214"/>
      <c r="EC736" s="214"/>
      <c r="ED736" s="214"/>
      <c r="EE736" s="214"/>
      <c r="EF736" s="214"/>
      <c r="EG736" s="214"/>
      <c r="EH736" s="214"/>
      <c r="EI736" s="214"/>
      <c r="EJ736" s="214"/>
      <c r="EK736" s="214"/>
      <c r="EL736" s="214"/>
      <c r="EM736" s="214"/>
      <c r="EN736" s="214"/>
    </row>
    <row r="737" spans="1:144" s="226" customFormat="1" ht="30" customHeight="1" thickBot="1" x14ac:dyDescent="0.5">
      <c r="A737" s="22">
        <v>12</v>
      </c>
      <c r="B737" s="23" t="s">
        <v>414</v>
      </c>
      <c r="C737" s="24"/>
      <c r="D737" s="235" t="s">
        <v>2</v>
      </c>
      <c r="E737" s="237" t="s">
        <v>3</v>
      </c>
      <c r="F737" s="237" t="s">
        <v>4</v>
      </c>
      <c r="G737" s="239" t="s">
        <v>5</v>
      </c>
      <c r="H737" s="4" t="s">
        <v>6</v>
      </c>
      <c r="I737" s="5" t="s">
        <v>7</v>
      </c>
      <c r="J737" s="241" t="s">
        <v>8</v>
      </c>
      <c r="K737" s="247" t="s">
        <v>49</v>
      </c>
      <c r="L737" s="243" t="s">
        <v>10</v>
      </c>
      <c r="M737" s="243" t="s">
        <v>11</v>
      </c>
      <c r="N737" s="245" t="s">
        <v>12</v>
      </c>
      <c r="O737" s="243" t="s">
        <v>13</v>
      </c>
      <c r="P737" s="243" t="s">
        <v>14</v>
      </c>
      <c r="Q737" s="243" t="s">
        <v>15</v>
      </c>
      <c r="R737" s="243" t="s">
        <v>16</v>
      </c>
      <c r="S737" s="245" t="s">
        <v>17</v>
      </c>
      <c r="T737" s="6" t="s">
        <v>18</v>
      </c>
      <c r="U737" s="6" t="s">
        <v>19</v>
      </c>
      <c r="V737" s="6" t="s">
        <v>20</v>
      </c>
      <c r="W737" s="52" t="s">
        <v>21</v>
      </c>
      <c r="X737" s="53" t="s">
        <v>22</v>
      </c>
      <c r="Y737" s="249" t="s">
        <v>50</v>
      </c>
      <c r="Z737" s="250" t="s">
        <v>24</v>
      </c>
      <c r="AA737" s="250" t="s">
        <v>25</v>
      </c>
      <c r="AB737" s="7" t="s">
        <v>26</v>
      </c>
      <c r="AC737" s="8" t="s">
        <v>18</v>
      </c>
      <c r="AD737" s="9" t="s">
        <v>27</v>
      </c>
      <c r="AE737" s="10" t="s">
        <v>28</v>
      </c>
      <c r="AF737" s="11" t="s">
        <v>29</v>
      </c>
      <c r="AG737" s="51"/>
      <c r="AH737" s="214"/>
      <c r="AI737" s="214"/>
      <c r="AJ737" s="214"/>
      <c r="AK737" s="214"/>
      <c r="AL737" s="214"/>
      <c r="AM737" s="214"/>
      <c r="AN737" s="214"/>
      <c r="AO737" s="214"/>
      <c r="AP737" s="214"/>
      <c r="AQ737" s="214"/>
      <c r="AR737" s="214"/>
      <c r="AS737" s="214"/>
      <c r="AT737" s="214"/>
      <c r="AU737" s="214"/>
      <c r="AV737" s="214"/>
      <c r="AW737" s="214"/>
      <c r="AX737" s="214"/>
      <c r="AY737" s="214"/>
      <c r="AZ737" s="214"/>
      <c r="BA737" s="214"/>
      <c r="BB737" s="214"/>
      <c r="BC737" s="214"/>
      <c r="BD737" s="214"/>
      <c r="BE737" s="214"/>
      <c r="BF737" s="214"/>
      <c r="BG737" s="214"/>
      <c r="BH737" s="214"/>
      <c r="BI737" s="214"/>
      <c r="BJ737" s="214"/>
      <c r="BK737" s="214"/>
      <c r="BL737" s="214"/>
      <c r="BM737" s="214"/>
      <c r="BN737" s="214"/>
      <c r="BO737" s="214"/>
      <c r="BP737" s="214"/>
      <c r="BQ737" s="214"/>
      <c r="BR737" s="214"/>
      <c r="BS737" s="214"/>
      <c r="BT737" s="214"/>
      <c r="BU737" s="214"/>
      <c r="BV737" s="214"/>
      <c r="BW737" s="214"/>
      <c r="BX737" s="214"/>
      <c r="BY737" s="214"/>
      <c r="BZ737" s="214"/>
      <c r="CA737" s="214"/>
      <c r="CB737" s="214"/>
      <c r="CC737" s="214"/>
      <c r="CD737" s="214"/>
      <c r="CE737" s="214"/>
      <c r="CF737" s="214"/>
      <c r="CG737" s="214"/>
      <c r="CH737" s="214"/>
      <c r="CI737" s="214"/>
      <c r="CJ737" s="214"/>
      <c r="CK737" s="214"/>
      <c r="CL737" s="214"/>
      <c r="CM737" s="214"/>
      <c r="CN737" s="214"/>
      <c r="CO737" s="214"/>
      <c r="CP737" s="214"/>
      <c r="CQ737" s="214"/>
      <c r="CR737" s="214"/>
      <c r="CS737" s="214"/>
      <c r="CT737" s="214"/>
      <c r="CU737" s="214"/>
      <c r="CV737" s="214"/>
      <c r="CW737" s="214"/>
      <c r="CX737" s="214"/>
      <c r="CY737" s="214"/>
      <c r="CZ737" s="214"/>
      <c r="DA737" s="214"/>
      <c r="DB737" s="214"/>
      <c r="DC737" s="214"/>
      <c r="DD737" s="214"/>
      <c r="DE737" s="214"/>
      <c r="DF737" s="214"/>
      <c r="DG737" s="214"/>
      <c r="DH737" s="214"/>
      <c r="DI737" s="214"/>
      <c r="DJ737" s="214"/>
      <c r="DK737" s="214"/>
      <c r="DL737" s="214"/>
      <c r="DM737" s="214"/>
      <c r="DN737" s="214"/>
      <c r="DO737" s="214"/>
      <c r="DP737" s="214"/>
      <c r="DQ737" s="214"/>
      <c r="DR737" s="214"/>
      <c r="DS737" s="214"/>
      <c r="DT737" s="214"/>
      <c r="DU737" s="214"/>
      <c r="DV737" s="214"/>
      <c r="DW737" s="214"/>
      <c r="DX737" s="214"/>
      <c r="DY737" s="214"/>
      <c r="DZ737" s="214"/>
      <c r="EA737" s="214"/>
      <c r="EB737" s="214"/>
      <c r="EC737" s="214"/>
      <c r="ED737" s="214"/>
      <c r="EE737" s="214"/>
      <c r="EF737" s="214"/>
      <c r="EG737" s="214"/>
      <c r="EH737" s="214"/>
      <c r="EI737" s="214"/>
      <c r="EJ737" s="214"/>
      <c r="EK737" s="214"/>
      <c r="EL737" s="214"/>
      <c r="EM737" s="214"/>
      <c r="EN737" s="214"/>
    </row>
    <row r="738" spans="1:144" s="226" customFormat="1" ht="30" customHeight="1" thickBot="1" x14ac:dyDescent="0.5">
      <c r="A738" s="22">
        <v>12</v>
      </c>
      <c r="B738" s="23" t="s">
        <v>414</v>
      </c>
      <c r="C738" s="24"/>
      <c r="D738" s="236"/>
      <c r="E738" s="238"/>
      <c r="F738" s="238"/>
      <c r="G738" s="240"/>
      <c r="H738" s="12" t="s">
        <v>32</v>
      </c>
      <c r="I738" s="13" t="s">
        <v>33</v>
      </c>
      <c r="J738" s="242"/>
      <c r="K738" s="248"/>
      <c r="L738" s="244"/>
      <c r="M738" s="244"/>
      <c r="N738" s="246"/>
      <c r="O738" s="244"/>
      <c r="P738" s="244"/>
      <c r="Q738" s="244"/>
      <c r="R738" s="244"/>
      <c r="S738" s="246"/>
      <c r="T738" s="14" t="s">
        <v>34</v>
      </c>
      <c r="U738" s="14" t="s">
        <v>35</v>
      </c>
      <c r="V738" s="14" t="s">
        <v>36</v>
      </c>
      <c r="W738" s="54" t="s">
        <v>37</v>
      </c>
      <c r="X738" s="55">
        <v>15</v>
      </c>
      <c r="Y738" s="250"/>
      <c r="Z738" s="250"/>
      <c r="AA738" s="250"/>
      <c r="AB738" s="15" t="s">
        <v>38</v>
      </c>
      <c r="AC738" s="15" t="s">
        <v>39</v>
      </c>
      <c r="AD738" s="16" t="s">
        <v>40</v>
      </c>
      <c r="AE738" s="16" t="s">
        <v>37</v>
      </c>
      <c r="AF738" s="17">
        <v>15</v>
      </c>
      <c r="AG738" s="51"/>
      <c r="AH738" s="214"/>
      <c r="AI738" s="214"/>
      <c r="AJ738" s="214"/>
      <c r="AK738" s="214"/>
      <c r="AL738" s="214"/>
      <c r="AM738" s="214"/>
      <c r="AN738" s="214"/>
      <c r="AO738" s="214"/>
      <c r="AP738" s="214"/>
      <c r="AQ738" s="214"/>
      <c r="AR738" s="214"/>
      <c r="AS738" s="214"/>
      <c r="AT738" s="214"/>
      <c r="AU738" s="214"/>
      <c r="AV738" s="214"/>
      <c r="AW738" s="214"/>
      <c r="AX738" s="214"/>
      <c r="AY738" s="214"/>
      <c r="AZ738" s="214"/>
      <c r="BA738" s="214"/>
      <c r="BB738" s="214"/>
      <c r="BC738" s="214"/>
      <c r="BD738" s="214"/>
      <c r="BE738" s="214"/>
      <c r="BF738" s="214"/>
      <c r="BG738" s="214"/>
      <c r="BH738" s="214"/>
      <c r="BI738" s="214"/>
      <c r="BJ738" s="214"/>
      <c r="BK738" s="214"/>
      <c r="BL738" s="214"/>
      <c r="BM738" s="214"/>
      <c r="BN738" s="214"/>
      <c r="BO738" s="214"/>
      <c r="BP738" s="214"/>
      <c r="BQ738" s="214"/>
      <c r="BR738" s="214"/>
      <c r="BS738" s="214"/>
      <c r="BT738" s="214"/>
      <c r="BU738" s="214"/>
      <c r="BV738" s="214"/>
      <c r="BW738" s="214"/>
      <c r="BX738" s="214"/>
      <c r="BY738" s="214"/>
      <c r="BZ738" s="214"/>
      <c r="CA738" s="214"/>
      <c r="CB738" s="214"/>
      <c r="CC738" s="214"/>
      <c r="CD738" s="214"/>
      <c r="CE738" s="214"/>
      <c r="CF738" s="214"/>
      <c r="CG738" s="214"/>
      <c r="CH738" s="214"/>
      <c r="CI738" s="214"/>
      <c r="CJ738" s="214"/>
      <c r="CK738" s="214"/>
      <c r="CL738" s="214"/>
      <c r="CM738" s="214"/>
      <c r="CN738" s="214"/>
      <c r="CO738" s="214"/>
      <c r="CP738" s="214"/>
      <c r="CQ738" s="214"/>
      <c r="CR738" s="214"/>
      <c r="CS738" s="214"/>
      <c r="CT738" s="214"/>
      <c r="CU738" s="214"/>
      <c r="CV738" s="214"/>
      <c r="CW738" s="214"/>
      <c r="CX738" s="214"/>
      <c r="CY738" s="214"/>
      <c r="CZ738" s="214"/>
      <c r="DA738" s="214"/>
      <c r="DB738" s="214"/>
      <c r="DC738" s="214"/>
      <c r="DD738" s="214"/>
      <c r="DE738" s="214"/>
      <c r="DF738" s="214"/>
      <c r="DG738" s="214"/>
      <c r="DH738" s="214"/>
      <c r="DI738" s="214"/>
      <c r="DJ738" s="214"/>
      <c r="DK738" s="214"/>
      <c r="DL738" s="214"/>
      <c r="DM738" s="214"/>
      <c r="DN738" s="214"/>
      <c r="DO738" s="214"/>
      <c r="DP738" s="214"/>
      <c r="DQ738" s="214"/>
      <c r="DR738" s="214"/>
      <c r="DS738" s="214"/>
      <c r="DT738" s="214"/>
      <c r="DU738" s="214"/>
      <c r="DV738" s="214"/>
      <c r="DW738" s="214"/>
      <c r="DX738" s="214"/>
      <c r="DY738" s="214"/>
      <c r="DZ738" s="214"/>
      <c r="EA738" s="214"/>
      <c r="EB738" s="214"/>
      <c r="EC738" s="214"/>
      <c r="ED738" s="214"/>
      <c r="EE738" s="214"/>
      <c r="EF738" s="214"/>
      <c r="EG738" s="214"/>
      <c r="EH738" s="214"/>
      <c r="EI738" s="214"/>
      <c r="EJ738" s="214"/>
      <c r="EK738" s="214"/>
      <c r="EL738" s="214"/>
      <c r="EM738" s="214"/>
      <c r="EN738" s="214"/>
    </row>
    <row r="739" spans="1:144" s="226" customFormat="1" ht="30" customHeight="1" x14ac:dyDescent="0.45">
      <c r="A739" s="22">
        <v>12</v>
      </c>
      <c r="B739" s="23" t="s">
        <v>414</v>
      </c>
      <c r="C739" s="24"/>
      <c r="D739" s="97" t="s">
        <v>373</v>
      </c>
      <c r="E739" s="98" t="s">
        <v>60</v>
      </c>
      <c r="F739" s="202" t="s">
        <v>345</v>
      </c>
      <c r="G739" s="203"/>
      <c r="H739" s="206">
        <v>8</v>
      </c>
      <c r="I739" s="102">
        <v>245</v>
      </c>
      <c r="J739" s="185" t="s">
        <v>416</v>
      </c>
      <c r="K739" s="104" t="s">
        <v>200</v>
      </c>
      <c r="L739" s="105">
        <v>1</v>
      </c>
      <c r="M739" s="186" t="s">
        <v>201</v>
      </c>
      <c r="N739" s="186">
        <v>0</v>
      </c>
      <c r="O739" s="186" t="s">
        <v>149</v>
      </c>
      <c r="P739" s="187" t="s">
        <v>123</v>
      </c>
      <c r="Q739" s="187" t="s">
        <v>291</v>
      </c>
      <c r="R739" s="187" t="s">
        <v>417</v>
      </c>
      <c r="S739" s="186">
        <v>0</v>
      </c>
      <c r="T739" s="188">
        <v>26</v>
      </c>
      <c r="U739" s="189">
        <v>2</v>
      </c>
      <c r="V739" s="189">
        <v>2</v>
      </c>
      <c r="W739" s="190">
        <v>101.92</v>
      </c>
      <c r="X739" s="191">
        <v>47392.800000000003</v>
      </c>
      <c r="Y739" s="192"/>
      <c r="Z739" s="193"/>
      <c r="AA739" s="194"/>
      <c r="AB739" s="195"/>
      <c r="AC739" s="196"/>
      <c r="AD739" s="189"/>
      <c r="AE739" s="188">
        <f t="shared" ref="AE739:AE758" si="24">IF(H739="-",0,(AC739/1000)*H739*I739*AD739)</f>
        <v>0</v>
      </c>
      <c r="AF739" s="197">
        <f t="shared" ref="AF739:AF758" si="25">IFERROR(AE739*$F$9*$F$8,0)</f>
        <v>0</v>
      </c>
      <c r="AG739" s="78"/>
      <c r="AH739" s="214"/>
      <c r="AI739" s="214"/>
      <c r="AJ739" s="214"/>
      <c r="AK739" s="214"/>
      <c r="AL739" s="214"/>
      <c r="AM739" s="214"/>
      <c r="AN739" s="214"/>
      <c r="AO739" s="214"/>
      <c r="AP739" s="214"/>
      <c r="AQ739" s="214"/>
      <c r="AR739" s="214"/>
      <c r="AS739" s="214"/>
      <c r="AT739" s="214"/>
      <c r="AU739" s="214"/>
      <c r="AV739" s="214"/>
      <c r="AW739" s="214"/>
      <c r="AX739" s="214"/>
      <c r="AY739" s="214"/>
      <c r="AZ739" s="214"/>
      <c r="BA739" s="214"/>
      <c r="BB739" s="214"/>
      <c r="BC739" s="214"/>
      <c r="BD739" s="214"/>
      <c r="BE739" s="214"/>
      <c r="BF739" s="214"/>
      <c r="BG739" s="214"/>
      <c r="BH739" s="214"/>
      <c r="BI739" s="214"/>
      <c r="BJ739" s="214"/>
      <c r="BK739" s="214"/>
      <c r="BL739" s="214"/>
      <c r="BM739" s="214"/>
      <c r="BN739" s="214"/>
      <c r="BO739" s="214"/>
      <c r="BP739" s="214"/>
      <c r="BQ739" s="214"/>
      <c r="BR739" s="214"/>
      <c r="BS739" s="214"/>
      <c r="BT739" s="214"/>
      <c r="BU739" s="214"/>
      <c r="BV739" s="214"/>
      <c r="BW739" s="214"/>
      <c r="BX739" s="214"/>
      <c r="BY739" s="214"/>
      <c r="BZ739" s="214"/>
      <c r="CA739" s="214"/>
      <c r="CB739" s="214"/>
      <c r="CC739" s="214"/>
      <c r="CD739" s="214"/>
      <c r="CE739" s="214"/>
      <c r="CF739" s="214"/>
      <c r="CG739" s="214"/>
      <c r="CH739" s="214"/>
      <c r="CI739" s="214"/>
      <c r="CJ739" s="214"/>
      <c r="CK739" s="214"/>
      <c r="CL739" s="214"/>
      <c r="CM739" s="214"/>
      <c r="CN739" s="214"/>
      <c r="CO739" s="214"/>
      <c r="CP739" s="214"/>
      <c r="CQ739" s="214"/>
      <c r="CR739" s="214"/>
      <c r="CS739" s="214"/>
      <c r="CT739" s="214"/>
      <c r="CU739" s="214"/>
      <c r="CV739" s="214"/>
      <c r="CW739" s="214"/>
      <c r="CX739" s="214"/>
      <c r="CY739" s="214"/>
      <c r="CZ739" s="214"/>
      <c r="DA739" s="214"/>
      <c r="DB739" s="214"/>
      <c r="DC739" s="214"/>
      <c r="DD739" s="214"/>
      <c r="DE739" s="214"/>
      <c r="DF739" s="214"/>
      <c r="DG739" s="214"/>
      <c r="DH739" s="214"/>
      <c r="DI739" s="214"/>
      <c r="DJ739" s="214"/>
      <c r="DK739" s="214"/>
      <c r="DL739" s="214"/>
      <c r="DM739" s="214"/>
      <c r="DN739" s="214"/>
      <c r="DO739" s="214"/>
      <c r="DP739" s="214"/>
      <c r="DQ739" s="214"/>
      <c r="DR739" s="214"/>
      <c r="DS739" s="214"/>
      <c r="DT739" s="214"/>
      <c r="DU739" s="214"/>
      <c r="DV739" s="214"/>
      <c r="DW739" s="214"/>
      <c r="DX739" s="214"/>
      <c r="DY739" s="214"/>
      <c r="DZ739" s="214"/>
      <c r="EA739" s="214"/>
      <c r="EB739" s="214"/>
      <c r="EC739" s="214"/>
      <c r="ED739" s="214"/>
      <c r="EE739" s="214"/>
      <c r="EF739" s="214"/>
      <c r="EG739" s="214"/>
      <c r="EH739" s="214"/>
      <c r="EI739" s="214"/>
      <c r="EJ739" s="214"/>
      <c r="EK739" s="214"/>
      <c r="EL739" s="214"/>
      <c r="EM739" s="214"/>
      <c r="EN739" s="214"/>
    </row>
    <row r="740" spans="1:144" s="226" customFormat="1" ht="30" customHeight="1" x14ac:dyDescent="0.45">
      <c r="A740" s="22">
        <v>12</v>
      </c>
      <c r="B740" s="23" t="s">
        <v>414</v>
      </c>
      <c r="C740" s="24"/>
      <c r="D740" s="97" t="s">
        <v>373</v>
      </c>
      <c r="E740" s="98" t="s">
        <v>60</v>
      </c>
      <c r="F740" s="99" t="s">
        <v>239</v>
      </c>
      <c r="G740" s="100"/>
      <c r="H740" s="119">
        <v>24</v>
      </c>
      <c r="I740" s="120">
        <v>365</v>
      </c>
      <c r="J740" s="103" t="s">
        <v>418</v>
      </c>
      <c r="K740" s="104" t="s">
        <v>156</v>
      </c>
      <c r="L740" s="105">
        <v>1</v>
      </c>
      <c r="M740" s="106" t="s">
        <v>157</v>
      </c>
      <c r="N740" s="106">
        <v>0</v>
      </c>
      <c r="O740" s="106">
        <v>0</v>
      </c>
      <c r="P740" s="107">
        <v>0</v>
      </c>
      <c r="Q740" s="107" t="s">
        <v>318</v>
      </c>
      <c r="R740" s="107" t="s">
        <v>85</v>
      </c>
      <c r="S740" s="106">
        <v>0</v>
      </c>
      <c r="T740" s="108">
        <v>13</v>
      </c>
      <c r="U740" s="109">
        <v>1</v>
      </c>
      <c r="V740" s="110">
        <v>1</v>
      </c>
      <c r="W740" s="111">
        <v>113.88</v>
      </c>
      <c r="X740" s="112">
        <v>52954.2</v>
      </c>
      <c r="Y740" s="113"/>
      <c r="Z740" s="114"/>
      <c r="AA740" s="115"/>
      <c r="AB740" s="116"/>
      <c r="AC740" s="117"/>
      <c r="AD740" s="109"/>
      <c r="AE740" s="108">
        <f t="shared" si="24"/>
        <v>0</v>
      </c>
      <c r="AF740" s="118">
        <f t="shared" si="25"/>
        <v>0</v>
      </c>
      <c r="AG740" s="78"/>
      <c r="AH740" s="214"/>
      <c r="AI740" s="214"/>
      <c r="AJ740" s="214"/>
      <c r="AK740" s="214"/>
      <c r="AL740" s="214"/>
      <c r="AM740" s="214"/>
      <c r="AN740" s="214"/>
      <c r="AO740" s="214"/>
      <c r="AP740" s="214"/>
      <c r="AQ740" s="214"/>
      <c r="AR740" s="214"/>
      <c r="AS740" s="214"/>
      <c r="AT740" s="214"/>
      <c r="AU740" s="214"/>
      <c r="AV740" s="214"/>
      <c r="AW740" s="214"/>
      <c r="AX740" s="214"/>
      <c r="AY740" s="214"/>
      <c r="AZ740" s="214"/>
      <c r="BA740" s="214"/>
      <c r="BB740" s="214"/>
      <c r="BC740" s="214"/>
      <c r="BD740" s="214"/>
      <c r="BE740" s="214"/>
      <c r="BF740" s="214"/>
      <c r="BG740" s="214"/>
      <c r="BH740" s="214"/>
      <c r="BI740" s="214"/>
      <c r="BJ740" s="214"/>
      <c r="BK740" s="214"/>
      <c r="BL740" s="214"/>
      <c r="BM740" s="214"/>
      <c r="BN740" s="214"/>
      <c r="BO740" s="214"/>
      <c r="BP740" s="214"/>
      <c r="BQ740" s="214"/>
      <c r="BR740" s="214"/>
      <c r="BS740" s="214"/>
      <c r="BT740" s="214"/>
      <c r="BU740" s="214"/>
      <c r="BV740" s="214"/>
      <c r="BW740" s="214"/>
      <c r="BX740" s="214"/>
      <c r="BY740" s="214"/>
      <c r="BZ740" s="214"/>
      <c r="CA740" s="214"/>
      <c r="CB740" s="214"/>
      <c r="CC740" s="214"/>
      <c r="CD740" s="214"/>
      <c r="CE740" s="214"/>
      <c r="CF740" s="214"/>
      <c r="CG740" s="214"/>
      <c r="CH740" s="214"/>
      <c r="CI740" s="214"/>
      <c r="CJ740" s="214"/>
      <c r="CK740" s="214"/>
      <c r="CL740" s="214"/>
      <c r="CM740" s="214"/>
      <c r="CN740" s="214"/>
      <c r="CO740" s="214"/>
      <c r="CP740" s="214"/>
      <c r="CQ740" s="214"/>
      <c r="CR740" s="214"/>
      <c r="CS740" s="214"/>
      <c r="CT740" s="214"/>
      <c r="CU740" s="214"/>
      <c r="CV740" s="214"/>
      <c r="CW740" s="214"/>
      <c r="CX740" s="214"/>
      <c r="CY740" s="214"/>
      <c r="CZ740" s="214"/>
      <c r="DA740" s="214"/>
      <c r="DB740" s="214"/>
      <c r="DC740" s="214"/>
      <c r="DD740" s="214"/>
      <c r="DE740" s="214"/>
      <c r="DF740" s="214"/>
      <c r="DG740" s="214"/>
      <c r="DH740" s="214"/>
      <c r="DI740" s="214"/>
      <c r="DJ740" s="214"/>
      <c r="DK740" s="214"/>
      <c r="DL740" s="214"/>
      <c r="DM740" s="214"/>
      <c r="DN740" s="214"/>
      <c r="DO740" s="214"/>
      <c r="DP740" s="214"/>
      <c r="DQ740" s="214"/>
      <c r="DR740" s="214"/>
      <c r="DS740" s="214"/>
      <c r="DT740" s="214"/>
      <c r="DU740" s="214"/>
      <c r="DV740" s="214"/>
      <c r="DW740" s="214"/>
      <c r="DX740" s="214"/>
      <c r="DY740" s="214"/>
      <c r="DZ740" s="214"/>
      <c r="EA740" s="214"/>
      <c r="EB740" s="214"/>
      <c r="EC740" s="214"/>
      <c r="ED740" s="214"/>
      <c r="EE740" s="214"/>
      <c r="EF740" s="214"/>
      <c r="EG740" s="214"/>
      <c r="EH740" s="214"/>
      <c r="EI740" s="214"/>
      <c r="EJ740" s="214"/>
      <c r="EK740" s="214"/>
      <c r="EL740" s="214"/>
      <c r="EM740" s="214"/>
      <c r="EN740" s="214"/>
    </row>
    <row r="741" spans="1:144" s="226" customFormat="1" ht="30" customHeight="1" x14ac:dyDescent="0.45">
      <c r="A741" s="22">
        <v>12</v>
      </c>
      <c r="B741" s="23" t="s">
        <v>414</v>
      </c>
      <c r="C741" s="24"/>
      <c r="D741" s="97" t="s">
        <v>373</v>
      </c>
      <c r="E741" s="98" t="s">
        <v>60</v>
      </c>
      <c r="F741" s="99" t="s">
        <v>239</v>
      </c>
      <c r="G741" s="100"/>
      <c r="H741" s="101">
        <v>8</v>
      </c>
      <c r="I741" s="102">
        <v>245</v>
      </c>
      <c r="J741" s="103" t="s">
        <v>419</v>
      </c>
      <c r="K741" s="104" t="s">
        <v>420</v>
      </c>
      <c r="L741" s="105">
        <v>2</v>
      </c>
      <c r="M741" s="106" t="s">
        <v>161</v>
      </c>
      <c r="N741" s="106">
        <v>0</v>
      </c>
      <c r="O741" s="106">
        <v>0</v>
      </c>
      <c r="P741" s="107">
        <v>0</v>
      </c>
      <c r="Q741" s="107" t="s">
        <v>421</v>
      </c>
      <c r="R741" s="107" t="s">
        <v>422</v>
      </c>
      <c r="S741" s="106">
        <v>0</v>
      </c>
      <c r="T741" s="108">
        <v>47</v>
      </c>
      <c r="U741" s="109">
        <v>1</v>
      </c>
      <c r="V741" s="110">
        <v>2</v>
      </c>
      <c r="W741" s="111">
        <v>184.24</v>
      </c>
      <c r="X741" s="112">
        <v>85671.6</v>
      </c>
      <c r="Y741" s="113"/>
      <c r="Z741" s="114"/>
      <c r="AA741" s="115"/>
      <c r="AB741" s="116"/>
      <c r="AC741" s="117"/>
      <c r="AD741" s="109"/>
      <c r="AE741" s="108">
        <f t="shared" si="24"/>
        <v>0</v>
      </c>
      <c r="AF741" s="118">
        <f t="shared" si="25"/>
        <v>0</v>
      </c>
      <c r="AG741" s="78"/>
      <c r="AH741" s="214"/>
      <c r="AI741" s="214"/>
      <c r="AJ741" s="214"/>
      <c r="AK741" s="214"/>
      <c r="AL741" s="214"/>
      <c r="AM741" s="214"/>
      <c r="AN741" s="214"/>
      <c r="AO741" s="214"/>
      <c r="AP741" s="214"/>
      <c r="AQ741" s="214"/>
      <c r="AR741" s="214"/>
      <c r="AS741" s="214"/>
      <c r="AT741" s="214"/>
      <c r="AU741" s="214"/>
      <c r="AV741" s="214"/>
      <c r="AW741" s="214"/>
      <c r="AX741" s="214"/>
      <c r="AY741" s="214"/>
      <c r="AZ741" s="214"/>
      <c r="BA741" s="214"/>
      <c r="BB741" s="214"/>
      <c r="BC741" s="214"/>
      <c r="BD741" s="214"/>
      <c r="BE741" s="214"/>
      <c r="BF741" s="214"/>
      <c r="BG741" s="214"/>
      <c r="BH741" s="214"/>
      <c r="BI741" s="214"/>
      <c r="BJ741" s="214"/>
      <c r="BK741" s="214"/>
      <c r="BL741" s="214"/>
      <c r="BM741" s="214"/>
      <c r="BN741" s="214"/>
      <c r="BO741" s="214"/>
      <c r="BP741" s="214"/>
      <c r="BQ741" s="214"/>
      <c r="BR741" s="214"/>
      <c r="BS741" s="214"/>
      <c r="BT741" s="214"/>
      <c r="BU741" s="214"/>
      <c r="BV741" s="214"/>
      <c r="BW741" s="214"/>
      <c r="BX741" s="214"/>
      <c r="BY741" s="214"/>
      <c r="BZ741" s="214"/>
      <c r="CA741" s="214"/>
      <c r="CB741" s="214"/>
      <c r="CC741" s="214"/>
      <c r="CD741" s="214"/>
      <c r="CE741" s="214"/>
      <c r="CF741" s="214"/>
      <c r="CG741" s="214"/>
      <c r="CH741" s="214"/>
      <c r="CI741" s="214"/>
      <c r="CJ741" s="214"/>
      <c r="CK741" s="214"/>
      <c r="CL741" s="214"/>
      <c r="CM741" s="214"/>
      <c r="CN741" s="214"/>
      <c r="CO741" s="214"/>
      <c r="CP741" s="214"/>
      <c r="CQ741" s="214"/>
      <c r="CR741" s="214"/>
      <c r="CS741" s="214"/>
      <c r="CT741" s="214"/>
      <c r="CU741" s="214"/>
      <c r="CV741" s="214"/>
      <c r="CW741" s="214"/>
      <c r="CX741" s="214"/>
      <c r="CY741" s="214"/>
      <c r="CZ741" s="214"/>
      <c r="DA741" s="214"/>
      <c r="DB741" s="214"/>
      <c r="DC741" s="214"/>
      <c r="DD741" s="214"/>
      <c r="DE741" s="214"/>
      <c r="DF741" s="214"/>
      <c r="DG741" s="214"/>
      <c r="DH741" s="214"/>
      <c r="DI741" s="214"/>
      <c r="DJ741" s="214"/>
      <c r="DK741" s="214"/>
      <c r="DL741" s="214"/>
      <c r="DM741" s="214"/>
      <c r="DN741" s="214"/>
      <c r="DO741" s="214"/>
      <c r="DP741" s="214"/>
      <c r="DQ741" s="214"/>
      <c r="DR741" s="214"/>
      <c r="DS741" s="214"/>
      <c r="DT741" s="214"/>
      <c r="DU741" s="214"/>
      <c r="DV741" s="214"/>
      <c r="DW741" s="214"/>
      <c r="DX741" s="214"/>
      <c r="DY741" s="214"/>
      <c r="DZ741" s="214"/>
      <c r="EA741" s="214"/>
      <c r="EB741" s="214"/>
      <c r="EC741" s="214"/>
      <c r="ED741" s="214"/>
      <c r="EE741" s="214"/>
      <c r="EF741" s="214"/>
      <c r="EG741" s="214"/>
      <c r="EH741" s="214"/>
      <c r="EI741" s="214"/>
      <c r="EJ741" s="214"/>
      <c r="EK741" s="214"/>
      <c r="EL741" s="214"/>
      <c r="EM741" s="214"/>
      <c r="EN741" s="214"/>
    </row>
    <row r="742" spans="1:144" s="226" customFormat="1" ht="30" customHeight="1" x14ac:dyDescent="0.45">
      <c r="A742" s="22">
        <v>12</v>
      </c>
      <c r="B742" s="23" t="s">
        <v>414</v>
      </c>
      <c r="C742" s="24"/>
      <c r="D742" s="97" t="s">
        <v>373</v>
      </c>
      <c r="E742" s="98" t="s">
        <v>60</v>
      </c>
      <c r="F742" s="99" t="s">
        <v>72</v>
      </c>
      <c r="G742" s="100"/>
      <c r="H742" s="101">
        <v>8</v>
      </c>
      <c r="I742" s="102">
        <v>245</v>
      </c>
      <c r="J742" s="103" t="s">
        <v>419</v>
      </c>
      <c r="K742" s="104" t="s">
        <v>420</v>
      </c>
      <c r="L742" s="105">
        <v>2</v>
      </c>
      <c r="M742" s="106" t="s">
        <v>161</v>
      </c>
      <c r="N742" s="106">
        <v>0</v>
      </c>
      <c r="O742" s="106">
        <v>0</v>
      </c>
      <c r="P742" s="107">
        <v>0</v>
      </c>
      <c r="Q742" s="107" t="s">
        <v>421</v>
      </c>
      <c r="R742" s="107" t="s">
        <v>422</v>
      </c>
      <c r="S742" s="106">
        <v>0</v>
      </c>
      <c r="T742" s="108">
        <v>47</v>
      </c>
      <c r="U742" s="109">
        <v>2</v>
      </c>
      <c r="V742" s="110">
        <v>4</v>
      </c>
      <c r="W742" s="111">
        <v>368.48</v>
      </c>
      <c r="X742" s="112">
        <v>171343.2</v>
      </c>
      <c r="Y742" s="113"/>
      <c r="Z742" s="114"/>
      <c r="AA742" s="115"/>
      <c r="AB742" s="116"/>
      <c r="AC742" s="117"/>
      <c r="AD742" s="109"/>
      <c r="AE742" s="108">
        <f t="shared" si="24"/>
        <v>0</v>
      </c>
      <c r="AF742" s="118">
        <f t="shared" si="25"/>
        <v>0</v>
      </c>
      <c r="AG742" s="78"/>
      <c r="AH742" s="214"/>
      <c r="AI742" s="214"/>
      <c r="AJ742" s="214"/>
      <c r="AK742" s="214"/>
      <c r="AL742" s="214"/>
      <c r="AM742" s="214"/>
      <c r="AN742" s="214"/>
      <c r="AO742" s="214"/>
      <c r="AP742" s="214"/>
      <c r="AQ742" s="214"/>
      <c r="AR742" s="214"/>
      <c r="AS742" s="214"/>
      <c r="AT742" s="214"/>
      <c r="AU742" s="214"/>
      <c r="AV742" s="214"/>
      <c r="AW742" s="214"/>
      <c r="AX742" s="214"/>
      <c r="AY742" s="214"/>
      <c r="AZ742" s="214"/>
      <c r="BA742" s="214"/>
      <c r="BB742" s="214"/>
      <c r="BC742" s="214"/>
      <c r="BD742" s="214"/>
      <c r="BE742" s="214"/>
      <c r="BF742" s="214"/>
      <c r="BG742" s="214"/>
      <c r="BH742" s="214"/>
      <c r="BI742" s="214"/>
      <c r="BJ742" s="214"/>
      <c r="BK742" s="214"/>
      <c r="BL742" s="214"/>
      <c r="BM742" s="214"/>
      <c r="BN742" s="214"/>
      <c r="BO742" s="214"/>
      <c r="BP742" s="214"/>
      <c r="BQ742" s="214"/>
      <c r="BR742" s="214"/>
      <c r="BS742" s="214"/>
      <c r="BT742" s="214"/>
      <c r="BU742" s="214"/>
      <c r="BV742" s="214"/>
      <c r="BW742" s="214"/>
      <c r="BX742" s="214"/>
      <c r="BY742" s="214"/>
      <c r="BZ742" s="214"/>
      <c r="CA742" s="214"/>
      <c r="CB742" s="214"/>
      <c r="CC742" s="214"/>
      <c r="CD742" s="214"/>
      <c r="CE742" s="214"/>
      <c r="CF742" s="214"/>
      <c r="CG742" s="214"/>
      <c r="CH742" s="214"/>
      <c r="CI742" s="214"/>
      <c r="CJ742" s="214"/>
      <c r="CK742" s="214"/>
      <c r="CL742" s="214"/>
      <c r="CM742" s="214"/>
      <c r="CN742" s="214"/>
      <c r="CO742" s="214"/>
      <c r="CP742" s="214"/>
      <c r="CQ742" s="214"/>
      <c r="CR742" s="214"/>
      <c r="CS742" s="214"/>
      <c r="CT742" s="214"/>
      <c r="CU742" s="214"/>
      <c r="CV742" s="214"/>
      <c r="CW742" s="214"/>
      <c r="CX742" s="214"/>
      <c r="CY742" s="214"/>
      <c r="CZ742" s="214"/>
      <c r="DA742" s="214"/>
      <c r="DB742" s="214"/>
      <c r="DC742" s="214"/>
      <c r="DD742" s="214"/>
      <c r="DE742" s="214"/>
      <c r="DF742" s="214"/>
      <c r="DG742" s="214"/>
      <c r="DH742" s="214"/>
      <c r="DI742" s="214"/>
      <c r="DJ742" s="214"/>
      <c r="DK742" s="214"/>
      <c r="DL742" s="214"/>
      <c r="DM742" s="214"/>
      <c r="DN742" s="214"/>
      <c r="DO742" s="214"/>
      <c r="DP742" s="214"/>
      <c r="DQ742" s="214"/>
      <c r="DR742" s="214"/>
      <c r="DS742" s="214"/>
      <c r="DT742" s="214"/>
      <c r="DU742" s="214"/>
      <c r="DV742" s="214"/>
      <c r="DW742" s="214"/>
      <c r="DX742" s="214"/>
      <c r="DY742" s="214"/>
      <c r="DZ742" s="214"/>
      <c r="EA742" s="214"/>
      <c r="EB742" s="214"/>
      <c r="EC742" s="214"/>
      <c r="ED742" s="214"/>
      <c r="EE742" s="214"/>
      <c r="EF742" s="214"/>
      <c r="EG742" s="214"/>
      <c r="EH742" s="214"/>
      <c r="EI742" s="214"/>
      <c r="EJ742" s="214"/>
      <c r="EK742" s="214"/>
      <c r="EL742" s="214"/>
      <c r="EM742" s="214"/>
      <c r="EN742" s="214"/>
    </row>
    <row r="743" spans="1:144" s="226" customFormat="1" ht="30" customHeight="1" x14ac:dyDescent="0.45">
      <c r="A743" s="22">
        <v>12</v>
      </c>
      <c r="B743" s="23" t="s">
        <v>414</v>
      </c>
      <c r="C743" s="24"/>
      <c r="D743" s="97" t="s">
        <v>373</v>
      </c>
      <c r="E743" s="98" t="s">
        <v>60</v>
      </c>
      <c r="F743" s="99" t="s">
        <v>72</v>
      </c>
      <c r="G743" s="100"/>
      <c r="H743" s="119">
        <v>24</v>
      </c>
      <c r="I743" s="120">
        <v>365</v>
      </c>
      <c r="J743" s="103" t="s">
        <v>423</v>
      </c>
      <c r="K743" s="104" t="s">
        <v>68</v>
      </c>
      <c r="L743" s="105">
        <v>1</v>
      </c>
      <c r="M743" s="106" t="s">
        <v>69</v>
      </c>
      <c r="N743" s="106">
        <v>0</v>
      </c>
      <c r="O743" s="106" t="s">
        <v>274</v>
      </c>
      <c r="P743" s="107">
        <v>0</v>
      </c>
      <c r="Q743" s="107">
        <v>0</v>
      </c>
      <c r="R743" s="107">
        <v>0</v>
      </c>
      <c r="S743" s="106" t="s">
        <v>71</v>
      </c>
      <c r="T743" s="108">
        <v>2.7</v>
      </c>
      <c r="U743" s="109">
        <v>1</v>
      </c>
      <c r="V743" s="110">
        <v>1</v>
      </c>
      <c r="W743" s="111">
        <v>23.651999999999997</v>
      </c>
      <c r="X743" s="112">
        <v>10998.179999999998</v>
      </c>
      <c r="Y743" s="113"/>
      <c r="Z743" s="114"/>
      <c r="AA743" s="115"/>
      <c r="AB743" s="116"/>
      <c r="AC743" s="117"/>
      <c r="AD743" s="109"/>
      <c r="AE743" s="108">
        <f t="shared" si="24"/>
        <v>0</v>
      </c>
      <c r="AF743" s="118">
        <f t="shared" si="25"/>
        <v>0</v>
      </c>
      <c r="AG743" s="78"/>
      <c r="AH743" s="214"/>
      <c r="AI743" s="214"/>
      <c r="AJ743" s="214"/>
      <c r="AK743" s="214"/>
      <c r="AL743" s="214"/>
      <c r="AM743" s="214"/>
      <c r="AN743" s="214"/>
      <c r="AO743" s="214"/>
      <c r="AP743" s="214"/>
      <c r="AQ743" s="214"/>
      <c r="AR743" s="214"/>
      <c r="AS743" s="214"/>
      <c r="AT743" s="214"/>
      <c r="AU743" s="214"/>
      <c r="AV743" s="214"/>
      <c r="AW743" s="214"/>
      <c r="AX743" s="214"/>
      <c r="AY743" s="214"/>
      <c r="AZ743" s="214"/>
      <c r="BA743" s="214"/>
      <c r="BB743" s="214"/>
      <c r="BC743" s="214"/>
      <c r="BD743" s="214"/>
      <c r="BE743" s="214"/>
      <c r="BF743" s="214"/>
      <c r="BG743" s="214"/>
      <c r="BH743" s="214"/>
      <c r="BI743" s="214"/>
      <c r="BJ743" s="214"/>
      <c r="BK743" s="214"/>
      <c r="BL743" s="214"/>
      <c r="BM743" s="214"/>
      <c r="BN743" s="214"/>
      <c r="BO743" s="214"/>
      <c r="BP743" s="214"/>
      <c r="BQ743" s="214"/>
      <c r="BR743" s="214"/>
      <c r="BS743" s="214"/>
      <c r="BT743" s="214"/>
      <c r="BU743" s="214"/>
      <c r="BV743" s="214"/>
      <c r="BW743" s="214"/>
      <c r="BX743" s="214"/>
      <c r="BY743" s="214"/>
      <c r="BZ743" s="214"/>
      <c r="CA743" s="214"/>
      <c r="CB743" s="214"/>
      <c r="CC743" s="214"/>
      <c r="CD743" s="214"/>
      <c r="CE743" s="214"/>
      <c r="CF743" s="214"/>
      <c r="CG743" s="214"/>
      <c r="CH743" s="214"/>
      <c r="CI743" s="214"/>
      <c r="CJ743" s="214"/>
      <c r="CK743" s="214"/>
      <c r="CL743" s="214"/>
      <c r="CM743" s="214"/>
      <c r="CN743" s="214"/>
      <c r="CO743" s="214"/>
      <c r="CP743" s="214"/>
      <c r="CQ743" s="214"/>
      <c r="CR743" s="214"/>
      <c r="CS743" s="214"/>
      <c r="CT743" s="214"/>
      <c r="CU743" s="214"/>
      <c r="CV743" s="214"/>
      <c r="CW743" s="214"/>
      <c r="CX743" s="214"/>
      <c r="CY743" s="214"/>
      <c r="CZ743" s="214"/>
      <c r="DA743" s="214"/>
      <c r="DB743" s="214"/>
      <c r="DC743" s="214"/>
      <c r="DD743" s="214"/>
      <c r="DE743" s="214"/>
      <c r="DF743" s="214"/>
      <c r="DG743" s="214"/>
      <c r="DH743" s="214"/>
      <c r="DI743" s="214"/>
      <c r="DJ743" s="214"/>
      <c r="DK743" s="214"/>
      <c r="DL743" s="214"/>
      <c r="DM743" s="214"/>
      <c r="DN743" s="214"/>
      <c r="DO743" s="214"/>
      <c r="DP743" s="214"/>
      <c r="DQ743" s="214"/>
      <c r="DR743" s="214"/>
      <c r="DS743" s="214"/>
      <c r="DT743" s="214"/>
      <c r="DU743" s="214"/>
      <c r="DV743" s="214"/>
      <c r="DW743" s="214"/>
      <c r="DX743" s="214"/>
      <c r="DY743" s="214"/>
      <c r="DZ743" s="214"/>
      <c r="EA743" s="214"/>
      <c r="EB743" s="214"/>
      <c r="EC743" s="214"/>
      <c r="ED743" s="214"/>
      <c r="EE743" s="214"/>
      <c r="EF743" s="214"/>
      <c r="EG743" s="214"/>
      <c r="EH743" s="214"/>
      <c r="EI743" s="214"/>
      <c r="EJ743" s="214"/>
      <c r="EK743" s="214"/>
      <c r="EL743" s="214"/>
      <c r="EM743" s="214"/>
      <c r="EN743" s="214"/>
    </row>
    <row r="744" spans="1:144" s="226" customFormat="1" ht="30" customHeight="1" x14ac:dyDescent="0.45">
      <c r="A744" s="22">
        <v>12</v>
      </c>
      <c r="B744" s="23" t="s">
        <v>414</v>
      </c>
      <c r="C744" s="24"/>
      <c r="D744" s="97" t="s">
        <v>373</v>
      </c>
      <c r="E744" s="98" t="s">
        <v>60</v>
      </c>
      <c r="F744" s="99" t="s">
        <v>72</v>
      </c>
      <c r="G744" s="100"/>
      <c r="H744" s="101">
        <v>8</v>
      </c>
      <c r="I744" s="102">
        <v>245</v>
      </c>
      <c r="J744" s="103" t="s">
        <v>424</v>
      </c>
      <c r="K744" s="104" t="s">
        <v>160</v>
      </c>
      <c r="L744" s="105">
        <v>2</v>
      </c>
      <c r="M744" s="106" t="s">
        <v>122</v>
      </c>
      <c r="N744" s="106">
        <v>0</v>
      </c>
      <c r="O744" s="106" t="s">
        <v>172</v>
      </c>
      <c r="P744" s="107">
        <v>0</v>
      </c>
      <c r="Q744" s="107">
        <v>0</v>
      </c>
      <c r="R744" s="107">
        <v>0</v>
      </c>
      <c r="S744" s="106" t="s">
        <v>71</v>
      </c>
      <c r="T744" s="108">
        <v>28</v>
      </c>
      <c r="U744" s="109">
        <v>1</v>
      </c>
      <c r="V744" s="110">
        <v>2</v>
      </c>
      <c r="W744" s="111">
        <v>109.76</v>
      </c>
      <c r="X744" s="112">
        <v>51038.400000000001</v>
      </c>
      <c r="Y744" s="113"/>
      <c r="Z744" s="114"/>
      <c r="AA744" s="115"/>
      <c r="AB744" s="116"/>
      <c r="AC744" s="117"/>
      <c r="AD744" s="109"/>
      <c r="AE744" s="108">
        <f t="shared" si="24"/>
        <v>0</v>
      </c>
      <c r="AF744" s="118">
        <f t="shared" si="25"/>
        <v>0</v>
      </c>
      <c r="AG744" s="78"/>
      <c r="AH744" s="214"/>
      <c r="AI744" s="214"/>
      <c r="AJ744" s="214"/>
      <c r="AK744" s="214"/>
      <c r="AL744" s="214"/>
      <c r="AM744" s="214"/>
      <c r="AN744" s="214"/>
      <c r="AO744" s="214"/>
      <c r="AP744" s="214"/>
      <c r="AQ744" s="214"/>
      <c r="AR744" s="214"/>
      <c r="AS744" s="214"/>
      <c r="AT744" s="214"/>
      <c r="AU744" s="214"/>
      <c r="AV744" s="214"/>
      <c r="AW744" s="214"/>
      <c r="AX744" s="214"/>
      <c r="AY744" s="214"/>
      <c r="AZ744" s="214"/>
      <c r="BA744" s="214"/>
      <c r="BB744" s="214"/>
      <c r="BC744" s="214"/>
      <c r="BD744" s="214"/>
      <c r="BE744" s="214"/>
      <c r="BF744" s="214"/>
      <c r="BG744" s="214"/>
      <c r="BH744" s="214"/>
      <c r="BI744" s="214"/>
      <c r="BJ744" s="214"/>
      <c r="BK744" s="214"/>
      <c r="BL744" s="214"/>
      <c r="BM744" s="214"/>
      <c r="BN744" s="214"/>
      <c r="BO744" s="214"/>
      <c r="BP744" s="214"/>
      <c r="BQ744" s="214"/>
      <c r="BR744" s="214"/>
      <c r="BS744" s="214"/>
      <c r="BT744" s="214"/>
      <c r="BU744" s="214"/>
      <c r="BV744" s="214"/>
      <c r="BW744" s="214"/>
      <c r="BX744" s="214"/>
      <c r="BY744" s="214"/>
      <c r="BZ744" s="214"/>
      <c r="CA744" s="214"/>
      <c r="CB744" s="214"/>
      <c r="CC744" s="214"/>
      <c r="CD744" s="214"/>
      <c r="CE744" s="214"/>
      <c r="CF744" s="214"/>
      <c r="CG744" s="214"/>
      <c r="CH744" s="214"/>
      <c r="CI744" s="214"/>
      <c r="CJ744" s="214"/>
      <c r="CK744" s="214"/>
      <c r="CL744" s="214"/>
      <c r="CM744" s="214"/>
      <c r="CN744" s="214"/>
      <c r="CO744" s="214"/>
      <c r="CP744" s="214"/>
      <c r="CQ744" s="214"/>
      <c r="CR744" s="214"/>
      <c r="CS744" s="214"/>
      <c r="CT744" s="214"/>
      <c r="CU744" s="214"/>
      <c r="CV744" s="214"/>
      <c r="CW744" s="214"/>
      <c r="CX744" s="214"/>
      <c r="CY744" s="214"/>
      <c r="CZ744" s="214"/>
      <c r="DA744" s="214"/>
      <c r="DB744" s="214"/>
      <c r="DC744" s="214"/>
      <c r="DD744" s="214"/>
      <c r="DE744" s="214"/>
      <c r="DF744" s="214"/>
      <c r="DG744" s="214"/>
      <c r="DH744" s="214"/>
      <c r="DI744" s="214"/>
      <c r="DJ744" s="214"/>
      <c r="DK744" s="214"/>
      <c r="DL744" s="214"/>
      <c r="DM744" s="214"/>
      <c r="DN744" s="214"/>
      <c r="DO744" s="214"/>
      <c r="DP744" s="214"/>
      <c r="DQ744" s="214"/>
      <c r="DR744" s="214"/>
      <c r="DS744" s="214"/>
      <c r="DT744" s="214"/>
      <c r="DU744" s="214"/>
      <c r="DV744" s="214"/>
      <c r="DW744" s="214"/>
      <c r="DX744" s="214"/>
      <c r="DY744" s="214"/>
      <c r="DZ744" s="214"/>
      <c r="EA744" s="214"/>
      <c r="EB744" s="214"/>
      <c r="EC744" s="214"/>
      <c r="ED744" s="214"/>
      <c r="EE744" s="214"/>
      <c r="EF744" s="214"/>
      <c r="EG744" s="214"/>
      <c r="EH744" s="214"/>
      <c r="EI744" s="214"/>
      <c r="EJ744" s="214"/>
      <c r="EK744" s="214"/>
      <c r="EL744" s="214"/>
      <c r="EM744" s="214"/>
      <c r="EN744" s="214"/>
    </row>
    <row r="745" spans="1:144" s="226" customFormat="1" ht="30" customHeight="1" x14ac:dyDescent="0.45">
      <c r="A745" s="22">
        <v>12</v>
      </c>
      <c r="B745" s="23" t="s">
        <v>414</v>
      </c>
      <c r="C745" s="24"/>
      <c r="D745" s="97" t="s">
        <v>373</v>
      </c>
      <c r="E745" s="98" t="s">
        <v>60</v>
      </c>
      <c r="F745" s="99" t="s">
        <v>353</v>
      </c>
      <c r="G745" s="100"/>
      <c r="H745" s="101">
        <v>5</v>
      </c>
      <c r="I745" s="102">
        <v>245</v>
      </c>
      <c r="J745" s="103" t="s">
        <v>77</v>
      </c>
      <c r="K745" s="104" t="s">
        <v>160</v>
      </c>
      <c r="L745" s="105">
        <v>2</v>
      </c>
      <c r="M745" s="106" t="s">
        <v>161</v>
      </c>
      <c r="N745" s="106">
        <v>0</v>
      </c>
      <c r="O745" s="106" t="s">
        <v>260</v>
      </c>
      <c r="P745" s="107">
        <v>0</v>
      </c>
      <c r="Q745" s="107">
        <v>0</v>
      </c>
      <c r="R745" s="107" t="s">
        <v>425</v>
      </c>
      <c r="S745" s="106">
        <v>0</v>
      </c>
      <c r="T745" s="108">
        <v>47</v>
      </c>
      <c r="U745" s="109">
        <v>2</v>
      </c>
      <c r="V745" s="110">
        <v>4</v>
      </c>
      <c r="W745" s="111">
        <v>230.29999999999998</v>
      </c>
      <c r="X745" s="112">
        <v>107089.49999999999</v>
      </c>
      <c r="Y745" s="113"/>
      <c r="Z745" s="114"/>
      <c r="AA745" s="115"/>
      <c r="AB745" s="116"/>
      <c r="AC745" s="117"/>
      <c r="AD745" s="109"/>
      <c r="AE745" s="108">
        <f t="shared" si="24"/>
        <v>0</v>
      </c>
      <c r="AF745" s="118">
        <f t="shared" si="25"/>
        <v>0</v>
      </c>
      <c r="AG745" s="78"/>
      <c r="AH745" s="214"/>
      <c r="AI745" s="214"/>
      <c r="AJ745" s="214"/>
      <c r="AK745" s="214"/>
      <c r="AL745" s="214"/>
      <c r="AM745" s="214"/>
      <c r="AN745" s="214"/>
      <c r="AO745" s="214"/>
      <c r="AP745" s="214"/>
      <c r="AQ745" s="214"/>
      <c r="AR745" s="214"/>
      <c r="AS745" s="214"/>
      <c r="AT745" s="214"/>
      <c r="AU745" s="214"/>
      <c r="AV745" s="214"/>
      <c r="AW745" s="214"/>
      <c r="AX745" s="214"/>
      <c r="AY745" s="214"/>
      <c r="AZ745" s="214"/>
      <c r="BA745" s="214"/>
      <c r="BB745" s="214"/>
      <c r="BC745" s="214"/>
      <c r="BD745" s="214"/>
      <c r="BE745" s="214"/>
      <c r="BF745" s="214"/>
      <c r="BG745" s="214"/>
      <c r="BH745" s="214"/>
      <c r="BI745" s="214"/>
      <c r="BJ745" s="214"/>
      <c r="BK745" s="214"/>
      <c r="BL745" s="214"/>
      <c r="BM745" s="214"/>
      <c r="BN745" s="214"/>
      <c r="BO745" s="214"/>
      <c r="BP745" s="214"/>
      <c r="BQ745" s="214"/>
      <c r="BR745" s="214"/>
      <c r="BS745" s="214"/>
      <c r="BT745" s="214"/>
      <c r="BU745" s="214"/>
      <c r="BV745" s="214"/>
      <c r="BW745" s="214"/>
      <c r="BX745" s="214"/>
      <c r="BY745" s="214"/>
      <c r="BZ745" s="214"/>
      <c r="CA745" s="214"/>
      <c r="CB745" s="214"/>
      <c r="CC745" s="214"/>
      <c r="CD745" s="214"/>
      <c r="CE745" s="214"/>
      <c r="CF745" s="214"/>
      <c r="CG745" s="214"/>
      <c r="CH745" s="214"/>
      <c r="CI745" s="214"/>
      <c r="CJ745" s="214"/>
      <c r="CK745" s="214"/>
      <c r="CL745" s="214"/>
      <c r="CM745" s="214"/>
      <c r="CN745" s="214"/>
      <c r="CO745" s="214"/>
      <c r="CP745" s="214"/>
      <c r="CQ745" s="214"/>
      <c r="CR745" s="214"/>
      <c r="CS745" s="214"/>
      <c r="CT745" s="214"/>
      <c r="CU745" s="214"/>
      <c r="CV745" s="214"/>
      <c r="CW745" s="214"/>
      <c r="CX745" s="214"/>
      <c r="CY745" s="214"/>
      <c r="CZ745" s="214"/>
      <c r="DA745" s="214"/>
      <c r="DB745" s="214"/>
      <c r="DC745" s="214"/>
      <c r="DD745" s="214"/>
      <c r="DE745" s="214"/>
      <c r="DF745" s="214"/>
      <c r="DG745" s="214"/>
      <c r="DH745" s="214"/>
      <c r="DI745" s="214"/>
      <c r="DJ745" s="214"/>
      <c r="DK745" s="214"/>
      <c r="DL745" s="214"/>
      <c r="DM745" s="214"/>
      <c r="DN745" s="214"/>
      <c r="DO745" s="214"/>
      <c r="DP745" s="214"/>
      <c r="DQ745" s="214"/>
      <c r="DR745" s="214"/>
      <c r="DS745" s="214"/>
      <c r="DT745" s="214"/>
      <c r="DU745" s="214"/>
      <c r="DV745" s="214"/>
      <c r="DW745" s="214"/>
      <c r="DX745" s="214"/>
      <c r="DY745" s="214"/>
      <c r="DZ745" s="214"/>
      <c r="EA745" s="214"/>
      <c r="EB745" s="214"/>
      <c r="EC745" s="214"/>
      <c r="ED745" s="214"/>
      <c r="EE745" s="214"/>
      <c r="EF745" s="214"/>
      <c r="EG745" s="214"/>
      <c r="EH745" s="214"/>
      <c r="EI745" s="214"/>
      <c r="EJ745" s="214"/>
      <c r="EK745" s="214"/>
      <c r="EL745" s="214"/>
      <c r="EM745" s="214"/>
      <c r="EN745" s="214"/>
    </row>
    <row r="746" spans="1:144" s="226" customFormat="1" ht="30" customHeight="1" x14ac:dyDescent="0.45">
      <c r="A746" s="22">
        <v>12</v>
      </c>
      <c r="B746" s="23" t="s">
        <v>414</v>
      </c>
      <c r="C746" s="24"/>
      <c r="D746" s="97" t="s">
        <v>373</v>
      </c>
      <c r="E746" s="98" t="s">
        <v>60</v>
      </c>
      <c r="F746" s="99" t="s">
        <v>351</v>
      </c>
      <c r="G746" s="100"/>
      <c r="H746" s="101">
        <v>5</v>
      </c>
      <c r="I746" s="102">
        <v>245</v>
      </c>
      <c r="J746" s="103" t="s">
        <v>77</v>
      </c>
      <c r="K746" s="104" t="s">
        <v>160</v>
      </c>
      <c r="L746" s="105">
        <v>2</v>
      </c>
      <c r="M746" s="106" t="s">
        <v>161</v>
      </c>
      <c r="N746" s="106">
        <v>0</v>
      </c>
      <c r="O746" s="106" t="s">
        <v>260</v>
      </c>
      <c r="P746" s="107">
        <v>0</v>
      </c>
      <c r="Q746" s="107">
        <v>0</v>
      </c>
      <c r="R746" s="107" t="s">
        <v>425</v>
      </c>
      <c r="S746" s="106">
        <v>0</v>
      </c>
      <c r="T746" s="108">
        <v>47</v>
      </c>
      <c r="U746" s="109">
        <v>2</v>
      </c>
      <c r="V746" s="110">
        <v>4</v>
      </c>
      <c r="W746" s="111">
        <v>230.29999999999998</v>
      </c>
      <c r="X746" s="112">
        <v>107089.49999999999</v>
      </c>
      <c r="Y746" s="113"/>
      <c r="Z746" s="114"/>
      <c r="AA746" s="115"/>
      <c r="AB746" s="116"/>
      <c r="AC746" s="117"/>
      <c r="AD746" s="109"/>
      <c r="AE746" s="108">
        <f t="shared" si="24"/>
        <v>0</v>
      </c>
      <c r="AF746" s="118">
        <f t="shared" si="25"/>
        <v>0</v>
      </c>
      <c r="AG746" s="78"/>
      <c r="AH746" s="214"/>
      <c r="AI746" s="214"/>
      <c r="AJ746" s="214"/>
      <c r="AK746" s="214"/>
      <c r="AL746" s="214"/>
      <c r="AM746" s="214"/>
      <c r="AN746" s="214"/>
      <c r="AO746" s="214"/>
      <c r="AP746" s="214"/>
      <c r="AQ746" s="214"/>
      <c r="AR746" s="214"/>
      <c r="AS746" s="214"/>
      <c r="AT746" s="214"/>
      <c r="AU746" s="214"/>
      <c r="AV746" s="214"/>
      <c r="AW746" s="214"/>
      <c r="AX746" s="214"/>
      <c r="AY746" s="214"/>
      <c r="AZ746" s="214"/>
      <c r="BA746" s="214"/>
      <c r="BB746" s="214"/>
      <c r="BC746" s="214"/>
      <c r="BD746" s="214"/>
      <c r="BE746" s="214"/>
      <c r="BF746" s="214"/>
      <c r="BG746" s="214"/>
      <c r="BH746" s="214"/>
      <c r="BI746" s="214"/>
      <c r="BJ746" s="214"/>
      <c r="BK746" s="214"/>
      <c r="BL746" s="214"/>
      <c r="BM746" s="214"/>
      <c r="BN746" s="214"/>
      <c r="BO746" s="214"/>
      <c r="BP746" s="214"/>
      <c r="BQ746" s="214"/>
      <c r="BR746" s="214"/>
      <c r="BS746" s="214"/>
      <c r="BT746" s="214"/>
      <c r="BU746" s="214"/>
      <c r="BV746" s="214"/>
      <c r="BW746" s="214"/>
      <c r="BX746" s="214"/>
      <c r="BY746" s="214"/>
      <c r="BZ746" s="214"/>
      <c r="CA746" s="214"/>
      <c r="CB746" s="214"/>
      <c r="CC746" s="214"/>
      <c r="CD746" s="214"/>
      <c r="CE746" s="214"/>
      <c r="CF746" s="214"/>
      <c r="CG746" s="214"/>
      <c r="CH746" s="214"/>
      <c r="CI746" s="214"/>
      <c r="CJ746" s="214"/>
      <c r="CK746" s="214"/>
      <c r="CL746" s="214"/>
      <c r="CM746" s="214"/>
      <c r="CN746" s="214"/>
      <c r="CO746" s="214"/>
      <c r="CP746" s="214"/>
      <c r="CQ746" s="214"/>
      <c r="CR746" s="214"/>
      <c r="CS746" s="214"/>
      <c r="CT746" s="214"/>
      <c r="CU746" s="214"/>
      <c r="CV746" s="214"/>
      <c r="CW746" s="214"/>
      <c r="CX746" s="214"/>
      <c r="CY746" s="214"/>
      <c r="CZ746" s="214"/>
      <c r="DA746" s="214"/>
      <c r="DB746" s="214"/>
      <c r="DC746" s="214"/>
      <c r="DD746" s="214"/>
      <c r="DE746" s="214"/>
      <c r="DF746" s="214"/>
      <c r="DG746" s="214"/>
      <c r="DH746" s="214"/>
      <c r="DI746" s="214"/>
      <c r="DJ746" s="214"/>
      <c r="DK746" s="214"/>
      <c r="DL746" s="214"/>
      <c r="DM746" s="214"/>
      <c r="DN746" s="214"/>
      <c r="DO746" s="214"/>
      <c r="DP746" s="214"/>
      <c r="DQ746" s="214"/>
      <c r="DR746" s="214"/>
      <c r="DS746" s="214"/>
      <c r="DT746" s="214"/>
      <c r="DU746" s="214"/>
      <c r="DV746" s="214"/>
      <c r="DW746" s="214"/>
      <c r="DX746" s="214"/>
      <c r="DY746" s="214"/>
      <c r="DZ746" s="214"/>
      <c r="EA746" s="214"/>
      <c r="EB746" s="214"/>
      <c r="EC746" s="214"/>
      <c r="ED746" s="214"/>
      <c r="EE746" s="214"/>
      <c r="EF746" s="214"/>
      <c r="EG746" s="214"/>
      <c r="EH746" s="214"/>
      <c r="EI746" s="214"/>
      <c r="EJ746" s="214"/>
      <c r="EK746" s="214"/>
      <c r="EL746" s="214"/>
      <c r="EM746" s="214"/>
      <c r="EN746" s="214"/>
    </row>
    <row r="747" spans="1:144" s="226" customFormat="1" ht="30" customHeight="1" x14ac:dyDescent="0.45">
      <c r="A747" s="22">
        <v>12</v>
      </c>
      <c r="B747" s="23" t="s">
        <v>414</v>
      </c>
      <c r="C747" s="24"/>
      <c r="D747" s="97" t="s">
        <v>373</v>
      </c>
      <c r="E747" s="98" t="s">
        <v>60</v>
      </c>
      <c r="F747" s="99" t="s">
        <v>253</v>
      </c>
      <c r="G747" s="100"/>
      <c r="H747" s="101">
        <v>1</v>
      </c>
      <c r="I747" s="102">
        <v>245</v>
      </c>
      <c r="J747" s="103" t="s">
        <v>249</v>
      </c>
      <c r="K747" s="104" t="s">
        <v>169</v>
      </c>
      <c r="L747" s="105">
        <v>1</v>
      </c>
      <c r="M747" s="106" t="s">
        <v>161</v>
      </c>
      <c r="N747" s="106">
        <v>0</v>
      </c>
      <c r="O747" s="106">
        <v>0</v>
      </c>
      <c r="P747" s="107">
        <v>0</v>
      </c>
      <c r="Q747" s="107">
        <v>0</v>
      </c>
      <c r="R747" s="107">
        <v>0</v>
      </c>
      <c r="S747" s="106">
        <v>0</v>
      </c>
      <c r="T747" s="108">
        <v>47</v>
      </c>
      <c r="U747" s="109">
        <v>1</v>
      </c>
      <c r="V747" s="110">
        <v>1</v>
      </c>
      <c r="W747" s="111">
        <v>11.515000000000001</v>
      </c>
      <c r="X747" s="112">
        <v>5354.4750000000004</v>
      </c>
      <c r="Y747" s="113"/>
      <c r="Z747" s="114"/>
      <c r="AA747" s="115"/>
      <c r="AB747" s="116"/>
      <c r="AC747" s="117"/>
      <c r="AD747" s="109"/>
      <c r="AE747" s="108">
        <f t="shared" si="24"/>
        <v>0</v>
      </c>
      <c r="AF747" s="118">
        <f t="shared" si="25"/>
        <v>0</v>
      </c>
      <c r="AG747" s="78"/>
      <c r="AH747" s="214"/>
      <c r="AI747" s="214"/>
      <c r="AJ747" s="214"/>
      <c r="AK747" s="214"/>
      <c r="AL747" s="214"/>
      <c r="AM747" s="214"/>
      <c r="AN747" s="214"/>
      <c r="AO747" s="214"/>
      <c r="AP747" s="214"/>
      <c r="AQ747" s="214"/>
      <c r="AR747" s="214"/>
      <c r="AS747" s="214"/>
      <c r="AT747" s="214"/>
      <c r="AU747" s="214"/>
      <c r="AV747" s="214"/>
      <c r="AW747" s="214"/>
      <c r="AX747" s="214"/>
      <c r="AY747" s="214"/>
      <c r="AZ747" s="214"/>
      <c r="BA747" s="214"/>
      <c r="BB747" s="214"/>
      <c r="BC747" s="214"/>
      <c r="BD747" s="214"/>
      <c r="BE747" s="214"/>
      <c r="BF747" s="214"/>
      <c r="BG747" s="214"/>
      <c r="BH747" s="214"/>
      <c r="BI747" s="214"/>
      <c r="BJ747" s="214"/>
      <c r="BK747" s="214"/>
      <c r="BL747" s="214"/>
      <c r="BM747" s="214"/>
      <c r="BN747" s="214"/>
      <c r="BO747" s="214"/>
      <c r="BP747" s="214"/>
      <c r="BQ747" s="214"/>
      <c r="BR747" s="214"/>
      <c r="BS747" s="214"/>
      <c r="BT747" s="214"/>
      <c r="BU747" s="214"/>
      <c r="BV747" s="214"/>
      <c r="BW747" s="214"/>
      <c r="BX747" s="214"/>
      <c r="BY747" s="214"/>
      <c r="BZ747" s="214"/>
      <c r="CA747" s="214"/>
      <c r="CB747" s="214"/>
      <c r="CC747" s="214"/>
      <c r="CD747" s="214"/>
      <c r="CE747" s="214"/>
      <c r="CF747" s="214"/>
      <c r="CG747" s="214"/>
      <c r="CH747" s="214"/>
      <c r="CI747" s="214"/>
      <c r="CJ747" s="214"/>
      <c r="CK747" s="214"/>
      <c r="CL747" s="214"/>
      <c r="CM747" s="214"/>
      <c r="CN747" s="214"/>
      <c r="CO747" s="214"/>
      <c r="CP747" s="214"/>
      <c r="CQ747" s="214"/>
      <c r="CR747" s="214"/>
      <c r="CS747" s="214"/>
      <c r="CT747" s="214"/>
      <c r="CU747" s="214"/>
      <c r="CV747" s="214"/>
      <c r="CW747" s="214"/>
      <c r="CX747" s="214"/>
      <c r="CY747" s="214"/>
      <c r="CZ747" s="214"/>
      <c r="DA747" s="214"/>
      <c r="DB747" s="214"/>
      <c r="DC747" s="214"/>
      <c r="DD747" s="214"/>
      <c r="DE747" s="214"/>
      <c r="DF747" s="214"/>
      <c r="DG747" s="214"/>
      <c r="DH747" s="214"/>
      <c r="DI747" s="214"/>
      <c r="DJ747" s="214"/>
      <c r="DK747" s="214"/>
      <c r="DL747" s="214"/>
      <c r="DM747" s="214"/>
      <c r="DN747" s="214"/>
      <c r="DO747" s="214"/>
      <c r="DP747" s="214"/>
      <c r="DQ747" s="214"/>
      <c r="DR747" s="214"/>
      <c r="DS747" s="214"/>
      <c r="DT747" s="214"/>
      <c r="DU747" s="214"/>
      <c r="DV747" s="214"/>
      <c r="DW747" s="214"/>
      <c r="DX747" s="214"/>
      <c r="DY747" s="214"/>
      <c r="DZ747" s="214"/>
      <c r="EA747" s="214"/>
      <c r="EB747" s="214"/>
      <c r="EC747" s="214"/>
      <c r="ED747" s="214"/>
      <c r="EE747" s="214"/>
      <c r="EF747" s="214"/>
      <c r="EG747" s="214"/>
      <c r="EH747" s="214"/>
      <c r="EI747" s="214"/>
      <c r="EJ747" s="214"/>
      <c r="EK747" s="214"/>
      <c r="EL747" s="214"/>
      <c r="EM747" s="214"/>
      <c r="EN747" s="214"/>
    </row>
    <row r="748" spans="1:144" s="226" customFormat="1" ht="30" customHeight="1" x14ac:dyDescent="0.45">
      <c r="A748" s="22">
        <v>12</v>
      </c>
      <c r="B748" s="23" t="s">
        <v>414</v>
      </c>
      <c r="C748" s="24"/>
      <c r="D748" s="97" t="s">
        <v>373</v>
      </c>
      <c r="E748" s="98" t="s">
        <v>60</v>
      </c>
      <c r="F748" s="99" t="s">
        <v>253</v>
      </c>
      <c r="G748" s="100"/>
      <c r="H748" s="101">
        <v>1</v>
      </c>
      <c r="I748" s="102">
        <v>245</v>
      </c>
      <c r="J748" s="103" t="s">
        <v>404</v>
      </c>
      <c r="K748" s="104" t="s">
        <v>180</v>
      </c>
      <c r="L748" s="105">
        <v>1</v>
      </c>
      <c r="M748" s="106" t="s">
        <v>122</v>
      </c>
      <c r="N748" s="106">
        <v>0</v>
      </c>
      <c r="O748" s="106">
        <v>0</v>
      </c>
      <c r="P748" s="107" t="s">
        <v>182</v>
      </c>
      <c r="Q748" s="107">
        <v>0</v>
      </c>
      <c r="R748" s="107">
        <v>0</v>
      </c>
      <c r="S748" s="106">
        <v>0</v>
      </c>
      <c r="T748" s="108">
        <v>28</v>
      </c>
      <c r="U748" s="109">
        <v>1</v>
      </c>
      <c r="V748" s="110">
        <v>1</v>
      </c>
      <c r="W748" s="111">
        <v>6.86</v>
      </c>
      <c r="X748" s="112">
        <v>3189.9</v>
      </c>
      <c r="Y748" s="113"/>
      <c r="Z748" s="114"/>
      <c r="AA748" s="115"/>
      <c r="AB748" s="116"/>
      <c r="AC748" s="117"/>
      <c r="AD748" s="109"/>
      <c r="AE748" s="108">
        <f t="shared" si="24"/>
        <v>0</v>
      </c>
      <c r="AF748" s="118">
        <f t="shared" si="25"/>
        <v>0</v>
      </c>
      <c r="AG748" s="78"/>
      <c r="AH748" s="214"/>
      <c r="AI748" s="214"/>
      <c r="AJ748" s="214"/>
      <c r="AK748" s="214"/>
      <c r="AL748" s="214"/>
      <c r="AM748" s="214"/>
      <c r="AN748" s="214"/>
      <c r="AO748" s="214"/>
      <c r="AP748" s="214"/>
      <c r="AQ748" s="214"/>
      <c r="AR748" s="214"/>
      <c r="AS748" s="214"/>
      <c r="AT748" s="214"/>
      <c r="AU748" s="214"/>
      <c r="AV748" s="214"/>
      <c r="AW748" s="214"/>
      <c r="AX748" s="214"/>
      <c r="AY748" s="214"/>
      <c r="AZ748" s="214"/>
      <c r="BA748" s="214"/>
      <c r="BB748" s="214"/>
      <c r="BC748" s="214"/>
      <c r="BD748" s="214"/>
      <c r="BE748" s="214"/>
      <c r="BF748" s="214"/>
      <c r="BG748" s="214"/>
      <c r="BH748" s="214"/>
      <c r="BI748" s="214"/>
      <c r="BJ748" s="214"/>
      <c r="BK748" s="214"/>
      <c r="BL748" s="214"/>
      <c r="BM748" s="214"/>
      <c r="BN748" s="214"/>
      <c r="BO748" s="214"/>
      <c r="BP748" s="214"/>
      <c r="BQ748" s="214"/>
      <c r="BR748" s="214"/>
      <c r="BS748" s="214"/>
      <c r="BT748" s="214"/>
      <c r="BU748" s="214"/>
      <c r="BV748" s="214"/>
      <c r="BW748" s="214"/>
      <c r="BX748" s="214"/>
      <c r="BY748" s="214"/>
      <c r="BZ748" s="214"/>
      <c r="CA748" s="214"/>
      <c r="CB748" s="214"/>
      <c r="CC748" s="214"/>
      <c r="CD748" s="214"/>
      <c r="CE748" s="214"/>
      <c r="CF748" s="214"/>
      <c r="CG748" s="214"/>
      <c r="CH748" s="214"/>
      <c r="CI748" s="214"/>
      <c r="CJ748" s="214"/>
      <c r="CK748" s="214"/>
      <c r="CL748" s="214"/>
      <c r="CM748" s="214"/>
      <c r="CN748" s="214"/>
      <c r="CO748" s="214"/>
      <c r="CP748" s="214"/>
      <c r="CQ748" s="214"/>
      <c r="CR748" s="214"/>
      <c r="CS748" s="214"/>
      <c r="CT748" s="214"/>
      <c r="CU748" s="214"/>
      <c r="CV748" s="214"/>
      <c r="CW748" s="214"/>
      <c r="CX748" s="214"/>
      <c r="CY748" s="214"/>
      <c r="CZ748" s="214"/>
      <c r="DA748" s="214"/>
      <c r="DB748" s="214"/>
      <c r="DC748" s="214"/>
      <c r="DD748" s="214"/>
      <c r="DE748" s="214"/>
      <c r="DF748" s="214"/>
      <c r="DG748" s="214"/>
      <c r="DH748" s="214"/>
      <c r="DI748" s="214"/>
      <c r="DJ748" s="214"/>
      <c r="DK748" s="214"/>
      <c r="DL748" s="214"/>
      <c r="DM748" s="214"/>
      <c r="DN748" s="214"/>
      <c r="DO748" s="214"/>
      <c r="DP748" s="214"/>
      <c r="DQ748" s="214"/>
      <c r="DR748" s="214"/>
      <c r="DS748" s="214"/>
      <c r="DT748" s="214"/>
      <c r="DU748" s="214"/>
      <c r="DV748" s="214"/>
      <c r="DW748" s="214"/>
      <c r="DX748" s="214"/>
      <c r="DY748" s="214"/>
      <c r="DZ748" s="214"/>
      <c r="EA748" s="214"/>
      <c r="EB748" s="214"/>
      <c r="EC748" s="214"/>
      <c r="ED748" s="214"/>
      <c r="EE748" s="214"/>
      <c r="EF748" s="214"/>
      <c r="EG748" s="214"/>
      <c r="EH748" s="214"/>
      <c r="EI748" s="214"/>
      <c r="EJ748" s="214"/>
      <c r="EK748" s="214"/>
      <c r="EL748" s="214"/>
      <c r="EM748" s="214"/>
      <c r="EN748" s="214"/>
    </row>
    <row r="749" spans="1:144" s="226" customFormat="1" ht="30" customHeight="1" x14ac:dyDescent="0.45">
      <c r="A749" s="22">
        <v>12</v>
      </c>
      <c r="B749" s="23" t="s">
        <v>414</v>
      </c>
      <c r="C749" s="24"/>
      <c r="D749" s="97" t="s">
        <v>373</v>
      </c>
      <c r="E749" s="98" t="s">
        <v>60</v>
      </c>
      <c r="F749" s="99" t="s">
        <v>248</v>
      </c>
      <c r="G749" s="100"/>
      <c r="H749" s="101">
        <v>3</v>
      </c>
      <c r="I749" s="102">
        <v>245</v>
      </c>
      <c r="J749" s="103" t="s">
        <v>249</v>
      </c>
      <c r="K749" s="104" t="s">
        <v>169</v>
      </c>
      <c r="L749" s="105">
        <v>1</v>
      </c>
      <c r="M749" s="106" t="s">
        <v>161</v>
      </c>
      <c r="N749" s="106">
        <v>0</v>
      </c>
      <c r="O749" s="106">
        <v>0</v>
      </c>
      <c r="P749" s="107">
        <v>0</v>
      </c>
      <c r="Q749" s="107">
        <v>0</v>
      </c>
      <c r="R749" s="107">
        <v>0</v>
      </c>
      <c r="S749" s="106">
        <v>0</v>
      </c>
      <c r="T749" s="108">
        <v>47</v>
      </c>
      <c r="U749" s="109">
        <v>1</v>
      </c>
      <c r="V749" s="110">
        <v>1</v>
      </c>
      <c r="W749" s="111">
        <v>34.545000000000002</v>
      </c>
      <c r="X749" s="112">
        <v>16063.424999999999</v>
      </c>
      <c r="Y749" s="113"/>
      <c r="Z749" s="114"/>
      <c r="AA749" s="115"/>
      <c r="AB749" s="116"/>
      <c r="AC749" s="117"/>
      <c r="AD749" s="109"/>
      <c r="AE749" s="108">
        <f t="shared" si="24"/>
        <v>0</v>
      </c>
      <c r="AF749" s="118">
        <f t="shared" si="25"/>
        <v>0</v>
      </c>
      <c r="AG749" s="78"/>
      <c r="AH749" s="214"/>
      <c r="AI749" s="214"/>
      <c r="AJ749" s="214"/>
      <c r="AK749" s="214"/>
      <c r="AL749" s="214"/>
      <c r="AM749" s="214"/>
      <c r="AN749" s="214"/>
      <c r="AO749" s="214"/>
      <c r="AP749" s="214"/>
      <c r="AQ749" s="214"/>
      <c r="AR749" s="214"/>
      <c r="AS749" s="214"/>
      <c r="AT749" s="214"/>
      <c r="AU749" s="214"/>
      <c r="AV749" s="214"/>
      <c r="AW749" s="214"/>
      <c r="AX749" s="214"/>
      <c r="AY749" s="214"/>
      <c r="AZ749" s="214"/>
      <c r="BA749" s="214"/>
      <c r="BB749" s="214"/>
      <c r="BC749" s="214"/>
      <c r="BD749" s="214"/>
      <c r="BE749" s="214"/>
      <c r="BF749" s="214"/>
      <c r="BG749" s="214"/>
      <c r="BH749" s="214"/>
      <c r="BI749" s="214"/>
      <c r="BJ749" s="214"/>
      <c r="BK749" s="214"/>
      <c r="BL749" s="214"/>
      <c r="BM749" s="214"/>
      <c r="BN749" s="214"/>
      <c r="BO749" s="214"/>
      <c r="BP749" s="214"/>
      <c r="BQ749" s="214"/>
      <c r="BR749" s="214"/>
      <c r="BS749" s="214"/>
      <c r="BT749" s="214"/>
      <c r="BU749" s="214"/>
      <c r="BV749" s="214"/>
      <c r="BW749" s="214"/>
      <c r="BX749" s="214"/>
      <c r="BY749" s="214"/>
      <c r="BZ749" s="214"/>
      <c r="CA749" s="214"/>
      <c r="CB749" s="214"/>
      <c r="CC749" s="214"/>
      <c r="CD749" s="214"/>
      <c r="CE749" s="214"/>
      <c r="CF749" s="214"/>
      <c r="CG749" s="214"/>
      <c r="CH749" s="214"/>
      <c r="CI749" s="214"/>
      <c r="CJ749" s="214"/>
      <c r="CK749" s="214"/>
      <c r="CL749" s="214"/>
      <c r="CM749" s="214"/>
      <c r="CN749" s="214"/>
      <c r="CO749" s="214"/>
      <c r="CP749" s="214"/>
      <c r="CQ749" s="214"/>
      <c r="CR749" s="214"/>
      <c r="CS749" s="214"/>
      <c r="CT749" s="214"/>
      <c r="CU749" s="214"/>
      <c r="CV749" s="214"/>
      <c r="CW749" s="214"/>
      <c r="CX749" s="214"/>
      <c r="CY749" s="214"/>
      <c r="CZ749" s="214"/>
      <c r="DA749" s="214"/>
      <c r="DB749" s="214"/>
      <c r="DC749" s="214"/>
      <c r="DD749" s="214"/>
      <c r="DE749" s="214"/>
      <c r="DF749" s="214"/>
      <c r="DG749" s="214"/>
      <c r="DH749" s="214"/>
      <c r="DI749" s="214"/>
      <c r="DJ749" s="214"/>
      <c r="DK749" s="214"/>
      <c r="DL749" s="214"/>
      <c r="DM749" s="214"/>
      <c r="DN749" s="214"/>
      <c r="DO749" s="214"/>
      <c r="DP749" s="214"/>
      <c r="DQ749" s="214"/>
      <c r="DR749" s="214"/>
      <c r="DS749" s="214"/>
      <c r="DT749" s="214"/>
      <c r="DU749" s="214"/>
      <c r="DV749" s="214"/>
      <c r="DW749" s="214"/>
      <c r="DX749" s="214"/>
      <c r="DY749" s="214"/>
      <c r="DZ749" s="214"/>
      <c r="EA749" s="214"/>
      <c r="EB749" s="214"/>
      <c r="EC749" s="214"/>
      <c r="ED749" s="214"/>
      <c r="EE749" s="214"/>
      <c r="EF749" s="214"/>
      <c r="EG749" s="214"/>
      <c r="EH749" s="214"/>
      <c r="EI749" s="214"/>
      <c r="EJ749" s="214"/>
      <c r="EK749" s="214"/>
      <c r="EL749" s="214"/>
      <c r="EM749" s="214"/>
      <c r="EN749" s="214"/>
    </row>
    <row r="750" spans="1:144" s="226" customFormat="1" ht="30" customHeight="1" x14ac:dyDescent="0.45">
      <c r="A750" s="22">
        <v>12</v>
      </c>
      <c r="B750" s="23" t="s">
        <v>414</v>
      </c>
      <c r="C750" s="24"/>
      <c r="D750" s="97" t="s">
        <v>373</v>
      </c>
      <c r="E750" s="98" t="s">
        <v>60</v>
      </c>
      <c r="F750" s="99" t="s">
        <v>248</v>
      </c>
      <c r="G750" s="100"/>
      <c r="H750" s="101">
        <v>3</v>
      </c>
      <c r="I750" s="102">
        <v>245</v>
      </c>
      <c r="J750" s="103" t="s">
        <v>360</v>
      </c>
      <c r="K750" s="104" t="s">
        <v>304</v>
      </c>
      <c r="L750" s="105">
        <v>1</v>
      </c>
      <c r="M750" s="106" t="s">
        <v>122</v>
      </c>
      <c r="N750" s="106">
        <v>0</v>
      </c>
      <c r="O750" s="106">
        <v>0</v>
      </c>
      <c r="P750" s="107">
        <v>0</v>
      </c>
      <c r="Q750" s="107">
        <v>0</v>
      </c>
      <c r="R750" s="107">
        <v>0</v>
      </c>
      <c r="S750" s="106">
        <v>0</v>
      </c>
      <c r="T750" s="108">
        <v>28</v>
      </c>
      <c r="U750" s="109">
        <v>1</v>
      </c>
      <c r="V750" s="110">
        <v>1</v>
      </c>
      <c r="W750" s="111">
        <v>20.580000000000002</v>
      </c>
      <c r="X750" s="112">
        <v>9569.7000000000007</v>
      </c>
      <c r="Y750" s="113"/>
      <c r="Z750" s="114"/>
      <c r="AA750" s="115"/>
      <c r="AB750" s="116"/>
      <c r="AC750" s="117"/>
      <c r="AD750" s="109"/>
      <c r="AE750" s="108">
        <f t="shared" si="24"/>
        <v>0</v>
      </c>
      <c r="AF750" s="118">
        <f t="shared" si="25"/>
        <v>0</v>
      </c>
      <c r="AG750" s="78"/>
      <c r="AH750" s="214"/>
      <c r="AI750" s="214"/>
      <c r="AJ750" s="214"/>
      <c r="AK750" s="214"/>
      <c r="AL750" s="214"/>
      <c r="AM750" s="214"/>
      <c r="AN750" s="214"/>
      <c r="AO750" s="214"/>
      <c r="AP750" s="214"/>
      <c r="AQ750" s="214"/>
      <c r="AR750" s="214"/>
      <c r="AS750" s="214"/>
      <c r="AT750" s="214"/>
      <c r="AU750" s="214"/>
      <c r="AV750" s="214"/>
      <c r="AW750" s="214"/>
      <c r="AX750" s="214"/>
      <c r="AY750" s="214"/>
      <c r="AZ750" s="214"/>
      <c r="BA750" s="214"/>
      <c r="BB750" s="214"/>
      <c r="BC750" s="214"/>
      <c r="BD750" s="214"/>
      <c r="BE750" s="214"/>
      <c r="BF750" s="214"/>
      <c r="BG750" s="214"/>
      <c r="BH750" s="214"/>
      <c r="BI750" s="214"/>
      <c r="BJ750" s="214"/>
      <c r="BK750" s="214"/>
      <c r="BL750" s="214"/>
      <c r="BM750" s="214"/>
      <c r="BN750" s="214"/>
      <c r="BO750" s="214"/>
      <c r="BP750" s="214"/>
      <c r="BQ750" s="214"/>
      <c r="BR750" s="214"/>
      <c r="BS750" s="214"/>
      <c r="BT750" s="214"/>
      <c r="BU750" s="214"/>
      <c r="BV750" s="214"/>
      <c r="BW750" s="214"/>
      <c r="BX750" s="214"/>
      <c r="BY750" s="214"/>
      <c r="BZ750" s="214"/>
      <c r="CA750" s="214"/>
      <c r="CB750" s="214"/>
      <c r="CC750" s="214"/>
      <c r="CD750" s="214"/>
      <c r="CE750" s="214"/>
      <c r="CF750" s="214"/>
      <c r="CG750" s="214"/>
      <c r="CH750" s="214"/>
      <c r="CI750" s="214"/>
      <c r="CJ750" s="214"/>
      <c r="CK750" s="214"/>
      <c r="CL750" s="214"/>
      <c r="CM750" s="214"/>
      <c r="CN750" s="214"/>
      <c r="CO750" s="214"/>
      <c r="CP750" s="214"/>
      <c r="CQ750" s="214"/>
      <c r="CR750" s="214"/>
      <c r="CS750" s="214"/>
      <c r="CT750" s="214"/>
      <c r="CU750" s="214"/>
      <c r="CV750" s="214"/>
      <c r="CW750" s="214"/>
      <c r="CX750" s="214"/>
      <c r="CY750" s="214"/>
      <c r="CZ750" s="214"/>
      <c r="DA750" s="214"/>
      <c r="DB750" s="214"/>
      <c r="DC750" s="214"/>
      <c r="DD750" s="214"/>
      <c r="DE750" s="214"/>
      <c r="DF750" s="214"/>
      <c r="DG750" s="214"/>
      <c r="DH750" s="214"/>
      <c r="DI750" s="214"/>
      <c r="DJ750" s="214"/>
      <c r="DK750" s="214"/>
      <c r="DL750" s="214"/>
      <c r="DM750" s="214"/>
      <c r="DN750" s="214"/>
      <c r="DO750" s="214"/>
      <c r="DP750" s="214"/>
      <c r="DQ750" s="214"/>
      <c r="DR750" s="214"/>
      <c r="DS750" s="214"/>
      <c r="DT750" s="214"/>
      <c r="DU750" s="214"/>
      <c r="DV750" s="214"/>
      <c r="DW750" s="214"/>
      <c r="DX750" s="214"/>
      <c r="DY750" s="214"/>
      <c r="DZ750" s="214"/>
      <c r="EA750" s="214"/>
      <c r="EB750" s="214"/>
      <c r="EC750" s="214"/>
      <c r="ED750" s="214"/>
      <c r="EE750" s="214"/>
      <c r="EF750" s="214"/>
      <c r="EG750" s="214"/>
      <c r="EH750" s="214"/>
      <c r="EI750" s="214"/>
      <c r="EJ750" s="214"/>
      <c r="EK750" s="214"/>
      <c r="EL750" s="214"/>
      <c r="EM750" s="214"/>
      <c r="EN750" s="214"/>
    </row>
    <row r="751" spans="1:144" s="226" customFormat="1" ht="30" customHeight="1" x14ac:dyDescent="0.45">
      <c r="A751" s="22">
        <v>12</v>
      </c>
      <c r="B751" s="23" t="s">
        <v>414</v>
      </c>
      <c r="C751" s="24"/>
      <c r="D751" s="97" t="s">
        <v>373</v>
      </c>
      <c r="E751" s="98" t="s">
        <v>60</v>
      </c>
      <c r="F751" s="99" t="s">
        <v>235</v>
      </c>
      <c r="G751" s="100"/>
      <c r="H751" s="101">
        <v>3</v>
      </c>
      <c r="I751" s="102">
        <v>245</v>
      </c>
      <c r="J751" s="103" t="s">
        <v>249</v>
      </c>
      <c r="K751" s="104" t="s">
        <v>169</v>
      </c>
      <c r="L751" s="105">
        <v>1</v>
      </c>
      <c r="M751" s="106" t="s">
        <v>161</v>
      </c>
      <c r="N751" s="106">
        <v>0</v>
      </c>
      <c r="O751" s="106">
        <v>0</v>
      </c>
      <c r="P751" s="107">
        <v>0</v>
      </c>
      <c r="Q751" s="107">
        <v>0</v>
      </c>
      <c r="R751" s="107">
        <v>0</v>
      </c>
      <c r="S751" s="106">
        <v>0</v>
      </c>
      <c r="T751" s="108">
        <v>47</v>
      </c>
      <c r="U751" s="109">
        <v>1</v>
      </c>
      <c r="V751" s="110">
        <v>1</v>
      </c>
      <c r="W751" s="111">
        <v>34.545000000000002</v>
      </c>
      <c r="X751" s="112">
        <v>16063.424999999999</v>
      </c>
      <c r="Y751" s="113"/>
      <c r="Z751" s="114"/>
      <c r="AA751" s="115"/>
      <c r="AB751" s="116"/>
      <c r="AC751" s="117"/>
      <c r="AD751" s="109"/>
      <c r="AE751" s="108">
        <f t="shared" si="24"/>
        <v>0</v>
      </c>
      <c r="AF751" s="118">
        <f t="shared" si="25"/>
        <v>0</v>
      </c>
      <c r="AG751" s="78"/>
      <c r="AH751" s="214"/>
      <c r="AI751" s="214"/>
      <c r="AJ751" s="214"/>
      <c r="AK751" s="214"/>
      <c r="AL751" s="214"/>
      <c r="AM751" s="214"/>
      <c r="AN751" s="214"/>
      <c r="AO751" s="214"/>
      <c r="AP751" s="214"/>
      <c r="AQ751" s="214"/>
      <c r="AR751" s="214"/>
      <c r="AS751" s="214"/>
      <c r="AT751" s="214"/>
      <c r="AU751" s="214"/>
      <c r="AV751" s="214"/>
      <c r="AW751" s="214"/>
      <c r="AX751" s="214"/>
      <c r="AY751" s="214"/>
      <c r="AZ751" s="214"/>
      <c r="BA751" s="214"/>
      <c r="BB751" s="214"/>
      <c r="BC751" s="214"/>
      <c r="BD751" s="214"/>
      <c r="BE751" s="214"/>
      <c r="BF751" s="214"/>
      <c r="BG751" s="214"/>
      <c r="BH751" s="214"/>
      <c r="BI751" s="214"/>
      <c r="BJ751" s="214"/>
      <c r="BK751" s="214"/>
      <c r="BL751" s="214"/>
      <c r="BM751" s="214"/>
      <c r="BN751" s="214"/>
      <c r="BO751" s="214"/>
      <c r="BP751" s="214"/>
      <c r="BQ751" s="214"/>
      <c r="BR751" s="214"/>
      <c r="BS751" s="214"/>
      <c r="BT751" s="214"/>
      <c r="BU751" s="214"/>
      <c r="BV751" s="214"/>
      <c r="BW751" s="214"/>
      <c r="BX751" s="214"/>
      <c r="BY751" s="214"/>
      <c r="BZ751" s="214"/>
      <c r="CA751" s="214"/>
      <c r="CB751" s="214"/>
      <c r="CC751" s="214"/>
      <c r="CD751" s="214"/>
      <c r="CE751" s="214"/>
      <c r="CF751" s="214"/>
      <c r="CG751" s="214"/>
      <c r="CH751" s="214"/>
      <c r="CI751" s="214"/>
      <c r="CJ751" s="214"/>
      <c r="CK751" s="214"/>
      <c r="CL751" s="214"/>
      <c r="CM751" s="214"/>
      <c r="CN751" s="214"/>
      <c r="CO751" s="214"/>
      <c r="CP751" s="214"/>
      <c r="CQ751" s="214"/>
      <c r="CR751" s="214"/>
      <c r="CS751" s="214"/>
      <c r="CT751" s="214"/>
      <c r="CU751" s="214"/>
      <c r="CV751" s="214"/>
      <c r="CW751" s="214"/>
      <c r="CX751" s="214"/>
      <c r="CY751" s="214"/>
      <c r="CZ751" s="214"/>
      <c r="DA751" s="214"/>
      <c r="DB751" s="214"/>
      <c r="DC751" s="214"/>
      <c r="DD751" s="214"/>
      <c r="DE751" s="214"/>
      <c r="DF751" s="214"/>
      <c r="DG751" s="214"/>
      <c r="DH751" s="214"/>
      <c r="DI751" s="214"/>
      <c r="DJ751" s="214"/>
      <c r="DK751" s="214"/>
      <c r="DL751" s="214"/>
      <c r="DM751" s="214"/>
      <c r="DN751" s="214"/>
      <c r="DO751" s="214"/>
      <c r="DP751" s="214"/>
      <c r="DQ751" s="214"/>
      <c r="DR751" s="214"/>
      <c r="DS751" s="214"/>
      <c r="DT751" s="214"/>
      <c r="DU751" s="214"/>
      <c r="DV751" s="214"/>
      <c r="DW751" s="214"/>
      <c r="DX751" s="214"/>
      <c r="DY751" s="214"/>
      <c r="DZ751" s="214"/>
      <c r="EA751" s="214"/>
      <c r="EB751" s="214"/>
      <c r="EC751" s="214"/>
      <c r="ED751" s="214"/>
      <c r="EE751" s="214"/>
      <c r="EF751" s="214"/>
      <c r="EG751" s="214"/>
      <c r="EH751" s="214"/>
      <c r="EI751" s="214"/>
      <c r="EJ751" s="214"/>
      <c r="EK751" s="214"/>
      <c r="EL751" s="214"/>
      <c r="EM751" s="214"/>
      <c r="EN751" s="214"/>
    </row>
    <row r="752" spans="1:144" s="226" customFormat="1" ht="30" customHeight="1" x14ac:dyDescent="0.45">
      <c r="A752" s="22">
        <v>12</v>
      </c>
      <c r="B752" s="23" t="s">
        <v>414</v>
      </c>
      <c r="C752" s="24"/>
      <c r="D752" s="97" t="s">
        <v>373</v>
      </c>
      <c r="E752" s="98" t="s">
        <v>60</v>
      </c>
      <c r="F752" s="99" t="s">
        <v>235</v>
      </c>
      <c r="G752" s="100"/>
      <c r="H752" s="101">
        <v>3</v>
      </c>
      <c r="I752" s="102">
        <v>245</v>
      </c>
      <c r="J752" s="103" t="s">
        <v>360</v>
      </c>
      <c r="K752" s="104" t="s">
        <v>304</v>
      </c>
      <c r="L752" s="105">
        <v>1</v>
      </c>
      <c r="M752" s="106" t="s">
        <v>122</v>
      </c>
      <c r="N752" s="106">
        <v>0</v>
      </c>
      <c r="O752" s="106">
        <v>0</v>
      </c>
      <c r="P752" s="107">
        <v>0</v>
      </c>
      <c r="Q752" s="107">
        <v>0</v>
      </c>
      <c r="R752" s="107">
        <v>0</v>
      </c>
      <c r="S752" s="106">
        <v>0</v>
      </c>
      <c r="T752" s="108">
        <v>28</v>
      </c>
      <c r="U752" s="109">
        <v>1</v>
      </c>
      <c r="V752" s="110">
        <v>1</v>
      </c>
      <c r="W752" s="111">
        <v>20.580000000000002</v>
      </c>
      <c r="X752" s="112">
        <v>9569.7000000000007</v>
      </c>
      <c r="Y752" s="113"/>
      <c r="Z752" s="114"/>
      <c r="AA752" s="115"/>
      <c r="AB752" s="116"/>
      <c r="AC752" s="117"/>
      <c r="AD752" s="109"/>
      <c r="AE752" s="108">
        <f t="shared" si="24"/>
        <v>0</v>
      </c>
      <c r="AF752" s="118">
        <f t="shared" si="25"/>
        <v>0</v>
      </c>
      <c r="AG752" s="78"/>
      <c r="AH752" s="214"/>
      <c r="AI752" s="214"/>
      <c r="AJ752" s="214"/>
      <c r="AK752" s="214"/>
      <c r="AL752" s="214"/>
      <c r="AM752" s="214"/>
      <c r="AN752" s="214"/>
      <c r="AO752" s="214"/>
      <c r="AP752" s="214"/>
      <c r="AQ752" s="214"/>
      <c r="AR752" s="214"/>
      <c r="AS752" s="214"/>
      <c r="AT752" s="214"/>
      <c r="AU752" s="214"/>
      <c r="AV752" s="214"/>
      <c r="AW752" s="214"/>
      <c r="AX752" s="214"/>
      <c r="AY752" s="214"/>
      <c r="AZ752" s="214"/>
      <c r="BA752" s="214"/>
      <c r="BB752" s="214"/>
      <c r="BC752" s="214"/>
      <c r="BD752" s="214"/>
      <c r="BE752" s="214"/>
      <c r="BF752" s="214"/>
      <c r="BG752" s="214"/>
      <c r="BH752" s="214"/>
      <c r="BI752" s="214"/>
      <c r="BJ752" s="214"/>
      <c r="BK752" s="214"/>
      <c r="BL752" s="214"/>
      <c r="BM752" s="214"/>
      <c r="BN752" s="214"/>
      <c r="BO752" s="214"/>
      <c r="BP752" s="214"/>
      <c r="BQ752" s="214"/>
      <c r="BR752" s="214"/>
      <c r="BS752" s="214"/>
      <c r="BT752" s="214"/>
      <c r="BU752" s="214"/>
      <c r="BV752" s="214"/>
      <c r="BW752" s="214"/>
      <c r="BX752" s="214"/>
      <c r="BY752" s="214"/>
      <c r="BZ752" s="214"/>
      <c r="CA752" s="214"/>
      <c r="CB752" s="214"/>
      <c r="CC752" s="214"/>
      <c r="CD752" s="214"/>
      <c r="CE752" s="214"/>
      <c r="CF752" s="214"/>
      <c r="CG752" s="214"/>
      <c r="CH752" s="214"/>
      <c r="CI752" s="214"/>
      <c r="CJ752" s="214"/>
      <c r="CK752" s="214"/>
      <c r="CL752" s="214"/>
      <c r="CM752" s="214"/>
      <c r="CN752" s="214"/>
      <c r="CO752" s="214"/>
      <c r="CP752" s="214"/>
      <c r="CQ752" s="214"/>
      <c r="CR752" s="214"/>
      <c r="CS752" s="214"/>
      <c r="CT752" s="214"/>
      <c r="CU752" s="214"/>
      <c r="CV752" s="214"/>
      <c r="CW752" s="214"/>
      <c r="CX752" s="214"/>
      <c r="CY752" s="214"/>
      <c r="CZ752" s="214"/>
      <c r="DA752" s="214"/>
      <c r="DB752" s="214"/>
      <c r="DC752" s="214"/>
      <c r="DD752" s="214"/>
      <c r="DE752" s="214"/>
      <c r="DF752" s="214"/>
      <c r="DG752" s="214"/>
      <c r="DH752" s="214"/>
      <c r="DI752" s="214"/>
      <c r="DJ752" s="214"/>
      <c r="DK752" s="214"/>
      <c r="DL752" s="214"/>
      <c r="DM752" s="214"/>
      <c r="DN752" s="214"/>
      <c r="DO752" s="214"/>
      <c r="DP752" s="214"/>
      <c r="DQ752" s="214"/>
      <c r="DR752" s="214"/>
      <c r="DS752" s="214"/>
      <c r="DT752" s="214"/>
      <c r="DU752" s="214"/>
      <c r="DV752" s="214"/>
      <c r="DW752" s="214"/>
      <c r="DX752" s="214"/>
      <c r="DY752" s="214"/>
      <c r="DZ752" s="214"/>
      <c r="EA752" s="214"/>
      <c r="EB752" s="214"/>
      <c r="EC752" s="214"/>
      <c r="ED752" s="214"/>
      <c r="EE752" s="214"/>
      <c r="EF752" s="214"/>
      <c r="EG752" s="214"/>
      <c r="EH752" s="214"/>
      <c r="EI752" s="214"/>
      <c r="EJ752" s="214"/>
      <c r="EK752" s="214"/>
      <c r="EL752" s="214"/>
      <c r="EM752" s="214"/>
      <c r="EN752" s="214"/>
    </row>
    <row r="753" spans="1:144" s="226" customFormat="1" ht="30" customHeight="1" x14ac:dyDescent="0.45">
      <c r="A753" s="22">
        <v>12</v>
      </c>
      <c r="B753" s="23" t="s">
        <v>414</v>
      </c>
      <c r="C753" s="24"/>
      <c r="D753" s="97" t="s">
        <v>373</v>
      </c>
      <c r="E753" s="98" t="s">
        <v>60</v>
      </c>
      <c r="F753" s="99" t="s">
        <v>390</v>
      </c>
      <c r="G753" s="100"/>
      <c r="H753" s="101">
        <v>5</v>
      </c>
      <c r="I753" s="102">
        <v>245</v>
      </c>
      <c r="J753" s="103" t="s">
        <v>91</v>
      </c>
      <c r="K753" s="104" t="s">
        <v>160</v>
      </c>
      <c r="L753" s="105">
        <v>2</v>
      </c>
      <c r="M753" s="106" t="s">
        <v>161</v>
      </c>
      <c r="N753" s="106">
        <v>0</v>
      </c>
      <c r="O753" s="106" t="s">
        <v>172</v>
      </c>
      <c r="P753" s="107">
        <v>0</v>
      </c>
      <c r="Q753" s="107">
        <v>0</v>
      </c>
      <c r="R753" s="107" t="s">
        <v>261</v>
      </c>
      <c r="S753" s="106">
        <v>0</v>
      </c>
      <c r="T753" s="108">
        <v>47</v>
      </c>
      <c r="U753" s="109">
        <v>12</v>
      </c>
      <c r="V753" s="110">
        <v>24</v>
      </c>
      <c r="W753" s="111">
        <v>1381.8</v>
      </c>
      <c r="X753" s="112">
        <v>642536.99999999988</v>
      </c>
      <c r="Y753" s="113"/>
      <c r="Z753" s="114"/>
      <c r="AA753" s="115"/>
      <c r="AB753" s="116"/>
      <c r="AC753" s="117"/>
      <c r="AD753" s="109"/>
      <c r="AE753" s="108">
        <f t="shared" si="24"/>
        <v>0</v>
      </c>
      <c r="AF753" s="118">
        <f t="shared" si="25"/>
        <v>0</v>
      </c>
      <c r="AG753" s="78"/>
      <c r="AH753" s="214"/>
      <c r="AI753" s="214"/>
      <c r="AJ753" s="214"/>
      <c r="AK753" s="214"/>
      <c r="AL753" s="214"/>
      <c r="AM753" s="214"/>
      <c r="AN753" s="214"/>
      <c r="AO753" s="214"/>
      <c r="AP753" s="214"/>
      <c r="AQ753" s="214"/>
      <c r="AR753" s="214"/>
      <c r="AS753" s="214"/>
      <c r="AT753" s="214"/>
      <c r="AU753" s="214"/>
      <c r="AV753" s="214"/>
      <c r="AW753" s="214"/>
      <c r="AX753" s="214"/>
      <c r="AY753" s="214"/>
      <c r="AZ753" s="214"/>
      <c r="BA753" s="214"/>
      <c r="BB753" s="214"/>
      <c r="BC753" s="214"/>
      <c r="BD753" s="214"/>
      <c r="BE753" s="214"/>
      <c r="BF753" s="214"/>
      <c r="BG753" s="214"/>
      <c r="BH753" s="214"/>
      <c r="BI753" s="214"/>
      <c r="BJ753" s="214"/>
      <c r="BK753" s="214"/>
      <c r="BL753" s="214"/>
      <c r="BM753" s="214"/>
      <c r="BN753" s="214"/>
      <c r="BO753" s="214"/>
      <c r="BP753" s="214"/>
      <c r="BQ753" s="214"/>
      <c r="BR753" s="214"/>
      <c r="BS753" s="214"/>
      <c r="BT753" s="214"/>
      <c r="BU753" s="214"/>
      <c r="BV753" s="214"/>
      <c r="BW753" s="214"/>
      <c r="BX753" s="214"/>
      <c r="BY753" s="214"/>
      <c r="BZ753" s="214"/>
      <c r="CA753" s="214"/>
      <c r="CB753" s="214"/>
      <c r="CC753" s="214"/>
      <c r="CD753" s="214"/>
      <c r="CE753" s="214"/>
      <c r="CF753" s="214"/>
      <c r="CG753" s="214"/>
      <c r="CH753" s="214"/>
      <c r="CI753" s="214"/>
      <c r="CJ753" s="214"/>
      <c r="CK753" s="214"/>
      <c r="CL753" s="214"/>
      <c r="CM753" s="214"/>
      <c r="CN753" s="214"/>
      <c r="CO753" s="214"/>
      <c r="CP753" s="214"/>
      <c r="CQ753" s="214"/>
      <c r="CR753" s="214"/>
      <c r="CS753" s="214"/>
      <c r="CT753" s="214"/>
      <c r="CU753" s="214"/>
      <c r="CV753" s="214"/>
      <c r="CW753" s="214"/>
      <c r="CX753" s="214"/>
      <c r="CY753" s="214"/>
      <c r="CZ753" s="214"/>
      <c r="DA753" s="214"/>
      <c r="DB753" s="214"/>
      <c r="DC753" s="214"/>
      <c r="DD753" s="214"/>
      <c r="DE753" s="214"/>
      <c r="DF753" s="214"/>
      <c r="DG753" s="214"/>
      <c r="DH753" s="214"/>
      <c r="DI753" s="214"/>
      <c r="DJ753" s="214"/>
      <c r="DK753" s="214"/>
      <c r="DL753" s="214"/>
      <c r="DM753" s="214"/>
      <c r="DN753" s="214"/>
      <c r="DO753" s="214"/>
      <c r="DP753" s="214"/>
      <c r="DQ753" s="214"/>
      <c r="DR753" s="214"/>
      <c r="DS753" s="214"/>
      <c r="DT753" s="214"/>
      <c r="DU753" s="214"/>
      <c r="DV753" s="214"/>
      <c r="DW753" s="214"/>
      <c r="DX753" s="214"/>
      <c r="DY753" s="214"/>
      <c r="DZ753" s="214"/>
      <c r="EA753" s="214"/>
      <c r="EB753" s="214"/>
      <c r="EC753" s="214"/>
      <c r="ED753" s="214"/>
      <c r="EE753" s="214"/>
      <c r="EF753" s="214"/>
      <c r="EG753" s="214"/>
      <c r="EH753" s="214"/>
      <c r="EI753" s="214"/>
      <c r="EJ753" s="214"/>
      <c r="EK753" s="214"/>
      <c r="EL753" s="214"/>
      <c r="EM753" s="214"/>
      <c r="EN753" s="214"/>
    </row>
    <row r="754" spans="1:144" s="226" customFormat="1" ht="30" customHeight="1" x14ac:dyDescent="0.45">
      <c r="A754" s="22">
        <v>12</v>
      </c>
      <c r="B754" s="23" t="s">
        <v>414</v>
      </c>
      <c r="C754" s="24"/>
      <c r="D754" s="97" t="s">
        <v>373</v>
      </c>
      <c r="E754" s="98" t="s">
        <v>60</v>
      </c>
      <c r="F754" s="99" t="s">
        <v>259</v>
      </c>
      <c r="G754" s="100"/>
      <c r="H754" s="101">
        <v>8</v>
      </c>
      <c r="I754" s="102">
        <v>245</v>
      </c>
      <c r="J754" s="103" t="s">
        <v>188</v>
      </c>
      <c r="K754" s="104" t="s">
        <v>160</v>
      </c>
      <c r="L754" s="105">
        <v>2</v>
      </c>
      <c r="M754" s="106" t="s">
        <v>161</v>
      </c>
      <c r="N754" s="106">
        <v>0</v>
      </c>
      <c r="O754" s="106" t="s">
        <v>172</v>
      </c>
      <c r="P754" s="107">
        <v>0</v>
      </c>
      <c r="Q754" s="107">
        <v>0</v>
      </c>
      <c r="R754" s="107">
        <v>0</v>
      </c>
      <c r="S754" s="106">
        <v>0</v>
      </c>
      <c r="T754" s="108">
        <v>47</v>
      </c>
      <c r="U754" s="109">
        <v>2</v>
      </c>
      <c r="V754" s="110">
        <v>4</v>
      </c>
      <c r="W754" s="111">
        <v>368.48</v>
      </c>
      <c r="X754" s="112">
        <v>171343.2</v>
      </c>
      <c r="Y754" s="113"/>
      <c r="Z754" s="114"/>
      <c r="AA754" s="115"/>
      <c r="AB754" s="116"/>
      <c r="AC754" s="117"/>
      <c r="AD754" s="109"/>
      <c r="AE754" s="108">
        <f t="shared" si="24"/>
        <v>0</v>
      </c>
      <c r="AF754" s="118">
        <f t="shared" si="25"/>
        <v>0</v>
      </c>
      <c r="AG754" s="78"/>
      <c r="AH754" s="214"/>
      <c r="AI754" s="214"/>
      <c r="AJ754" s="214"/>
      <c r="AK754" s="214"/>
      <c r="AL754" s="214"/>
      <c r="AM754" s="214"/>
      <c r="AN754" s="214"/>
      <c r="AO754" s="214"/>
      <c r="AP754" s="214"/>
      <c r="AQ754" s="214"/>
      <c r="AR754" s="214"/>
      <c r="AS754" s="214"/>
      <c r="AT754" s="214"/>
      <c r="AU754" s="214"/>
      <c r="AV754" s="214"/>
      <c r="AW754" s="214"/>
      <c r="AX754" s="214"/>
      <c r="AY754" s="214"/>
      <c r="AZ754" s="214"/>
      <c r="BA754" s="214"/>
      <c r="BB754" s="214"/>
      <c r="BC754" s="214"/>
      <c r="BD754" s="214"/>
      <c r="BE754" s="214"/>
      <c r="BF754" s="214"/>
      <c r="BG754" s="214"/>
      <c r="BH754" s="214"/>
      <c r="BI754" s="214"/>
      <c r="BJ754" s="214"/>
      <c r="BK754" s="214"/>
      <c r="BL754" s="214"/>
      <c r="BM754" s="214"/>
      <c r="BN754" s="214"/>
      <c r="BO754" s="214"/>
      <c r="BP754" s="214"/>
      <c r="BQ754" s="214"/>
      <c r="BR754" s="214"/>
      <c r="BS754" s="214"/>
      <c r="BT754" s="214"/>
      <c r="BU754" s="214"/>
      <c r="BV754" s="214"/>
      <c r="BW754" s="214"/>
      <c r="BX754" s="214"/>
      <c r="BY754" s="214"/>
      <c r="BZ754" s="214"/>
      <c r="CA754" s="214"/>
      <c r="CB754" s="214"/>
      <c r="CC754" s="214"/>
      <c r="CD754" s="214"/>
      <c r="CE754" s="214"/>
      <c r="CF754" s="214"/>
      <c r="CG754" s="214"/>
      <c r="CH754" s="214"/>
      <c r="CI754" s="214"/>
      <c r="CJ754" s="214"/>
      <c r="CK754" s="214"/>
      <c r="CL754" s="214"/>
      <c r="CM754" s="214"/>
      <c r="CN754" s="214"/>
      <c r="CO754" s="214"/>
      <c r="CP754" s="214"/>
      <c r="CQ754" s="214"/>
      <c r="CR754" s="214"/>
      <c r="CS754" s="214"/>
      <c r="CT754" s="214"/>
      <c r="CU754" s="214"/>
      <c r="CV754" s="214"/>
      <c r="CW754" s="214"/>
      <c r="CX754" s="214"/>
      <c r="CY754" s="214"/>
      <c r="CZ754" s="214"/>
      <c r="DA754" s="214"/>
      <c r="DB754" s="214"/>
      <c r="DC754" s="214"/>
      <c r="DD754" s="214"/>
      <c r="DE754" s="214"/>
      <c r="DF754" s="214"/>
      <c r="DG754" s="214"/>
      <c r="DH754" s="214"/>
      <c r="DI754" s="214"/>
      <c r="DJ754" s="214"/>
      <c r="DK754" s="214"/>
      <c r="DL754" s="214"/>
      <c r="DM754" s="214"/>
      <c r="DN754" s="214"/>
      <c r="DO754" s="214"/>
      <c r="DP754" s="214"/>
      <c r="DQ754" s="214"/>
      <c r="DR754" s="214"/>
      <c r="DS754" s="214"/>
      <c r="DT754" s="214"/>
      <c r="DU754" s="214"/>
      <c r="DV754" s="214"/>
      <c r="DW754" s="214"/>
      <c r="DX754" s="214"/>
      <c r="DY754" s="214"/>
      <c r="DZ754" s="214"/>
      <c r="EA754" s="214"/>
      <c r="EB754" s="214"/>
      <c r="EC754" s="214"/>
      <c r="ED754" s="214"/>
      <c r="EE754" s="214"/>
      <c r="EF754" s="214"/>
      <c r="EG754" s="214"/>
      <c r="EH754" s="214"/>
      <c r="EI754" s="214"/>
      <c r="EJ754" s="214"/>
      <c r="EK754" s="214"/>
      <c r="EL754" s="214"/>
      <c r="EM754" s="214"/>
      <c r="EN754" s="214"/>
    </row>
    <row r="755" spans="1:144" s="226" customFormat="1" ht="30" customHeight="1" x14ac:dyDescent="0.45">
      <c r="A755" s="22">
        <v>12</v>
      </c>
      <c r="B755" s="23" t="s">
        <v>414</v>
      </c>
      <c r="C755" s="24"/>
      <c r="D755" s="97" t="s">
        <v>289</v>
      </c>
      <c r="E755" s="98" t="s">
        <v>58</v>
      </c>
      <c r="F755" s="99" t="s">
        <v>289</v>
      </c>
      <c r="G755" s="100"/>
      <c r="H755" s="101">
        <v>4</v>
      </c>
      <c r="I755" s="102">
        <v>245</v>
      </c>
      <c r="J755" s="103" t="s">
        <v>426</v>
      </c>
      <c r="K755" s="104" t="s">
        <v>121</v>
      </c>
      <c r="L755" s="105">
        <v>1</v>
      </c>
      <c r="M755" s="106" t="s">
        <v>122</v>
      </c>
      <c r="N755" s="106">
        <v>0</v>
      </c>
      <c r="O755" s="106">
        <v>0</v>
      </c>
      <c r="P755" s="107" t="s">
        <v>123</v>
      </c>
      <c r="Q755" s="107">
        <v>0</v>
      </c>
      <c r="R755" s="107" t="s">
        <v>427</v>
      </c>
      <c r="S755" s="106">
        <v>0</v>
      </c>
      <c r="T755" s="108">
        <v>28</v>
      </c>
      <c r="U755" s="109">
        <v>4</v>
      </c>
      <c r="V755" s="110">
        <v>4</v>
      </c>
      <c r="W755" s="111">
        <v>109.76</v>
      </c>
      <c r="X755" s="112">
        <v>51038.400000000001</v>
      </c>
      <c r="Y755" s="113"/>
      <c r="Z755" s="114"/>
      <c r="AA755" s="115"/>
      <c r="AB755" s="116"/>
      <c r="AC755" s="117"/>
      <c r="AD755" s="109"/>
      <c r="AE755" s="108">
        <f t="shared" si="24"/>
        <v>0</v>
      </c>
      <c r="AF755" s="118">
        <f t="shared" si="25"/>
        <v>0</v>
      </c>
      <c r="AG755" s="78"/>
      <c r="AH755" s="214"/>
      <c r="AI755" s="214"/>
      <c r="AJ755" s="214"/>
      <c r="AK755" s="214"/>
      <c r="AL755" s="214"/>
      <c r="AM755" s="214"/>
      <c r="AN755" s="214"/>
      <c r="AO755" s="214"/>
      <c r="AP755" s="214"/>
      <c r="AQ755" s="214"/>
      <c r="AR755" s="214"/>
      <c r="AS755" s="214"/>
      <c r="AT755" s="214"/>
      <c r="AU755" s="214"/>
      <c r="AV755" s="214"/>
      <c r="AW755" s="214"/>
      <c r="AX755" s="214"/>
      <c r="AY755" s="214"/>
      <c r="AZ755" s="214"/>
      <c r="BA755" s="214"/>
      <c r="BB755" s="214"/>
      <c r="BC755" s="214"/>
      <c r="BD755" s="214"/>
      <c r="BE755" s="214"/>
      <c r="BF755" s="214"/>
      <c r="BG755" s="214"/>
      <c r="BH755" s="214"/>
      <c r="BI755" s="214"/>
      <c r="BJ755" s="214"/>
      <c r="BK755" s="214"/>
      <c r="BL755" s="214"/>
      <c r="BM755" s="214"/>
      <c r="BN755" s="214"/>
      <c r="BO755" s="214"/>
      <c r="BP755" s="214"/>
      <c r="BQ755" s="214"/>
      <c r="BR755" s="214"/>
      <c r="BS755" s="214"/>
      <c r="BT755" s="214"/>
      <c r="BU755" s="214"/>
      <c r="BV755" s="214"/>
      <c r="BW755" s="214"/>
      <c r="BX755" s="214"/>
      <c r="BY755" s="214"/>
      <c r="BZ755" s="214"/>
      <c r="CA755" s="214"/>
      <c r="CB755" s="214"/>
      <c r="CC755" s="214"/>
      <c r="CD755" s="214"/>
      <c r="CE755" s="214"/>
      <c r="CF755" s="214"/>
      <c r="CG755" s="214"/>
      <c r="CH755" s="214"/>
      <c r="CI755" s="214"/>
      <c r="CJ755" s="214"/>
      <c r="CK755" s="214"/>
      <c r="CL755" s="214"/>
      <c r="CM755" s="214"/>
      <c r="CN755" s="214"/>
      <c r="CO755" s="214"/>
      <c r="CP755" s="214"/>
      <c r="CQ755" s="214"/>
      <c r="CR755" s="214"/>
      <c r="CS755" s="214"/>
      <c r="CT755" s="214"/>
      <c r="CU755" s="214"/>
      <c r="CV755" s="214"/>
      <c r="CW755" s="214"/>
      <c r="CX755" s="214"/>
      <c r="CY755" s="214"/>
      <c r="CZ755" s="214"/>
      <c r="DA755" s="214"/>
      <c r="DB755" s="214"/>
      <c r="DC755" s="214"/>
      <c r="DD755" s="214"/>
      <c r="DE755" s="214"/>
      <c r="DF755" s="214"/>
      <c r="DG755" s="214"/>
      <c r="DH755" s="214"/>
      <c r="DI755" s="214"/>
      <c r="DJ755" s="214"/>
      <c r="DK755" s="214"/>
      <c r="DL755" s="214"/>
      <c r="DM755" s="214"/>
      <c r="DN755" s="214"/>
      <c r="DO755" s="214"/>
      <c r="DP755" s="214"/>
      <c r="DQ755" s="214"/>
      <c r="DR755" s="214"/>
      <c r="DS755" s="214"/>
      <c r="DT755" s="214"/>
      <c r="DU755" s="214"/>
      <c r="DV755" s="214"/>
      <c r="DW755" s="214"/>
      <c r="DX755" s="214"/>
      <c r="DY755" s="214"/>
      <c r="DZ755" s="214"/>
      <c r="EA755" s="214"/>
      <c r="EB755" s="214"/>
      <c r="EC755" s="214"/>
      <c r="ED755" s="214"/>
      <c r="EE755" s="214"/>
      <c r="EF755" s="214"/>
      <c r="EG755" s="214"/>
      <c r="EH755" s="214"/>
      <c r="EI755" s="214"/>
      <c r="EJ755" s="214"/>
      <c r="EK755" s="214"/>
      <c r="EL755" s="214"/>
      <c r="EM755" s="214"/>
      <c r="EN755" s="214"/>
    </row>
    <row r="756" spans="1:144" s="226" customFormat="1" ht="30" customHeight="1" x14ac:dyDescent="0.45">
      <c r="A756" s="22">
        <v>12</v>
      </c>
      <c r="B756" s="23" t="s">
        <v>414</v>
      </c>
      <c r="C756" s="24"/>
      <c r="D756" s="97"/>
      <c r="E756" s="98"/>
      <c r="F756" s="99"/>
      <c r="G756" s="100"/>
      <c r="H756" s="101"/>
      <c r="I756" s="102"/>
      <c r="J756" s="103" t="s">
        <v>54</v>
      </c>
      <c r="K756" s="104" t="s">
        <v>130</v>
      </c>
      <c r="L756" s="105">
        <v>0</v>
      </c>
      <c r="M756" s="106">
        <v>0</v>
      </c>
      <c r="N756" s="106">
        <v>0</v>
      </c>
      <c r="O756" s="106">
        <v>0</v>
      </c>
      <c r="P756" s="107">
        <v>0</v>
      </c>
      <c r="Q756" s="107">
        <v>0</v>
      </c>
      <c r="R756" s="107">
        <v>0</v>
      </c>
      <c r="S756" s="106">
        <v>0</v>
      </c>
      <c r="T756" s="108">
        <v>0</v>
      </c>
      <c r="U756" s="109"/>
      <c r="V756" s="110" t="s">
        <v>58</v>
      </c>
      <c r="W756" s="111" t="s">
        <v>58</v>
      </c>
      <c r="X756" s="112" t="s">
        <v>58</v>
      </c>
      <c r="Y756" s="113"/>
      <c r="Z756" s="114"/>
      <c r="AA756" s="115"/>
      <c r="AB756" s="116"/>
      <c r="AC756" s="117"/>
      <c r="AD756" s="109"/>
      <c r="AE756" s="108">
        <f t="shared" si="24"/>
        <v>0</v>
      </c>
      <c r="AF756" s="118">
        <f t="shared" si="25"/>
        <v>0</v>
      </c>
      <c r="AG756" s="78"/>
      <c r="AH756" s="214"/>
      <c r="AI756" s="214"/>
      <c r="AJ756" s="214"/>
      <c r="AK756" s="214"/>
      <c r="AL756" s="214"/>
      <c r="AM756" s="214"/>
      <c r="AN756" s="214"/>
      <c r="AO756" s="214"/>
      <c r="AP756" s="214"/>
      <c r="AQ756" s="214"/>
      <c r="AR756" s="214"/>
      <c r="AS756" s="214"/>
      <c r="AT756" s="214"/>
      <c r="AU756" s="214"/>
      <c r="AV756" s="214"/>
      <c r="AW756" s="214"/>
      <c r="AX756" s="214"/>
      <c r="AY756" s="214"/>
      <c r="AZ756" s="214"/>
      <c r="BA756" s="214"/>
      <c r="BB756" s="214"/>
      <c r="BC756" s="214"/>
      <c r="BD756" s="214"/>
      <c r="BE756" s="214"/>
      <c r="BF756" s="214"/>
      <c r="BG756" s="214"/>
      <c r="BH756" s="214"/>
      <c r="BI756" s="214"/>
      <c r="BJ756" s="214"/>
      <c r="BK756" s="214"/>
      <c r="BL756" s="214"/>
      <c r="BM756" s="214"/>
      <c r="BN756" s="214"/>
      <c r="BO756" s="214"/>
      <c r="BP756" s="214"/>
      <c r="BQ756" s="214"/>
      <c r="BR756" s="214"/>
      <c r="BS756" s="214"/>
      <c r="BT756" s="214"/>
      <c r="BU756" s="214"/>
      <c r="BV756" s="214"/>
      <c r="BW756" s="214"/>
      <c r="BX756" s="214"/>
      <c r="BY756" s="214"/>
      <c r="BZ756" s="214"/>
      <c r="CA756" s="214"/>
      <c r="CB756" s="214"/>
      <c r="CC756" s="214"/>
      <c r="CD756" s="214"/>
      <c r="CE756" s="214"/>
      <c r="CF756" s="214"/>
      <c r="CG756" s="214"/>
      <c r="CH756" s="214"/>
      <c r="CI756" s="214"/>
      <c r="CJ756" s="214"/>
      <c r="CK756" s="214"/>
      <c r="CL756" s="214"/>
      <c r="CM756" s="214"/>
      <c r="CN756" s="214"/>
      <c r="CO756" s="214"/>
      <c r="CP756" s="214"/>
      <c r="CQ756" s="214"/>
      <c r="CR756" s="214"/>
      <c r="CS756" s="214"/>
      <c r="CT756" s="214"/>
      <c r="CU756" s="214"/>
      <c r="CV756" s="214"/>
      <c r="CW756" s="214"/>
      <c r="CX756" s="214"/>
      <c r="CY756" s="214"/>
      <c r="CZ756" s="214"/>
      <c r="DA756" s="214"/>
      <c r="DB756" s="214"/>
      <c r="DC756" s="214"/>
      <c r="DD756" s="214"/>
      <c r="DE756" s="214"/>
      <c r="DF756" s="214"/>
      <c r="DG756" s="214"/>
      <c r="DH756" s="214"/>
      <c r="DI756" s="214"/>
      <c r="DJ756" s="214"/>
      <c r="DK756" s="214"/>
      <c r="DL756" s="214"/>
      <c r="DM756" s="214"/>
      <c r="DN756" s="214"/>
      <c r="DO756" s="214"/>
      <c r="DP756" s="214"/>
      <c r="DQ756" s="214"/>
      <c r="DR756" s="214"/>
      <c r="DS756" s="214"/>
      <c r="DT756" s="214"/>
      <c r="DU756" s="214"/>
      <c r="DV756" s="214"/>
      <c r="DW756" s="214"/>
      <c r="DX756" s="214"/>
      <c r="DY756" s="214"/>
      <c r="DZ756" s="214"/>
      <c r="EA756" s="214"/>
      <c r="EB756" s="214"/>
      <c r="EC756" s="214"/>
      <c r="ED756" s="214"/>
      <c r="EE756" s="214"/>
      <c r="EF756" s="214"/>
      <c r="EG756" s="214"/>
      <c r="EH756" s="214"/>
      <c r="EI756" s="214"/>
      <c r="EJ756" s="214"/>
      <c r="EK756" s="214"/>
      <c r="EL756" s="214"/>
      <c r="EM756" s="214"/>
      <c r="EN756" s="214"/>
    </row>
    <row r="757" spans="1:144" s="226" customFormat="1" ht="30" customHeight="1" x14ac:dyDescent="0.45">
      <c r="A757" s="22">
        <v>12</v>
      </c>
      <c r="B757" s="23" t="s">
        <v>414</v>
      </c>
      <c r="C757" s="121"/>
      <c r="D757" s="97"/>
      <c r="E757" s="98"/>
      <c r="F757" s="99"/>
      <c r="G757" s="100"/>
      <c r="H757" s="101"/>
      <c r="I757" s="102"/>
      <c r="J757" s="103" t="s">
        <v>54</v>
      </c>
      <c r="K757" s="104" t="s">
        <v>130</v>
      </c>
      <c r="L757" s="105">
        <v>0</v>
      </c>
      <c r="M757" s="106">
        <v>0</v>
      </c>
      <c r="N757" s="106">
        <v>0</v>
      </c>
      <c r="O757" s="106">
        <v>0</v>
      </c>
      <c r="P757" s="107">
        <v>0</v>
      </c>
      <c r="Q757" s="107">
        <v>0</v>
      </c>
      <c r="R757" s="107">
        <v>0</v>
      </c>
      <c r="S757" s="106">
        <v>0</v>
      </c>
      <c r="T757" s="108">
        <v>0</v>
      </c>
      <c r="U757" s="109"/>
      <c r="V757" s="110" t="s">
        <v>58</v>
      </c>
      <c r="W757" s="111" t="s">
        <v>58</v>
      </c>
      <c r="X757" s="112" t="s">
        <v>58</v>
      </c>
      <c r="Y757" s="113"/>
      <c r="Z757" s="114"/>
      <c r="AA757" s="115"/>
      <c r="AB757" s="116"/>
      <c r="AC757" s="117"/>
      <c r="AD757" s="109"/>
      <c r="AE757" s="108">
        <f t="shared" si="24"/>
        <v>0</v>
      </c>
      <c r="AF757" s="118">
        <f t="shared" si="25"/>
        <v>0</v>
      </c>
      <c r="AG757" s="78"/>
      <c r="AH757" s="214"/>
      <c r="AI757" s="214"/>
      <c r="AJ757" s="214"/>
      <c r="AK757" s="214"/>
      <c r="AL757" s="214"/>
      <c r="AM757" s="214"/>
      <c r="AN757" s="214"/>
      <c r="AO757" s="214"/>
      <c r="AP757" s="214"/>
      <c r="AQ757" s="214"/>
      <c r="AR757" s="214"/>
      <c r="AS757" s="214"/>
      <c r="AT757" s="214"/>
      <c r="AU757" s="214"/>
      <c r="AV757" s="214"/>
      <c r="AW757" s="214"/>
      <c r="AX757" s="214"/>
      <c r="AY757" s="214"/>
      <c r="AZ757" s="214"/>
      <c r="BA757" s="214"/>
      <c r="BB757" s="214"/>
      <c r="BC757" s="214"/>
      <c r="BD757" s="214"/>
      <c r="BE757" s="214"/>
      <c r="BF757" s="214"/>
      <c r="BG757" s="214"/>
      <c r="BH757" s="214"/>
      <c r="BI757" s="214"/>
      <c r="BJ757" s="214"/>
      <c r="BK757" s="214"/>
      <c r="BL757" s="214"/>
      <c r="BM757" s="214"/>
      <c r="BN757" s="214"/>
      <c r="BO757" s="214"/>
      <c r="BP757" s="214"/>
      <c r="BQ757" s="214"/>
      <c r="BR757" s="214"/>
      <c r="BS757" s="214"/>
      <c r="BT757" s="214"/>
      <c r="BU757" s="214"/>
      <c r="BV757" s="214"/>
      <c r="BW757" s="214"/>
      <c r="BX757" s="214"/>
      <c r="BY757" s="214"/>
      <c r="BZ757" s="214"/>
      <c r="CA757" s="214"/>
      <c r="CB757" s="214"/>
      <c r="CC757" s="214"/>
      <c r="CD757" s="214"/>
      <c r="CE757" s="214"/>
      <c r="CF757" s="214"/>
      <c r="CG757" s="214"/>
      <c r="CH757" s="214"/>
      <c r="CI757" s="214"/>
      <c r="CJ757" s="214"/>
      <c r="CK757" s="214"/>
      <c r="CL757" s="214"/>
      <c r="CM757" s="214"/>
      <c r="CN757" s="214"/>
      <c r="CO757" s="214"/>
      <c r="CP757" s="214"/>
      <c r="CQ757" s="214"/>
      <c r="CR757" s="214"/>
      <c r="CS757" s="214"/>
      <c r="CT757" s="214"/>
      <c r="CU757" s="214"/>
      <c r="CV757" s="214"/>
      <c r="CW757" s="214"/>
      <c r="CX757" s="214"/>
      <c r="CY757" s="214"/>
      <c r="CZ757" s="214"/>
      <c r="DA757" s="214"/>
      <c r="DB757" s="214"/>
      <c r="DC757" s="214"/>
      <c r="DD757" s="214"/>
      <c r="DE757" s="214"/>
      <c r="DF757" s="214"/>
      <c r="DG757" s="214"/>
      <c r="DH757" s="214"/>
      <c r="DI757" s="214"/>
      <c r="DJ757" s="214"/>
      <c r="DK757" s="214"/>
      <c r="DL757" s="214"/>
      <c r="DM757" s="214"/>
      <c r="DN757" s="214"/>
      <c r="DO757" s="214"/>
      <c r="DP757" s="214"/>
      <c r="DQ757" s="214"/>
      <c r="DR757" s="214"/>
      <c r="DS757" s="214"/>
      <c r="DT757" s="214"/>
      <c r="DU757" s="214"/>
      <c r="DV757" s="214"/>
      <c r="DW757" s="214"/>
      <c r="DX757" s="214"/>
      <c r="DY757" s="214"/>
      <c r="DZ757" s="214"/>
      <c r="EA757" s="214"/>
      <c r="EB757" s="214"/>
      <c r="EC757" s="214"/>
      <c r="ED757" s="214"/>
      <c r="EE757" s="214"/>
      <c r="EF757" s="214"/>
      <c r="EG757" s="214"/>
      <c r="EH757" s="214"/>
      <c r="EI757" s="214"/>
      <c r="EJ757" s="214"/>
      <c r="EK757" s="214"/>
      <c r="EL757" s="214"/>
      <c r="EM757" s="214"/>
      <c r="EN757" s="214"/>
    </row>
    <row r="758" spans="1:144" s="226" customFormat="1" ht="30" customHeight="1" thickBot="1" x14ac:dyDescent="0.5">
      <c r="A758" s="22">
        <v>12</v>
      </c>
      <c r="B758" s="23" t="s">
        <v>414</v>
      </c>
      <c r="C758" s="121"/>
      <c r="D758" s="122"/>
      <c r="E758" s="123"/>
      <c r="F758" s="124"/>
      <c r="G758" s="125"/>
      <c r="H758" s="126"/>
      <c r="I758" s="127"/>
      <c r="J758" s="128" t="s">
        <v>54</v>
      </c>
      <c r="K758" s="129" t="s">
        <v>130</v>
      </c>
      <c r="L758" s="130">
        <v>0</v>
      </c>
      <c r="M758" s="131">
        <v>0</v>
      </c>
      <c r="N758" s="132">
        <v>0</v>
      </c>
      <c r="O758" s="131">
        <v>0</v>
      </c>
      <c r="P758" s="133">
        <v>0</v>
      </c>
      <c r="Q758" s="133">
        <v>0</v>
      </c>
      <c r="R758" s="133">
        <v>0</v>
      </c>
      <c r="S758" s="131">
        <v>0</v>
      </c>
      <c r="T758" s="134">
        <v>0</v>
      </c>
      <c r="U758" s="135"/>
      <c r="V758" s="135" t="s">
        <v>58</v>
      </c>
      <c r="W758" s="136" t="s">
        <v>58</v>
      </c>
      <c r="X758" s="137" t="s">
        <v>58</v>
      </c>
      <c r="Y758" s="138"/>
      <c r="Z758" s="139"/>
      <c r="AA758" s="140"/>
      <c r="AB758" s="141"/>
      <c r="AC758" s="142"/>
      <c r="AD758" s="135"/>
      <c r="AE758" s="134">
        <f t="shared" si="24"/>
        <v>0</v>
      </c>
      <c r="AF758" s="143">
        <f t="shared" si="25"/>
        <v>0</v>
      </c>
      <c r="AG758" s="78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/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14"/>
      <c r="BJ758" s="214"/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14"/>
      <c r="CN758" s="214"/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14"/>
      <c r="DI758" s="214"/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14"/>
      <c r="EM758" s="214"/>
      <c r="EN758" s="214"/>
    </row>
    <row r="759" spans="1:144" s="226" customFormat="1" ht="30" customHeight="1" thickTop="1" x14ac:dyDescent="0.45">
      <c r="A759" s="22">
        <v>12</v>
      </c>
      <c r="B759" s="23" t="s">
        <v>414</v>
      </c>
      <c r="C759" s="24"/>
      <c r="D759" s="47"/>
      <c r="E759" s="47"/>
      <c r="F759" s="47"/>
      <c r="G759" s="47"/>
      <c r="H759" s="47"/>
      <c r="I759" s="47"/>
      <c r="J759" s="47"/>
      <c r="K759" s="144"/>
      <c r="L759" s="144"/>
      <c r="M759" s="144"/>
      <c r="N759" s="144"/>
      <c r="O759" s="144"/>
      <c r="P759" s="144"/>
      <c r="Q759" s="144"/>
      <c r="R759" s="144"/>
      <c r="S759" s="144"/>
      <c r="T759" s="144"/>
      <c r="U759" s="144"/>
      <c r="V759" s="44"/>
      <c r="W759" s="145" t="s">
        <v>133</v>
      </c>
      <c r="X759" s="145" t="s">
        <v>134</v>
      </c>
      <c r="Y759" s="146"/>
      <c r="Z759" s="146"/>
      <c r="AA759" s="144"/>
      <c r="AB759" s="144"/>
      <c r="AC759" s="144"/>
      <c r="AD759" s="147"/>
      <c r="AE759" s="148" t="s">
        <v>135</v>
      </c>
      <c r="AF759" s="148" t="s">
        <v>136</v>
      </c>
      <c r="AG759" s="51"/>
      <c r="AH759" s="214"/>
      <c r="AI759" s="214"/>
      <c r="AJ759" s="214"/>
      <c r="AK759" s="214"/>
      <c r="AL759" s="214"/>
      <c r="AM759" s="214"/>
      <c r="AN759" s="214"/>
      <c r="AO759" s="214"/>
      <c r="AP759" s="214"/>
      <c r="AQ759" s="214"/>
      <c r="AR759" s="214"/>
      <c r="AS759" s="214"/>
      <c r="AT759" s="214"/>
      <c r="AU759" s="214"/>
      <c r="AV759" s="214"/>
      <c r="AW759" s="214"/>
      <c r="AX759" s="214"/>
      <c r="AY759" s="214"/>
      <c r="AZ759" s="214"/>
      <c r="BA759" s="214"/>
      <c r="BB759" s="214"/>
      <c r="BC759" s="214"/>
      <c r="BD759" s="214"/>
      <c r="BE759" s="214"/>
      <c r="BF759" s="214"/>
      <c r="BG759" s="214"/>
      <c r="BH759" s="214"/>
      <c r="BI759" s="214"/>
      <c r="BJ759" s="214"/>
      <c r="BK759" s="214"/>
      <c r="BL759" s="214"/>
      <c r="BM759" s="214"/>
      <c r="BN759" s="214"/>
      <c r="BO759" s="214"/>
      <c r="BP759" s="214"/>
      <c r="BQ759" s="214"/>
      <c r="BR759" s="214"/>
      <c r="BS759" s="214"/>
      <c r="BT759" s="214"/>
      <c r="BU759" s="214"/>
      <c r="BV759" s="214"/>
      <c r="BW759" s="214"/>
      <c r="BX759" s="214"/>
      <c r="BY759" s="214"/>
      <c r="BZ759" s="214"/>
      <c r="CA759" s="214"/>
      <c r="CB759" s="214"/>
      <c r="CC759" s="214"/>
      <c r="CD759" s="214"/>
      <c r="CE759" s="214"/>
      <c r="CF759" s="214"/>
      <c r="CG759" s="214"/>
      <c r="CH759" s="214"/>
      <c r="CI759" s="214"/>
      <c r="CJ759" s="214"/>
      <c r="CK759" s="214"/>
      <c r="CL759" s="214"/>
      <c r="CM759" s="214"/>
      <c r="CN759" s="214"/>
      <c r="CO759" s="214"/>
      <c r="CP759" s="214"/>
      <c r="CQ759" s="214"/>
      <c r="CR759" s="214"/>
      <c r="CS759" s="214"/>
      <c r="CT759" s="214"/>
      <c r="CU759" s="214"/>
      <c r="CV759" s="214"/>
      <c r="CW759" s="214"/>
      <c r="CX759" s="214"/>
      <c r="CY759" s="214"/>
      <c r="CZ759" s="214"/>
      <c r="DA759" s="214"/>
      <c r="DB759" s="214"/>
      <c r="DC759" s="214"/>
      <c r="DD759" s="214"/>
      <c r="DE759" s="214"/>
      <c r="DF759" s="214"/>
      <c r="DG759" s="214"/>
      <c r="DH759" s="214"/>
      <c r="DI759" s="214"/>
      <c r="DJ759" s="214"/>
      <c r="DK759" s="214"/>
      <c r="DL759" s="214"/>
      <c r="DM759" s="214"/>
      <c r="DN759" s="214"/>
      <c r="DO759" s="214"/>
      <c r="DP759" s="214"/>
      <c r="DQ759" s="214"/>
      <c r="DR759" s="214"/>
      <c r="DS759" s="214"/>
      <c r="DT759" s="214"/>
      <c r="DU759" s="214"/>
      <c r="DV759" s="214"/>
      <c r="DW759" s="214"/>
      <c r="DX759" s="214"/>
      <c r="DY759" s="214"/>
      <c r="DZ759" s="214"/>
      <c r="EA759" s="214"/>
      <c r="EB759" s="214"/>
      <c r="EC759" s="214"/>
      <c r="ED759" s="214"/>
      <c r="EE759" s="214"/>
      <c r="EF759" s="214"/>
      <c r="EG759" s="214"/>
      <c r="EH759" s="214"/>
      <c r="EI759" s="214"/>
      <c r="EJ759" s="214"/>
      <c r="EK759" s="214"/>
      <c r="EL759" s="214"/>
      <c r="EM759" s="214"/>
      <c r="EN759" s="214"/>
    </row>
    <row r="760" spans="1:144" s="226" customFormat="1" ht="30" customHeight="1" thickBot="1" x14ac:dyDescent="0.5">
      <c r="A760" s="22">
        <v>12</v>
      </c>
      <c r="B760" s="23" t="s">
        <v>414</v>
      </c>
      <c r="C760" s="24"/>
      <c r="D760" s="24"/>
      <c r="E760" s="149"/>
      <c r="F760" s="149"/>
      <c r="G760" s="27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150" t="s">
        <v>37</v>
      </c>
      <c r="X760" s="151">
        <v>15</v>
      </c>
      <c r="Y760" s="29"/>
      <c r="Z760" s="29"/>
      <c r="AA760" s="24"/>
      <c r="AB760" s="24"/>
      <c r="AC760" s="24"/>
      <c r="AD760" s="24"/>
      <c r="AE760" s="152" t="s">
        <v>37</v>
      </c>
      <c r="AF760" s="152">
        <v>15</v>
      </c>
      <c r="AG760" s="78"/>
      <c r="AH760" s="214"/>
      <c r="AI760" s="214"/>
      <c r="AJ760" s="214"/>
      <c r="AK760" s="214"/>
      <c r="AL760" s="214"/>
      <c r="AM760" s="214"/>
      <c r="AN760" s="214"/>
      <c r="AO760" s="214"/>
      <c r="AP760" s="214"/>
      <c r="AQ760" s="214"/>
      <c r="AR760" s="214"/>
      <c r="AS760" s="214"/>
      <c r="AT760" s="214"/>
      <c r="AU760" s="214"/>
      <c r="AV760" s="214"/>
      <c r="AW760" s="214"/>
      <c r="AX760" s="214"/>
      <c r="AY760" s="214"/>
      <c r="AZ760" s="214"/>
      <c r="BA760" s="214"/>
      <c r="BB760" s="214"/>
      <c r="BC760" s="214"/>
      <c r="BD760" s="214"/>
      <c r="BE760" s="214"/>
      <c r="BF760" s="214"/>
      <c r="BG760" s="214"/>
      <c r="BH760" s="214"/>
      <c r="BI760" s="214"/>
      <c r="BJ760" s="214"/>
      <c r="BK760" s="214"/>
      <c r="BL760" s="214"/>
      <c r="BM760" s="214"/>
      <c r="BN760" s="214"/>
      <c r="BO760" s="214"/>
      <c r="BP760" s="214"/>
      <c r="BQ760" s="214"/>
      <c r="BR760" s="214"/>
      <c r="BS760" s="214"/>
      <c r="BT760" s="214"/>
      <c r="BU760" s="214"/>
      <c r="BV760" s="214"/>
      <c r="BW760" s="214"/>
      <c r="BX760" s="214"/>
      <c r="BY760" s="214"/>
      <c r="BZ760" s="214"/>
      <c r="CA760" s="214"/>
      <c r="CB760" s="214"/>
      <c r="CC760" s="214"/>
      <c r="CD760" s="214"/>
      <c r="CE760" s="214"/>
      <c r="CF760" s="214"/>
      <c r="CG760" s="214"/>
      <c r="CH760" s="214"/>
      <c r="CI760" s="214"/>
      <c r="CJ760" s="214"/>
      <c r="CK760" s="214"/>
      <c r="CL760" s="214"/>
      <c r="CM760" s="214"/>
      <c r="CN760" s="214"/>
      <c r="CO760" s="214"/>
      <c r="CP760" s="214"/>
      <c r="CQ760" s="214"/>
      <c r="CR760" s="214"/>
      <c r="CS760" s="214"/>
      <c r="CT760" s="214"/>
      <c r="CU760" s="214"/>
      <c r="CV760" s="214"/>
      <c r="CW760" s="214"/>
      <c r="CX760" s="214"/>
      <c r="CY760" s="214"/>
      <c r="CZ760" s="214"/>
      <c r="DA760" s="214"/>
      <c r="DB760" s="214"/>
      <c r="DC760" s="214"/>
      <c r="DD760" s="214"/>
      <c r="DE760" s="214"/>
      <c r="DF760" s="214"/>
      <c r="DG760" s="214"/>
      <c r="DH760" s="214"/>
      <c r="DI760" s="214"/>
      <c r="DJ760" s="214"/>
      <c r="DK760" s="214"/>
      <c r="DL760" s="214"/>
      <c r="DM760" s="214"/>
      <c r="DN760" s="214"/>
      <c r="DO760" s="214"/>
      <c r="DP760" s="214"/>
      <c r="DQ760" s="214"/>
      <c r="DR760" s="214"/>
      <c r="DS760" s="214"/>
      <c r="DT760" s="214"/>
      <c r="DU760" s="214"/>
      <c r="DV760" s="214"/>
      <c r="DW760" s="214"/>
      <c r="DX760" s="214"/>
      <c r="DY760" s="214"/>
      <c r="DZ760" s="214"/>
      <c r="EA760" s="214"/>
      <c r="EB760" s="214"/>
      <c r="EC760" s="214"/>
      <c r="ED760" s="214"/>
      <c r="EE760" s="214"/>
      <c r="EF760" s="214"/>
      <c r="EG760" s="214"/>
      <c r="EH760" s="214"/>
      <c r="EI760" s="214"/>
      <c r="EJ760" s="214"/>
      <c r="EK760" s="214"/>
      <c r="EL760" s="214"/>
      <c r="EM760" s="214"/>
      <c r="EN760" s="214"/>
    </row>
    <row r="761" spans="1:144" s="226" customFormat="1" ht="30" customHeight="1" thickTop="1" thickBot="1" x14ac:dyDescent="0.5">
      <c r="A761" s="22">
        <v>12</v>
      </c>
      <c r="B761" s="23" t="s">
        <v>414</v>
      </c>
      <c r="C761" s="24"/>
      <c r="D761" s="153"/>
      <c r="E761" s="154"/>
      <c r="F761" s="154"/>
      <c r="G761" s="155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6">
        <v>3351.1970000000001</v>
      </c>
      <c r="X761" s="157">
        <v>1558306.6049999997</v>
      </c>
      <c r="Y761" s="158"/>
      <c r="Z761" s="158"/>
      <c r="AA761" s="159"/>
      <c r="AB761" s="159"/>
      <c r="AC761" s="159"/>
      <c r="AD761" s="159"/>
      <c r="AE761" s="160">
        <f>SUM(AE739:AE758)</f>
        <v>0</v>
      </c>
      <c r="AF761" s="161">
        <f>SUM(AF739:AF758)</f>
        <v>0</v>
      </c>
      <c r="AG761" s="162"/>
      <c r="AH761" s="214"/>
      <c r="AI761" s="214"/>
      <c r="AJ761" s="214"/>
      <c r="AK761" s="214"/>
      <c r="AL761" s="214"/>
      <c r="AM761" s="214"/>
      <c r="AN761" s="214"/>
      <c r="AO761" s="214"/>
      <c r="AP761" s="214"/>
      <c r="AQ761" s="214"/>
      <c r="AR761" s="214"/>
      <c r="AS761" s="214"/>
      <c r="AT761" s="214"/>
      <c r="AU761" s="214"/>
      <c r="AV761" s="214"/>
      <c r="AW761" s="214"/>
      <c r="AX761" s="214"/>
      <c r="AY761" s="214"/>
      <c r="AZ761" s="214"/>
      <c r="BA761" s="214"/>
      <c r="BB761" s="214"/>
      <c r="BC761" s="214"/>
      <c r="BD761" s="214"/>
      <c r="BE761" s="214"/>
      <c r="BF761" s="214"/>
      <c r="BG761" s="214"/>
      <c r="BH761" s="214"/>
      <c r="BI761" s="214"/>
      <c r="BJ761" s="214"/>
      <c r="BK761" s="214"/>
      <c r="BL761" s="214"/>
      <c r="BM761" s="214"/>
      <c r="BN761" s="214"/>
      <c r="BO761" s="214"/>
      <c r="BP761" s="214"/>
      <c r="BQ761" s="214"/>
      <c r="BR761" s="214"/>
      <c r="BS761" s="214"/>
      <c r="BT761" s="214"/>
      <c r="BU761" s="214"/>
      <c r="BV761" s="214"/>
      <c r="BW761" s="214"/>
      <c r="BX761" s="214"/>
      <c r="BY761" s="214"/>
      <c r="BZ761" s="214"/>
      <c r="CA761" s="214"/>
      <c r="CB761" s="214"/>
      <c r="CC761" s="214"/>
      <c r="CD761" s="214"/>
      <c r="CE761" s="214"/>
      <c r="CF761" s="214"/>
      <c r="CG761" s="214"/>
      <c r="CH761" s="214"/>
      <c r="CI761" s="214"/>
      <c r="CJ761" s="214"/>
      <c r="CK761" s="214"/>
      <c r="CL761" s="214"/>
      <c r="CM761" s="214"/>
      <c r="CN761" s="214"/>
      <c r="CO761" s="214"/>
      <c r="CP761" s="214"/>
      <c r="CQ761" s="214"/>
      <c r="CR761" s="214"/>
      <c r="CS761" s="214"/>
      <c r="CT761" s="214"/>
      <c r="CU761" s="214"/>
      <c r="CV761" s="214"/>
      <c r="CW761" s="214"/>
      <c r="CX761" s="214"/>
      <c r="CY761" s="214"/>
      <c r="CZ761" s="214"/>
      <c r="DA761" s="214"/>
      <c r="DB761" s="214"/>
      <c r="DC761" s="214"/>
      <c r="DD761" s="214"/>
      <c r="DE761" s="214"/>
      <c r="DF761" s="214"/>
      <c r="DG761" s="214"/>
      <c r="DH761" s="214"/>
      <c r="DI761" s="214"/>
      <c r="DJ761" s="214"/>
      <c r="DK761" s="214"/>
      <c r="DL761" s="214"/>
      <c r="DM761" s="214"/>
      <c r="DN761" s="214"/>
      <c r="DO761" s="214"/>
      <c r="DP761" s="214"/>
      <c r="DQ761" s="214"/>
      <c r="DR761" s="214"/>
      <c r="DS761" s="214"/>
      <c r="DT761" s="214"/>
      <c r="DU761" s="214"/>
      <c r="DV761" s="214"/>
      <c r="DW761" s="214"/>
      <c r="DX761" s="214"/>
      <c r="DY761" s="214"/>
      <c r="DZ761" s="214"/>
      <c r="EA761" s="214"/>
      <c r="EB761" s="214"/>
      <c r="EC761" s="214"/>
      <c r="ED761" s="214"/>
      <c r="EE761" s="214"/>
      <c r="EF761" s="214"/>
      <c r="EG761" s="214"/>
      <c r="EH761" s="214"/>
      <c r="EI761" s="214"/>
      <c r="EJ761" s="214"/>
      <c r="EK761" s="214"/>
      <c r="EL761" s="214"/>
      <c r="EM761" s="214"/>
      <c r="EN761" s="214"/>
    </row>
    <row r="762" spans="1:144" s="226" customFormat="1" ht="30" customHeight="1" thickTop="1" thickBot="1" x14ac:dyDescent="0.5">
      <c r="A762" s="22">
        <v>12</v>
      </c>
      <c r="B762" s="23" t="s">
        <v>414</v>
      </c>
      <c r="C762" s="24"/>
      <c r="D762" s="47"/>
      <c r="E762" s="45"/>
      <c r="F762" s="45"/>
      <c r="G762" s="46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163"/>
      <c r="X762" s="164" t="s">
        <v>137</v>
      </c>
      <c r="Y762" s="165"/>
      <c r="Z762" s="165"/>
      <c r="AA762" s="166"/>
      <c r="AB762" s="166"/>
      <c r="AC762" s="166"/>
      <c r="AD762" s="166"/>
      <c r="AE762" s="163"/>
      <c r="AF762" s="167"/>
      <c r="AG762" s="168"/>
      <c r="AH762" s="214"/>
      <c r="AI762" s="214"/>
      <c r="AJ762" s="214"/>
      <c r="AK762" s="214"/>
      <c r="AL762" s="214"/>
      <c r="AM762" s="214"/>
      <c r="AN762" s="214"/>
      <c r="AO762" s="214"/>
      <c r="AP762" s="214"/>
      <c r="AQ762" s="214"/>
      <c r="AR762" s="214"/>
      <c r="AS762" s="214"/>
      <c r="AT762" s="214"/>
      <c r="AU762" s="214"/>
      <c r="AV762" s="214"/>
      <c r="AW762" s="214"/>
      <c r="AX762" s="214"/>
      <c r="AY762" s="214"/>
      <c r="AZ762" s="214"/>
      <c r="BA762" s="214"/>
      <c r="BB762" s="214"/>
      <c r="BC762" s="214"/>
      <c r="BD762" s="214"/>
      <c r="BE762" s="214"/>
      <c r="BF762" s="214"/>
      <c r="BG762" s="214"/>
      <c r="BH762" s="214"/>
      <c r="BI762" s="214"/>
      <c r="BJ762" s="214"/>
      <c r="BK762" s="214"/>
      <c r="BL762" s="214"/>
      <c r="BM762" s="214"/>
      <c r="BN762" s="214"/>
      <c r="BO762" s="214"/>
      <c r="BP762" s="214"/>
      <c r="BQ762" s="214"/>
      <c r="BR762" s="214"/>
      <c r="BS762" s="214"/>
      <c r="BT762" s="214"/>
      <c r="BU762" s="214"/>
      <c r="BV762" s="214"/>
      <c r="BW762" s="214"/>
      <c r="BX762" s="214"/>
      <c r="BY762" s="214"/>
      <c r="BZ762" s="214"/>
      <c r="CA762" s="214"/>
      <c r="CB762" s="214"/>
      <c r="CC762" s="214"/>
      <c r="CD762" s="214"/>
      <c r="CE762" s="214"/>
      <c r="CF762" s="214"/>
      <c r="CG762" s="214"/>
      <c r="CH762" s="214"/>
      <c r="CI762" s="214"/>
      <c r="CJ762" s="214"/>
      <c r="CK762" s="214"/>
      <c r="CL762" s="214"/>
      <c r="CM762" s="214"/>
      <c r="CN762" s="214"/>
      <c r="CO762" s="214"/>
      <c r="CP762" s="214"/>
      <c r="CQ762" s="214"/>
      <c r="CR762" s="214"/>
      <c r="CS762" s="214"/>
      <c r="CT762" s="214"/>
      <c r="CU762" s="214"/>
      <c r="CV762" s="214"/>
      <c r="CW762" s="214"/>
      <c r="CX762" s="214"/>
      <c r="CY762" s="214"/>
      <c r="CZ762" s="214"/>
      <c r="DA762" s="214"/>
      <c r="DB762" s="214"/>
      <c r="DC762" s="214"/>
      <c r="DD762" s="214"/>
      <c r="DE762" s="214"/>
      <c r="DF762" s="214"/>
      <c r="DG762" s="214"/>
      <c r="DH762" s="214"/>
      <c r="DI762" s="214"/>
      <c r="DJ762" s="214"/>
      <c r="DK762" s="214"/>
      <c r="DL762" s="214"/>
      <c r="DM762" s="214"/>
      <c r="DN762" s="214"/>
      <c r="DO762" s="214"/>
      <c r="DP762" s="214"/>
      <c r="DQ762" s="214"/>
      <c r="DR762" s="214"/>
      <c r="DS762" s="214"/>
      <c r="DT762" s="214"/>
      <c r="DU762" s="214"/>
      <c r="DV762" s="214"/>
      <c r="DW762" s="214"/>
      <c r="DX762" s="214"/>
      <c r="DY762" s="214"/>
      <c r="DZ762" s="214"/>
      <c r="EA762" s="214"/>
      <c r="EB762" s="214"/>
      <c r="EC762" s="214"/>
      <c r="ED762" s="214"/>
      <c r="EE762" s="214"/>
      <c r="EF762" s="214"/>
      <c r="EG762" s="214"/>
      <c r="EH762" s="214"/>
      <c r="EI762" s="214"/>
      <c r="EJ762" s="214"/>
      <c r="EK762" s="214"/>
      <c r="EL762" s="214"/>
      <c r="EM762" s="214"/>
      <c r="EN762" s="214"/>
    </row>
    <row r="763" spans="1:144" s="226" customFormat="1" ht="30" customHeight="1" thickTop="1" x14ac:dyDescent="0.45">
      <c r="A763" s="22">
        <v>12</v>
      </c>
      <c r="B763" s="23" t="s">
        <v>414</v>
      </c>
      <c r="C763" s="24"/>
      <c r="D763" s="153"/>
      <c r="E763" s="154"/>
      <c r="F763" s="154"/>
      <c r="G763" s="155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69"/>
      <c r="X763" s="170" t="s">
        <v>138</v>
      </c>
      <c r="Y763" s="158"/>
      <c r="Z763" s="158"/>
      <c r="AA763" s="159"/>
      <c r="AB763" s="159"/>
      <c r="AC763" s="159"/>
      <c r="AD763" s="159"/>
      <c r="AE763" s="171" t="s">
        <v>139</v>
      </c>
      <c r="AF763" s="172"/>
      <c r="AG763" s="173"/>
      <c r="AH763" s="214"/>
      <c r="AI763" s="214"/>
      <c r="AJ763" s="214"/>
      <c r="AK763" s="214"/>
      <c r="AL763" s="214"/>
      <c r="AM763" s="214"/>
      <c r="AN763" s="214"/>
      <c r="AO763" s="214"/>
      <c r="AP763" s="214"/>
      <c r="AQ763" s="214"/>
      <c r="AR763" s="214"/>
      <c r="AS763" s="214"/>
      <c r="AT763" s="214"/>
      <c r="AU763" s="214"/>
      <c r="AV763" s="214"/>
      <c r="AW763" s="214"/>
      <c r="AX763" s="214"/>
      <c r="AY763" s="214"/>
      <c r="AZ763" s="214"/>
      <c r="BA763" s="214"/>
      <c r="BB763" s="214"/>
      <c r="BC763" s="214"/>
      <c r="BD763" s="214"/>
      <c r="BE763" s="214"/>
      <c r="BF763" s="214"/>
      <c r="BG763" s="214"/>
      <c r="BH763" s="214"/>
      <c r="BI763" s="214"/>
      <c r="BJ763" s="214"/>
      <c r="BK763" s="214"/>
      <c r="BL763" s="214"/>
      <c r="BM763" s="214"/>
      <c r="BN763" s="214"/>
      <c r="BO763" s="214"/>
      <c r="BP763" s="214"/>
      <c r="BQ763" s="214"/>
      <c r="BR763" s="214"/>
      <c r="BS763" s="214"/>
      <c r="BT763" s="214"/>
      <c r="BU763" s="214"/>
      <c r="BV763" s="214"/>
      <c r="BW763" s="214"/>
      <c r="BX763" s="214"/>
      <c r="BY763" s="214"/>
      <c r="BZ763" s="214"/>
      <c r="CA763" s="214"/>
      <c r="CB763" s="214"/>
      <c r="CC763" s="214"/>
      <c r="CD763" s="214"/>
      <c r="CE763" s="214"/>
      <c r="CF763" s="214"/>
      <c r="CG763" s="214"/>
      <c r="CH763" s="214"/>
      <c r="CI763" s="214"/>
      <c r="CJ763" s="214"/>
      <c r="CK763" s="214"/>
      <c r="CL763" s="214"/>
      <c r="CM763" s="214"/>
      <c r="CN763" s="214"/>
      <c r="CO763" s="214"/>
      <c r="CP763" s="214"/>
      <c r="CQ763" s="214"/>
      <c r="CR763" s="214"/>
      <c r="CS763" s="214"/>
      <c r="CT763" s="214"/>
      <c r="CU763" s="214"/>
      <c r="CV763" s="214"/>
      <c r="CW763" s="214"/>
      <c r="CX763" s="214"/>
      <c r="CY763" s="214"/>
      <c r="CZ763" s="214"/>
      <c r="DA763" s="214"/>
      <c r="DB763" s="214"/>
      <c r="DC763" s="214"/>
      <c r="DD763" s="214"/>
      <c r="DE763" s="214"/>
      <c r="DF763" s="214"/>
      <c r="DG763" s="214"/>
      <c r="DH763" s="214"/>
      <c r="DI763" s="214"/>
      <c r="DJ763" s="214"/>
      <c r="DK763" s="214"/>
      <c r="DL763" s="214"/>
      <c r="DM763" s="214"/>
      <c r="DN763" s="214"/>
      <c r="DO763" s="214"/>
      <c r="DP763" s="214"/>
      <c r="DQ763" s="214"/>
      <c r="DR763" s="214"/>
      <c r="DS763" s="214"/>
      <c r="DT763" s="214"/>
      <c r="DU763" s="214"/>
      <c r="DV763" s="214"/>
      <c r="DW763" s="214"/>
      <c r="DX763" s="214"/>
      <c r="DY763" s="214"/>
      <c r="DZ763" s="214"/>
      <c r="EA763" s="214"/>
      <c r="EB763" s="214"/>
      <c r="EC763" s="214"/>
      <c r="ED763" s="214"/>
      <c r="EE763" s="214"/>
      <c r="EF763" s="214"/>
      <c r="EG763" s="214"/>
      <c r="EH763" s="214"/>
      <c r="EI763" s="214"/>
      <c r="EJ763" s="214"/>
      <c r="EK763" s="214"/>
      <c r="EL763" s="214"/>
      <c r="EM763" s="214"/>
      <c r="EN763" s="214"/>
    </row>
    <row r="764" spans="1:144" s="226" customFormat="1" ht="30" customHeight="1" thickBot="1" x14ac:dyDescent="0.5">
      <c r="A764" s="22">
        <v>12</v>
      </c>
      <c r="B764" s="23" t="s">
        <v>414</v>
      </c>
      <c r="C764" s="24"/>
      <c r="D764" s="153"/>
      <c r="E764" s="154"/>
      <c r="F764" s="154"/>
      <c r="G764" s="155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74"/>
      <c r="X764" s="175">
        <v>15</v>
      </c>
      <c r="Y764" s="158"/>
      <c r="Z764" s="158"/>
      <c r="AA764" s="159"/>
      <c r="AB764" s="159"/>
      <c r="AC764" s="159"/>
      <c r="AD764" s="159"/>
      <c r="AE764" s="176" t="s">
        <v>140</v>
      </c>
      <c r="AF764" s="159"/>
      <c r="AG764" s="177"/>
      <c r="AH764" s="214"/>
      <c r="AI764" s="214"/>
      <c r="AJ764" s="214"/>
      <c r="AK764" s="214"/>
      <c r="AL764" s="214"/>
      <c r="AM764" s="214"/>
      <c r="AN764" s="214"/>
      <c r="AO764" s="214"/>
      <c r="AP764" s="214"/>
      <c r="AQ764" s="214"/>
      <c r="AR764" s="214"/>
      <c r="AS764" s="214"/>
      <c r="AT764" s="214"/>
      <c r="AU764" s="214"/>
      <c r="AV764" s="214"/>
      <c r="AW764" s="214"/>
      <c r="AX764" s="214"/>
      <c r="AY764" s="214"/>
      <c r="AZ764" s="214"/>
      <c r="BA764" s="214"/>
      <c r="BB764" s="214"/>
      <c r="BC764" s="214"/>
      <c r="BD764" s="214"/>
      <c r="BE764" s="214"/>
      <c r="BF764" s="214"/>
      <c r="BG764" s="214"/>
      <c r="BH764" s="214"/>
      <c r="BI764" s="214"/>
      <c r="BJ764" s="214"/>
      <c r="BK764" s="214"/>
      <c r="BL764" s="214"/>
      <c r="BM764" s="214"/>
      <c r="BN764" s="214"/>
      <c r="BO764" s="214"/>
      <c r="BP764" s="214"/>
      <c r="BQ764" s="214"/>
      <c r="BR764" s="214"/>
      <c r="BS764" s="214"/>
      <c r="BT764" s="214"/>
      <c r="BU764" s="214"/>
      <c r="BV764" s="214"/>
      <c r="BW764" s="214"/>
      <c r="BX764" s="214"/>
      <c r="BY764" s="214"/>
      <c r="BZ764" s="214"/>
      <c r="CA764" s="214"/>
      <c r="CB764" s="214"/>
      <c r="CC764" s="214"/>
      <c r="CD764" s="214"/>
      <c r="CE764" s="214"/>
      <c r="CF764" s="214"/>
      <c r="CG764" s="214"/>
      <c r="CH764" s="214"/>
      <c r="CI764" s="214"/>
      <c r="CJ764" s="214"/>
      <c r="CK764" s="214"/>
      <c r="CL764" s="214"/>
      <c r="CM764" s="214"/>
      <c r="CN764" s="214"/>
      <c r="CO764" s="214"/>
      <c r="CP764" s="214"/>
      <c r="CQ764" s="214"/>
      <c r="CR764" s="214"/>
      <c r="CS764" s="214"/>
      <c r="CT764" s="214"/>
      <c r="CU764" s="214"/>
      <c r="CV764" s="214"/>
      <c r="CW764" s="214"/>
      <c r="CX764" s="214"/>
      <c r="CY764" s="214"/>
      <c r="CZ764" s="214"/>
      <c r="DA764" s="214"/>
      <c r="DB764" s="214"/>
      <c r="DC764" s="214"/>
      <c r="DD764" s="214"/>
      <c r="DE764" s="214"/>
      <c r="DF764" s="214"/>
      <c r="DG764" s="214"/>
      <c r="DH764" s="214"/>
      <c r="DI764" s="214"/>
      <c r="DJ764" s="214"/>
      <c r="DK764" s="214"/>
      <c r="DL764" s="214"/>
      <c r="DM764" s="214"/>
      <c r="DN764" s="214"/>
      <c r="DO764" s="214"/>
      <c r="DP764" s="214"/>
      <c r="DQ764" s="214"/>
      <c r="DR764" s="214"/>
      <c r="DS764" s="214"/>
      <c r="DT764" s="214"/>
      <c r="DU764" s="214"/>
      <c r="DV764" s="214"/>
      <c r="DW764" s="214"/>
      <c r="DX764" s="214"/>
      <c r="DY764" s="214"/>
      <c r="DZ764" s="214"/>
      <c r="EA764" s="214"/>
      <c r="EB764" s="214"/>
      <c r="EC764" s="214"/>
      <c r="ED764" s="214"/>
      <c r="EE764" s="214"/>
      <c r="EF764" s="214"/>
      <c r="EG764" s="214"/>
      <c r="EH764" s="214"/>
      <c r="EI764" s="214"/>
      <c r="EJ764" s="214"/>
      <c r="EK764" s="214"/>
      <c r="EL764" s="214"/>
      <c r="EM764" s="214"/>
      <c r="EN764" s="214"/>
    </row>
    <row r="765" spans="1:144" s="226" customFormat="1" ht="30" customHeight="1" thickTop="1" thickBot="1" x14ac:dyDescent="0.5">
      <c r="A765" s="22">
        <v>12</v>
      </c>
      <c r="B765" s="23" t="s">
        <v>414</v>
      </c>
      <c r="C765" s="24"/>
      <c r="D765" s="24"/>
      <c r="E765" s="149"/>
      <c r="F765" s="149"/>
      <c r="G765" s="27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178"/>
      <c r="X765" s="157">
        <v>46080.753676470587</v>
      </c>
      <c r="Y765" s="179"/>
      <c r="Z765" s="179"/>
      <c r="AA765" s="178"/>
      <c r="AB765" s="178"/>
      <c r="AC765" s="178"/>
      <c r="AD765" s="178"/>
      <c r="AE765" s="180">
        <f>(W761-AE761)*$F$10/1000</f>
        <v>1.377341967</v>
      </c>
      <c r="AF765" s="181"/>
      <c r="AG765" s="182"/>
      <c r="AH765" s="214"/>
      <c r="AI765" s="214"/>
      <c r="AJ765" s="214"/>
      <c r="AK765" s="214"/>
      <c r="AL765" s="214"/>
      <c r="AM765" s="214"/>
      <c r="AN765" s="214"/>
      <c r="AO765" s="214"/>
      <c r="AP765" s="214"/>
      <c r="AQ765" s="214"/>
      <c r="AR765" s="214"/>
      <c r="AS765" s="214"/>
      <c r="AT765" s="214"/>
      <c r="AU765" s="214"/>
      <c r="AV765" s="214"/>
      <c r="AW765" s="214"/>
      <c r="AX765" s="214"/>
      <c r="AY765" s="214"/>
      <c r="AZ765" s="214"/>
      <c r="BA765" s="214"/>
      <c r="BB765" s="214"/>
      <c r="BC765" s="214"/>
      <c r="BD765" s="214"/>
      <c r="BE765" s="214"/>
      <c r="BF765" s="214"/>
      <c r="BG765" s="214"/>
      <c r="BH765" s="214"/>
      <c r="BI765" s="214"/>
      <c r="BJ765" s="214"/>
      <c r="BK765" s="214"/>
      <c r="BL765" s="214"/>
      <c r="BM765" s="214"/>
      <c r="BN765" s="214"/>
      <c r="BO765" s="214"/>
      <c r="BP765" s="214"/>
      <c r="BQ765" s="214"/>
      <c r="BR765" s="214"/>
      <c r="BS765" s="214"/>
      <c r="BT765" s="214"/>
      <c r="BU765" s="214"/>
      <c r="BV765" s="214"/>
      <c r="BW765" s="214"/>
      <c r="BX765" s="214"/>
      <c r="BY765" s="214"/>
      <c r="BZ765" s="214"/>
      <c r="CA765" s="214"/>
      <c r="CB765" s="214"/>
      <c r="CC765" s="214"/>
      <c r="CD765" s="214"/>
      <c r="CE765" s="214"/>
      <c r="CF765" s="214"/>
      <c r="CG765" s="214"/>
      <c r="CH765" s="214"/>
      <c r="CI765" s="214"/>
      <c r="CJ765" s="214"/>
      <c r="CK765" s="214"/>
      <c r="CL765" s="214"/>
      <c r="CM765" s="214"/>
      <c r="CN765" s="214"/>
      <c r="CO765" s="214"/>
      <c r="CP765" s="214"/>
      <c r="CQ765" s="214"/>
      <c r="CR765" s="214"/>
      <c r="CS765" s="214"/>
      <c r="CT765" s="214"/>
      <c r="CU765" s="214"/>
      <c r="CV765" s="214"/>
      <c r="CW765" s="214"/>
      <c r="CX765" s="214"/>
      <c r="CY765" s="214"/>
      <c r="CZ765" s="214"/>
      <c r="DA765" s="214"/>
      <c r="DB765" s="214"/>
      <c r="DC765" s="214"/>
      <c r="DD765" s="214"/>
      <c r="DE765" s="214"/>
      <c r="DF765" s="214"/>
      <c r="DG765" s="214"/>
      <c r="DH765" s="214"/>
      <c r="DI765" s="214"/>
      <c r="DJ765" s="214"/>
      <c r="DK765" s="214"/>
      <c r="DL765" s="214"/>
      <c r="DM765" s="214"/>
      <c r="DN765" s="214"/>
      <c r="DO765" s="214"/>
      <c r="DP765" s="214"/>
      <c r="DQ765" s="214"/>
      <c r="DR765" s="214"/>
      <c r="DS765" s="214"/>
      <c r="DT765" s="214"/>
      <c r="DU765" s="214"/>
      <c r="DV765" s="214"/>
      <c r="DW765" s="214"/>
      <c r="DX765" s="214"/>
      <c r="DY765" s="214"/>
      <c r="DZ765" s="214"/>
      <c r="EA765" s="214"/>
      <c r="EB765" s="214"/>
      <c r="EC765" s="214"/>
      <c r="ED765" s="214"/>
      <c r="EE765" s="214"/>
      <c r="EF765" s="214"/>
      <c r="EG765" s="214"/>
      <c r="EH765" s="214"/>
      <c r="EI765" s="214"/>
      <c r="EJ765" s="214"/>
      <c r="EK765" s="214"/>
      <c r="EL765" s="214"/>
      <c r="EM765" s="214"/>
      <c r="EN765" s="214"/>
    </row>
    <row r="766" spans="1:144" s="226" customFormat="1" ht="30" customHeight="1" thickTop="1" x14ac:dyDescent="0.45">
      <c r="A766" s="22">
        <v>12</v>
      </c>
      <c r="B766" s="23" t="s">
        <v>414</v>
      </c>
      <c r="C766" s="24"/>
      <c r="D766" s="24"/>
      <c r="E766" s="149"/>
      <c r="F766" s="149"/>
      <c r="G766" s="27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183" t="s">
        <v>141</v>
      </c>
      <c r="Y766" s="29"/>
      <c r="Z766" s="29"/>
      <c r="AA766" s="24"/>
      <c r="AB766" s="24"/>
      <c r="AC766" s="24"/>
      <c r="AD766" s="24"/>
      <c r="AE766" s="24"/>
      <c r="AF766" s="24"/>
      <c r="AG766" s="24"/>
      <c r="AH766" s="214"/>
      <c r="AI766" s="214"/>
      <c r="AJ766" s="214"/>
      <c r="AK766" s="214"/>
      <c r="AL766" s="214"/>
      <c r="AM766" s="214"/>
      <c r="AN766" s="214"/>
      <c r="AO766" s="214"/>
      <c r="AP766" s="214"/>
      <c r="AQ766" s="214"/>
      <c r="AR766" s="214"/>
      <c r="AS766" s="214"/>
      <c r="AT766" s="214"/>
      <c r="AU766" s="214"/>
      <c r="AV766" s="214"/>
      <c r="AW766" s="214"/>
      <c r="AX766" s="214"/>
      <c r="AY766" s="214"/>
      <c r="AZ766" s="214"/>
      <c r="BA766" s="214"/>
      <c r="BB766" s="214"/>
      <c r="BC766" s="214"/>
      <c r="BD766" s="214"/>
      <c r="BE766" s="214"/>
      <c r="BF766" s="214"/>
      <c r="BG766" s="214"/>
      <c r="BH766" s="214"/>
      <c r="BI766" s="214"/>
      <c r="BJ766" s="214"/>
      <c r="BK766" s="214"/>
      <c r="BL766" s="214"/>
      <c r="BM766" s="214"/>
      <c r="BN766" s="214"/>
      <c r="BO766" s="214"/>
      <c r="BP766" s="214"/>
      <c r="BQ766" s="214"/>
      <c r="BR766" s="214"/>
      <c r="BS766" s="214"/>
      <c r="BT766" s="214"/>
      <c r="BU766" s="214"/>
      <c r="BV766" s="214"/>
      <c r="BW766" s="214"/>
      <c r="BX766" s="214"/>
      <c r="BY766" s="214"/>
      <c r="BZ766" s="214"/>
      <c r="CA766" s="214"/>
      <c r="CB766" s="214"/>
      <c r="CC766" s="214"/>
      <c r="CD766" s="214"/>
      <c r="CE766" s="214"/>
      <c r="CF766" s="214"/>
      <c r="CG766" s="214"/>
      <c r="CH766" s="214"/>
      <c r="CI766" s="214"/>
      <c r="CJ766" s="214"/>
      <c r="CK766" s="214"/>
      <c r="CL766" s="214"/>
      <c r="CM766" s="214"/>
      <c r="CN766" s="214"/>
      <c r="CO766" s="214"/>
      <c r="CP766" s="214"/>
      <c r="CQ766" s="214"/>
      <c r="CR766" s="214"/>
      <c r="CS766" s="214"/>
      <c r="CT766" s="214"/>
      <c r="CU766" s="214"/>
      <c r="CV766" s="214"/>
      <c r="CW766" s="214"/>
      <c r="CX766" s="214"/>
      <c r="CY766" s="214"/>
      <c r="CZ766" s="214"/>
      <c r="DA766" s="214"/>
      <c r="DB766" s="214"/>
      <c r="DC766" s="214"/>
      <c r="DD766" s="214"/>
      <c r="DE766" s="214"/>
      <c r="DF766" s="214"/>
      <c r="DG766" s="214"/>
      <c r="DH766" s="214"/>
      <c r="DI766" s="214"/>
      <c r="DJ766" s="214"/>
      <c r="DK766" s="214"/>
      <c r="DL766" s="214"/>
      <c r="DM766" s="214"/>
      <c r="DN766" s="214"/>
      <c r="DO766" s="214"/>
      <c r="DP766" s="214"/>
      <c r="DQ766" s="214"/>
      <c r="DR766" s="214"/>
      <c r="DS766" s="214"/>
      <c r="DT766" s="214"/>
      <c r="DU766" s="214"/>
      <c r="DV766" s="214"/>
      <c r="DW766" s="214"/>
      <c r="DX766" s="214"/>
      <c r="DY766" s="214"/>
      <c r="DZ766" s="214"/>
      <c r="EA766" s="214"/>
      <c r="EB766" s="214"/>
      <c r="EC766" s="214"/>
      <c r="ED766" s="214"/>
      <c r="EE766" s="214"/>
      <c r="EF766" s="214"/>
      <c r="EG766" s="214"/>
      <c r="EH766" s="214"/>
      <c r="EI766" s="214"/>
      <c r="EJ766" s="214"/>
      <c r="EK766" s="214"/>
      <c r="EL766" s="214"/>
      <c r="EM766" s="214"/>
      <c r="EN766" s="214"/>
    </row>
    <row r="767" spans="1:144" s="226" customFormat="1" ht="30" customHeight="1" x14ac:dyDescent="0.45">
      <c r="A767" s="22">
        <v>12</v>
      </c>
      <c r="B767" s="23" t="s">
        <v>414</v>
      </c>
      <c r="C767" s="24"/>
      <c r="D767" s="24"/>
      <c r="E767" s="149"/>
      <c r="F767" s="149"/>
      <c r="G767" s="27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9"/>
      <c r="Z767" s="29"/>
      <c r="AA767" s="24"/>
      <c r="AB767" s="24"/>
      <c r="AC767" s="24"/>
      <c r="AD767" s="24"/>
      <c r="AE767" s="24"/>
      <c r="AF767" s="24"/>
      <c r="AG767" s="24"/>
      <c r="AH767" s="214"/>
      <c r="AI767" s="214"/>
      <c r="AJ767" s="214"/>
      <c r="AK767" s="214"/>
      <c r="AL767" s="214"/>
      <c r="AM767" s="214"/>
      <c r="AN767" s="214"/>
      <c r="AO767" s="214"/>
      <c r="AP767" s="214"/>
      <c r="AQ767" s="214"/>
      <c r="AR767" s="214"/>
      <c r="AS767" s="214"/>
      <c r="AT767" s="214"/>
      <c r="AU767" s="214"/>
      <c r="AV767" s="214"/>
      <c r="AW767" s="214"/>
      <c r="AX767" s="214"/>
      <c r="AY767" s="214"/>
      <c r="AZ767" s="214"/>
      <c r="BA767" s="214"/>
      <c r="BB767" s="214"/>
      <c r="BC767" s="214"/>
      <c r="BD767" s="214"/>
      <c r="BE767" s="214"/>
      <c r="BF767" s="214"/>
      <c r="BG767" s="214"/>
      <c r="BH767" s="214"/>
      <c r="BI767" s="214"/>
      <c r="BJ767" s="214"/>
      <c r="BK767" s="214"/>
      <c r="BL767" s="214"/>
      <c r="BM767" s="214"/>
      <c r="BN767" s="214"/>
      <c r="BO767" s="214"/>
      <c r="BP767" s="214"/>
      <c r="BQ767" s="214"/>
      <c r="BR767" s="214"/>
      <c r="BS767" s="214"/>
      <c r="BT767" s="214"/>
      <c r="BU767" s="214"/>
      <c r="BV767" s="214"/>
      <c r="BW767" s="214"/>
      <c r="BX767" s="214"/>
      <c r="BY767" s="214"/>
      <c r="BZ767" s="214"/>
      <c r="CA767" s="214"/>
      <c r="CB767" s="214"/>
      <c r="CC767" s="214"/>
      <c r="CD767" s="214"/>
      <c r="CE767" s="214"/>
      <c r="CF767" s="214"/>
      <c r="CG767" s="214"/>
      <c r="CH767" s="214"/>
      <c r="CI767" s="214"/>
      <c r="CJ767" s="214"/>
      <c r="CK767" s="214"/>
      <c r="CL767" s="214"/>
      <c r="CM767" s="214"/>
      <c r="CN767" s="214"/>
      <c r="CO767" s="214"/>
      <c r="CP767" s="214"/>
      <c r="CQ767" s="214"/>
      <c r="CR767" s="214"/>
      <c r="CS767" s="214"/>
      <c r="CT767" s="214"/>
      <c r="CU767" s="214"/>
      <c r="CV767" s="214"/>
      <c r="CW767" s="214"/>
      <c r="CX767" s="214"/>
      <c r="CY767" s="214"/>
      <c r="CZ767" s="214"/>
      <c r="DA767" s="214"/>
      <c r="DB767" s="214"/>
      <c r="DC767" s="214"/>
      <c r="DD767" s="214"/>
      <c r="DE767" s="214"/>
      <c r="DF767" s="214"/>
      <c r="DG767" s="214"/>
      <c r="DH767" s="214"/>
      <c r="DI767" s="214"/>
      <c r="DJ767" s="214"/>
      <c r="DK767" s="214"/>
      <c r="DL767" s="214"/>
      <c r="DM767" s="214"/>
      <c r="DN767" s="214"/>
      <c r="DO767" s="214"/>
      <c r="DP767" s="214"/>
      <c r="DQ767" s="214"/>
      <c r="DR767" s="214"/>
      <c r="DS767" s="214"/>
      <c r="DT767" s="214"/>
      <c r="DU767" s="214"/>
      <c r="DV767" s="214"/>
      <c r="DW767" s="214"/>
      <c r="DX767" s="214"/>
      <c r="DY767" s="214"/>
      <c r="DZ767" s="214"/>
      <c r="EA767" s="214"/>
      <c r="EB767" s="214"/>
      <c r="EC767" s="214"/>
      <c r="ED767" s="214"/>
      <c r="EE767" s="214"/>
      <c r="EF767" s="214"/>
      <c r="EG767" s="214"/>
      <c r="EH767" s="214"/>
      <c r="EI767" s="214"/>
      <c r="EJ767" s="214"/>
      <c r="EK767" s="214"/>
      <c r="EL767" s="214"/>
      <c r="EM767" s="214"/>
      <c r="EN767" s="214"/>
    </row>
    <row r="768" spans="1:144" s="226" customFormat="1" ht="30" customHeight="1" x14ac:dyDescent="0.45">
      <c r="A768" s="22">
        <v>12</v>
      </c>
      <c r="B768" s="23" t="s">
        <v>414</v>
      </c>
      <c r="C768" s="24"/>
      <c r="D768" s="24"/>
      <c r="E768" s="149"/>
      <c r="F768" s="149"/>
      <c r="G768" s="27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9"/>
      <c r="Z768" s="29"/>
      <c r="AA768" s="24"/>
      <c r="AB768" s="24"/>
      <c r="AC768" s="24"/>
      <c r="AD768" s="24"/>
      <c r="AE768" s="24"/>
      <c r="AF768" s="24"/>
      <c r="AG768" s="24"/>
      <c r="AH768" s="214"/>
      <c r="AI768" s="214"/>
      <c r="AJ768" s="214"/>
      <c r="AK768" s="214"/>
      <c r="AL768" s="214"/>
      <c r="AM768" s="214"/>
      <c r="AN768" s="214"/>
      <c r="AO768" s="214"/>
      <c r="AP768" s="214"/>
      <c r="AQ768" s="214"/>
      <c r="AR768" s="214"/>
      <c r="AS768" s="214"/>
      <c r="AT768" s="214"/>
      <c r="AU768" s="214"/>
      <c r="AV768" s="214"/>
      <c r="AW768" s="214"/>
      <c r="AX768" s="214"/>
      <c r="AY768" s="214"/>
      <c r="AZ768" s="214"/>
      <c r="BA768" s="214"/>
      <c r="BB768" s="214"/>
      <c r="BC768" s="214"/>
      <c r="BD768" s="214"/>
      <c r="BE768" s="214"/>
      <c r="BF768" s="214"/>
      <c r="BG768" s="214"/>
      <c r="BH768" s="214"/>
      <c r="BI768" s="214"/>
      <c r="BJ768" s="214"/>
      <c r="BK768" s="214"/>
      <c r="BL768" s="214"/>
      <c r="BM768" s="214"/>
      <c r="BN768" s="214"/>
      <c r="BO768" s="214"/>
      <c r="BP768" s="214"/>
      <c r="BQ768" s="214"/>
      <c r="BR768" s="214"/>
      <c r="BS768" s="214"/>
      <c r="BT768" s="214"/>
      <c r="BU768" s="214"/>
      <c r="BV768" s="214"/>
      <c r="BW768" s="214"/>
      <c r="BX768" s="214"/>
      <c r="BY768" s="214"/>
      <c r="BZ768" s="214"/>
      <c r="CA768" s="214"/>
      <c r="CB768" s="214"/>
      <c r="CC768" s="214"/>
      <c r="CD768" s="214"/>
      <c r="CE768" s="214"/>
      <c r="CF768" s="214"/>
      <c r="CG768" s="214"/>
      <c r="CH768" s="214"/>
      <c r="CI768" s="214"/>
      <c r="CJ768" s="214"/>
      <c r="CK768" s="214"/>
      <c r="CL768" s="214"/>
      <c r="CM768" s="214"/>
      <c r="CN768" s="214"/>
      <c r="CO768" s="214"/>
      <c r="CP768" s="214"/>
      <c r="CQ768" s="214"/>
      <c r="CR768" s="214"/>
      <c r="CS768" s="214"/>
      <c r="CT768" s="214"/>
      <c r="CU768" s="214"/>
      <c r="CV768" s="214"/>
      <c r="CW768" s="214"/>
      <c r="CX768" s="214"/>
      <c r="CY768" s="214"/>
      <c r="CZ768" s="214"/>
      <c r="DA768" s="214"/>
      <c r="DB768" s="214"/>
      <c r="DC768" s="214"/>
      <c r="DD768" s="214"/>
      <c r="DE768" s="214"/>
      <c r="DF768" s="214"/>
      <c r="DG768" s="214"/>
      <c r="DH768" s="214"/>
      <c r="DI768" s="214"/>
      <c r="DJ768" s="214"/>
      <c r="DK768" s="214"/>
      <c r="DL768" s="214"/>
      <c r="DM768" s="214"/>
      <c r="DN768" s="214"/>
      <c r="DO768" s="214"/>
      <c r="DP768" s="214"/>
      <c r="DQ768" s="214"/>
      <c r="DR768" s="214"/>
      <c r="DS768" s="214"/>
      <c r="DT768" s="214"/>
      <c r="DU768" s="214"/>
      <c r="DV768" s="214"/>
      <c r="DW768" s="214"/>
      <c r="DX768" s="214"/>
      <c r="DY768" s="214"/>
      <c r="DZ768" s="214"/>
      <c r="EA768" s="214"/>
      <c r="EB768" s="214"/>
      <c r="EC768" s="214"/>
      <c r="ED768" s="214"/>
      <c r="EE768" s="214"/>
      <c r="EF768" s="214"/>
      <c r="EG768" s="214"/>
      <c r="EH768" s="214"/>
      <c r="EI768" s="214"/>
      <c r="EJ768" s="214"/>
      <c r="EK768" s="214"/>
      <c r="EL768" s="214"/>
      <c r="EM768" s="214"/>
      <c r="EN768" s="214"/>
    </row>
    <row r="769" spans="1:144" s="226" customFormat="1" ht="30" customHeight="1" x14ac:dyDescent="0.45">
      <c r="A769" s="22">
        <v>12</v>
      </c>
      <c r="B769" s="23" t="s">
        <v>414</v>
      </c>
      <c r="C769" s="24"/>
      <c r="D769" s="24"/>
      <c r="E769" s="149"/>
      <c r="F769" s="149"/>
      <c r="G769" s="27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9"/>
      <c r="Z769" s="29"/>
      <c r="AA769" s="24"/>
      <c r="AB769" s="24"/>
      <c r="AC769" s="24"/>
      <c r="AD769" s="24"/>
      <c r="AE769" s="24"/>
      <c r="AF769" s="24"/>
      <c r="AG769" s="24"/>
      <c r="AH769" s="214"/>
      <c r="AI769" s="214"/>
      <c r="AJ769" s="214"/>
      <c r="AK769" s="214"/>
      <c r="AL769" s="214"/>
      <c r="AM769" s="214"/>
      <c r="AN769" s="214"/>
      <c r="AO769" s="214"/>
      <c r="AP769" s="214"/>
      <c r="AQ769" s="214"/>
      <c r="AR769" s="214"/>
      <c r="AS769" s="214"/>
      <c r="AT769" s="214"/>
      <c r="AU769" s="214"/>
      <c r="AV769" s="214"/>
      <c r="AW769" s="214"/>
      <c r="AX769" s="214"/>
      <c r="AY769" s="214"/>
      <c r="AZ769" s="214"/>
      <c r="BA769" s="214"/>
      <c r="BB769" s="214"/>
      <c r="BC769" s="214"/>
      <c r="BD769" s="214"/>
      <c r="BE769" s="214"/>
      <c r="BF769" s="214"/>
      <c r="BG769" s="214"/>
      <c r="BH769" s="214"/>
      <c r="BI769" s="214"/>
      <c r="BJ769" s="214"/>
      <c r="BK769" s="214"/>
      <c r="BL769" s="214"/>
      <c r="BM769" s="214"/>
      <c r="BN769" s="214"/>
      <c r="BO769" s="214"/>
      <c r="BP769" s="214"/>
      <c r="BQ769" s="214"/>
      <c r="BR769" s="214"/>
      <c r="BS769" s="214"/>
      <c r="BT769" s="214"/>
      <c r="BU769" s="214"/>
      <c r="BV769" s="214"/>
      <c r="BW769" s="214"/>
      <c r="BX769" s="214"/>
      <c r="BY769" s="214"/>
      <c r="BZ769" s="214"/>
      <c r="CA769" s="214"/>
      <c r="CB769" s="214"/>
      <c r="CC769" s="214"/>
      <c r="CD769" s="214"/>
      <c r="CE769" s="214"/>
      <c r="CF769" s="214"/>
      <c r="CG769" s="214"/>
      <c r="CH769" s="214"/>
      <c r="CI769" s="214"/>
      <c r="CJ769" s="214"/>
      <c r="CK769" s="214"/>
      <c r="CL769" s="214"/>
      <c r="CM769" s="214"/>
      <c r="CN769" s="214"/>
      <c r="CO769" s="214"/>
      <c r="CP769" s="214"/>
      <c r="CQ769" s="214"/>
      <c r="CR769" s="214"/>
      <c r="CS769" s="214"/>
      <c r="CT769" s="214"/>
      <c r="CU769" s="214"/>
      <c r="CV769" s="214"/>
      <c r="CW769" s="214"/>
      <c r="CX769" s="214"/>
      <c r="CY769" s="214"/>
      <c r="CZ769" s="214"/>
      <c r="DA769" s="214"/>
      <c r="DB769" s="214"/>
      <c r="DC769" s="214"/>
      <c r="DD769" s="214"/>
      <c r="DE769" s="214"/>
      <c r="DF769" s="214"/>
      <c r="DG769" s="214"/>
      <c r="DH769" s="214"/>
      <c r="DI769" s="214"/>
      <c r="DJ769" s="214"/>
      <c r="DK769" s="214"/>
      <c r="DL769" s="214"/>
      <c r="DM769" s="214"/>
      <c r="DN769" s="214"/>
      <c r="DO769" s="214"/>
      <c r="DP769" s="214"/>
      <c r="DQ769" s="214"/>
      <c r="DR769" s="214"/>
      <c r="DS769" s="214"/>
      <c r="DT769" s="214"/>
      <c r="DU769" s="214"/>
      <c r="DV769" s="214"/>
      <c r="DW769" s="214"/>
      <c r="DX769" s="214"/>
      <c r="DY769" s="214"/>
      <c r="DZ769" s="214"/>
      <c r="EA769" s="214"/>
      <c r="EB769" s="214"/>
      <c r="EC769" s="214"/>
      <c r="ED769" s="214"/>
      <c r="EE769" s="214"/>
      <c r="EF769" s="214"/>
      <c r="EG769" s="214"/>
      <c r="EH769" s="214"/>
      <c r="EI769" s="214"/>
      <c r="EJ769" s="214"/>
      <c r="EK769" s="214"/>
      <c r="EL769" s="214"/>
      <c r="EM769" s="214"/>
      <c r="EN769" s="214"/>
    </row>
    <row r="770" spans="1:144" s="226" customFormat="1" ht="30" customHeight="1" x14ac:dyDescent="0.45">
      <c r="A770" s="22">
        <v>12</v>
      </c>
      <c r="B770" s="23" t="s">
        <v>414</v>
      </c>
      <c r="C770" s="24"/>
      <c r="D770" s="24"/>
      <c r="E770" s="149"/>
      <c r="F770" s="149"/>
      <c r="G770" s="27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9"/>
      <c r="Z770" s="29"/>
      <c r="AA770" s="24"/>
      <c r="AB770" s="24"/>
      <c r="AC770" s="24"/>
      <c r="AD770" s="24"/>
      <c r="AE770" s="24"/>
      <c r="AF770" s="24"/>
      <c r="AG770" s="24"/>
      <c r="AH770" s="214"/>
      <c r="AI770" s="214"/>
      <c r="AJ770" s="214"/>
      <c r="AK770" s="214"/>
      <c r="AL770" s="214"/>
      <c r="AM770" s="214"/>
      <c r="AN770" s="214"/>
      <c r="AO770" s="214"/>
      <c r="AP770" s="214"/>
      <c r="AQ770" s="214"/>
      <c r="AR770" s="214"/>
      <c r="AS770" s="214"/>
      <c r="AT770" s="214"/>
      <c r="AU770" s="214"/>
      <c r="AV770" s="214"/>
      <c r="AW770" s="214"/>
      <c r="AX770" s="214"/>
      <c r="AY770" s="214"/>
      <c r="AZ770" s="214"/>
      <c r="BA770" s="214"/>
      <c r="BB770" s="214"/>
      <c r="BC770" s="214"/>
      <c r="BD770" s="214"/>
      <c r="BE770" s="214"/>
      <c r="BF770" s="214"/>
      <c r="BG770" s="214"/>
      <c r="BH770" s="214"/>
      <c r="BI770" s="214"/>
      <c r="BJ770" s="214"/>
      <c r="BK770" s="214"/>
      <c r="BL770" s="214"/>
      <c r="BM770" s="214"/>
      <c r="BN770" s="214"/>
      <c r="BO770" s="214"/>
      <c r="BP770" s="214"/>
      <c r="BQ770" s="214"/>
      <c r="BR770" s="214"/>
      <c r="BS770" s="214"/>
      <c r="BT770" s="214"/>
      <c r="BU770" s="214"/>
      <c r="BV770" s="214"/>
      <c r="BW770" s="214"/>
      <c r="BX770" s="214"/>
      <c r="BY770" s="214"/>
      <c r="BZ770" s="214"/>
      <c r="CA770" s="214"/>
      <c r="CB770" s="214"/>
      <c r="CC770" s="214"/>
      <c r="CD770" s="214"/>
      <c r="CE770" s="214"/>
      <c r="CF770" s="214"/>
      <c r="CG770" s="214"/>
      <c r="CH770" s="214"/>
      <c r="CI770" s="214"/>
      <c r="CJ770" s="214"/>
      <c r="CK770" s="214"/>
      <c r="CL770" s="214"/>
      <c r="CM770" s="214"/>
      <c r="CN770" s="214"/>
      <c r="CO770" s="214"/>
      <c r="CP770" s="214"/>
      <c r="CQ770" s="214"/>
      <c r="CR770" s="214"/>
      <c r="CS770" s="214"/>
      <c r="CT770" s="214"/>
      <c r="CU770" s="214"/>
      <c r="CV770" s="214"/>
      <c r="CW770" s="214"/>
      <c r="CX770" s="214"/>
      <c r="CY770" s="214"/>
      <c r="CZ770" s="214"/>
      <c r="DA770" s="214"/>
      <c r="DB770" s="214"/>
      <c r="DC770" s="214"/>
      <c r="DD770" s="214"/>
      <c r="DE770" s="214"/>
      <c r="DF770" s="214"/>
      <c r="DG770" s="214"/>
      <c r="DH770" s="214"/>
      <c r="DI770" s="214"/>
      <c r="DJ770" s="214"/>
      <c r="DK770" s="214"/>
      <c r="DL770" s="214"/>
      <c r="DM770" s="214"/>
      <c r="DN770" s="214"/>
      <c r="DO770" s="214"/>
      <c r="DP770" s="214"/>
      <c r="DQ770" s="214"/>
      <c r="DR770" s="214"/>
      <c r="DS770" s="214"/>
      <c r="DT770" s="214"/>
      <c r="DU770" s="214"/>
      <c r="DV770" s="214"/>
      <c r="DW770" s="214"/>
      <c r="DX770" s="214"/>
      <c r="DY770" s="214"/>
      <c r="DZ770" s="214"/>
      <c r="EA770" s="214"/>
      <c r="EB770" s="214"/>
      <c r="EC770" s="214"/>
      <c r="ED770" s="214"/>
      <c r="EE770" s="214"/>
      <c r="EF770" s="214"/>
      <c r="EG770" s="214"/>
      <c r="EH770" s="214"/>
      <c r="EI770" s="214"/>
      <c r="EJ770" s="214"/>
      <c r="EK770" s="214"/>
      <c r="EL770" s="214"/>
      <c r="EM770" s="214"/>
      <c r="EN770" s="214"/>
    </row>
    <row r="771" spans="1:144" s="226" customFormat="1" ht="30" customHeight="1" x14ac:dyDescent="0.45">
      <c r="A771" s="22">
        <v>12</v>
      </c>
      <c r="B771" s="23" t="s">
        <v>414</v>
      </c>
      <c r="C771" s="24"/>
      <c r="D771" s="24"/>
      <c r="E771" s="149"/>
      <c r="F771" s="149"/>
      <c r="G771" s="27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153"/>
      <c r="V771" s="153"/>
      <c r="W771" s="24"/>
      <c r="X771" s="24"/>
      <c r="Y771" s="29"/>
      <c r="Z771" s="29"/>
      <c r="AA771" s="24"/>
      <c r="AB771" s="24"/>
      <c r="AC771" s="24"/>
      <c r="AD771" s="153"/>
      <c r="AE771" s="24"/>
      <c r="AF771" s="24"/>
      <c r="AG771" s="24"/>
      <c r="AH771" s="214"/>
      <c r="AI771" s="214"/>
      <c r="AJ771" s="214"/>
      <c r="AK771" s="214"/>
      <c r="AL771" s="214"/>
      <c r="AM771" s="214"/>
      <c r="AN771" s="214"/>
      <c r="AO771" s="214"/>
      <c r="AP771" s="214"/>
      <c r="AQ771" s="214"/>
      <c r="AR771" s="214"/>
      <c r="AS771" s="214"/>
      <c r="AT771" s="214"/>
      <c r="AU771" s="214"/>
      <c r="AV771" s="214"/>
      <c r="AW771" s="214"/>
      <c r="AX771" s="214"/>
      <c r="AY771" s="214"/>
      <c r="AZ771" s="214"/>
      <c r="BA771" s="214"/>
      <c r="BB771" s="214"/>
      <c r="BC771" s="214"/>
      <c r="BD771" s="214"/>
      <c r="BE771" s="214"/>
      <c r="BF771" s="214"/>
      <c r="BG771" s="214"/>
      <c r="BH771" s="214"/>
      <c r="BI771" s="214"/>
      <c r="BJ771" s="214"/>
      <c r="BK771" s="214"/>
      <c r="BL771" s="214"/>
      <c r="BM771" s="214"/>
      <c r="BN771" s="214"/>
      <c r="BO771" s="214"/>
      <c r="BP771" s="214"/>
      <c r="BQ771" s="214"/>
      <c r="BR771" s="214"/>
      <c r="BS771" s="214"/>
      <c r="BT771" s="214"/>
      <c r="BU771" s="214"/>
      <c r="BV771" s="214"/>
      <c r="BW771" s="214"/>
      <c r="BX771" s="214"/>
      <c r="BY771" s="214"/>
      <c r="BZ771" s="214"/>
      <c r="CA771" s="214"/>
      <c r="CB771" s="214"/>
      <c r="CC771" s="214"/>
      <c r="CD771" s="214"/>
      <c r="CE771" s="214"/>
      <c r="CF771" s="214"/>
      <c r="CG771" s="214"/>
      <c r="CH771" s="214"/>
      <c r="CI771" s="214"/>
      <c r="CJ771" s="214"/>
      <c r="CK771" s="214"/>
      <c r="CL771" s="214"/>
      <c r="CM771" s="214"/>
      <c r="CN771" s="214"/>
      <c r="CO771" s="214"/>
      <c r="CP771" s="214"/>
      <c r="CQ771" s="214"/>
      <c r="CR771" s="214"/>
      <c r="CS771" s="214"/>
      <c r="CT771" s="214"/>
      <c r="CU771" s="214"/>
      <c r="CV771" s="214"/>
      <c r="CW771" s="214"/>
      <c r="CX771" s="214"/>
      <c r="CY771" s="214"/>
      <c r="CZ771" s="214"/>
      <c r="DA771" s="214"/>
      <c r="DB771" s="214"/>
      <c r="DC771" s="214"/>
      <c r="DD771" s="214"/>
      <c r="DE771" s="214"/>
      <c r="DF771" s="214"/>
      <c r="DG771" s="214"/>
      <c r="DH771" s="214"/>
      <c r="DI771" s="214"/>
      <c r="DJ771" s="214"/>
      <c r="DK771" s="214"/>
      <c r="DL771" s="214"/>
      <c r="DM771" s="214"/>
      <c r="DN771" s="214"/>
      <c r="DO771" s="214"/>
      <c r="DP771" s="214"/>
      <c r="DQ771" s="214"/>
      <c r="DR771" s="214"/>
      <c r="DS771" s="214"/>
      <c r="DT771" s="214"/>
      <c r="DU771" s="214"/>
      <c r="DV771" s="214"/>
      <c r="DW771" s="214"/>
      <c r="DX771" s="214"/>
      <c r="DY771" s="214"/>
      <c r="DZ771" s="214"/>
      <c r="EA771" s="214"/>
      <c r="EB771" s="214"/>
      <c r="EC771" s="214"/>
      <c r="ED771" s="214"/>
      <c r="EE771" s="214"/>
      <c r="EF771" s="214"/>
      <c r="EG771" s="214"/>
      <c r="EH771" s="214"/>
      <c r="EI771" s="214"/>
      <c r="EJ771" s="214"/>
      <c r="EK771" s="214"/>
      <c r="EL771" s="214"/>
      <c r="EM771" s="214"/>
      <c r="EN771" s="214"/>
    </row>
    <row r="772" spans="1:144" s="226" customFormat="1" ht="30" customHeight="1" x14ac:dyDescent="0.45">
      <c r="A772" s="22">
        <v>12</v>
      </c>
      <c r="B772" s="23" t="s">
        <v>414</v>
      </c>
      <c r="C772" s="24"/>
      <c r="D772" s="24"/>
      <c r="E772" s="149"/>
      <c r="F772" s="149"/>
      <c r="G772" s="27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9"/>
      <c r="Z772" s="29"/>
      <c r="AA772" s="24"/>
      <c r="AB772" s="24"/>
      <c r="AC772" s="24"/>
      <c r="AD772" s="24"/>
      <c r="AE772" s="24"/>
      <c r="AF772" s="24"/>
      <c r="AG772" s="24"/>
      <c r="AH772" s="214"/>
      <c r="AI772" s="214"/>
      <c r="AJ772" s="214"/>
      <c r="AK772" s="214"/>
      <c r="AL772" s="214"/>
      <c r="AM772" s="214"/>
      <c r="AN772" s="214"/>
      <c r="AO772" s="214"/>
      <c r="AP772" s="214"/>
      <c r="AQ772" s="214"/>
      <c r="AR772" s="214"/>
      <c r="AS772" s="214"/>
      <c r="AT772" s="214"/>
      <c r="AU772" s="214"/>
      <c r="AV772" s="214"/>
      <c r="AW772" s="214"/>
      <c r="AX772" s="214"/>
      <c r="AY772" s="214"/>
      <c r="AZ772" s="214"/>
      <c r="BA772" s="214"/>
      <c r="BB772" s="214"/>
      <c r="BC772" s="214"/>
      <c r="BD772" s="214"/>
      <c r="BE772" s="214"/>
      <c r="BF772" s="214"/>
      <c r="BG772" s="214"/>
      <c r="BH772" s="214"/>
      <c r="BI772" s="214"/>
      <c r="BJ772" s="214"/>
      <c r="BK772" s="214"/>
      <c r="BL772" s="214"/>
      <c r="BM772" s="214"/>
      <c r="BN772" s="214"/>
      <c r="BO772" s="214"/>
      <c r="BP772" s="214"/>
      <c r="BQ772" s="214"/>
      <c r="BR772" s="214"/>
      <c r="BS772" s="214"/>
      <c r="BT772" s="214"/>
      <c r="BU772" s="214"/>
      <c r="BV772" s="214"/>
      <c r="BW772" s="214"/>
      <c r="BX772" s="214"/>
      <c r="BY772" s="214"/>
      <c r="BZ772" s="214"/>
      <c r="CA772" s="214"/>
      <c r="CB772" s="214"/>
      <c r="CC772" s="214"/>
      <c r="CD772" s="214"/>
      <c r="CE772" s="214"/>
      <c r="CF772" s="214"/>
      <c r="CG772" s="214"/>
      <c r="CH772" s="214"/>
      <c r="CI772" s="214"/>
      <c r="CJ772" s="214"/>
      <c r="CK772" s="214"/>
      <c r="CL772" s="214"/>
      <c r="CM772" s="214"/>
      <c r="CN772" s="214"/>
      <c r="CO772" s="214"/>
      <c r="CP772" s="214"/>
      <c r="CQ772" s="214"/>
      <c r="CR772" s="214"/>
      <c r="CS772" s="214"/>
      <c r="CT772" s="214"/>
      <c r="CU772" s="214"/>
      <c r="CV772" s="214"/>
      <c r="CW772" s="214"/>
      <c r="CX772" s="214"/>
      <c r="CY772" s="214"/>
      <c r="CZ772" s="214"/>
      <c r="DA772" s="214"/>
      <c r="DB772" s="214"/>
      <c r="DC772" s="214"/>
      <c r="DD772" s="214"/>
      <c r="DE772" s="214"/>
      <c r="DF772" s="214"/>
      <c r="DG772" s="214"/>
      <c r="DH772" s="214"/>
      <c r="DI772" s="214"/>
      <c r="DJ772" s="214"/>
      <c r="DK772" s="214"/>
      <c r="DL772" s="214"/>
      <c r="DM772" s="214"/>
      <c r="DN772" s="214"/>
      <c r="DO772" s="214"/>
      <c r="DP772" s="214"/>
      <c r="DQ772" s="214"/>
      <c r="DR772" s="214"/>
      <c r="DS772" s="214"/>
      <c r="DT772" s="214"/>
      <c r="DU772" s="214"/>
      <c r="DV772" s="214"/>
      <c r="DW772" s="214"/>
      <c r="DX772" s="214"/>
      <c r="DY772" s="214"/>
      <c r="DZ772" s="214"/>
      <c r="EA772" s="214"/>
      <c r="EB772" s="214"/>
      <c r="EC772" s="214"/>
      <c r="ED772" s="214"/>
      <c r="EE772" s="214"/>
      <c r="EF772" s="214"/>
      <c r="EG772" s="214"/>
      <c r="EH772" s="214"/>
      <c r="EI772" s="214"/>
      <c r="EJ772" s="214"/>
      <c r="EK772" s="214"/>
      <c r="EL772" s="214"/>
      <c r="EM772" s="214"/>
      <c r="EN772" s="214"/>
    </row>
    <row r="773" spans="1:144" s="226" customFormat="1" ht="30" customHeight="1" x14ac:dyDescent="0.45">
      <c r="A773" s="22">
        <v>12</v>
      </c>
      <c r="B773" s="23" t="s">
        <v>414</v>
      </c>
      <c r="C773" s="24"/>
      <c r="D773" s="24"/>
      <c r="E773" s="149"/>
      <c r="F773" s="149"/>
      <c r="G773" s="27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9"/>
      <c r="Z773" s="29"/>
      <c r="AA773" s="24"/>
      <c r="AB773" s="24"/>
      <c r="AC773" s="24"/>
      <c r="AD773" s="24"/>
      <c r="AE773" s="24"/>
      <c r="AF773" s="24"/>
      <c r="AG773" s="24"/>
      <c r="AH773" s="214"/>
      <c r="AI773" s="214"/>
      <c r="AJ773" s="214"/>
      <c r="AK773" s="214"/>
      <c r="AL773" s="214"/>
      <c r="AM773" s="214"/>
      <c r="AN773" s="214"/>
      <c r="AO773" s="214"/>
      <c r="AP773" s="214"/>
      <c r="AQ773" s="214"/>
      <c r="AR773" s="214"/>
      <c r="AS773" s="214"/>
      <c r="AT773" s="214"/>
      <c r="AU773" s="214"/>
      <c r="AV773" s="214"/>
      <c r="AW773" s="214"/>
      <c r="AX773" s="214"/>
      <c r="AY773" s="214"/>
      <c r="AZ773" s="214"/>
      <c r="BA773" s="214"/>
      <c r="BB773" s="214"/>
      <c r="BC773" s="214"/>
      <c r="BD773" s="214"/>
      <c r="BE773" s="214"/>
      <c r="BF773" s="214"/>
      <c r="BG773" s="214"/>
      <c r="BH773" s="214"/>
      <c r="BI773" s="214"/>
      <c r="BJ773" s="214"/>
      <c r="BK773" s="214"/>
      <c r="BL773" s="214"/>
      <c r="BM773" s="214"/>
      <c r="BN773" s="214"/>
      <c r="BO773" s="214"/>
      <c r="BP773" s="214"/>
      <c r="BQ773" s="214"/>
      <c r="BR773" s="214"/>
      <c r="BS773" s="214"/>
      <c r="BT773" s="214"/>
      <c r="BU773" s="214"/>
      <c r="BV773" s="214"/>
      <c r="BW773" s="214"/>
      <c r="BX773" s="214"/>
      <c r="BY773" s="214"/>
      <c r="BZ773" s="214"/>
      <c r="CA773" s="214"/>
      <c r="CB773" s="214"/>
      <c r="CC773" s="214"/>
      <c r="CD773" s="214"/>
      <c r="CE773" s="214"/>
      <c r="CF773" s="214"/>
      <c r="CG773" s="214"/>
      <c r="CH773" s="214"/>
      <c r="CI773" s="214"/>
      <c r="CJ773" s="214"/>
      <c r="CK773" s="214"/>
      <c r="CL773" s="214"/>
      <c r="CM773" s="214"/>
      <c r="CN773" s="214"/>
      <c r="CO773" s="214"/>
      <c r="CP773" s="214"/>
      <c r="CQ773" s="214"/>
      <c r="CR773" s="214"/>
      <c r="CS773" s="214"/>
      <c r="CT773" s="214"/>
      <c r="CU773" s="214"/>
      <c r="CV773" s="214"/>
      <c r="CW773" s="214"/>
      <c r="CX773" s="214"/>
      <c r="CY773" s="214"/>
      <c r="CZ773" s="214"/>
      <c r="DA773" s="214"/>
      <c r="DB773" s="214"/>
      <c r="DC773" s="214"/>
      <c r="DD773" s="214"/>
      <c r="DE773" s="214"/>
      <c r="DF773" s="214"/>
      <c r="DG773" s="214"/>
      <c r="DH773" s="214"/>
      <c r="DI773" s="214"/>
      <c r="DJ773" s="214"/>
      <c r="DK773" s="214"/>
      <c r="DL773" s="214"/>
      <c r="DM773" s="214"/>
      <c r="DN773" s="214"/>
      <c r="DO773" s="214"/>
      <c r="DP773" s="214"/>
      <c r="DQ773" s="214"/>
      <c r="DR773" s="214"/>
      <c r="DS773" s="214"/>
      <c r="DT773" s="214"/>
      <c r="DU773" s="214"/>
      <c r="DV773" s="214"/>
      <c r="DW773" s="214"/>
      <c r="DX773" s="214"/>
      <c r="DY773" s="214"/>
      <c r="DZ773" s="214"/>
      <c r="EA773" s="214"/>
      <c r="EB773" s="214"/>
      <c r="EC773" s="214"/>
      <c r="ED773" s="214"/>
      <c r="EE773" s="214"/>
      <c r="EF773" s="214"/>
      <c r="EG773" s="214"/>
      <c r="EH773" s="214"/>
      <c r="EI773" s="214"/>
      <c r="EJ773" s="214"/>
      <c r="EK773" s="214"/>
      <c r="EL773" s="214"/>
      <c r="EM773" s="214"/>
      <c r="EN773" s="214"/>
    </row>
    <row r="774" spans="1:144" s="226" customFormat="1" ht="30" customHeight="1" x14ac:dyDescent="0.45">
      <c r="A774" s="227"/>
      <c r="B774" s="228"/>
      <c r="C774" s="228"/>
      <c r="D774" s="229"/>
      <c r="E774" s="229"/>
      <c r="F774" s="229"/>
      <c r="G774" s="229"/>
      <c r="H774" s="229"/>
      <c r="I774" s="229"/>
      <c r="J774" s="229"/>
      <c r="K774" s="229"/>
      <c r="L774" s="229"/>
      <c r="M774" s="229"/>
      <c r="N774" s="229"/>
      <c r="O774" s="229"/>
      <c r="P774" s="229"/>
      <c r="Q774" s="229"/>
      <c r="R774" s="229"/>
      <c r="S774" s="229"/>
      <c r="T774" s="229"/>
      <c r="U774" s="229"/>
      <c r="V774" s="229"/>
      <c r="W774" s="229"/>
      <c r="X774" s="229"/>
      <c r="Y774" s="229"/>
      <c r="Z774" s="229"/>
      <c r="AA774" s="229"/>
      <c r="AB774" s="229"/>
      <c r="AC774" s="229"/>
      <c r="AD774" s="229"/>
      <c r="AE774" s="229"/>
      <c r="AF774" s="229"/>
      <c r="AG774" s="229"/>
      <c r="AH774" s="214"/>
      <c r="AI774" s="214"/>
      <c r="AJ774" s="214"/>
      <c r="AK774" s="214"/>
      <c r="AL774" s="214"/>
      <c r="AM774" s="214"/>
      <c r="AN774" s="214"/>
      <c r="AO774" s="214"/>
      <c r="AP774" s="214"/>
      <c r="AQ774" s="214"/>
      <c r="AR774" s="214"/>
      <c r="AS774" s="214"/>
      <c r="AT774" s="214"/>
      <c r="AU774" s="214"/>
      <c r="AV774" s="214"/>
      <c r="AW774" s="214"/>
      <c r="AX774" s="214"/>
      <c r="AY774" s="214"/>
      <c r="AZ774" s="214"/>
      <c r="BA774" s="214"/>
      <c r="BB774" s="214"/>
      <c r="BC774" s="214"/>
      <c r="BD774" s="214"/>
      <c r="BE774" s="214"/>
      <c r="BF774" s="214"/>
      <c r="BG774" s="214"/>
      <c r="BH774" s="214"/>
      <c r="BI774" s="214"/>
      <c r="BJ774" s="214"/>
      <c r="BK774" s="214"/>
      <c r="BL774" s="214"/>
      <c r="BM774" s="214"/>
      <c r="BN774" s="214"/>
      <c r="BO774" s="214"/>
      <c r="BP774" s="214"/>
      <c r="BQ774" s="214"/>
      <c r="BR774" s="214"/>
      <c r="BS774" s="214"/>
      <c r="BT774" s="214"/>
      <c r="BU774" s="214"/>
      <c r="BV774" s="214"/>
      <c r="BW774" s="214"/>
      <c r="BX774" s="214"/>
      <c r="BY774" s="214"/>
      <c r="BZ774" s="214"/>
      <c r="CA774" s="214"/>
      <c r="CB774" s="214"/>
      <c r="CC774" s="214"/>
      <c r="CD774" s="214"/>
      <c r="CE774" s="214"/>
      <c r="CF774" s="214"/>
      <c r="CG774" s="214"/>
      <c r="CH774" s="214"/>
      <c r="CI774" s="214"/>
      <c r="CJ774" s="214"/>
      <c r="CK774" s="214"/>
      <c r="CL774" s="214"/>
      <c r="CM774" s="214"/>
      <c r="CN774" s="214"/>
      <c r="CO774" s="214"/>
      <c r="CP774" s="214"/>
      <c r="CQ774" s="214"/>
      <c r="CR774" s="214"/>
      <c r="CS774" s="214"/>
      <c r="CT774" s="214"/>
      <c r="CU774" s="214"/>
      <c r="CV774" s="214"/>
      <c r="CW774" s="214"/>
      <c r="CX774" s="214"/>
      <c r="CY774" s="214"/>
      <c r="CZ774" s="214"/>
      <c r="DA774" s="214"/>
      <c r="DB774" s="214"/>
      <c r="DC774" s="214"/>
      <c r="DD774" s="214"/>
      <c r="DE774" s="214"/>
      <c r="DF774" s="214"/>
      <c r="DG774" s="214"/>
      <c r="DH774" s="214"/>
      <c r="DI774" s="214"/>
      <c r="DJ774" s="214"/>
      <c r="DK774" s="214"/>
      <c r="DL774" s="214"/>
      <c r="DM774" s="214"/>
      <c r="DN774" s="214"/>
      <c r="DO774" s="214"/>
      <c r="DP774" s="214"/>
      <c r="DQ774" s="214"/>
      <c r="DR774" s="214"/>
      <c r="DS774" s="214"/>
      <c r="DT774" s="214"/>
      <c r="DU774" s="214"/>
      <c r="DV774" s="214"/>
      <c r="DW774" s="214"/>
      <c r="DX774" s="214"/>
      <c r="DY774" s="214"/>
      <c r="DZ774" s="214"/>
      <c r="EA774" s="214"/>
      <c r="EB774" s="214"/>
      <c r="EC774" s="214"/>
      <c r="ED774" s="214"/>
      <c r="EE774" s="214"/>
      <c r="EF774" s="214"/>
      <c r="EG774" s="214"/>
      <c r="EH774" s="214"/>
      <c r="EI774" s="214"/>
      <c r="EJ774" s="214"/>
      <c r="EK774" s="214"/>
      <c r="EL774" s="214"/>
      <c r="EM774" s="214"/>
      <c r="EN774" s="214"/>
    </row>
    <row r="775" spans="1:144" s="226" customFormat="1" ht="30" customHeight="1" x14ac:dyDescent="0.45">
      <c r="A775" s="22">
        <v>13</v>
      </c>
      <c r="B775" s="23" t="s">
        <v>428</v>
      </c>
      <c r="C775" s="24"/>
      <c r="D775" s="25" t="s">
        <v>429</v>
      </c>
      <c r="E775" s="26"/>
      <c r="F775" s="26"/>
      <c r="G775" s="27"/>
      <c r="H775" s="26"/>
      <c r="I775" s="26"/>
      <c r="J775" s="26"/>
      <c r="K775" s="28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9"/>
      <c r="Z775" s="29"/>
      <c r="AA775" s="24"/>
      <c r="AB775" s="24"/>
      <c r="AC775" s="24"/>
      <c r="AD775" s="24"/>
      <c r="AE775" s="24"/>
      <c r="AF775" s="24"/>
      <c r="AG775" s="24"/>
      <c r="AH775" s="214"/>
      <c r="AI775" s="214"/>
      <c r="AJ775" s="214"/>
      <c r="AK775" s="214"/>
      <c r="AL775" s="214"/>
      <c r="AM775" s="214"/>
      <c r="AN775" s="214"/>
      <c r="AO775" s="214"/>
      <c r="AP775" s="214"/>
      <c r="AQ775" s="214"/>
      <c r="AR775" s="214"/>
      <c r="AS775" s="214"/>
      <c r="AT775" s="214"/>
      <c r="AU775" s="214"/>
      <c r="AV775" s="214"/>
      <c r="AW775" s="214"/>
      <c r="AX775" s="214"/>
      <c r="AY775" s="214"/>
      <c r="AZ775" s="214"/>
      <c r="BA775" s="214"/>
      <c r="BB775" s="214"/>
      <c r="BC775" s="214"/>
      <c r="BD775" s="214"/>
      <c r="BE775" s="214"/>
      <c r="BF775" s="214"/>
      <c r="BG775" s="214"/>
      <c r="BH775" s="214"/>
      <c r="BI775" s="214"/>
      <c r="BJ775" s="214"/>
      <c r="BK775" s="214"/>
      <c r="BL775" s="214"/>
      <c r="BM775" s="214"/>
      <c r="BN775" s="214"/>
      <c r="BO775" s="214"/>
      <c r="BP775" s="214"/>
      <c r="BQ775" s="214"/>
      <c r="BR775" s="214"/>
      <c r="BS775" s="214"/>
      <c r="BT775" s="214"/>
      <c r="BU775" s="214"/>
      <c r="BV775" s="214"/>
      <c r="BW775" s="214"/>
      <c r="BX775" s="214"/>
      <c r="BY775" s="214"/>
      <c r="BZ775" s="214"/>
      <c r="CA775" s="214"/>
      <c r="CB775" s="214"/>
      <c r="CC775" s="214"/>
      <c r="CD775" s="214"/>
      <c r="CE775" s="214"/>
      <c r="CF775" s="214"/>
      <c r="CG775" s="214"/>
      <c r="CH775" s="214"/>
      <c r="CI775" s="214"/>
      <c r="CJ775" s="214"/>
      <c r="CK775" s="214"/>
      <c r="CL775" s="214"/>
      <c r="CM775" s="214"/>
      <c r="CN775" s="214"/>
      <c r="CO775" s="214"/>
      <c r="CP775" s="214"/>
      <c r="CQ775" s="214"/>
      <c r="CR775" s="214"/>
      <c r="CS775" s="214"/>
      <c r="CT775" s="214"/>
      <c r="CU775" s="214"/>
      <c r="CV775" s="214"/>
      <c r="CW775" s="214"/>
      <c r="CX775" s="214"/>
      <c r="CY775" s="214"/>
      <c r="CZ775" s="214"/>
      <c r="DA775" s="214"/>
      <c r="DB775" s="214"/>
      <c r="DC775" s="214"/>
      <c r="DD775" s="214"/>
      <c r="DE775" s="214"/>
      <c r="DF775" s="214"/>
      <c r="DG775" s="214"/>
      <c r="DH775" s="214"/>
      <c r="DI775" s="214"/>
      <c r="DJ775" s="214"/>
      <c r="DK775" s="214"/>
      <c r="DL775" s="214"/>
      <c r="DM775" s="214"/>
      <c r="DN775" s="214"/>
      <c r="DO775" s="214"/>
      <c r="DP775" s="214"/>
      <c r="DQ775" s="214"/>
      <c r="DR775" s="214"/>
      <c r="DS775" s="214"/>
      <c r="DT775" s="214"/>
      <c r="DU775" s="214"/>
      <c r="DV775" s="214"/>
      <c r="DW775" s="214"/>
      <c r="DX775" s="214"/>
      <c r="DY775" s="214"/>
      <c r="DZ775" s="214"/>
      <c r="EA775" s="214"/>
      <c r="EB775" s="214"/>
      <c r="EC775" s="214"/>
      <c r="ED775" s="214"/>
      <c r="EE775" s="214"/>
      <c r="EF775" s="214"/>
      <c r="EG775" s="214"/>
      <c r="EH775" s="214"/>
      <c r="EI775" s="214"/>
      <c r="EJ775" s="214"/>
      <c r="EK775" s="214"/>
      <c r="EL775" s="214"/>
      <c r="EM775" s="214"/>
      <c r="EN775" s="214"/>
    </row>
    <row r="776" spans="1:144" s="226" customFormat="1" ht="30" customHeight="1" x14ac:dyDescent="0.45">
      <c r="A776" s="22">
        <v>13</v>
      </c>
      <c r="B776" s="23" t="s">
        <v>428</v>
      </c>
      <c r="C776" s="24"/>
      <c r="D776" s="26"/>
      <c r="E776" s="26"/>
      <c r="F776" s="26"/>
      <c r="G776" s="27"/>
      <c r="H776" s="26"/>
      <c r="I776" s="26"/>
      <c r="J776" s="26"/>
      <c r="K776" s="28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30"/>
      <c r="Z776" s="29"/>
      <c r="AA776" s="24"/>
      <c r="AB776" s="24"/>
      <c r="AC776" s="24"/>
      <c r="AD776" s="24"/>
      <c r="AE776" s="31"/>
      <c r="AF776" s="24"/>
      <c r="AG776" s="24"/>
      <c r="AH776" s="214"/>
      <c r="AI776" s="214"/>
      <c r="AJ776" s="214"/>
      <c r="AK776" s="214"/>
      <c r="AL776" s="214"/>
      <c r="AM776" s="214"/>
      <c r="AN776" s="214"/>
      <c r="AO776" s="214"/>
      <c r="AP776" s="214"/>
      <c r="AQ776" s="214"/>
      <c r="AR776" s="214"/>
      <c r="AS776" s="214"/>
      <c r="AT776" s="214"/>
      <c r="AU776" s="214"/>
      <c r="AV776" s="214"/>
      <c r="AW776" s="214"/>
      <c r="AX776" s="214"/>
      <c r="AY776" s="214"/>
      <c r="AZ776" s="214"/>
      <c r="BA776" s="214"/>
      <c r="BB776" s="214"/>
      <c r="BC776" s="214"/>
      <c r="BD776" s="214"/>
      <c r="BE776" s="214"/>
      <c r="BF776" s="214"/>
      <c r="BG776" s="214"/>
      <c r="BH776" s="214"/>
      <c r="BI776" s="214"/>
      <c r="BJ776" s="214"/>
      <c r="BK776" s="214"/>
      <c r="BL776" s="214"/>
      <c r="BM776" s="214"/>
      <c r="BN776" s="214"/>
      <c r="BO776" s="214"/>
      <c r="BP776" s="214"/>
      <c r="BQ776" s="214"/>
      <c r="BR776" s="214"/>
      <c r="BS776" s="214"/>
      <c r="BT776" s="214"/>
      <c r="BU776" s="214"/>
      <c r="BV776" s="214"/>
      <c r="BW776" s="214"/>
      <c r="BX776" s="214"/>
      <c r="BY776" s="214"/>
      <c r="BZ776" s="214"/>
      <c r="CA776" s="214"/>
      <c r="CB776" s="214"/>
      <c r="CC776" s="214"/>
      <c r="CD776" s="214"/>
      <c r="CE776" s="214"/>
      <c r="CF776" s="214"/>
      <c r="CG776" s="214"/>
      <c r="CH776" s="214"/>
      <c r="CI776" s="214"/>
      <c r="CJ776" s="214"/>
      <c r="CK776" s="214"/>
      <c r="CL776" s="214"/>
      <c r="CM776" s="214"/>
      <c r="CN776" s="214"/>
      <c r="CO776" s="214"/>
      <c r="CP776" s="214"/>
      <c r="CQ776" s="214"/>
      <c r="CR776" s="214"/>
      <c r="CS776" s="214"/>
      <c r="CT776" s="214"/>
      <c r="CU776" s="214"/>
      <c r="CV776" s="214"/>
      <c r="CW776" s="214"/>
      <c r="CX776" s="214"/>
      <c r="CY776" s="214"/>
      <c r="CZ776" s="214"/>
      <c r="DA776" s="214"/>
      <c r="DB776" s="214"/>
      <c r="DC776" s="214"/>
      <c r="DD776" s="214"/>
      <c r="DE776" s="214"/>
      <c r="DF776" s="214"/>
      <c r="DG776" s="214"/>
      <c r="DH776" s="214"/>
      <c r="DI776" s="214"/>
      <c r="DJ776" s="214"/>
      <c r="DK776" s="214"/>
      <c r="DL776" s="214"/>
      <c r="DM776" s="214"/>
      <c r="DN776" s="214"/>
      <c r="DO776" s="214"/>
      <c r="DP776" s="214"/>
      <c r="DQ776" s="214"/>
      <c r="DR776" s="214"/>
      <c r="DS776" s="214"/>
      <c r="DT776" s="214"/>
      <c r="DU776" s="214"/>
      <c r="DV776" s="214"/>
      <c r="DW776" s="214"/>
      <c r="DX776" s="214"/>
      <c r="DY776" s="214"/>
      <c r="DZ776" s="214"/>
      <c r="EA776" s="214"/>
      <c r="EB776" s="214"/>
      <c r="EC776" s="214"/>
      <c r="ED776" s="214"/>
      <c r="EE776" s="214"/>
      <c r="EF776" s="214"/>
      <c r="EG776" s="214"/>
      <c r="EH776" s="214"/>
      <c r="EI776" s="214"/>
      <c r="EJ776" s="214"/>
      <c r="EK776" s="214"/>
      <c r="EL776" s="214"/>
      <c r="EM776" s="214"/>
      <c r="EN776" s="214"/>
    </row>
    <row r="777" spans="1:144" s="226" customFormat="1" ht="30" customHeight="1" x14ac:dyDescent="0.45">
      <c r="A777" s="22">
        <v>13</v>
      </c>
      <c r="B777" s="23" t="s">
        <v>428</v>
      </c>
      <c r="C777" s="24"/>
      <c r="D777" s="32" t="s">
        <v>43</v>
      </c>
      <c r="E777" s="32"/>
      <c r="F777" s="33">
        <v>10</v>
      </c>
      <c r="G777" s="27"/>
      <c r="H777" s="34"/>
      <c r="I777" s="35"/>
      <c r="J777" s="35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0"/>
      <c r="Z777" s="29"/>
      <c r="AA777" s="24"/>
      <c r="AB777" s="24"/>
      <c r="AC777" s="24"/>
      <c r="AD777" s="24"/>
      <c r="AE777" s="24"/>
      <c r="AF777" s="24"/>
      <c r="AG777" s="24"/>
      <c r="AH777" s="214"/>
      <c r="AI777" s="214"/>
      <c r="AJ777" s="214"/>
      <c r="AK777" s="214"/>
      <c r="AL777" s="214"/>
      <c r="AM777" s="214"/>
      <c r="AN777" s="214"/>
      <c r="AO777" s="214"/>
      <c r="AP777" s="214"/>
      <c r="AQ777" s="214"/>
      <c r="AR777" s="214"/>
      <c r="AS777" s="214"/>
      <c r="AT777" s="214"/>
      <c r="AU777" s="214"/>
      <c r="AV777" s="214"/>
      <c r="AW777" s="214"/>
      <c r="AX777" s="214"/>
      <c r="AY777" s="214"/>
      <c r="AZ777" s="214"/>
      <c r="BA777" s="214"/>
      <c r="BB777" s="214"/>
      <c r="BC777" s="214"/>
      <c r="BD777" s="214"/>
      <c r="BE777" s="214"/>
      <c r="BF777" s="214"/>
      <c r="BG777" s="214"/>
      <c r="BH777" s="214"/>
      <c r="BI777" s="214"/>
      <c r="BJ777" s="214"/>
      <c r="BK777" s="214"/>
      <c r="BL777" s="214"/>
      <c r="BM777" s="214"/>
      <c r="BN777" s="214"/>
      <c r="BO777" s="214"/>
      <c r="BP777" s="214"/>
      <c r="BQ777" s="214"/>
      <c r="BR777" s="214"/>
      <c r="BS777" s="214"/>
      <c r="BT777" s="214"/>
      <c r="BU777" s="214"/>
      <c r="BV777" s="214"/>
      <c r="BW777" s="214"/>
      <c r="BX777" s="214"/>
      <c r="BY777" s="214"/>
      <c r="BZ777" s="214"/>
      <c r="CA777" s="214"/>
      <c r="CB777" s="214"/>
      <c r="CC777" s="214"/>
      <c r="CD777" s="214"/>
      <c r="CE777" s="214"/>
      <c r="CF777" s="214"/>
      <c r="CG777" s="214"/>
      <c r="CH777" s="214"/>
      <c r="CI777" s="214"/>
      <c r="CJ777" s="214"/>
      <c r="CK777" s="214"/>
      <c r="CL777" s="214"/>
      <c r="CM777" s="214"/>
      <c r="CN777" s="214"/>
      <c r="CO777" s="214"/>
      <c r="CP777" s="214"/>
      <c r="CQ777" s="214"/>
      <c r="CR777" s="214"/>
      <c r="CS777" s="214"/>
      <c r="CT777" s="214"/>
      <c r="CU777" s="214"/>
      <c r="CV777" s="214"/>
      <c r="CW777" s="214"/>
      <c r="CX777" s="214"/>
      <c r="CY777" s="214"/>
      <c r="CZ777" s="214"/>
      <c r="DA777" s="214"/>
      <c r="DB777" s="214"/>
      <c r="DC777" s="214"/>
      <c r="DD777" s="214"/>
      <c r="DE777" s="214"/>
      <c r="DF777" s="214"/>
      <c r="DG777" s="214"/>
      <c r="DH777" s="214"/>
      <c r="DI777" s="214"/>
      <c r="DJ777" s="214"/>
      <c r="DK777" s="214"/>
      <c r="DL777" s="214"/>
      <c r="DM777" s="214"/>
      <c r="DN777" s="214"/>
      <c r="DO777" s="214"/>
      <c r="DP777" s="214"/>
      <c r="DQ777" s="214"/>
      <c r="DR777" s="214"/>
      <c r="DS777" s="214"/>
      <c r="DT777" s="214"/>
      <c r="DU777" s="214"/>
      <c r="DV777" s="214"/>
      <c r="DW777" s="214"/>
      <c r="DX777" s="214"/>
      <c r="DY777" s="214"/>
      <c r="DZ777" s="214"/>
      <c r="EA777" s="214"/>
      <c r="EB777" s="214"/>
      <c r="EC777" s="214"/>
      <c r="ED777" s="214"/>
      <c r="EE777" s="214"/>
      <c r="EF777" s="214"/>
      <c r="EG777" s="214"/>
      <c r="EH777" s="214"/>
      <c r="EI777" s="214"/>
      <c r="EJ777" s="214"/>
      <c r="EK777" s="214"/>
      <c r="EL777" s="214"/>
      <c r="EM777" s="214"/>
      <c r="EN777" s="214"/>
    </row>
    <row r="778" spans="1:144" s="226" customFormat="1" ht="30" customHeight="1" thickBot="1" x14ac:dyDescent="0.5">
      <c r="A778" s="22">
        <v>13</v>
      </c>
      <c r="B778" s="23" t="s">
        <v>428</v>
      </c>
      <c r="C778" s="24"/>
      <c r="D778" s="37" t="s">
        <v>44</v>
      </c>
      <c r="E778" s="37"/>
      <c r="F778" s="38">
        <v>15</v>
      </c>
      <c r="G778" s="27"/>
      <c r="H778" s="34"/>
      <c r="I778" s="35"/>
      <c r="J778" s="35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0"/>
      <c r="Z778" s="29"/>
      <c r="AA778" s="24"/>
      <c r="AB778" s="24"/>
      <c r="AC778" s="24"/>
      <c r="AD778" s="24"/>
      <c r="AE778" s="24"/>
      <c r="AF778" s="24"/>
      <c r="AG778" s="24"/>
      <c r="AH778" s="214"/>
      <c r="AI778" s="214"/>
      <c r="AJ778" s="214"/>
      <c r="AK778" s="214"/>
      <c r="AL778" s="214"/>
      <c r="AM778" s="214"/>
      <c r="AN778" s="214"/>
      <c r="AO778" s="214"/>
      <c r="AP778" s="214"/>
      <c r="AQ778" s="214"/>
      <c r="AR778" s="214"/>
      <c r="AS778" s="214"/>
      <c r="AT778" s="214"/>
      <c r="AU778" s="214"/>
      <c r="AV778" s="214"/>
      <c r="AW778" s="214"/>
      <c r="AX778" s="214"/>
      <c r="AY778" s="214"/>
      <c r="AZ778" s="214"/>
      <c r="BA778" s="214"/>
      <c r="BB778" s="214"/>
      <c r="BC778" s="214"/>
      <c r="BD778" s="214"/>
      <c r="BE778" s="214"/>
      <c r="BF778" s="214"/>
      <c r="BG778" s="214"/>
      <c r="BH778" s="214"/>
      <c r="BI778" s="214"/>
      <c r="BJ778" s="214"/>
      <c r="BK778" s="214"/>
      <c r="BL778" s="214"/>
      <c r="BM778" s="214"/>
      <c r="BN778" s="214"/>
      <c r="BO778" s="214"/>
      <c r="BP778" s="214"/>
      <c r="BQ778" s="214"/>
      <c r="BR778" s="214"/>
      <c r="BS778" s="214"/>
      <c r="BT778" s="214"/>
      <c r="BU778" s="214"/>
      <c r="BV778" s="214"/>
      <c r="BW778" s="214"/>
      <c r="BX778" s="214"/>
      <c r="BY778" s="214"/>
      <c r="BZ778" s="214"/>
      <c r="CA778" s="214"/>
      <c r="CB778" s="214"/>
      <c r="CC778" s="214"/>
      <c r="CD778" s="214"/>
      <c r="CE778" s="214"/>
      <c r="CF778" s="214"/>
      <c r="CG778" s="214"/>
      <c r="CH778" s="214"/>
      <c r="CI778" s="214"/>
      <c r="CJ778" s="214"/>
      <c r="CK778" s="214"/>
      <c r="CL778" s="214"/>
      <c r="CM778" s="214"/>
      <c r="CN778" s="214"/>
      <c r="CO778" s="214"/>
      <c r="CP778" s="214"/>
      <c r="CQ778" s="214"/>
      <c r="CR778" s="214"/>
      <c r="CS778" s="214"/>
      <c r="CT778" s="214"/>
      <c r="CU778" s="214"/>
      <c r="CV778" s="214"/>
      <c r="CW778" s="214"/>
      <c r="CX778" s="214"/>
      <c r="CY778" s="214"/>
      <c r="CZ778" s="214"/>
      <c r="DA778" s="214"/>
      <c r="DB778" s="214"/>
      <c r="DC778" s="214"/>
      <c r="DD778" s="214"/>
      <c r="DE778" s="214"/>
      <c r="DF778" s="214"/>
      <c r="DG778" s="214"/>
      <c r="DH778" s="214"/>
      <c r="DI778" s="214"/>
      <c r="DJ778" s="214"/>
      <c r="DK778" s="214"/>
      <c r="DL778" s="214"/>
      <c r="DM778" s="214"/>
      <c r="DN778" s="214"/>
      <c r="DO778" s="214"/>
      <c r="DP778" s="214"/>
      <c r="DQ778" s="214"/>
      <c r="DR778" s="214"/>
      <c r="DS778" s="214"/>
      <c r="DT778" s="214"/>
      <c r="DU778" s="214"/>
      <c r="DV778" s="214"/>
      <c r="DW778" s="214"/>
      <c r="DX778" s="214"/>
      <c r="DY778" s="214"/>
      <c r="DZ778" s="214"/>
      <c r="EA778" s="214"/>
      <c r="EB778" s="214"/>
      <c r="EC778" s="214"/>
      <c r="ED778" s="214"/>
      <c r="EE778" s="214"/>
      <c r="EF778" s="214"/>
      <c r="EG778" s="214"/>
      <c r="EH778" s="214"/>
      <c r="EI778" s="214"/>
      <c r="EJ778" s="214"/>
      <c r="EK778" s="214"/>
      <c r="EL778" s="214"/>
      <c r="EM778" s="214"/>
      <c r="EN778" s="214"/>
    </row>
    <row r="779" spans="1:144" s="226" customFormat="1" ht="30" customHeight="1" thickBot="1" x14ac:dyDescent="0.5">
      <c r="A779" s="22">
        <v>13</v>
      </c>
      <c r="B779" s="23" t="s">
        <v>428</v>
      </c>
      <c r="C779" s="24"/>
      <c r="D779" s="37" t="s">
        <v>45</v>
      </c>
      <c r="E779" s="37"/>
      <c r="F779" s="39">
        <v>31</v>
      </c>
      <c r="G779" s="27"/>
      <c r="H779" s="24"/>
      <c r="I779" s="24"/>
      <c r="J779" s="24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40" t="s">
        <v>46</v>
      </c>
      <c r="Z779" s="29"/>
      <c r="AA779" s="24"/>
      <c r="AB779" s="24"/>
      <c r="AC779" s="24"/>
      <c r="AD779" s="24"/>
      <c r="AE779" s="24"/>
      <c r="AF779" s="24"/>
      <c r="AG779" s="41"/>
      <c r="AH779" s="214"/>
      <c r="AI779" s="214"/>
      <c r="AJ779" s="214"/>
      <c r="AK779" s="214"/>
      <c r="AL779" s="214"/>
      <c r="AM779" s="214"/>
      <c r="AN779" s="214"/>
      <c r="AO779" s="214"/>
      <c r="AP779" s="214"/>
      <c r="AQ779" s="214"/>
      <c r="AR779" s="214"/>
      <c r="AS779" s="214"/>
      <c r="AT779" s="214"/>
      <c r="AU779" s="214"/>
      <c r="AV779" s="214"/>
      <c r="AW779" s="214"/>
      <c r="AX779" s="214"/>
      <c r="AY779" s="214"/>
      <c r="AZ779" s="214"/>
      <c r="BA779" s="214"/>
      <c r="BB779" s="214"/>
      <c r="BC779" s="214"/>
      <c r="BD779" s="214"/>
      <c r="BE779" s="214"/>
      <c r="BF779" s="214"/>
      <c r="BG779" s="214"/>
      <c r="BH779" s="214"/>
      <c r="BI779" s="214"/>
      <c r="BJ779" s="214"/>
      <c r="BK779" s="214"/>
      <c r="BL779" s="214"/>
      <c r="BM779" s="214"/>
      <c r="BN779" s="214"/>
      <c r="BO779" s="214"/>
      <c r="BP779" s="214"/>
      <c r="BQ779" s="214"/>
      <c r="BR779" s="214"/>
      <c r="BS779" s="214"/>
      <c r="BT779" s="214"/>
      <c r="BU779" s="214"/>
      <c r="BV779" s="214"/>
      <c r="BW779" s="214"/>
      <c r="BX779" s="214"/>
      <c r="BY779" s="214"/>
      <c r="BZ779" s="214"/>
      <c r="CA779" s="214"/>
      <c r="CB779" s="214"/>
      <c r="CC779" s="214"/>
      <c r="CD779" s="214"/>
      <c r="CE779" s="214"/>
      <c r="CF779" s="214"/>
      <c r="CG779" s="214"/>
      <c r="CH779" s="214"/>
      <c r="CI779" s="214"/>
      <c r="CJ779" s="214"/>
      <c r="CK779" s="214"/>
      <c r="CL779" s="214"/>
      <c r="CM779" s="214"/>
      <c r="CN779" s="214"/>
      <c r="CO779" s="214"/>
      <c r="CP779" s="214"/>
      <c r="CQ779" s="214"/>
      <c r="CR779" s="214"/>
      <c r="CS779" s="214"/>
      <c r="CT779" s="214"/>
      <c r="CU779" s="214"/>
      <c r="CV779" s="214"/>
      <c r="CW779" s="214"/>
      <c r="CX779" s="214"/>
      <c r="CY779" s="214"/>
      <c r="CZ779" s="214"/>
      <c r="DA779" s="214"/>
      <c r="DB779" s="214"/>
      <c r="DC779" s="214"/>
      <c r="DD779" s="214"/>
      <c r="DE779" s="214"/>
      <c r="DF779" s="214"/>
      <c r="DG779" s="214"/>
      <c r="DH779" s="214"/>
      <c r="DI779" s="214"/>
      <c r="DJ779" s="214"/>
      <c r="DK779" s="214"/>
      <c r="DL779" s="214"/>
      <c r="DM779" s="214"/>
      <c r="DN779" s="214"/>
      <c r="DO779" s="214"/>
      <c r="DP779" s="214"/>
      <c r="DQ779" s="214"/>
      <c r="DR779" s="214"/>
      <c r="DS779" s="214"/>
      <c r="DT779" s="214"/>
      <c r="DU779" s="214"/>
      <c r="DV779" s="214"/>
      <c r="DW779" s="214"/>
      <c r="DX779" s="214"/>
      <c r="DY779" s="214"/>
      <c r="DZ779" s="214"/>
      <c r="EA779" s="214"/>
      <c r="EB779" s="214"/>
      <c r="EC779" s="214"/>
      <c r="ED779" s="214"/>
      <c r="EE779" s="214"/>
      <c r="EF779" s="214"/>
      <c r="EG779" s="214"/>
      <c r="EH779" s="214"/>
      <c r="EI779" s="214"/>
      <c r="EJ779" s="214"/>
      <c r="EK779" s="214"/>
      <c r="EL779" s="214"/>
      <c r="EM779" s="214"/>
      <c r="EN779" s="214"/>
    </row>
    <row r="780" spans="1:144" s="226" customFormat="1" ht="30" customHeight="1" thickBot="1" x14ac:dyDescent="0.5">
      <c r="A780" s="22">
        <v>13</v>
      </c>
      <c r="B780" s="23" t="s">
        <v>428</v>
      </c>
      <c r="C780" s="24"/>
      <c r="D780" s="42" t="s">
        <v>47</v>
      </c>
      <c r="E780" s="42"/>
      <c r="F780" s="43">
        <v>0.41099999999999998</v>
      </c>
      <c r="G780" s="27"/>
      <c r="H780" s="24"/>
      <c r="I780" s="24"/>
      <c r="J780" s="24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29"/>
      <c r="Z780" s="29"/>
      <c r="AA780" s="24"/>
      <c r="AB780" s="24"/>
      <c r="AC780" s="24"/>
      <c r="AD780" s="24"/>
      <c r="AE780" s="24"/>
      <c r="AF780" s="24"/>
      <c r="AG780" s="41"/>
      <c r="AH780" s="214"/>
      <c r="AI780" s="214"/>
      <c r="AJ780" s="214"/>
      <c r="AK780" s="214"/>
      <c r="AL780" s="214"/>
      <c r="AM780" s="214"/>
      <c r="AN780" s="214"/>
      <c r="AO780" s="214"/>
      <c r="AP780" s="214"/>
      <c r="AQ780" s="214"/>
      <c r="AR780" s="214"/>
      <c r="AS780" s="214"/>
      <c r="AT780" s="214"/>
      <c r="AU780" s="214"/>
      <c r="AV780" s="214"/>
      <c r="AW780" s="214"/>
      <c r="AX780" s="214"/>
      <c r="AY780" s="214"/>
      <c r="AZ780" s="214"/>
      <c r="BA780" s="214"/>
      <c r="BB780" s="214"/>
      <c r="BC780" s="214"/>
      <c r="BD780" s="214"/>
      <c r="BE780" s="214"/>
      <c r="BF780" s="214"/>
      <c r="BG780" s="214"/>
      <c r="BH780" s="214"/>
      <c r="BI780" s="214"/>
      <c r="BJ780" s="214"/>
      <c r="BK780" s="214"/>
      <c r="BL780" s="214"/>
      <c r="BM780" s="214"/>
      <c r="BN780" s="214"/>
      <c r="BO780" s="214"/>
      <c r="BP780" s="214"/>
      <c r="BQ780" s="214"/>
      <c r="BR780" s="214"/>
      <c r="BS780" s="214"/>
      <c r="BT780" s="214"/>
      <c r="BU780" s="214"/>
      <c r="BV780" s="214"/>
      <c r="BW780" s="214"/>
      <c r="BX780" s="214"/>
      <c r="BY780" s="214"/>
      <c r="BZ780" s="214"/>
      <c r="CA780" s="214"/>
      <c r="CB780" s="214"/>
      <c r="CC780" s="214"/>
      <c r="CD780" s="214"/>
      <c r="CE780" s="214"/>
      <c r="CF780" s="214"/>
      <c r="CG780" s="214"/>
      <c r="CH780" s="214"/>
      <c r="CI780" s="214"/>
      <c r="CJ780" s="214"/>
      <c r="CK780" s="214"/>
      <c r="CL780" s="214"/>
      <c r="CM780" s="214"/>
      <c r="CN780" s="214"/>
      <c r="CO780" s="214"/>
      <c r="CP780" s="214"/>
      <c r="CQ780" s="214"/>
      <c r="CR780" s="214"/>
      <c r="CS780" s="214"/>
      <c r="CT780" s="214"/>
      <c r="CU780" s="214"/>
      <c r="CV780" s="214"/>
      <c r="CW780" s="214"/>
      <c r="CX780" s="214"/>
      <c r="CY780" s="214"/>
      <c r="CZ780" s="214"/>
      <c r="DA780" s="214"/>
      <c r="DB780" s="214"/>
      <c r="DC780" s="214"/>
      <c r="DD780" s="214"/>
      <c r="DE780" s="214"/>
      <c r="DF780" s="214"/>
      <c r="DG780" s="214"/>
      <c r="DH780" s="214"/>
      <c r="DI780" s="214"/>
      <c r="DJ780" s="214"/>
      <c r="DK780" s="214"/>
      <c r="DL780" s="214"/>
      <c r="DM780" s="214"/>
      <c r="DN780" s="214"/>
      <c r="DO780" s="214"/>
      <c r="DP780" s="214"/>
      <c r="DQ780" s="214"/>
      <c r="DR780" s="214"/>
      <c r="DS780" s="214"/>
      <c r="DT780" s="214"/>
      <c r="DU780" s="214"/>
      <c r="DV780" s="214"/>
      <c r="DW780" s="214"/>
      <c r="DX780" s="214"/>
      <c r="DY780" s="214"/>
      <c r="DZ780" s="214"/>
      <c r="EA780" s="214"/>
      <c r="EB780" s="214"/>
      <c r="EC780" s="214"/>
      <c r="ED780" s="214"/>
      <c r="EE780" s="214"/>
      <c r="EF780" s="214"/>
      <c r="EG780" s="214"/>
      <c r="EH780" s="214"/>
      <c r="EI780" s="214"/>
      <c r="EJ780" s="214"/>
      <c r="EK780" s="214"/>
      <c r="EL780" s="214"/>
      <c r="EM780" s="214"/>
      <c r="EN780" s="214"/>
    </row>
    <row r="781" spans="1:144" s="226" customFormat="1" ht="30" customHeight="1" thickBot="1" x14ac:dyDescent="0.5">
      <c r="A781" s="22">
        <v>13</v>
      </c>
      <c r="B781" s="23" t="s">
        <v>428</v>
      </c>
      <c r="C781" s="24"/>
      <c r="D781" s="44"/>
      <c r="E781" s="45"/>
      <c r="F781" s="45"/>
      <c r="G781" s="46"/>
      <c r="H781" s="47"/>
      <c r="I781" s="47"/>
      <c r="J781" s="48" t="s">
        <v>48</v>
      </c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50"/>
      <c r="Y781" s="1" t="s">
        <v>1</v>
      </c>
      <c r="Z781" s="1"/>
      <c r="AA781" s="2"/>
      <c r="AB781" s="2"/>
      <c r="AC781" s="2"/>
      <c r="AD781" s="2"/>
      <c r="AE781" s="2"/>
      <c r="AF781" s="3"/>
      <c r="AG781" s="51"/>
      <c r="AH781" s="214"/>
      <c r="AI781" s="214"/>
      <c r="AJ781" s="214"/>
      <c r="AK781" s="214"/>
      <c r="AL781" s="214"/>
      <c r="AM781" s="214"/>
      <c r="AN781" s="214"/>
      <c r="AO781" s="214"/>
      <c r="AP781" s="214"/>
      <c r="AQ781" s="214"/>
      <c r="AR781" s="214"/>
      <c r="AS781" s="214"/>
      <c r="AT781" s="214"/>
      <c r="AU781" s="214"/>
      <c r="AV781" s="214"/>
      <c r="AW781" s="214"/>
      <c r="AX781" s="214"/>
      <c r="AY781" s="214"/>
      <c r="AZ781" s="214"/>
      <c r="BA781" s="214"/>
      <c r="BB781" s="214"/>
      <c r="BC781" s="214"/>
      <c r="BD781" s="214"/>
      <c r="BE781" s="214"/>
      <c r="BF781" s="214"/>
      <c r="BG781" s="214"/>
      <c r="BH781" s="214"/>
      <c r="BI781" s="214"/>
      <c r="BJ781" s="214"/>
      <c r="BK781" s="214"/>
      <c r="BL781" s="214"/>
      <c r="BM781" s="214"/>
      <c r="BN781" s="214"/>
      <c r="BO781" s="214"/>
      <c r="BP781" s="214"/>
      <c r="BQ781" s="214"/>
      <c r="BR781" s="214"/>
      <c r="BS781" s="214"/>
      <c r="BT781" s="214"/>
      <c r="BU781" s="214"/>
      <c r="BV781" s="214"/>
      <c r="BW781" s="214"/>
      <c r="BX781" s="214"/>
      <c r="BY781" s="214"/>
      <c r="BZ781" s="214"/>
      <c r="CA781" s="214"/>
      <c r="CB781" s="214"/>
      <c r="CC781" s="214"/>
      <c r="CD781" s="214"/>
      <c r="CE781" s="214"/>
      <c r="CF781" s="214"/>
      <c r="CG781" s="214"/>
      <c r="CH781" s="214"/>
      <c r="CI781" s="214"/>
      <c r="CJ781" s="214"/>
      <c r="CK781" s="214"/>
      <c r="CL781" s="214"/>
      <c r="CM781" s="214"/>
      <c r="CN781" s="214"/>
      <c r="CO781" s="214"/>
      <c r="CP781" s="214"/>
      <c r="CQ781" s="214"/>
      <c r="CR781" s="214"/>
      <c r="CS781" s="214"/>
      <c r="CT781" s="214"/>
      <c r="CU781" s="214"/>
      <c r="CV781" s="214"/>
      <c r="CW781" s="214"/>
      <c r="CX781" s="214"/>
      <c r="CY781" s="214"/>
      <c r="CZ781" s="214"/>
      <c r="DA781" s="214"/>
      <c r="DB781" s="214"/>
      <c r="DC781" s="214"/>
      <c r="DD781" s="214"/>
      <c r="DE781" s="214"/>
      <c r="DF781" s="214"/>
      <c r="DG781" s="214"/>
      <c r="DH781" s="214"/>
      <c r="DI781" s="214"/>
      <c r="DJ781" s="214"/>
      <c r="DK781" s="214"/>
      <c r="DL781" s="214"/>
      <c r="DM781" s="214"/>
      <c r="DN781" s="214"/>
      <c r="DO781" s="214"/>
      <c r="DP781" s="214"/>
      <c r="DQ781" s="214"/>
      <c r="DR781" s="214"/>
      <c r="DS781" s="214"/>
      <c r="DT781" s="214"/>
      <c r="DU781" s="214"/>
      <c r="DV781" s="214"/>
      <c r="DW781" s="214"/>
      <c r="DX781" s="214"/>
      <c r="DY781" s="214"/>
      <c r="DZ781" s="214"/>
      <c r="EA781" s="214"/>
      <c r="EB781" s="214"/>
      <c r="EC781" s="214"/>
      <c r="ED781" s="214"/>
      <c r="EE781" s="214"/>
      <c r="EF781" s="214"/>
      <c r="EG781" s="214"/>
      <c r="EH781" s="214"/>
      <c r="EI781" s="214"/>
      <c r="EJ781" s="214"/>
      <c r="EK781" s="214"/>
      <c r="EL781" s="214"/>
      <c r="EM781" s="214"/>
      <c r="EN781" s="214"/>
    </row>
    <row r="782" spans="1:144" s="226" customFormat="1" ht="30" customHeight="1" thickBot="1" x14ac:dyDescent="0.5">
      <c r="A782" s="22">
        <v>13</v>
      </c>
      <c r="B782" s="23" t="s">
        <v>428</v>
      </c>
      <c r="C782" s="24"/>
      <c r="D782" s="235" t="s">
        <v>2</v>
      </c>
      <c r="E782" s="237" t="s">
        <v>3</v>
      </c>
      <c r="F782" s="237" t="s">
        <v>4</v>
      </c>
      <c r="G782" s="239" t="s">
        <v>5</v>
      </c>
      <c r="H782" s="4" t="s">
        <v>6</v>
      </c>
      <c r="I782" s="5" t="s">
        <v>7</v>
      </c>
      <c r="J782" s="241" t="s">
        <v>8</v>
      </c>
      <c r="K782" s="247" t="s">
        <v>49</v>
      </c>
      <c r="L782" s="243" t="s">
        <v>10</v>
      </c>
      <c r="M782" s="243" t="s">
        <v>11</v>
      </c>
      <c r="N782" s="245" t="s">
        <v>12</v>
      </c>
      <c r="O782" s="243" t="s">
        <v>13</v>
      </c>
      <c r="P782" s="243" t="s">
        <v>14</v>
      </c>
      <c r="Q782" s="243" t="s">
        <v>15</v>
      </c>
      <c r="R782" s="243" t="s">
        <v>16</v>
      </c>
      <c r="S782" s="245" t="s">
        <v>17</v>
      </c>
      <c r="T782" s="6" t="s">
        <v>18</v>
      </c>
      <c r="U782" s="6" t="s">
        <v>19</v>
      </c>
      <c r="V782" s="6" t="s">
        <v>20</v>
      </c>
      <c r="W782" s="52" t="s">
        <v>21</v>
      </c>
      <c r="X782" s="53" t="s">
        <v>22</v>
      </c>
      <c r="Y782" s="249" t="s">
        <v>50</v>
      </c>
      <c r="Z782" s="250" t="s">
        <v>24</v>
      </c>
      <c r="AA782" s="250" t="s">
        <v>25</v>
      </c>
      <c r="AB782" s="7" t="s">
        <v>26</v>
      </c>
      <c r="AC782" s="8" t="s">
        <v>18</v>
      </c>
      <c r="AD782" s="9" t="s">
        <v>27</v>
      </c>
      <c r="AE782" s="10" t="s">
        <v>28</v>
      </c>
      <c r="AF782" s="11" t="s">
        <v>29</v>
      </c>
      <c r="AG782" s="51"/>
      <c r="AH782" s="214"/>
      <c r="AI782" s="214"/>
      <c r="AJ782" s="214"/>
      <c r="AK782" s="214"/>
      <c r="AL782" s="214"/>
      <c r="AM782" s="214"/>
      <c r="AN782" s="214"/>
      <c r="AO782" s="214"/>
      <c r="AP782" s="214"/>
      <c r="AQ782" s="214"/>
      <c r="AR782" s="214"/>
      <c r="AS782" s="214"/>
      <c r="AT782" s="214"/>
      <c r="AU782" s="214"/>
      <c r="AV782" s="214"/>
      <c r="AW782" s="214"/>
      <c r="AX782" s="214"/>
      <c r="AY782" s="214"/>
      <c r="AZ782" s="214"/>
      <c r="BA782" s="214"/>
      <c r="BB782" s="214"/>
      <c r="BC782" s="214"/>
      <c r="BD782" s="214"/>
      <c r="BE782" s="214"/>
      <c r="BF782" s="214"/>
      <c r="BG782" s="214"/>
      <c r="BH782" s="214"/>
      <c r="BI782" s="214"/>
      <c r="BJ782" s="214"/>
      <c r="BK782" s="214"/>
      <c r="BL782" s="214"/>
      <c r="BM782" s="214"/>
      <c r="BN782" s="214"/>
      <c r="BO782" s="214"/>
      <c r="BP782" s="214"/>
      <c r="BQ782" s="214"/>
      <c r="BR782" s="214"/>
      <c r="BS782" s="214"/>
      <c r="BT782" s="214"/>
      <c r="BU782" s="214"/>
      <c r="BV782" s="214"/>
      <c r="BW782" s="214"/>
      <c r="BX782" s="214"/>
      <c r="BY782" s="214"/>
      <c r="BZ782" s="214"/>
      <c r="CA782" s="214"/>
      <c r="CB782" s="214"/>
      <c r="CC782" s="214"/>
      <c r="CD782" s="214"/>
      <c r="CE782" s="214"/>
      <c r="CF782" s="214"/>
      <c r="CG782" s="214"/>
      <c r="CH782" s="214"/>
      <c r="CI782" s="214"/>
      <c r="CJ782" s="214"/>
      <c r="CK782" s="214"/>
      <c r="CL782" s="214"/>
      <c r="CM782" s="214"/>
      <c r="CN782" s="214"/>
      <c r="CO782" s="214"/>
      <c r="CP782" s="214"/>
      <c r="CQ782" s="214"/>
      <c r="CR782" s="214"/>
      <c r="CS782" s="214"/>
      <c r="CT782" s="214"/>
      <c r="CU782" s="214"/>
      <c r="CV782" s="214"/>
      <c r="CW782" s="214"/>
      <c r="CX782" s="214"/>
      <c r="CY782" s="214"/>
      <c r="CZ782" s="214"/>
      <c r="DA782" s="214"/>
      <c r="DB782" s="214"/>
      <c r="DC782" s="214"/>
      <c r="DD782" s="214"/>
      <c r="DE782" s="214"/>
      <c r="DF782" s="214"/>
      <c r="DG782" s="214"/>
      <c r="DH782" s="214"/>
      <c r="DI782" s="214"/>
      <c r="DJ782" s="214"/>
      <c r="DK782" s="214"/>
      <c r="DL782" s="214"/>
      <c r="DM782" s="214"/>
      <c r="DN782" s="214"/>
      <c r="DO782" s="214"/>
      <c r="DP782" s="214"/>
      <c r="DQ782" s="214"/>
      <c r="DR782" s="214"/>
      <c r="DS782" s="214"/>
      <c r="DT782" s="214"/>
      <c r="DU782" s="214"/>
      <c r="DV782" s="214"/>
      <c r="DW782" s="214"/>
      <c r="DX782" s="214"/>
      <c r="DY782" s="214"/>
      <c r="DZ782" s="214"/>
      <c r="EA782" s="214"/>
      <c r="EB782" s="214"/>
      <c r="EC782" s="214"/>
      <c r="ED782" s="214"/>
      <c r="EE782" s="214"/>
      <c r="EF782" s="214"/>
      <c r="EG782" s="214"/>
      <c r="EH782" s="214"/>
      <c r="EI782" s="214"/>
      <c r="EJ782" s="214"/>
      <c r="EK782" s="214"/>
      <c r="EL782" s="214"/>
      <c r="EM782" s="214"/>
      <c r="EN782" s="214"/>
    </row>
    <row r="783" spans="1:144" s="226" customFormat="1" ht="30" customHeight="1" thickBot="1" x14ac:dyDescent="0.5">
      <c r="A783" s="22">
        <v>13</v>
      </c>
      <c r="B783" s="23" t="s">
        <v>428</v>
      </c>
      <c r="C783" s="24"/>
      <c r="D783" s="236"/>
      <c r="E783" s="238"/>
      <c r="F783" s="238"/>
      <c r="G783" s="240"/>
      <c r="H783" s="12" t="s">
        <v>32</v>
      </c>
      <c r="I783" s="13" t="s">
        <v>33</v>
      </c>
      <c r="J783" s="242"/>
      <c r="K783" s="248"/>
      <c r="L783" s="244"/>
      <c r="M783" s="244"/>
      <c r="N783" s="246"/>
      <c r="O783" s="244"/>
      <c r="P783" s="244"/>
      <c r="Q783" s="244"/>
      <c r="R783" s="244"/>
      <c r="S783" s="246"/>
      <c r="T783" s="14" t="s">
        <v>34</v>
      </c>
      <c r="U783" s="14" t="s">
        <v>35</v>
      </c>
      <c r="V783" s="14" t="s">
        <v>36</v>
      </c>
      <c r="W783" s="54" t="s">
        <v>37</v>
      </c>
      <c r="X783" s="55">
        <v>15</v>
      </c>
      <c r="Y783" s="250"/>
      <c r="Z783" s="250"/>
      <c r="AA783" s="250"/>
      <c r="AB783" s="15" t="s">
        <v>38</v>
      </c>
      <c r="AC783" s="15" t="s">
        <v>39</v>
      </c>
      <c r="AD783" s="16" t="s">
        <v>40</v>
      </c>
      <c r="AE783" s="16" t="s">
        <v>37</v>
      </c>
      <c r="AF783" s="17">
        <v>15</v>
      </c>
      <c r="AG783" s="51"/>
      <c r="AH783" s="214"/>
      <c r="AI783" s="214"/>
      <c r="AJ783" s="214"/>
      <c r="AK783" s="214"/>
      <c r="AL783" s="214"/>
      <c r="AM783" s="214"/>
      <c r="AN783" s="214"/>
      <c r="AO783" s="214"/>
      <c r="AP783" s="214"/>
      <c r="AQ783" s="214"/>
      <c r="AR783" s="214"/>
      <c r="AS783" s="214"/>
      <c r="AT783" s="214"/>
      <c r="AU783" s="214"/>
      <c r="AV783" s="214"/>
      <c r="AW783" s="214"/>
      <c r="AX783" s="214"/>
      <c r="AY783" s="214"/>
      <c r="AZ783" s="214"/>
      <c r="BA783" s="214"/>
      <c r="BB783" s="214"/>
      <c r="BC783" s="214"/>
      <c r="BD783" s="214"/>
      <c r="BE783" s="214"/>
      <c r="BF783" s="214"/>
      <c r="BG783" s="214"/>
      <c r="BH783" s="214"/>
      <c r="BI783" s="214"/>
      <c r="BJ783" s="214"/>
      <c r="BK783" s="214"/>
      <c r="BL783" s="214"/>
      <c r="BM783" s="214"/>
      <c r="BN783" s="214"/>
      <c r="BO783" s="214"/>
      <c r="BP783" s="214"/>
      <c r="BQ783" s="214"/>
      <c r="BR783" s="214"/>
      <c r="BS783" s="214"/>
      <c r="BT783" s="214"/>
      <c r="BU783" s="214"/>
      <c r="BV783" s="214"/>
      <c r="BW783" s="214"/>
      <c r="BX783" s="214"/>
      <c r="BY783" s="214"/>
      <c r="BZ783" s="214"/>
      <c r="CA783" s="214"/>
      <c r="CB783" s="214"/>
      <c r="CC783" s="214"/>
      <c r="CD783" s="214"/>
      <c r="CE783" s="214"/>
      <c r="CF783" s="214"/>
      <c r="CG783" s="214"/>
      <c r="CH783" s="214"/>
      <c r="CI783" s="214"/>
      <c r="CJ783" s="214"/>
      <c r="CK783" s="214"/>
      <c r="CL783" s="214"/>
      <c r="CM783" s="214"/>
      <c r="CN783" s="214"/>
      <c r="CO783" s="214"/>
      <c r="CP783" s="214"/>
      <c r="CQ783" s="214"/>
      <c r="CR783" s="214"/>
      <c r="CS783" s="214"/>
      <c r="CT783" s="214"/>
      <c r="CU783" s="214"/>
      <c r="CV783" s="214"/>
      <c r="CW783" s="214"/>
      <c r="CX783" s="214"/>
      <c r="CY783" s="214"/>
      <c r="CZ783" s="214"/>
      <c r="DA783" s="214"/>
      <c r="DB783" s="214"/>
      <c r="DC783" s="214"/>
      <c r="DD783" s="214"/>
      <c r="DE783" s="214"/>
      <c r="DF783" s="214"/>
      <c r="DG783" s="214"/>
      <c r="DH783" s="214"/>
      <c r="DI783" s="214"/>
      <c r="DJ783" s="214"/>
      <c r="DK783" s="214"/>
      <c r="DL783" s="214"/>
      <c r="DM783" s="214"/>
      <c r="DN783" s="214"/>
      <c r="DO783" s="214"/>
      <c r="DP783" s="214"/>
      <c r="DQ783" s="214"/>
      <c r="DR783" s="214"/>
      <c r="DS783" s="214"/>
      <c r="DT783" s="214"/>
      <c r="DU783" s="214"/>
      <c r="DV783" s="214"/>
      <c r="DW783" s="214"/>
      <c r="DX783" s="214"/>
      <c r="DY783" s="214"/>
      <c r="DZ783" s="214"/>
      <c r="EA783" s="214"/>
      <c r="EB783" s="214"/>
      <c r="EC783" s="214"/>
      <c r="ED783" s="214"/>
      <c r="EE783" s="214"/>
      <c r="EF783" s="214"/>
      <c r="EG783" s="214"/>
      <c r="EH783" s="214"/>
      <c r="EI783" s="214"/>
      <c r="EJ783" s="214"/>
      <c r="EK783" s="214"/>
      <c r="EL783" s="214"/>
      <c r="EM783" s="214"/>
      <c r="EN783" s="214"/>
    </row>
    <row r="784" spans="1:144" s="226" customFormat="1" ht="30" customHeight="1" x14ac:dyDescent="0.45">
      <c r="A784" s="22">
        <v>13</v>
      </c>
      <c r="B784" s="23" t="s">
        <v>428</v>
      </c>
      <c r="C784" s="24"/>
      <c r="D784" s="97" t="s">
        <v>373</v>
      </c>
      <c r="E784" s="98" t="s">
        <v>60</v>
      </c>
      <c r="F784" s="99" t="s">
        <v>345</v>
      </c>
      <c r="G784" s="184"/>
      <c r="H784" s="101">
        <v>8</v>
      </c>
      <c r="I784" s="102">
        <v>245</v>
      </c>
      <c r="J784" s="185" t="s">
        <v>430</v>
      </c>
      <c r="K784" s="104" t="s">
        <v>376</v>
      </c>
      <c r="L784" s="105">
        <v>1</v>
      </c>
      <c r="M784" s="186" t="s">
        <v>166</v>
      </c>
      <c r="N784" s="186">
        <v>0</v>
      </c>
      <c r="O784" s="186">
        <v>0</v>
      </c>
      <c r="P784" s="187" t="s">
        <v>256</v>
      </c>
      <c r="Q784" s="187">
        <v>0</v>
      </c>
      <c r="R784" s="187">
        <v>0</v>
      </c>
      <c r="S784" s="186">
        <v>0</v>
      </c>
      <c r="T784" s="188">
        <v>54</v>
      </c>
      <c r="U784" s="189">
        <v>1</v>
      </c>
      <c r="V784" s="189">
        <v>1</v>
      </c>
      <c r="W784" s="190">
        <v>105.84</v>
      </c>
      <c r="X784" s="191">
        <v>49215.6</v>
      </c>
      <c r="Y784" s="192"/>
      <c r="Z784" s="193"/>
      <c r="AA784" s="194"/>
      <c r="AB784" s="195"/>
      <c r="AC784" s="196"/>
      <c r="AD784" s="189"/>
      <c r="AE784" s="188">
        <f t="shared" ref="AE784:AE808" si="26">IF(H784="-",0,(AC784/1000)*H784*I784*AD784)</f>
        <v>0</v>
      </c>
      <c r="AF784" s="197">
        <f t="shared" ref="AF784:AF808" si="27">IFERROR(AE784*$F$9*$F$8,0)</f>
        <v>0</v>
      </c>
      <c r="AG784" s="78"/>
      <c r="AH784" s="214"/>
      <c r="AI784" s="214"/>
      <c r="AJ784" s="214"/>
      <c r="AK784" s="214"/>
      <c r="AL784" s="214"/>
      <c r="AM784" s="214"/>
      <c r="AN784" s="214"/>
      <c r="AO784" s="214"/>
      <c r="AP784" s="214"/>
      <c r="AQ784" s="214"/>
      <c r="AR784" s="214"/>
      <c r="AS784" s="214"/>
      <c r="AT784" s="214"/>
      <c r="AU784" s="214"/>
      <c r="AV784" s="214"/>
      <c r="AW784" s="214"/>
      <c r="AX784" s="214"/>
      <c r="AY784" s="214"/>
      <c r="AZ784" s="214"/>
      <c r="BA784" s="214"/>
      <c r="BB784" s="214"/>
      <c r="BC784" s="214"/>
      <c r="BD784" s="214"/>
      <c r="BE784" s="214"/>
      <c r="BF784" s="214"/>
      <c r="BG784" s="214"/>
      <c r="BH784" s="214"/>
      <c r="BI784" s="214"/>
      <c r="BJ784" s="214"/>
      <c r="BK784" s="214"/>
      <c r="BL784" s="214"/>
      <c r="BM784" s="214"/>
      <c r="BN784" s="214"/>
      <c r="BO784" s="214"/>
      <c r="BP784" s="214"/>
      <c r="BQ784" s="214"/>
      <c r="BR784" s="214"/>
      <c r="BS784" s="214"/>
      <c r="BT784" s="214"/>
      <c r="BU784" s="214"/>
      <c r="BV784" s="214"/>
      <c r="BW784" s="214"/>
      <c r="BX784" s="214"/>
      <c r="BY784" s="214"/>
      <c r="BZ784" s="214"/>
      <c r="CA784" s="214"/>
      <c r="CB784" s="214"/>
      <c r="CC784" s="214"/>
      <c r="CD784" s="214"/>
      <c r="CE784" s="214"/>
      <c r="CF784" s="214"/>
      <c r="CG784" s="214"/>
      <c r="CH784" s="214"/>
      <c r="CI784" s="214"/>
      <c r="CJ784" s="214"/>
      <c r="CK784" s="214"/>
      <c r="CL784" s="214"/>
      <c r="CM784" s="214"/>
      <c r="CN784" s="214"/>
      <c r="CO784" s="214"/>
      <c r="CP784" s="214"/>
      <c r="CQ784" s="214"/>
      <c r="CR784" s="214"/>
      <c r="CS784" s="214"/>
      <c r="CT784" s="214"/>
      <c r="CU784" s="214"/>
      <c r="CV784" s="214"/>
      <c r="CW784" s="214"/>
      <c r="CX784" s="214"/>
      <c r="CY784" s="214"/>
      <c r="CZ784" s="214"/>
      <c r="DA784" s="214"/>
      <c r="DB784" s="214"/>
      <c r="DC784" s="214"/>
      <c r="DD784" s="214"/>
      <c r="DE784" s="214"/>
      <c r="DF784" s="214"/>
      <c r="DG784" s="214"/>
      <c r="DH784" s="214"/>
      <c r="DI784" s="214"/>
      <c r="DJ784" s="214"/>
      <c r="DK784" s="214"/>
      <c r="DL784" s="214"/>
      <c r="DM784" s="214"/>
      <c r="DN784" s="214"/>
      <c r="DO784" s="214"/>
      <c r="DP784" s="214"/>
      <c r="DQ784" s="214"/>
      <c r="DR784" s="214"/>
      <c r="DS784" s="214"/>
      <c r="DT784" s="214"/>
      <c r="DU784" s="214"/>
      <c r="DV784" s="214"/>
      <c r="DW784" s="214"/>
      <c r="DX784" s="214"/>
      <c r="DY784" s="214"/>
      <c r="DZ784" s="214"/>
      <c r="EA784" s="214"/>
      <c r="EB784" s="214"/>
      <c r="EC784" s="214"/>
      <c r="ED784" s="214"/>
      <c r="EE784" s="214"/>
      <c r="EF784" s="214"/>
      <c r="EG784" s="214"/>
      <c r="EH784" s="214"/>
      <c r="EI784" s="214"/>
      <c r="EJ784" s="214"/>
      <c r="EK784" s="214"/>
      <c r="EL784" s="214"/>
      <c r="EM784" s="214"/>
      <c r="EN784" s="214"/>
    </row>
    <row r="785" spans="1:144" s="226" customFormat="1" ht="30" customHeight="1" x14ac:dyDescent="0.45">
      <c r="A785" s="22">
        <v>13</v>
      </c>
      <c r="B785" s="23" t="s">
        <v>428</v>
      </c>
      <c r="C785" s="24"/>
      <c r="D785" s="97" t="s">
        <v>373</v>
      </c>
      <c r="E785" s="98" t="s">
        <v>60</v>
      </c>
      <c r="F785" s="99" t="s">
        <v>239</v>
      </c>
      <c r="G785" s="198"/>
      <c r="H785" s="119">
        <v>24</v>
      </c>
      <c r="I785" s="120">
        <v>365</v>
      </c>
      <c r="J785" s="103" t="s">
        <v>431</v>
      </c>
      <c r="K785" s="104" t="s">
        <v>156</v>
      </c>
      <c r="L785" s="105">
        <v>1</v>
      </c>
      <c r="M785" s="106" t="s">
        <v>157</v>
      </c>
      <c r="N785" s="106">
        <v>0</v>
      </c>
      <c r="O785" s="106">
        <v>0</v>
      </c>
      <c r="P785" s="107">
        <v>0</v>
      </c>
      <c r="Q785" s="107">
        <v>0</v>
      </c>
      <c r="R785" s="107">
        <v>0</v>
      </c>
      <c r="S785" s="106">
        <v>0</v>
      </c>
      <c r="T785" s="108">
        <v>13</v>
      </c>
      <c r="U785" s="109">
        <v>1</v>
      </c>
      <c r="V785" s="110">
        <v>1</v>
      </c>
      <c r="W785" s="111">
        <v>113.88</v>
      </c>
      <c r="X785" s="112">
        <v>52954.2</v>
      </c>
      <c r="Y785" s="113"/>
      <c r="Z785" s="114"/>
      <c r="AA785" s="115"/>
      <c r="AB785" s="116"/>
      <c r="AC785" s="117"/>
      <c r="AD785" s="109"/>
      <c r="AE785" s="108">
        <f t="shared" si="26"/>
        <v>0</v>
      </c>
      <c r="AF785" s="118">
        <f t="shared" si="27"/>
        <v>0</v>
      </c>
      <c r="AG785" s="78"/>
      <c r="AH785" s="214"/>
      <c r="AI785" s="214"/>
      <c r="AJ785" s="214"/>
      <c r="AK785" s="214"/>
      <c r="AL785" s="214"/>
      <c r="AM785" s="214"/>
      <c r="AN785" s="214"/>
      <c r="AO785" s="214"/>
      <c r="AP785" s="214"/>
      <c r="AQ785" s="214"/>
      <c r="AR785" s="214"/>
      <c r="AS785" s="214"/>
      <c r="AT785" s="214"/>
      <c r="AU785" s="214"/>
      <c r="AV785" s="214"/>
      <c r="AW785" s="214"/>
      <c r="AX785" s="214"/>
      <c r="AY785" s="214"/>
      <c r="AZ785" s="214"/>
      <c r="BA785" s="214"/>
      <c r="BB785" s="214"/>
      <c r="BC785" s="214"/>
      <c r="BD785" s="214"/>
      <c r="BE785" s="214"/>
      <c r="BF785" s="214"/>
      <c r="BG785" s="214"/>
      <c r="BH785" s="214"/>
      <c r="BI785" s="214"/>
      <c r="BJ785" s="214"/>
      <c r="BK785" s="214"/>
      <c r="BL785" s="214"/>
      <c r="BM785" s="214"/>
      <c r="BN785" s="214"/>
      <c r="BO785" s="214"/>
      <c r="BP785" s="214"/>
      <c r="BQ785" s="214"/>
      <c r="BR785" s="214"/>
      <c r="BS785" s="214"/>
      <c r="BT785" s="214"/>
      <c r="BU785" s="214"/>
      <c r="BV785" s="214"/>
      <c r="BW785" s="214"/>
      <c r="BX785" s="214"/>
      <c r="BY785" s="214"/>
      <c r="BZ785" s="214"/>
      <c r="CA785" s="214"/>
      <c r="CB785" s="214"/>
      <c r="CC785" s="214"/>
      <c r="CD785" s="214"/>
      <c r="CE785" s="214"/>
      <c r="CF785" s="214"/>
      <c r="CG785" s="214"/>
      <c r="CH785" s="214"/>
      <c r="CI785" s="214"/>
      <c r="CJ785" s="214"/>
      <c r="CK785" s="214"/>
      <c r="CL785" s="214"/>
      <c r="CM785" s="214"/>
      <c r="CN785" s="214"/>
      <c r="CO785" s="214"/>
      <c r="CP785" s="214"/>
      <c r="CQ785" s="214"/>
      <c r="CR785" s="214"/>
      <c r="CS785" s="214"/>
      <c r="CT785" s="214"/>
      <c r="CU785" s="214"/>
      <c r="CV785" s="214"/>
      <c r="CW785" s="214"/>
      <c r="CX785" s="214"/>
      <c r="CY785" s="214"/>
      <c r="CZ785" s="214"/>
      <c r="DA785" s="214"/>
      <c r="DB785" s="214"/>
      <c r="DC785" s="214"/>
      <c r="DD785" s="214"/>
      <c r="DE785" s="214"/>
      <c r="DF785" s="214"/>
      <c r="DG785" s="214"/>
      <c r="DH785" s="214"/>
      <c r="DI785" s="214"/>
      <c r="DJ785" s="214"/>
      <c r="DK785" s="214"/>
      <c r="DL785" s="214"/>
      <c r="DM785" s="214"/>
      <c r="DN785" s="214"/>
      <c r="DO785" s="214"/>
      <c r="DP785" s="214"/>
      <c r="DQ785" s="214"/>
      <c r="DR785" s="214"/>
      <c r="DS785" s="214"/>
      <c r="DT785" s="214"/>
      <c r="DU785" s="214"/>
      <c r="DV785" s="214"/>
      <c r="DW785" s="214"/>
      <c r="DX785" s="214"/>
      <c r="DY785" s="214"/>
      <c r="DZ785" s="214"/>
      <c r="EA785" s="214"/>
      <c r="EB785" s="214"/>
      <c r="EC785" s="214"/>
      <c r="ED785" s="214"/>
      <c r="EE785" s="214"/>
      <c r="EF785" s="214"/>
      <c r="EG785" s="214"/>
      <c r="EH785" s="214"/>
      <c r="EI785" s="214"/>
      <c r="EJ785" s="214"/>
      <c r="EK785" s="214"/>
      <c r="EL785" s="214"/>
      <c r="EM785" s="214"/>
      <c r="EN785" s="214"/>
    </row>
    <row r="786" spans="1:144" s="226" customFormat="1" ht="30" customHeight="1" x14ac:dyDescent="0.45">
      <c r="A786" s="22">
        <v>13</v>
      </c>
      <c r="B786" s="23" t="s">
        <v>428</v>
      </c>
      <c r="C786" s="24"/>
      <c r="D786" s="97" t="s">
        <v>373</v>
      </c>
      <c r="E786" s="98" t="s">
        <v>128</v>
      </c>
      <c r="F786" s="99" t="s">
        <v>239</v>
      </c>
      <c r="G786" s="198"/>
      <c r="H786" s="101">
        <v>8</v>
      </c>
      <c r="I786" s="102">
        <v>245</v>
      </c>
      <c r="J786" s="103" t="s">
        <v>432</v>
      </c>
      <c r="K786" s="104" t="s">
        <v>200</v>
      </c>
      <c r="L786" s="105">
        <v>1</v>
      </c>
      <c r="M786" s="106" t="s">
        <v>287</v>
      </c>
      <c r="N786" s="106">
        <v>0</v>
      </c>
      <c r="O786" s="106" t="s">
        <v>149</v>
      </c>
      <c r="P786" s="107">
        <v>0</v>
      </c>
      <c r="Q786" s="107" t="s">
        <v>433</v>
      </c>
      <c r="R786" s="107">
        <v>0</v>
      </c>
      <c r="S786" s="106">
        <v>0</v>
      </c>
      <c r="T786" s="108">
        <v>34</v>
      </c>
      <c r="U786" s="109">
        <v>2</v>
      </c>
      <c r="V786" s="110">
        <v>2</v>
      </c>
      <c r="W786" s="111">
        <v>133.28</v>
      </c>
      <c r="X786" s="112">
        <v>61975.200000000004</v>
      </c>
      <c r="Y786" s="113"/>
      <c r="Z786" s="114"/>
      <c r="AA786" s="115"/>
      <c r="AB786" s="116"/>
      <c r="AC786" s="117"/>
      <c r="AD786" s="109"/>
      <c r="AE786" s="108">
        <f t="shared" si="26"/>
        <v>0</v>
      </c>
      <c r="AF786" s="118">
        <f t="shared" si="27"/>
        <v>0</v>
      </c>
      <c r="AG786" s="78"/>
      <c r="AH786" s="214"/>
      <c r="AI786" s="214"/>
      <c r="AJ786" s="214"/>
      <c r="AK786" s="214"/>
      <c r="AL786" s="214"/>
      <c r="AM786" s="214"/>
      <c r="AN786" s="214"/>
      <c r="AO786" s="214"/>
      <c r="AP786" s="214"/>
      <c r="AQ786" s="214"/>
      <c r="AR786" s="214"/>
      <c r="AS786" s="214"/>
      <c r="AT786" s="214"/>
      <c r="AU786" s="214"/>
      <c r="AV786" s="214"/>
      <c r="AW786" s="214"/>
      <c r="AX786" s="214"/>
      <c r="AY786" s="214"/>
      <c r="AZ786" s="214"/>
      <c r="BA786" s="214"/>
      <c r="BB786" s="214"/>
      <c r="BC786" s="214"/>
      <c r="BD786" s="214"/>
      <c r="BE786" s="214"/>
      <c r="BF786" s="214"/>
      <c r="BG786" s="214"/>
      <c r="BH786" s="214"/>
      <c r="BI786" s="214"/>
      <c r="BJ786" s="214"/>
      <c r="BK786" s="214"/>
      <c r="BL786" s="214"/>
      <c r="BM786" s="214"/>
      <c r="BN786" s="214"/>
      <c r="BO786" s="214"/>
      <c r="BP786" s="214"/>
      <c r="BQ786" s="214"/>
      <c r="BR786" s="214"/>
      <c r="BS786" s="214"/>
      <c r="BT786" s="214"/>
      <c r="BU786" s="214"/>
      <c r="BV786" s="214"/>
      <c r="BW786" s="214"/>
      <c r="BX786" s="214"/>
      <c r="BY786" s="214"/>
      <c r="BZ786" s="214"/>
      <c r="CA786" s="214"/>
      <c r="CB786" s="214"/>
      <c r="CC786" s="214"/>
      <c r="CD786" s="214"/>
      <c r="CE786" s="214"/>
      <c r="CF786" s="214"/>
      <c r="CG786" s="214"/>
      <c r="CH786" s="214"/>
      <c r="CI786" s="214"/>
      <c r="CJ786" s="214"/>
      <c r="CK786" s="214"/>
      <c r="CL786" s="214"/>
      <c r="CM786" s="214"/>
      <c r="CN786" s="214"/>
      <c r="CO786" s="214"/>
      <c r="CP786" s="214"/>
      <c r="CQ786" s="214"/>
      <c r="CR786" s="214"/>
      <c r="CS786" s="214"/>
      <c r="CT786" s="214"/>
      <c r="CU786" s="214"/>
      <c r="CV786" s="214"/>
      <c r="CW786" s="214"/>
      <c r="CX786" s="214"/>
      <c r="CY786" s="214"/>
      <c r="CZ786" s="214"/>
      <c r="DA786" s="214"/>
      <c r="DB786" s="214"/>
      <c r="DC786" s="214"/>
      <c r="DD786" s="214"/>
      <c r="DE786" s="214"/>
      <c r="DF786" s="214"/>
      <c r="DG786" s="214"/>
      <c r="DH786" s="214"/>
      <c r="DI786" s="214"/>
      <c r="DJ786" s="214"/>
      <c r="DK786" s="214"/>
      <c r="DL786" s="214"/>
      <c r="DM786" s="214"/>
      <c r="DN786" s="214"/>
      <c r="DO786" s="214"/>
      <c r="DP786" s="214"/>
      <c r="DQ786" s="214"/>
      <c r="DR786" s="214"/>
      <c r="DS786" s="214"/>
      <c r="DT786" s="214"/>
      <c r="DU786" s="214"/>
      <c r="DV786" s="214"/>
      <c r="DW786" s="214"/>
      <c r="DX786" s="214"/>
      <c r="DY786" s="214"/>
      <c r="DZ786" s="214"/>
      <c r="EA786" s="214"/>
      <c r="EB786" s="214"/>
      <c r="EC786" s="214"/>
      <c r="ED786" s="214"/>
      <c r="EE786" s="214"/>
      <c r="EF786" s="214"/>
      <c r="EG786" s="214"/>
      <c r="EH786" s="214"/>
      <c r="EI786" s="214"/>
      <c r="EJ786" s="214"/>
      <c r="EK786" s="214"/>
      <c r="EL786" s="214"/>
      <c r="EM786" s="214"/>
      <c r="EN786" s="214"/>
    </row>
    <row r="787" spans="1:144" s="226" customFormat="1" ht="30" customHeight="1" x14ac:dyDescent="0.45">
      <c r="A787" s="22">
        <v>13</v>
      </c>
      <c r="B787" s="23" t="s">
        <v>428</v>
      </c>
      <c r="C787" s="24"/>
      <c r="D787" s="97" t="s">
        <v>373</v>
      </c>
      <c r="E787" s="98" t="s">
        <v>131</v>
      </c>
      <c r="F787" s="99" t="s">
        <v>239</v>
      </c>
      <c r="G787" s="198"/>
      <c r="H787" s="119">
        <v>24</v>
      </c>
      <c r="I787" s="120">
        <v>365</v>
      </c>
      <c r="J787" s="103" t="s">
        <v>434</v>
      </c>
      <c r="K787" s="104" t="s">
        <v>435</v>
      </c>
      <c r="L787" s="105">
        <v>1</v>
      </c>
      <c r="M787" s="106" t="s">
        <v>69</v>
      </c>
      <c r="N787" s="106">
        <v>0</v>
      </c>
      <c r="O787" s="106">
        <v>0</v>
      </c>
      <c r="P787" s="107" t="s">
        <v>436</v>
      </c>
      <c r="Q787" s="107">
        <v>0</v>
      </c>
      <c r="R787" s="107">
        <v>0</v>
      </c>
      <c r="S787" s="106" t="s">
        <v>71</v>
      </c>
      <c r="T787" s="108">
        <v>2.7</v>
      </c>
      <c r="U787" s="109">
        <v>1</v>
      </c>
      <c r="V787" s="110">
        <v>1</v>
      </c>
      <c r="W787" s="111">
        <v>23.651999999999997</v>
      </c>
      <c r="X787" s="112">
        <v>10998.179999999998</v>
      </c>
      <c r="Y787" s="113"/>
      <c r="Z787" s="114"/>
      <c r="AA787" s="115"/>
      <c r="AB787" s="116"/>
      <c r="AC787" s="117"/>
      <c r="AD787" s="109"/>
      <c r="AE787" s="108">
        <f t="shared" si="26"/>
        <v>0</v>
      </c>
      <c r="AF787" s="118">
        <f t="shared" si="27"/>
        <v>0</v>
      </c>
      <c r="AG787" s="78"/>
      <c r="AH787" s="214"/>
      <c r="AI787" s="214"/>
      <c r="AJ787" s="214"/>
      <c r="AK787" s="214"/>
      <c r="AL787" s="214"/>
      <c r="AM787" s="214"/>
      <c r="AN787" s="214"/>
      <c r="AO787" s="214"/>
      <c r="AP787" s="214"/>
      <c r="AQ787" s="214"/>
      <c r="AR787" s="214"/>
      <c r="AS787" s="214"/>
      <c r="AT787" s="214"/>
      <c r="AU787" s="214"/>
      <c r="AV787" s="214"/>
      <c r="AW787" s="214"/>
      <c r="AX787" s="214"/>
      <c r="AY787" s="214"/>
      <c r="AZ787" s="214"/>
      <c r="BA787" s="214"/>
      <c r="BB787" s="214"/>
      <c r="BC787" s="214"/>
      <c r="BD787" s="214"/>
      <c r="BE787" s="214"/>
      <c r="BF787" s="214"/>
      <c r="BG787" s="214"/>
      <c r="BH787" s="214"/>
      <c r="BI787" s="214"/>
      <c r="BJ787" s="214"/>
      <c r="BK787" s="214"/>
      <c r="BL787" s="214"/>
      <c r="BM787" s="214"/>
      <c r="BN787" s="214"/>
      <c r="BO787" s="214"/>
      <c r="BP787" s="214"/>
      <c r="BQ787" s="214"/>
      <c r="BR787" s="214"/>
      <c r="BS787" s="214"/>
      <c r="BT787" s="214"/>
      <c r="BU787" s="214"/>
      <c r="BV787" s="214"/>
      <c r="BW787" s="214"/>
      <c r="BX787" s="214"/>
      <c r="BY787" s="214"/>
      <c r="BZ787" s="214"/>
      <c r="CA787" s="214"/>
      <c r="CB787" s="214"/>
      <c r="CC787" s="214"/>
      <c r="CD787" s="214"/>
      <c r="CE787" s="214"/>
      <c r="CF787" s="214"/>
      <c r="CG787" s="214"/>
      <c r="CH787" s="214"/>
      <c r="CI787" s="214"/>
      <c r="CJ787" s="214"/>
      <c r="CK787" s="214"/>
      <c r="CL787" s="214"/>
      <c r="CM787" s="214"/>
      <c r="CN787" s="214"/>
      <c r="CO787" s="214"/>
      <c r="CP787" s="214"/>
      <c r="CQ787" s="214"/>
      <c r="CR787" s="214"/>
      <c r="CS787" s="214"/>
      <c r="CT787" s="214"/>
      <c r="CU787" s="214"/>
      <c r="CV787" s="214"/>
      <c r="CW787" s="214"/>
      <c r="CX787" s="214"/>
      <c r="CY787" s="214"/>
      <c r="CZ787" s="214"/>
      <c r="DA787" s="214"/>
      <c r="DB787" s="214"/>
      <c r="DC787" s="214"/>
      <c r="DD787" s="214"/>
      <c r="DE787" s="214"/>
      <c r="DF787" s="214"/>
      <c r="DG787" s="214"/>
      <c r="DH787" s="214"/>
      <c r="DI787" s="214"/>
      <c r="DJ787" s="214"/>
      <c r="DK787" s="214"/>
      <c r="DL787" s="214"/>
      <c r="DM787" s="214"/>
      <c r="DN787" s="214"/>
      <c r="DO787" s="214"/>
      <c r="DP787" s="214"/>
      <c r="DQ787" s="214"/>
      <c r="DR787" s="214"/>
      <c r="DS787" s="214"/>
      <c r="DT787" s="214"/>
      <c r="DU787" s="214"/>
      <c r="DV787" s="214"/>
      <c r="DW787" s="214"/>
      <c r="DX787" s="214"/>
      <c r="DY787" s="214"/>
      <c r="DZ787" s="214"/>
      <c r="EA787" s="214"/>
      <c r="EB787" s="214"/>
      <c r="EC787" s="214"/>
      <c r="ED787" s="214"/>
      <c r="EE787" s="214"/>
      <c r="EF787" s="214"/>
      <c r="EG787" s="214"/>
      <c r="EH787" s="214"/>
      <c r="EI787" s="214"/>
      <c r="EJ787" s="214"/>
      <c r="EK787" s="214"/>
      <c r="EL787" s="214"/>
      <c r="EM787" s="214"/>
      <c r="EN787" s="214"/>
    </row>
    <row r="788" spans="1:144" s="226" customFormat="1" ht="30" customHeight="1" x14ac:dyDescent="0.45">
      <c r="A788" s="22">
        <v>13</v>
      </c>
      <c r="B788" s="23" t="s">
        <v>428</v>
      </c>
      <c r="C788" s="24"/>
      <c r="D788" s="97" t="s">
        <v>373</v>
      </c>
      <c r="E788" s="98" t="s">
        <v>437</v>
      </c>
      <c r="F788" s="99" t="s">
        <v>72</v>
      </c>
      <c r="G788" s="199"/>
      <c r="H788" s="101">
        <v>8</v>
      </c>
      <c r="I788" s="102">
        <v>245</v>
      </c>
      <c r="J788" s="103" t="s">
        <v>438</v>
      </c>
      <c r="K788" s="104" t="s">
        <v>439</v>
      </c>
      <c r="L788" s="105">
        <v>1</v>
      </c>
      <c r="M788" s="106" t="s">
        <v>161</v>
      </c>
      <c r="N788" s="106">
        <v>0</v>
      </c>
      <c r="O788" s="106">
        <v>0</v>
      </c>
      <c r="P788" s="107">
        <v>0</v>
      </c>
      <c r="Q788" s="107">
        <v>0</v>
      </c>
      <c r="R788" s="107">
        <v>0</v>
      </c>
      <c r="S788" s="106">
        <v>0</v>
      </c>
      <c r="T788" s="108">
        <v>47</v>
      </c>
      <c r="U788" s="109">
        <v>6</v>
      </c>
      <c r="V788" s="110">
        <v>6</v>
      </c>
      <c r="W788" s="111">
        <v>552.72</v>
      </c>
      <c r="X788" s="112">
        <v>257014.8</v>
      </c>
      <c r="Y788" s="113"/>
      <c r="Z788" s="114"/>
      <c r="AA788" s="115"/>
      <c r="AB788" s="116"/>
      <c r="AC788" s="117"/>
      <c r="AD788" s="109"/>
      <c r="AE788" s="108">
        <f t="shared" si="26"/>
        <v>0</v>
      </c>
      <c r="AF788" s="118">
        <f t="shared" si="27"/>
        <v>0</v>
      </c>
      <c r="AG788" s="78"/>
      <c r="AH788" s="214"/>
      <c r="AI788" s="214"/>
      <c r="AJ788" s="214"/>
      <c r="AK788" s="214"/>
      <c r="AL788" s="214"/>
      <c r="AM788" s="214"/>
      <c r="AN788" s="214"/>
      <c r="AO788" s="214"/>
      <c r="AP788" s="214"/>
      <c r="AQ788" s="214"/>
      <c r="AR788" s="214"/>
      <c r="AS788" s="214"/>
      <c r="AT788" s="214"/>
      <c r="AU788" s="214"/>
      <c r="AV788" s="214"/>
      <c r="AW788" s="214"/>
      <c r="AX788" s="214"/>
      <c r="AY788" s="214"/>
      <c r="AZ788" s="214"/>
      <c r="BA788" s="214"/>
      <c r="BB788" s="214"/>
      <c r="BC788" s="214"/>
      <c r="BD788" s="214"/>
      <c r="BE788" s="214"/>
      <c r="BF788" s="214"/>
      <c r="BG788" s="214"/>
      <c r="BH788" s="214"/>
      <c r="BI788" s="214"/>
      <c r="BJ788" s="214"/>
      <c r="BK788" s="214"/>
      <c r="BL788" s="214"/>
      <c r="BM788" s="214"/>
      <c r="BN788" s="214"/>
      <c r="BO788" s="214"/>
      <c r="BP788" s="214"/>
      <c r="BQ788" s="214"/>
      <c r="BR788" s="214"/>
      <c r="BS788" s="214"/>
      <c r="BT788" s="214"/>
      <c r="BU788" s="214"/>
      <c r="BV788" s="214"/>
      <c r="BW788" s="214"/>
      <c r="BX788" s="214"/>
      <c r="BY788" s="214"/>
      <c r="BZ788" s="214"/>
      <c r="CA788" s="214"/>
      <c r="CB788" s="214"/>
      <c r="CC788" s="214"/>
      <c r="CD788" s="214"/>
      <c r="CE788" s="214"/>
      <c r="CF788" s="214"/>
      <c r="CG788" s="214"/>
      <c r="CH788" s="214"/>
      <c r="CI788" s="214"/>
      <c r="CJ788" s="214"/>
      <c r="CK788" s="214"/>
      <c r="CL788" s="214"/>
      <c r="CM788" s="214"/>
      <c r="CN788" s="214"/>
      <c r="CO788" s="214"/>
      <c r="CP788" s="214"/>
      <c r="CQ788" s="214"/>
      <c r="CR788" s="214"/>
      <c r="CS788" s="214"/>
      <c r="CT788" s="214"/>
      <c r="CU788" s="214"/>
      <c r="CV788" s="214"/>
      <c r="CW788" s="214"/>
      <c r="CX788" s="214"/>
      <c r="CY788" s="214"/>
      <c r="CZ788" s="214"/>
      <c r="DA788" s="214"/>
      <c r="DB788" s="214"/>
      <c r="DC788" s="214"/>
      <c r="DD788" s="214"/>
      <c r="DE788" s="214"/>
      <c r="DF788" s="214"/>
      <c r="DG788" s="214"/>
      <c r="DH788" s="214"/>
      <c r="DI788" s="214"/>
      <c r="DJ788" s="214"/>
      <c r="DK788" s="214"/>
      <c r="DL788" s="214"/>
      <c r="DM788" s="214"/>
      <c r="DN788" s="214"/>
      <c r="DO788" s="214"/>
      <c r="DP788" s="214"/>
      <c r="DQ788" s="214"/>
      <c r="DR788" s="214"/>
      <c r="DS788" s="214"/>
      <c r="DT788" s="214"/>
      <c r="DU788" s="214"/>
      <c r="DV788" s="214"/>
      <c r="DW788" s="214"/>
      <c r="DX788" s="214"/>
      <c r="DY788" s="214"/>
      <c r="DZ788" s="214"/>
      <c r="EA788" s="214"/>
      <c r="EB788" s="214"/>
      <c r="EC788" s="214"/>
      <c r="ED788" s="214"/>
      <c r="EE788" s="214"/>
      <c r="EF788" s="214"/>
      <c r="EG788" s="214"/>
      <c r="EH788" s="214"/>
      <c r="EI788" s="214"/>
      <c r="EJ788" s="214"/>
      <c r="EK788" s="214"/>
      <c r="EL788" s="214"/>
      <c r="EM788" s="214"/>
      <c r="EN788" s="214"/>
    </row>
    <row r="789" spans="1:144" s="226" customFormat="1" ht="30" customHeight="1" x14ac:dyDescent="0.45">
      <c r="A789" s="22">
        <v>13</v>
      </c>
      <c r="B789" s="23" t="s">
        <v>428</v>
      </c>
      <c r="C789" s="24"/>
      <c r="D789" s="97" t="s">
        <v>373</v>
      </c>
      <c r="E789" s="98" t="s">
        <v>440</v>
      </c>
      <c r="F789" s="99" t="s">
        <v>72</v>
      </c>
      <c r="G789" s="198"/>
      <c r="H789" s="101">
        <v>8</v>
      </c>
      <c r="I789" s="102">
        <v>245</v>
      </c>
      <c r="J789" s="103" t="s">
        <v>441</v>
      </c>
      <c r="K789" s="104" t="s">
        <v>295</v>
      </c>
      <c r="L789" s="105">
        <v>1</v>
      </c>
      <c r="M789" s="106" t="s">
        <v>297</v>
      </c>
      <c r="N789" s="106">
        <v>0</v>
      </c>
      <c r="O789" s="106">
        <v>0</v>
      </c>
      <c r="P789" s="107">
        <v>0</v>
      </c>
      <c r="Q789" s="107">
        <v>0</v>
      </c>
      <c r="R789" s="107">
        <v>0</v>
      </c>
      <c r="S789" s="106">
        <v>0</v>
      </c>
      <c r="T789" s="108">
        <v>85</v>
      </c>
      <c r="U789" s="109">
        <v>2</v>
      </c>
      <c r="V789" s="110">
        <v>2</v>
      </c>
      <c r="W789" s="111">
        <v>333.20000000000005</v>
      </c>
      <c r="X789" s="112">
        <v>154938</v>
      </c>
      <c r="Y789" s="113"/>
      <c r="Z789" s="114"/>
      <c r="AA789" s="115"/>
      <c r="AB789" s="116"/>
      <c r="AC789" s="117"/>
      <c r="AD789" s="109"/>
      <c r="AE789" s="108">
        <f t="shared" si="26"/>
        <v>0</v>
      </c>
      <c r="AF789" s="118">
        <f t="shared" si="27"/>
        <v>0</v>
      </c>
      <c r="AG789" s="78"/>
      <c r="AH789" s="214"/>
      <c r="AI789" s="214"/>
      <c r="AJ789" s="214"/>
      <c r="AK789" s="214"/>
      <c r="AL789" s="214"/>
      <c r="AM789" s="214"/>
      <c r="AN789" s="214"/>
      <c r="AO789" s="214"/>
      <c r="AP789" s="214"/>
      <c r="AQ789" s="214"/>
      <c r="AR789" s="214"/>
      <c r="AS789" s="214"/>
      <c r="AT789" s="214"/>
      <c r="AU789" s="214"/>
      <c r="AV789" s="214"/>
      <c r="AW789" s="214"/>
      <c r="AX789" s="214"/>
      <c r="AY789" s="214"/>
      <c r="AZ789" s="214"/>
      <c r="BA789" s="214"/>
      <c r="BB789" s="214"/>
      <c r="BC789" s="214"/>
      <c r="BD789" s="214"/>
      <c r="BE789" s="214"/>
      <c r="BF789" s="214"/>
      <c r="BG789" s="214"/>
      <c r="BH789" s="214"/>
      <c r="BI789" s="214"/>
      <c r="BJ789" s="214"/>
      <c r="BK789" s="214"/>
      <c r="BL789" s="214"/>
      <c r="BM789" s="214"/>
      <c r="BN789" s="214"/>
      <c r="BO789" s="214"/>
      <c r="BP789" s="214"/>
      <c r="BQ789" s="214"/>
      <c r="BR789" s="214"/>
      <c r="BS789" s="214"/>
      <c r="BT789" s="214"/>
      <c r="BU789" s="214"/>
      <c r="BV789" s="214"/>
      <c r="BW789" s="214"/>
      <c r="BX789" s="214"/>
      <c r="BY789" s="214"/>
      <c r="BZ789" s="214"/>
      <c r="CA789" s="214"/>
      <c r="CB789" s="214"/>
      <c r="CC789" s="214"/>
      <c r="CD789" s="214"/>
      <c r="CE789" s="214"/>
      <c r="CF789" s="214"/>
      <c r="CG789" s="214"/>
      <c r="CH789" s="214"/>
      <c r="CI789" s="214"/>
      <c r="CJ789" s="214"/>
      <c r="CK789" s="214"/>
      <c r="CL789" s="214"/>
      <c r="CM789" s="214"/>
      <c r="CN789" s="214"/>
      <c r="CO789" s="214"/>
      <c r="CP789" s="214"/>
      <c r="CQ789" s="214"/>
      <c r="CR789" s="214"/>
      <c r="CS789" s="214"/>
      <c r="CT789" s="214"/>
      <c r="CU789" s="214"/>
      <c r="CV789" s="214"/>
      <c r="CW789" s="214"/>
      <c r="CX789" s="214"/>
      <c r="CY789" s="214"/>
      <c r="CZ789" s="214"/>
      <c r="DA789" s="214"/>
      <c r="DB789" s="214"/>
      <c r="DC789" s="214"/>
      <c r="DD789" s="214"/>
      <c r="DE789" s="214"/>
      <c r="DF789" s="214"/>
      <c r="DG789" s="214"/>
      <c r="DH789" s="214"/>
      <c r="DI789" s="214"/>
      <c r="DJ789" s="214"/>
      <c r="DK789" s="214"/>
      <c r="DL789" s="214"/>
      <c r="DM789" s="214"/>
      <c r="DN789" s="214"/>
      <c r="DO789" s="214"/>
      <c r="DP789" s="214"/>
      <c r="DQ789" s="214"/>
      <c r="DR789" s="214"/>
      <c r="DS789" s="214"/>
      <c r="DT789" s="214"/>
      <c r="DU789" s="214"/>
      <c r="DV789" s="214"/>
      <c r="DW789" s="214"/>
      <c r="DX789" s="214"/>
      <c r="DY789" s="214"/>
      <c r="DZ789" s="214"/>
      <c r="EA789" s="214"/>
      <c r="EB789" s="214"/>
      <c r="EC789" s="214"/>
      <c r="ED789" s="214"/>
      <c r="EE789" s="214"/>
      <c r="EF789" s="214"/>
      <c r="EG789" s="214"/>
      <c r="EH789" s="214"/>
      <c r="EI789" s="214"/>
      <c r="EJ789" s="214"/>
      <c r="EK789" s="214"/>
      <c r="EL789" s="214"/>
      <c r="EM789" s="214"/>
      <c r="EN789" s="214"/>
    </row>
    <row r="790" spans="1:144" s="226" customFormat="1" ht="30" customHeight="1" x14ac:dyDescent="0.45">
      <c r="A790" s="22">
        <v>13</v>
      </c>
      <c r="B790" s="23" t="s">
        <v>428</v>
      </c>
      <c r="C790" s="24"/>
      <c r="D790" s="97" t="s">
        <v>373</v>
      </c>
      <c r="E790" s="98" t="s">
        <v>442</v>
      </c>
      <c r="F790" s="99" t="s">
        <v>72</v>
      </c>
      <c r="G790" s="198"/>
      <c r="H790" s="119">
        <v>24</v>
      </c>
      <c r="I790" s="120">
        <v>365</v>
      </c>
      <c r="J790" s="103" t="s">
        <v>434</v>
      </c>
      <c r="K790" s="104" t="s">
        <v>435</v>
      </c>
      <c r="L790" s="105">
        <v>1</v>
      </c>
      <c r="M790" s="106" t="s">
        <v>69</v>
      </c>
      <c r="N790" s="106">
        <v>0</v>
      </c>
      <c r="O790" s="106">
        <v>0</v>
      </c>
      <c r="P790" s="107" t="s">
        <v>436</v>
      </c>
      <c r="Q790" s="107">
        <v>0</v>
      </c>
      <c r="R790" s="107">
        <v>0</v>
      </c>
      <c r="S790" s="106" t="s">
        <v>71</v>
      </c>
      <c r="T790" s="108">
        <v>2.7</v>
      </c>
      <c r="U790" s="109">
        <v>2</v>
      </c>
      <c r="V790" s="110">
        <v>2</v>
      </c>
      <c r="W790" s="111">
        <v>47.303999999999995</v>
      </c>
      <c r="X790" s="112">
        <v>21996.359999999997</v>
      </c>
      <c r="Y790" s="113"/>
      <c r="Z790" s="114"/>
      <c r="AA790" s="115"/>
      <c r="AB790" s="116"/>
      <c r="AC790" s="117"/>
      <c r="AD790" s="109"/>
      <c r="AE790" s="108">
        <f t="shared" si="26"/>
        <v>0</v>
      </c>
      <c r="AF790" s="118">
        <f t="shared" si="27"/>
        <v>0</v>
      </c>
      <c r="AG790" s="78"/>
      <c r="AH790" s="214"/>
      <c r="AI790" s="214"/>
      <c r="AJ790" s="214"/>
      <c r="AK790" s="214"/>
      <c r="AL790" s="214"/>
      <c r="AM790" s="214"/>
      <c r="AN790" s="214"/>
      <c r="AO790" s="214"/>
      <c r="AP790" s="214"/>
      <c r="AQ790" s="214"/>
      <c r="AR790" s="214"/>
      <c r="AS790" s="214"/>
      <c r="AT790" s="214"/>
      <c r="AU790" s="214"/>
      <c r="AV790" s="214"/>
      <c r="AW790" s="214"/>
      <c r="AX790" s="214"/>
      <c r="AY790" s="214"/>
      <c r="AZ790" s="214"/>
      <c r="BA790" s="214"/>
      <c r="BB790" s="214"/>
      <c r="BC790" s="214"/>
      <c r="BD790" s="214"/>
      <c r="BE790" s="214"/>
      <c r="BF790" s="214"/>
      <c r="BG790" s="214"/>
      <c r="BH790" s="214"/>
      <c r="BI790" s="214"/>
      <c r="BJ790" s="214"/>
      <c r="BK790" s="214"/>
      <c r="BL790" s="214"/>
      <c r="BM790" s="214"/>
      <c r="BN790" s="214"/>
      <c r="BO790" s="214"/>
      <c r="BP790" s="214"/>
      <c r="BQ790" s="214"/>
      <c r="BR790" s="214"/>
      <c r="BS790" s="214"/>
      <c r="BT790" s="214"/>
      <c r="BU790" s="214"/>
      <c r="BV790" s="214"/>
      <c r="BW790" s="214"/>
      <c r="BX790" s="214"/>
      <c r="BY790" s="214"/>
      <c r="BZ790" s="214"/>
      <c r="CA790" s="214"/>
      <c r="CB790" s="214"/>
      <c r="CC790" s="214"/>
      <c r="CD790" s="214"/>
      <c r="CE790" s="214"/>
      <c r="CF790" s="214"/>
      <c r="CG790" s="214"/>
      <c r="CH790" s="214"/>
      <c r="CI790" s="214"/>
      <c r="CJ790" s="214"/>
      <c r="CK790" s="214"/>
      <c r="CL790" s="214"/>
      <c r="CM790" s="214"/>
      <c r="CN790" s="214"/>
      <c r="CO790" s="214"/>
      <c r="CP790" s="214"/>
      <c r="CQ790" s="214"/>
      <c r="CR790" s="214"/>
      <c r="CS790" s="214"/>
      <c r="CT790" s="214"/>
      <c r="CU790" s="214"/>
      <c r="CV790" s="214"/>
      <c r="CW790" s="214"/>
      <c r="CX790" s="214"/>
      <c r="CY790" s="214"/>
      <c r="CZ790" s="214"/>
      <c r="DA790" s="214"/>
      <c r="DB790" s="214"/>
      <c r="DC790" s="214"/>
      <c r="DD790" s="214"/>
      <c r="DE790" s="214"/>
      <c r="DF790" s="214"/>
      <c r="DG790" s="214"/>
      <c r="DH790" s="214"/>
      <c r="DI790" s="214"/>
      <c r="DJ790" s="214"/>
      <c r="DK790" s="214"/>
      <c r="DL790" s="214"/>
      <c r="DM790" s="214"/>
      <c r="DN790" s="214"/>
      <c r="DO790" s="214"/>
      <c r="DP790" s="214"/>
      <c r="DQ790" s="214"/>
      <c r="DR790" s="214"/>
      <c r="DS790" s="214"/>
      <c r="DT790" s="214"/>
      <c r="DU790" s="214"/>
      <c r="DV790" s="214"/>
      <c r="DW790" s="214"/>
      <c r="DX790" s="214"/>
      <c r="DY790" s="214"/>
      <c r="DZ790" s="214"/>
      <c r="EA790" s="214"/>
      <c r="EB790" s="214"/>
      <c r="EC790" s="214"/>
      <c r="ED790" s="214"/>
      <c r="EE790" s="214"/>
      <c r="EF790" s="214"/>
      <c r="EG790" s="214"/>
      <c r="EH790" s="214"/>
      <c r="EI790" s="214"/>
      <c r="EJ790" s="214"/>
      <c r="EK790" s="214"/>
      <c r="EL790" s="214"/>
      <c r="EM790" s="214"/>
      <c r="EN790" s="214"/>
    </row>
    <row r="791" spans="1:144" s="226" customFormat="1" ht="30" customHeight="1" x14ac:dyDescent="0.45">
      <c r="A791" s="22">
        <v>13</v>
      </c>
      <c r="B791" s="23" t="s">
        <v>428</v>
      </c>
      <c r="C791" s="24"/>
      <c r="D791" s="97" t="s">
        <v>373</v>
      </c>
      <c r="E791" s="98" t="s">
        <v>443</v>
      </c>
      <c r="F791" s="99" t="s">
        <v>353</v>
      </c>
      <c r="G791" s="198"/>
      <c r="H791" s="101">
        <v>5</v>
      </c>
      <c r="I791" s="102">
        <v>245</v>
      </c>
      <c r="J791" s="103" t="s">
        <v>77</v>
      </c>
      <c r="K791" s="104" t="s">
        <v>160</v>
      </c>
      <c r="L791" s="105">
        <v>2</v>
      </c>
      <c r="M791" s="106" t="s">
        <v>161</v>
      </c>
      <c r="N791" s="106">
        <v>0</v>
      </c>
      <c r="O791" s="106" t="s">
        <v>260</v>
      </c>
      <c r="P791" s="107">
        <v>0</v>
      </c>
      <c r="Q791" s="107">
        <v>0</v>
      </c>
      <c r="R791" s="107" t="s">
        <v>444</v>
      </c>
      <c r="S791" s="106">
        <v>0</v>
      </c>
      <c r="T791" s="108">
        <v>47</v>
      </c>
      <c r="U791" s="109">
        <v>2</v>
      </c>
      <c r="V791" s="110">
        <v>4</v>
      </c>
      <c r="W791" s="111">
        <v>230.29999999999998</v>
      </c>
      <c r="X791" s="112">
        <v>107089.49999999999</v>
      </c>
      <c r="Y791" s="113"/>
      <c r="Z791" s="114"/>
      <c r="AA791" s="115"/>
      <c r="AB791" s="116"/>
      <c r="AC791" s="117"/>
      <c r="AD791" s="109"/>
      <c r="AE791" s="108">
        <f t="shared" si="26"/>
        <v>0</v>
      </c>
      <c r="AF791" s="118">
        <f t="shared" si="27"/>
        <v>0</v>
      </c>
      <c r="AG791" s="78"/>
      <c r="AH791" s="214"/>
      <c r="AI791" s="214"/>
      <c r="AJ791" s="214"/>
      <c r="AK791" s="214"/>
      <c r="AL791" s="214"/>
      <c r="AM791" s="214"/>
      <c r="AN791" s="214"/>
      <c r="AO791" s="214"/>
      <c r="AP791" s="214"/>
      <c r="AQ791" s="214"/>
      <c r="AR791" s="214"/>
      <c r="AS791" s="214"/>
      <c r="AT791" s="214"/>
      <c r="AU791" s="214"/>
      <c r="AV791" s="214"/>
      <c r="AW791" s="214"/>
      <c r="AX791" s="214"/>
      <c r="AY791" s="214"/>
      <c r="AZ791" s="214"/>
      <c r="BA791" s="214"/>
      <c r="BB791" s="214"/>
      <c r="BC791" s="214"/>
      <c r="BD791" s="214"/>
      <c r="BE791" s="214"/>
      <c r="BF791" s="214"/>
      <c r="BG791" s="214"/>
      <c r="BH791" s="214"/>
      <c r="BI791" s="214"/>
      <c r="BJ791" s="214"/>
      <c r="BK791" s="214"/>
      <c r="BL791" s="214"/>
      <c r="BM791" s="214"/>
      <c r="BN791" s="214"/>
      <c r="BO791" s="214"/>
      <c r="BP791" s="214"/>
      <c r="BQ791" s="214"/>
      <c r="BR791" s="214"/>
      <c r="BS791" s="214"/>
      <c r="BT791" s="214"/>
      <c r="BU791" s="214"/>
      <c r="BV791" s="214"/>
      <c r="BW791" s="214"/>
      <c r="BX791" s="214"/>
      <c r="BY791" s="214"/>
      <c r="BZ791" s="214"/>
      <c r="CA791" s="214"/>
      <c r="CB791" s="214"/>
      <c r="CC791" s="214"/>
      <c r="CD791" s="214"/>
      <c r="CE791" s="214"/>
      <c r="CF791" s="214"/>
      <c r="CG791" s="214"/>
      <c r="CH791" s="214"/>
      <c r="CI791" s="214"/>
      <c r="CJ791" s="214"/>
      <c r="CK791" s="214"/>
      <c r="CL791" s="214"/>
      <c r="CM791" s="214"/>
      <c r="CN791" s="214"/>
      <c r="CO791" s="214"/>
      <c r="CP791" s="214"/>
      <c r="CQ791" s="214"/>
      <c r="CR791" s="214"/>
      <c r="CS791" s="214"/>
      <c r="CT791" s="214"/>
      <c r="CU791" s="214"/>
      <c r="CV791" s="214"/>
      <c r="CW791" s="214"/>
      <c r="CX791" s="214"/>
      <c r="CY791" s="214"/>
      <c r="CZ791" s="214"/>
      <c r="DA791" s="214"/>
      <c r="DB791" s="214"/>
      <c r="DC791" s="214"/>
      <c r="DD791" s="214"/>
      <c r="DE791" s="214"/>
      <c r="DF791" s="214"/>
      <c r="DG791" s="214"/>
      <c r="DH791" s="214"/>
      <c r="DI791" s="214"/>
      <c r="DJ791" s="214"/>
      <c r="DK791" s="214"/>
      <c r="DL791" s="214"/>
      <c r="DM791" s="214"/>
      <c r="DN791" s="214"/>
      <c r="DO791" s="214"/>
      <c r="DP791" s="214"/>
      <c r="DQ791" s="214"/>
      <c r="DR791" s="214"/>
      <c r="DS791" s="214"/>
      <c r="DT791" s="214"/>
      <c r="DU791" s="214"/>
      <c r="DV791" s="214"/>
      <c r="DW791" s="214"/>
      <c r="DX791" s="214"/>
      <c r="DY791" s="214"/>
      <c r="DZ791" s="214"/>
      <c r="EA791" s="214"/>
      <c r="EB791" s="214"/>
      <c r="EC791" s="214"/>
      <c r="ED791" s="214"/>
      <c r="EE791" s="214"/>
      <c r="EF791" s="214"/>
      <c r="EG791" s="214"/>
      <c r="EH791" s="214"/>
      <c r="EI791" s="214"/>
      <c r="EJ791" s="214"/>
      <c r="EK791" s="214"/>
      <c r="EL791" s="214"/>
      <c r="EM791" s="214"/>
      <c r="EN791" s="214"/>
    </row>
    <row r="792" spans="1:144" s="226" customFormat="1" ht="30" customHeight="1" x14ac:dyDescent="0.45">
      <c r="A792" s="22">
        <v>13</v>
      </c>
      <c r="B792" s="23" t="s">
        <v>428</v>
      </c>
      <c r="C792" s="24"/>
      <c r="D792" s="97" t="s">
        <v>373</v>
      </c>
      <c r="E792" s="98" t="s">
        <v>445</v>
      </c>
      <c r="F792" s="99" t="s">
        <v>351</v>
      </c>
      <c r="G792" s="198"/>
      <c r="H792" s="101">
        <v>5</v>
      </c>
      <c r="I792" s="102">
        <v>245</v>
      </c>
      <c r="J792" s="103" t="s">
        <v>77</v>
      </c>
      <c r="K792" s="104" t="s">
        <v>160</v>
      </c>
      <c r="L792" s="105">
        <v>2</v>
      </c>
      <c r="M792" s="106" t="s">
        <v>161</v>
      </c>
      <c r="N792" s="106">
        <v>0</v>
      </c>
      <c r="O792" s="106" t="s">
        <v>260</v>
      </c>
      <c r="P792" s="107">
        <v>0</v>
      </c>
      <c r="Q792" s="107">
        <v>0</v>
      </c>
      <c r="R792" s="107" t="s">
        <v>444</v>
      </c>
      <c r="S792" s="106">
        <v>0</v>
      </c>
      <c r="T792" s="108">
        <v>47</v>
      </c>
      <c r="U792" s="109">
        <v>2</v>
      </c>
      <c r="V792" s="110">
        <v>4</v>
      </c>
      <c r="W792" s="111">
        <v>230.29999999999998</v>
      </c>
      <c r="X792" s="112">
        <v>107089.49999999999</v>
      </c>
      <c r="Y792" s="113"/>
      <c r="Z792" s="114"/>
      <c r="AA792" s="115"/>
      <c r="AB792" s="116"/>
      <c r="AC792" s="117"/>
      <c r="AD792" s="109"/>
      <c r="AE792" s="108">
        <f t="shared" si="26"/>
        <v>0</v>
      </c>
      <c r="AF792" s="118">
        <f t="shared" si="27"/>
        <v>0</v>
      </c>
      <c r="AG792" s="78"/>
      <c r="AH792" s="214"/>
      <c r="AI792" s="214"/>
      <c r="AJ792" s="214"/>
      <c r="AK792" s="214"/>
      <c r="AL792" s="214"/>
      <c r="AM792" s="214"/>
      <c r="AN792" s="214"/>
      <c r="AO792" s="214"/>
      <c r="AP792" s="214"/>
      <c r="AQ792" s="214"/>
      <c r="AR792" s="214"/>
      <c r="AS792" s="214"/>
      <c r="AT792" s="214"/>
      <c r="AU792" s="214"/>
      <c r="AV792" s="214"/>
      <c r="AW792" s="214"/>
      <c r="AX792" s="214"/>
      <c r="AY792" s="214"/>
      <c r="AZ792" s="214"/>
      <c r="BA792" s="214"/>
      <c r="BB792" s="214"/>
      <c r="BC792" s="214"/>
      <c r="BD792" s="214"/>
      <c r="BE792" s="214"/>
      <c r="BF792" s="214"/>
      <c r="BG792" s="214"/>
      <c r="BH792" s="214"/>
      <c r="BI792" s="214"/>
      <c r="BJ792" s="214"/>
      <c r="BK792" s="214"/>
      <c r="BL792" s="214"/>
      <c r="BM792" s="214"/>
      <c r="BN792" s="214"/>
      <c r="BO792" s="214"/>
      <c r="BP792" s="214"/>
      <c r="BQ792" s="214"/>
      <c r="BR792" s="214"/>
      <c r="BS792" s="214"/>
      <c r="BT792" s="214"/>
      <c r="BU792" s="214"/>
      <c r="BV792" s="214"/>
      <c r="BW792" s="214"/>
      <c r="BX792" s="214"/>
      <c r="BY792" s="214"/>
      <c r="BZ792" s="214"/>
      <c r="CA792" s="214"/>
      <c r="CB792" s="214"/>
      <c r="CC792" s="214"/>
      <c r="CD792" s="214"/>
      <c r="CE792" s="214"/>
      <c r="CF792" s="214"/>
      <c r="CG792" s="214"/>
      <c r="CH792" s="214"/>
      <c r="CI792" s="214"/>
      <c r="CJ792" s="214"/>
      <c r="CK792" s="214"/>
      <c r="CL792" s="214"/>
      <c r="CM792" s="214"/>
      <c r="CN792" s="214"/>
      <c r="CO792" s="214"/>
      <c r="CP792" s="214"/>
      <c r="CQ792" s="214"/>
      <c r="CR792" s="214"/>
      <c r="CS792" s="214"/>
      <c r="CT792" s="214"/>
      <c r="CU792" s="214"/>
      <c r="CV792" s="214"/>
      <c r="CW792" s="214"/>
      <c r="CX792" s="214"/>
      <c r="CY792" s="214"/>
      <c r="CZ792" s="214"/>
      <c r="DA792" s="214"/>
      <c r="DB792" s="214"/>
      <c r="DC792" s="214"/>
      <c r="DD792" s="214"/>
      <c r="DE792" s="214"/>
      <c r="DF792" s="214"/>
      <c r="DG792" s="214"/>
      <c r="DH792" s="214"/>
      <c r="DI792" s="214"/>
      <c r="DJ792" s="214"/>
      <c r="DK792" s="214"/>
      <c r="DL792" s="214"/>
      <c r="DM792" s="214"/>
      <c r="DN792" s="214"/>
      <c r="DO792" s="214"/>
      <c r="DP792" s="214"/>
      <c r="DQ792" s="214"/>
      <c r="DR792" s="214"/>
      <c r="DS792" s="214"/>
      <c r="DT792" s="214"/>
      <c r="DU792" s="214"/>
      <c r="DV792" s="214"/>
      <c r="DW792" s="214"/>
      <c r="DX792" s="214"/>
      <c r="DY792" s="214"/>
      <c r="DZ792" s="214"/>
      <c r="EA792" s="214"/>
      <c r="EB792" s="214"/>
      <c r="EC792" s="214"/>
      <c r="ED792" s="214"/>
      <c r="EE792" s="214"/>
      <c r="EF792" s="214"/>
      <c r="EG792" s="214"/>
      <c r="EH792" s="214"/>
      <c r="EI792" s="214"/>
      <c r="EJ792" s="214"/>
      <c r="EK792" s="214"/>
      <c r="EL792" s="214"/>
      <c r="EM792" s="214"/>
      <c r="EN792" s="214"/>
    </row>
    <row r="793" spans="1:144" s="226" customFormat="1" ht="30" customHeight="1" x14ac:dyDescent="0.45">
      <c r="A793" s="22">
        <v>13</v>
      </c>
      <c r="B793" s="23" t="s">
        <v>428</v>
      </c>
      <c r="C793" s="24"/>
      <c r="D793" s="97" t="s">
        <v>373</v>
      </c>
      <c r="E793" s="98" t="s">
        <v>446</v>
      </c>
      <c r="F793" s="99" t="s">
        <v>253</v>
      </c>
      <c r="G793" s="198"/>
      <c r="H793" s="101">
        <v>1</v>
      </c>
      <c r="I793" s="102">
        <v>245</v>
      </c>
      <c r="J793" s="103" t="s">
        <v>249</v>
      </c>
      <c r="K793" s="104" t="s">
        <v>169</v>
      </c>
      <c r="L793" s="105">
        <v>1</v>
      </c>
      <c r="M793" s="106" t="s">
        <v>161</v>
      </c>
      <c r="N793" s="106">
        <v>0</v>
      </c>
      <c r="O793" s="106">
        <v>0</v>
      </c>
      <c r="P793" s="107">
        <v>0</v>
      </c>
      <c r="Q793" s="107">
        <v>0</v>
      </c>
      <c r="R793" s="107">
        <v>0</v>
      </c>
      <c r="S793" s="106">
        <v>0</v>
      </c>
      <c r="T793" s="108">
        <v>47</v>
      </c>
      <c r="U793" s="109">
        <v>1</v>
      </c>
      <c r="V793" s="110">
        <v>1</v>
      </c>
      <c r="W793" s="111">
        <v>11.515000000000001</v>
      </c>
      <c r="X793" s="112">
        <v>5354.4750000000004</v>
      </c>
      <c r="Y793" s="113"/>
      <c r="Z793" s="114"/>
      <c r="AA793" s="115"/>
      <c r="AB793" s="116"/>
      <c r="AC793" s="117"/>
      <c r="AD793" s="109"/>
      <c r="AE793" s="108">
        <f t="shared" si="26"/>
        <v>0</v>
      </c>
      <c r="AF793" s="118">
        <f t="shared" si="27"/>
        <v>0</v>
      </c>
      <c r="AG793" s="78"/>
      <c r="AH793" s="214"/>
      <c r="AI793" s="214"/>
      <c r="AJ793" s="214"/>
      <c r="AK793" s="214"/>
      <c r="AL793" s="214"/>
      <c r="AM793" s="214"/>
      <c r="AN793" s="214"/>
      <c r="AO793" s="214"/>
      <c r="AP793" s="214"/>
      <c r="AQ793" s="214"/>
      <c r="AR793" s="214"/>
      <c r="AS793" s="214"/>
      <c r="AT793" s="214"/>
      <c r="AU793" s="214"/>
      <c r="AV793" s="214"/>
      <c r="AW793" s="214"/>
      <c r="AX793" s="214"/>
      <c r="AY793" s="214"/>
      <c r="AZ793" s="214"/>
      <c r="BA793" s="214"/>
      <c r="BB793" s="214"/>
      <c r="BC793" s="214"/>
      <c r="BD793" s="214"/>
      <c r="BE793" s="214"/>
      <c r="BF793" s="214"/>
      <c r="BG793" s="214"/>
      <c r="BH793" s="214"/>
      <c r="BI793" s="214"/>
      <c r="BJ793" s="214"/>
      <c r="BK793" s="214"/>
      <c r="BL793" s="214"/>
      <c r="BM793" s="214"/>
      <c r="BN793" s="214"/>
      <c r="BO793" s="214"/>
      <c r="BP793" s="214"/>
      <c r="BQ793" s="214"/>
      <c r="BR793" s="214"/>
      <c r="BS793" s="214"/>
      <c r="BT793" s="214"/>
      <c r="BU793" s="214"/>
      <c r="BV793" s="214"/>
      <c r="BW793" s="214"/>
      <c r="BX793" s="214"/>
      <c r="BY793" s="214"/>
      <c r="BZ793" s="214"/>
      <c r="CA793" s="214"/>
      <c r="CB793" s="214"/>
      <c r="CC793" s="214"/>
      <c r="CD793" s="214"/>
      <c r="CE793" s="214"/>
      <c r="CF793" s="214"/>
      <c r="CG793" s="214"/>
      <c r="CH793" s="214"/>
      <c r="CI793" s="214"/>
      <c r="CJ793" s="214"/>
      <c r="CK793" s="214"/>
      <c r="CL793" s="214"/>
      <c r="CM793" s="214"/>
      <c r="CN793" s="214"/>
      <c r="CO793" s="214"/>
      <c r="CP793" s="214"/>
      <c r="CQ793" s="214"/>
      <c r="CR793" s="214"/>
      <c r="CS793" s="214"/>
      <c r="CT793" s="214"/>
      <c r="CU793" s="214"/>
      <c r="CV793" s="214"/>
      <c r="CW793" s="214"/>
      <c r="CX793" s="214"/>
      <c r="CY793" s="214"/>
      <c r="CZ793" s="214"/>
      <c r="DA793" s="214"/>
      <c r="DB793" s="214"/>
      <c r="DC793" s="214"/>
      <c r="DD793" s="214"/>
      <c r="DE793" s="214"/>
      <c r="DF793" s="214"/>
      <c r="DG793" s="214"/>
      <c r="DH793" s="214"/>
      <c r="DI793" s="214"/>
      <c r="DJ793" s="214"/>
      <c r="DK793" s="214"/>
      <c r="DL793" s="214"/>
      <c r="DM793" s="214"/>
      <c r="DN793" s="214"/>
      <c r="DO793" s="214"/>
      <c r="DP793" s="214"/>
      <c r="DQ793" s="214"/>
      <c r="DR793" s="214"/>
      <c r="DS793" s="214"/>
      <c r="DT793" s="214"/>
      <c r="DU793" s="214"/>
      <c r="DV793" s="214"/>
      <c r="DW793" s="214"/>
      <c r="DX793" s="214"/>
      <c r="DY793" s="214"/>
      <c r="DZ793" s="214"/>
      <c r="EA793" s="214"/>
      <c r="EB793" s="214"/>
      <c r="EC793" s="214"/>
      <c r="ED793" s="214"/>
      <c r="EE793" s="214"/>
      <c r="EF793" s="214"/>
      <c r="EG793" s="214"/>
      <c r="EH793" s="214"/>
      <c r="EI793" s="214"/>
      <c r="EJ793" s="214"/>
      <c r="EK793" s="214"/>
      <c r="EL793" s="214"/>
      <c r="EM793" s="214"/>
      <c r="EN793" s="214"/>
    </row>
    <row r="794" spans="1:144" s="226" customFormat="1" ht="30" customHeight="1" x14ac:dyDescent="0.45">
      <c r="A794" s="22">
        <v>13</v>
      </c>
      <c r="B794" s="23" t="s">
        <v>428</v>
      </c>
      <c r="C794" s="24"/>
      <c r="D794" s="97" t="s">
        <v>373</v>
      </c>
      <c r="E794" s="98" t="s">
        <v>447</v>
      </c>
      <c r="F794" s="99" t="s">
        <v>253</v>
      </c>
      <c r="G794" s="198"/>
      <c r="H794" s="101">
        <v>1</v>
      </c>
      <c r="I794" s="102">
        <v>245</v>
      </c>
      <c r="J794" s="103" t="s">
        <v>404</v>
      </c>
      <c r="K794" s="104" t="s">
        <v>180</v>
      </c>
      <c r="L794" s="105">
        <v>1</v>
      </c>
      <c r="M794" s="106" t="s">
        <v>122</v>
      </c>
      <c r="N794" s="106">
        <v>0</v>
      </c>
      <c r="O794" s="106">
        <v>0</v>
      </c>
      <c r="P794" s="107" t="s">
        <v>182</v>
      </c>
      <c r="Q794" s="107">
        <v>0</v>
      </c>
      <c r="R794" s="107">
        <v>0</v>
      </c>
      <c r="S794" s="106">
        <v>0</v>
      </c>
      <c r="T794" s="108">
        <v>28</v>
      </c>
      <c r="U794" s="109">
        <v>1</v>
      </c>
      <c r="V794" s="110">
        <v>1</v>
      </c>
      <c r="W794" s="111">
        <v>6.86</v>
      </c>
      <c r="X794" s="112">
        <v>3189.9</v>
      </c>
      <c r="Y794" s="113"/>
      <c r="Z794" s="114"/>
      <c r="AA794" s="115"/>
      <c r="AB794" s="116"/>
      <c r="AC794" s="117"/>
      <c r="AD794" s="109"/>
      <c r="AE794" s="108">
        <f t="shared" si="26"/>
        <v>0</v>
      </c>
      <c r="AF794" s="118">
        <f t="shared" si="27"/>
        <v>0</v>
      </c>
      <c r="AG794" s="78"/>
      <c r="AH794" s="214"/>
      <c r="AI794" s="214"/>
      <c r="AJ794" s="214"/>
      <c r="AK794" s="214"/>
      <c r="AL794" s="214"/>
      <c r="AM794" s="214"/>
      <c r="AN794" s="214"/>
      <c r="AO794" s="214"/>
      <c r="AP794" s="214"/>
      <c r="AQ794" s="214"/>
      <c r="AR794" s="214"/>
      <c r="AS794" s="214"/>
      <c r="AT794" s="214"/>
      <c r="AU794" s="214"/>
      <c r="AV794" s="214"/>
      <c r="AW794" s="214"/>
      <c r="AX794" s="214"/>
      <c r="AY794" s="214"/>
      <c r="AZ794" s="214"/>
      <c r="BA794" s="214"/>
      <c r="BB794" s="214"/>
      <c r="BC794" s="214"/>
      <c r="BD794" s="214"/>
      <c r="BE794" s="214"/>
      <c r="BF794" s="214"/>
      <c r="BG794" s="214"/>
      <c r="BH794" s="214"/>
      <c r="BI794" s="214"/>
      <c r="BJ794" s="214"/>
      <c r="BK794" s="214"/>
      <c r="BL794" s="214"/>
      <c r="BM794" s="214"/>
      <c r="BN794" s="214"/>
      <c r="BO794" s="214"/>
      <c r="BP794" s="214"/>
      <c r="BQ794" s="214"/>
      <c r="BR794" s="214"/>
      <c r="BS794" s="214"/>
      <c r="BT794" s="214"/>
      <c r="BU794" s="214"/>
      <c r="BV794" s="214"/>
      <c r="BW794" s="214"/>
      <c r="BX794" s="214"/>
      <c r="BY794" s="214"/>
      <c r="BZ794" s="214"/>
      <c r="CA794" s="214"/>
      <c r="CB794" s="214"/>
      <c r="CC794" s="214"/>
      <c r="CD794" s="214"/>
      <c r="CE794" s="214"/>
      <c r="CF794" s="214"/>
      <c r="CG794" s="214"/>
      <c r="CH794" s="214"/>
      <c r="CI794" s="214"/>
      <c r="CJ794" s="214"/>
      <c r="CK794" s="214"/>
      <c r="CL794" s="214"/>
      <c r="CM794" s="214"/>
      <c r="CN794" s="214"/>
      <c r="CO794" s="214"/>
      <c r="CP794" s="214"/>
      <c r="CQ794" s="214"/>
      <c r="CR794" s="214"/>
      <c r="CS794" s="214"/>
      <c r="CT794" s="214"/>
      <c r="CU794" s="214"/>
      <c r="CV794" s="214"/>
      <c r="CW794" s="214"/>
      <c r="CX794" s="214"/>
      <c r="CY794" s="214"/>
      <c r="CZ794" s="214"/>
      <c r="DA794" s="214"/>
      <c r="DB794" s="214"/>
      <c r="DC794" s="214"/>
      <c r="DD794" s="214"/>
      <c r="DE794" s="214"/>
      <c r="DF794" s="214"/>
      <c r="DG794" s="214"/>
      <c r="DH794" s="214"/>
      <c r="DI794" s="214"/>
      <c r="DJ794" s="214"/>
      <c r="DK794" s="214"/>
      <c r="DL794" s="214"/>
      <c r="DM794" s="214"/>
      <c r="DN794" s="214"/>
      <c r="DO794" s="214"/>
      <c r="DP794" s="214"/>
      <c r="DQ794" s="214"/>
      <c r="DR794" s="214"/>
      <c r="DS794" s="214"/>
      <c r="DT794" s="214"/>
      <c r="DU794" s="214"/>
      <c r="DV794" s="214"/>
      <c r="DW794" s="214"/>
      <c r="DX794" s="214"/>
      <c r="DY794" s="214"/>
      <c r="DZ794" s="214"/>
      <c r="EA794" s="214"/>
      <c r="EB794" s="214"/>
      <c r="EC794" s="214"/>
      <c r="ED794" s="214"/>
      <c r="EE794" s="214"/>
      <c r="EF794" s="214"/>
      <c r="EG794" s="214"/>
      <c r="EH794" s="214"/>
      <c r="EI794" s="214"/>
      <c r="EJ794" s="214"/>
      <c r="EK794" s="214"/>
      <c r="EL794" s="214"/>
      <c r="EM794" s="214"/>
      <c r="EN794" s="214"/>
    </row>
    <row r="795" spans="1:144" s="226" customFormat="1" ht="30" customHeight="1" x14ac:dyDescent="0.45">
      <c r="A795" s="22">
        <v>13</v>
      </c>
      <c r="B795" s="23" t="s">
        <v>428</v>
      </c>
      <c r="C795" s="24"/>
      <c r="D795" s="97" t="s">
        <v>373</v>
      </c>
      <c r="E795" s="98" t="s">
        <v>448</v>
      </c>
      <c r="F795" s="99" t="s">
        <v>449</v>
      </c>
      <c r="G795" s="198"/>
      <c r="H795" s="101">
        <v>3</v>
      </c>
      <c r="I795" s="102">
        <v>245</v>
      </c>
      <c r="J795" s="103" t="s">
        <v>360</v>
      </c>
      <c r="K795" s="104" t="s">
        <v>304</v>
      </c>
      <c r="L795" s="105">
        <v>1</v>
      </c>
      <c r="M795" s="106" t="s">
        <v>122</v>
      </c>
      <c r="N795" s="106">
        <v>0</v>
      </c>
      <c r="O795" s="106">
        <v>0</v>
      </c>
      <c r="P795" s="107">
        <v>0</v>
      </c>
      <c r="Q795" s="107">
        <v>0</v>
      </c>
      <c r="R795" s="107">
        <v>0</v>
      </c>
      <c r="S795" s="106">
        <v>0</v>
      </c>
      <c r="T795" s="108">
        <v>28</v>
      </c>
      <c r="U795" s="109">
        <v>1</v>
      </c>
      <c r="V795" s="110">
        <v>1</v>
      </c>
      <c r="W795" s="111">
        <v>20.580000000000002</v>
      </c>
      <c r="X795" s="112">
        <v>9569.7000000000007</v>
      </c>
      <c r="Y795" s="113"/>
      <c r="Z795" s="114"/>
      <c r="AA795" s="115"/>
      <c r="AB795" s="116"/>
      <c r="AC795" s="117"/>
      <c r="AD795" s="109"/>
      <c r="AE795" s="108">
        <f t="shared" si="26"/>
        <v>0</v>
      </c>
      <c r="AF795" s="118">
        <f t="shared" si="27"/>
        <v>0</v>
      </c>
      <c r="AG795" s="78"/>
      <c r="AH795" s="214"/>
      <c r="AI795" s="214"/>
      <c r="AJ795" s="214"/>
      <c r="AK795" s="214"/>
      <c r="AL795" s="214"/>
      <c r="AM795" s="214"/>
      <c r="AN795" s="214"/>
      <c r="AO795" s="214"/>
      <c r="AP795" s="214"/>
      <c r="AQ795" s="214"/>
      <c r="AR795" s="214"/>
      <c r="AS795" s="214"/>
      <c r="AT795" s="214"/>
      <c r="AU795" s="214"/>
      <c r="AV795" s="214"/>
      <c r="AW795" s="214"/>
      <c r="AX795" s="214"/>
      <c r="AY795" s="214"/>
      <c r="AZ795" s="214"/>
      <c r="BA795" s="214"/>
      <c r="BB795" s="214"/>
      <c r="BC795" s="214"/>
      <c r="BD795" s="214"/>
      <c r="BE795" s="214"/>
      <c r="BF795" s="214"/>
      <c r="BG795" s="214"/>
      <c r="BH795" s="214"/>
      <c r="BI795" s="214"/>
      <c r="BJ795" s="214"/>
      <c r="BK795" s="214"/>
      <c r="BL795" s="214"/>
      <c r="BM795" s="214"/>
      <c r="BN795" s="214"/>
      <c r="BO795" s="214"/>
      <c r="BP795" s="214"/>
      <c r="BQ795" s="214"/>
      <c r="BR795" s="214"/>
      <c r="BS795" s="214"/>
      <c r="BT795" s="214"/>
      <c r="BU795" s="214"/>
      <c r="BV795" s="214"/>
      <c r="BW795" s="214"/>
      <c r="BX795" s="214"/>
      <c r="BY795" s="214"/>
      <c r="BZ795" s="214"/>
      <c r="CA795" s="214"/>
      <c r="CB795" s="214"/>
      <c r="CC795" s="214"/>
      <c r="CD795" s="214"/>
      <c r="CE795" s="214"/>
      <c r="CF795" s="214"/>
      <c r="CG795" s="214"/>
      <c r="CH795" s="214"/>
      <c r="CI795" s="214"/>
      <c r="CJ795" s="214"/>
      <c r="CK795" s="214"/>
      <c r="CL795" s="214"/>
      <c r="CM795" s="214"/>
      <c r="CN795" s="214"/>
      <c r="CO795" s="214"/>
      <c r="CP795" s="214"/>
      <c r="CQ795" s="214"/>
      <c r="CR795" s="214"/>
      <c r="CS795" s="214"/>
      <c r="CT795" s="214"/>
      <c r="CU795" s="214"/>
      <c r="CV795" s="214"/>
      <c r="CW795" s="214"/>
      <c r="CX795" s="214"/>
      <c r="CY795" s="214"/>
      <c r="CZ795" s="214"/>
      <c r="DA795" s="214"/>
      <c r="DB795" s="214"/>
      <c r="DC795" s="214"/>
      <c r="DD795" s="214"/>
      <c r="DE795" s="214"/>
      <c r="DF795" s="214"/>
      <c r="DG795" s="214"/>
      <c r="DH795" s="214"/>
      <c r="DI795" s="214"/>
      <c r="DJ795" s="214"/>
      <c r="DK795" s="214"/>
      <c r="DL795" s="214"/>
      <c r="DM795" s="214"/>
      <c r="DN795" s="214"/>
      <c r="DO795" s="214"/>
      <c r="DP795" s="214"/>
      <c r="DQ795" s="214"/>
      <c r="DR795" s="214"/>
      <c r="DS795" s="214"/>
      <c r="DT795" s="214"/>
      <c r="DU795" s="214"/>
      <c r="DV795" s="214"/>
      <c r="DW795" s="214"/>
      <c r="DX795" s="214"/>
      <c r="DY795" s="214"/>
      <c r="DZ795" s="214"/>
      <c r="EA795" s="214"/>
      <c r="EB795" s="214"/>
      <c r="EC795" s="214"/>
      <c r="ED795" s="214"/>
      <c r="EE795" s="214"/>
      <c r="EF795" s="214"/>
      <c r="EG795" s="214"/>
      <c r="EH795" s="214"/>
      <c r="EI795" s="214"/>
      <c r="EJ795" s="214"/>
      <c r="EK795" s="214"/>
      <c r="EL795" s="214"/>
      <c r="EM795" s="214"/>
      <c r="EN795" s="214"/>
    </row>
    <row r="796" spans="1:144" s="226" customFormat="1" ht="30" customHeight="1" x14ac:dyDescent="0.45">
      <c r="A796" s="22">
        <v>13</v>
      </c>
      <c r="B796" s="23" t="s">
        <v>428</v>
      </c>
      <c r="C796" s="24"/>
      <c r="D796" s="97" t="s">
        <v>373</v>
      </c>
      <c r="E796" s="98" t="s">
        <v>450</v>
      </c>
      <c r="F796" s="99" t="s">
        <v>449</v>
      </c>
      <c r="G796" s="198"/>
      <c r="H796" s="101">
        <v>3</v>
      </c>
      <c r="I796" s="102">
        <v>245</v>
      </c>
      <c r="J796" s="103" t="s">
        <v>249</v>
      </c>
      <c r="K796" s="104" t="s">
        <v>169</v>
      </c>
      <c r="L796" s="105">
        <v>1</v>
      </c>
      <c r="M796" s="106" t="s">
        <v>161</v>
      </c>
      <c r="N796" s="106">
        <v>0</v>
      </c>
      <c r="O796" s="106">
        <v>0</v>
      </c>
      <c r="P796" s="107">
        <v>0</v>
      </c>
      <c r="Q796" s="107">
        <v>0</v>
      </c>
      <c r="R796" s="107">
        <v>0</v>
      </c>
      <c r="S796" s="106">
        <v>0</v>
      </c>
      <c r="T796" s="108">
        <v>47</v>
      </c>
      <c r="U796" s="109">
        <v>1</v>
      </c>
      <c r="V796" s="110">
        <v>1</v>
      </c>
      <c r="W796" s="111">
        <v>34.545000000000002</v>
      </c>
      <c r="X796" s="112">
        <v>16063.424999999999</v>
      </c>
      <c r="Y796" s="113"/>
      <c r="Z796" s="114"/>
      <c r="AA796" s="115"/>
      <c r="AB796" s="116"/>
      <c r="AC796" s="117"/>
      <c r="AD796" s="109"/>
      <c r="AE796" s="108">
        <f t="shared" si="26"/>
        <v>0</v>
      </c>
      <c r="AF796" s="118">
        <f t="shared" si="27"/>
        <v>0</v>
      </c>
      <c r="AG796" s="78"/>
      <c r="AH796" s="214"/>
      <c r="AI796" s="214"/>
      <c r="AJ796" s="214"/>
      <c r="AK796" s="214"/>
      <c r="AL796" s="214"/>
      <c r="AM796" s="214"/>
      <c r="AN796" s="214"/>
      <c r="AO796" s="214"/>
      <c r="AP796" s="214"/>
      <c r="AQ796" s="214"/>
      <c r="AR796" s="214"/>
      <c r="AS796" s="214"/>
      <c r="AT796" s="214"/>
      <c r="AU796" s="214"/>
      <c r="AV796" s="214"/>
      <c r="AW796" s="214"/>
      <c r="AX796" s="214"/>
      <c r="AY796" s="214"/>
      <c r="AZ796" s="214"/>
      <c r="BA796" s="214"/>
      <c r="BB796" s="214"/>
      <c r="BC796" s="214"/>
      <c r="BD796" s="214"/>
      <c r="BE796" s="214"/>
      <c r="BF796" s="214"/>
      <c r="BG796" s="214"/>
      <c r="BH796" s="214"/>
      <c r="BI796" s="214"/>
      <c r="BJ796" s="214"/>
      <c r="BK796" s="214"/>
      <c r="BL796" s="214"/>
      <c r="BM796" s="214"/>
      <c r="BN796" s="214"/>
      <c r="BO796" s="214"/>
      <c r="BP796" s="214"/>
      <c r="BQ796" s="214"/>
      <c r="BR796" s="214"/>
      <c r="BS796" s="214"/>
      <c r="BT796" s="214"/>
      <c r="BU796" s="214"/>
      <c r="BV796" s="214"/>
      <c r="BW796" s="214"/>
      <c r="BX796" s="214"/>
      <c r="BY796" s="214"/>
      <c r="BZ796" s="214"/>
      <c r="CA796" s="214"/>
      <c r="CB796" s="214"/>
      <c r="CC796" s="214"/>
      <c r="CD796" s="214"/>
      <c r="CE796" s="214"/>
      <c r="CF796" s="214"/>
      <c r="CG796" s="214"/>
      <c r="CH796" s="214"/>
      <c r="CI796" s="214"/>
      <c r="CJ796" s="214"/>
      <c r="CK796" s="214"/>
      <c r="CL796" s="214"/>
      <c r="CM796" s="214"/>
      <c r="CN796" s="214"/>
      <c r="CO796" s="214"/>
      <c r="CP796" s="214"/>
      <c r="CQ796" s="214"/>
      <c r="CR796" s="214"/>
      <c r="CS796" s="214"/>
      <c r="CT796" s="214"/>
      <c r="CU796" s="214"/>
      <c r="CV796" s="214"/>
      <c r="CW796" s="214"/>
      <c r="CX796" s="214"/>
      <c r="CY796" s="214"/>
      <c r="CZ796" s="214"/>
      <c r="DA796" s="214"/>
      <c r="DB796" s="214"/>
      <c r="DC796" s="214"/>
      <c r="DD796" s="214"/>
      <c r="DE796" s="214"/>
      <c r="DF796" s="214"/>
      <c r="DG796" s="214"/>
      <c r="DH796" s="214"/>
      <c r="DI796" s="214"/>
      <c r="DJ796" s="214"/>
      <c r="DK796" s="214"/>
      <c r="DL796" s="214"/>
      <c r="DM796" s="214"/>
      <c r="DN796" s="214"/>
      <c r="DO796" s="214"/>
      <c r="DP796" s="214"/>
      <c r="DQ796" s="214"/>
      <c r="DR796" s="214"/>
      <c r="DS796" s="214"/>
      <c r="DT796" s="214"/>
      <c r="DU796" s="214"/>
      <c r="DV796" s="214"/>
      <c r="DW796" s="214"/>
      <c r="DX796" s="214"/>
      <c r="DY796" s="214"/>
      <c r="DZ796" s="214"/>
      <c r="EA796" s="214"/>
      <c r="EB796" s="214"/>
      <c r="EC796" s="214"/>
      <c r="ED796" s="214"/>
      <c r="EE796" s="214"/>
      <c r="EF796" s="214"/>
      <c r="EG796" s="214"/>
      <c r="EH796" s="214"/>
      <c r="EI796" s="214"/>
      <c r="EJ796" s="214"/>
      <c r="EK796" s="214"/>
      <c r="EL796" s="214"/>
      <c r="EM796" s="214"/>
      <c r="EN796" s="214"/>
    </row>
    <row r="797" spans="1:144" s="226" customFormat="1" ht="30" customHeight="1" x14ac:dyDescent="0.45">
      <c r="A797" s="22">
        <v>13</v>
      </c>
      <c r="B797" s="23" t="s">
        <v>428</v>
      </c>
      <c r="C797" s="24"/>
      <c r="D797" s="97" t="s">
        <v>373</v>
      </c>
      <c r="E797" s="98" t="s">
        <v>451</v>
      </c>
      <c r="F797" s="99" t="s">
        <v>452</v>
      </c>
      <c r="G797" s="198"/>
      <c r="H797" s="101">
        <v>3</v>
      </c>
      <c r="I797" s="102">
        <v>245</v>
      </c>
      <c r="J797" s="103" t="s">
        <v>360</v>
      </c>
      <c r="K797" s="104" t="s">
        <v>304</v>
      </c>
      <c r="L797" s="105">
        <v>1</v>
      </c>
      <c r="M797" s="106" t="s">
        <v>122</v>
      </c>
      <c r="N797" s="106">
        <v>0</v>
      </c>
      <c r="O797" s="106">
        <v>0</v>
      </c>
      <c r="P797" s="107">
        <v>0</v>
      </c>
      <c r="Q797" s="107">
        <v>0</v>
      </c>
      <c r="R797" s="107">
        <v>0</v>
      </c>
      <c r="S797" s="106">
        <v>0</v>
      </c>
      <c r="T797" s="108">
        <v>28</v>
      </c>
      <c r="U797" s="109">
        <v>1</v>
      </c>
      <c r="V797" s="110">
        <v>1</v>
      </c>
      <c r="W797" s="111">
        <v>20.580000000000002</v>
      </c>
      <c r="X797" s="112">
        <v>9569.7000000000007</v>
      </c>
      <c r="Y797" s="113"/>
      <c r="Z797" s="114"/>
      <c r="AA797" s="115"/>
      <c r="AB797" s="116"/>
      <c r="AC797" s="117"/>
      <c r="AD797" s="109"/>
      <c r="AE797" s="108">
        <f t="shared" si="26"/>
        <v>0</v>
      </c>
      <c r="AF797" s="118">
        <f t="shared" si="27"/>
        <v>0</v>
      </c>
      <c r="AG797" s="78"/>
      <c r="AH797" s="214"/>
      <c r="AI797" s="214"/>
      <c r="AJ797" s="214"/>
      <c r="AK797" s="214"/>
      <c r="AL797" s="214"/>
      <c r="AM797" s="214"/>
      <c r="AN797" s="214"/>
      <c r="AO797" s="214"/>
      <c r="AP797" s="214"/>
      <c r="AQ797" s="214"/>
      <c r="AR797" s="214"/>
      <c r="AS797" s="214"/>
      <c r="AT797" s="214"/>
      <c r="AU797" s="214"/>
      <c r="AV797" s="214"/>
      <c r="AW797" s="214"/>
      <c r="AX797" s="214"/>
      <c r="AY797" s="214"/>
      <c r="AZ797" s="214"/>
      <c r="BA797" s="214"/>
      <c r="BB797" s="214"/>
      <c r="BC797" s="214"/>
      <c r="BD797" s="214"/>
      <c r="BE797" s="214"/>
      <c r="BF797" s="214"/>
      <c r="BG797" s="214"/>
      <c r="BH797" s="214"/>
      <c r="BI797" s="214"/>
      <c r="BJ797" s="214"/>
      <c r="BK797" s="214"/>
      <c r="BL797" s="214"/>
      <c r="BM797" s="214"/>
      <c r="BN797" s="214"/>
      <c r="BO797" s="214"/>
      <c r="BP797" s="214"/>
      <c r="BQ797" s="214"/>
      <c r="BR797" s="214"/>
      <c r="BS797" s="214"/>
      <c r="BT797" s="214"/>
      <c r="BU797" s="214"/>
      <c r="BV797" s="214"/>
      <c r="BW797" s="214"/>
      <c r="BX797" s="214"/>
      <c r="BY797" s="214"/>
      <c r="BZ797" s="214"/>
      <c r="CA797" s="214"/>
      <c r="CB797" s="214"/>
      <c r="CC797" s="214"/>
      <c r="CD797" s="214"/>
      <c r="CE797" s="214"/>
      <c r="CF797" s="214"/>
      <c r="CG797" s="214"/>
      <c r="CH797" s="214"/>
      <c r="CI797" s="214"/>
      <c r="CJ797" s="214"/>
      <c r="CK797" s="214"/>
      <c r="CL797" s="214"/>
      <c r="CM797" s="214"/>
      <c r="CN797" s="214"/>
      <c r="CO797" s="214"/>
      <c r="CP797" s="214"/>
      <c r="CQ797" s="214"/>
      <c r="CR797" s="214"/>
      <c r="CS797" s="214"/>
      <c r="CT797" s="214"/>
      <c r="CU797" s="214"/>
      <c r="CV797" s="214"/>
      <c r="CW797" s="214"/>
      <c r="CX797" s="214"/>
      <c r="CY797" s="214"/>
      <c r="CZ797" s="214"/>
      <c r="DA797" s="214"/>
      <c r="DB797" s="214"/>
      <c r="DC797" s="214"/>
      <c r="DD797" s="214"/>
      <c r="DE797" s="214"/>
      <c r="DF797" s="214"/>
      <c r="DG797" s="214"/>
      <c r="DH797" s="214"/>
      <c r="DI797" s="214"/>
      <c r="DJ797" s="214"/>
      <c r="DK797" s="214"/>
      <c r="DL797" s="214"/>
      <c r="DM797" s="214"/>
      <c r="DN797" s="214"/>
      <c r="DO797" s="214"/>
      <c r="DP797" s="214"/>
      <c r="DQ797" s="214"/>
      <c r="DR797" s="214"/>
      <c r="DS797" s="214"/>
      <c r="DT797" s="214"/>
      <c r="DU797" s="214"/>
      <c r="DV797" s="214"/>
      <c r="DW797" s="214"/>
      <c r="DX797" s="214"/>
      <c r="DY797" s="214"/>
      <c r="DZ797" s="214"/>
      <c r="EA797" s="214"/>
      <c r="EB797" s="214"/>
      <c r="EC797" s="214"/>
      <c r="ED797" s="214"/>
      <c r="EE797" s="214"/>
      <c r="EF797" s="214"/>
      <c r="EG797" s="214"/>
      <c r="EH797" s="214"/>
      <c r="EI797" s="214"/>
      <c r="EJ797" s="214"/>
      <c r="EK797" s="214"/>
      <c r="EL797" s="214"/>
      <c r="EM797" s="214"/>
      <c r="EN797" s="214"/>
    </row>
    <row r="798" spans="1:144" s="226" customFormat="1" ht="30" customHeight="1" x14ac:dyDescent="0.45">
      <c r="A798" s="22">
        <v>13</v>
      </c>
      <c r="B798" s="23" t="s">
        <v>428</v>
      </c>
      <c r="C798" s="24"/>
      <c r="D798" s="97" t="s">
        <v>373</v>
      </c>
      <c r="E798" s="98" t="s">
        <v>453</v>
      </c>
      <c r="F798" s="99" t="s">
        <v>452</v>
      </c>
      <c r="G798" s="198"/>
      <c r="H798" s="101">
        <v>3</v>
      </c>
      <c r="I798" s="102">
        <v>245</v>
      </c>
      <c r="J798" s="103" t="s">
        <v>249</v>
      </c>
      <c r="K798" s="104" t="s">
        <v>169</v>
      </c>
      <c r="L798" s="105">
        <v>1</v>
      </c>
      <c r="M798" s="106" t="s">
        <v>161</v>
      </c>
      <c r="N798" s="106">
        <v>0</v>
      </c>
      <c r="O798" s="106">
        <v>0</v>
      </c>
      <c r="P798" s="107">
        <v>0</v>
      </c>
      <c r="Q798" s="107">
        <v>0</v>
      </c>
      <c r="R798" s="107">
        <v>0</v>
      </c>
      <c r="S798" s="106">
        <v>0</v>
      </c>
      <c r="T798" s="108">
        <v>47</v>
      </c>
      <c r="U798" s="109">
        <v>1</v>
      </c>
      <c r="V798" s="110">
        <v>1</v>
      </c>
      <c r="W798" s="111">
        <v>34.545000000000002</v>
      </c>
      <c r="X798" s="112">
        <v>16063.424999999999</v>
      </c>
      <c r="Y798" s="113"/>
      <c r="Z798" s="114"/>
      <c r="AA798" s="115"/>
      <c r="AB798" s="116"/>
      <c r="AC798" s="117"/>
      <c r="AD798" s="109"/>
      <c r="AE798" s="108">
        <f t="shared" si="26"/>
        <v>0</v>
      </c>
      <c r="AF798" s="118">
        <f t="shared" si="27"/>
        <v>0</v>
      </c>
      <c r="AG798" s="78"/>
      <c r="AH798" s="214"/>
      <c r="AI798" s="214"/>
      <c r="AJ798" s="214"/>
      <c r="AK798" s="214"/>
      <c r="AL798" s="214"/>
      <c r="AM798" s="214"/>
      <c r="AN798" s="214"/>
      <c r="AO798" s="214"/>
      <c r="AP798" s="214"/>
      <c r="AQ798" s="214"/>
      <c r="AR798" s="214"/>
      <c r="AS798" s="214"/>
      <c r="AT798" s="214"/>
      <c r="AU798" s="214"/>
      <c r="AV798" s="214"/>
      <c r="AW798" s="214"/>
      <c r="AX798" s="214"/>
      <c r="AY798" s="214"/>
      <c r="AZ798" s="214"/>
      <c r="BA798" s="214"/>
      <c r="BB798" s="214"/>
      <c r="BC798" s="214"/>
      <c r="BD798" s="214"/>
      <c r="BE798" s="214"/>
      <c r="BF798" s="214"/>
      <c r="BG798" s="214"/>
      <c r="BH798" s="214"/>
      <c r="BI798" s="214"/>
      <c r="BJ798" s="214"/>
      <c r="BK798" s="214"/>
      <c r="BL798" s="214"/>
      <c r="BM798" s="214"/>
      <c r="BN798" s="214"/>
      <c r="BO798" s="214"/>
      <c r="BP798" s="214"/>
      <c r="BQ798" s="214"/>
      <c r="BR798" s="214"/>
      <c r="BS798" s="214"/>
      <c r="BT798" s="214"/>
      <c r="BU798" s="214"/>
      <c r="BV798" s="214"/>
      <c r="BW798" s="214"/>
      <c r="BX798" s="214"/>
      <c r="BY798" s="214"/>
      <c r="BZ798" s="214"/>
      <c r="CA798" s="214"/>
      <c r="CB798" s="214"/>
      <c r="CC798" s="214"/>
      <c r="CD798" s="214"/>
      <c r="CE798" s="214"/>
      <c r="CF798" s="214"/>
      <c r="CG798" s="214"/>
      <c r="CH798" s="214"/>
      <c r="CI798" s="214"/>
      <c r="CJ798" s="214"/>
      <c r="CK798" s="214"/>
      <c r="CL798" s="214"/>
      <c r="CM798" s="214"/>
      <c r="CN798" s="214"/>
      <c r="CO798" s="214"/>
      <c r="CP798" s="214"/>
      <c r="CQ798" s="214"/>
      <c r="CR798" s="214"/>
      <c r="CS798" s="214"/>
      <c r="CT798" s="214"/>
      <c r="CU798" s="214"/>
      <c r="CV798" s="214"/>
      <c r="CW798" s="214"/>
      <c r="CX798" s="214"/>
      <c r="CY798" s="214"/>
      <c r="CZ798" s="214"/>
      <c r="DA798" s="214"/>
      <c r="DB798" s="214"/>
      <c r="DC798" s="214"/>
      <c r="DD798" s="214"/>
      <c r="DE798" s="214"/>
      <c r="DF798" s="214"/>
      <c r="DG798" s="214"/>
      <c r="DH798" s="214"/>
      <c r="DI798" s="214"/>
      <c r="DJ798" s="214"/>
      <c r="DK798" s="214"/>
      <c r="DL798" s="214"/>
      <c r="DM798" s="214"/>
      <c r="DN798" s="214"/>
      <c r="DO798" s="214"/>
      <c r="DP798" s="214"/>
      <c r="DQ798" s="214"/>
      <c r="DR798" s="214"/>
      <c r="DS798" s="214"/>
      <c r="DT798" s="214"/>
      <c r="DU798" s="214"/>
      <c r="DV798" s="214"/>
      <c r="DW798" s="214"/>
      <c r="DX798" s="214"/>
      <c r="DY798" s="214"/>
      <c r="DZ798" s="214"/>
      <c r="EA798" s="214"/>
      <c r="EB798" s="214"/>
      <c r="EC798" s="214"/>
      <c r="ED798" s="214"/>
      <c r="EE798" s="214"/>
      <c r="EF798" s="214"/>
      <c r="EG798" s="214"/>
      <c r="EH798" s="214"/>
      <c r="EI798" s="214"/>
      <c r="EJ798" s="214"/>
      <c r="EK798" s="214"/>
      <c r="EL798" s="214"/>
      <c r="EM798" s="214"/>
      <c r="EN798" s="214"/>
    </row>
    <row r="799" spans="1:144" s="226" customFormat="1" ht="30" customHeight="1" x14ac:dyDescent="0.45">
      <c r="A799" s="22">
        <v>13</v>
      </c>
      <c r="B799" s="23" t="s">
        <v>428</v>
      </c>
      <c r="C799" s="24"/>
      <c r="D799" s="97" t="s">
        <v>373</v>
      </c>
      <c r="E799" s="98" t="s">
        <v>454</v>
      </c>
      <c r="F799" s="99" t="s">
        <v>390</v>
      </c>
      <c r="G799" s="198"/>
      <c r="H799" s="101">
        <v>5</v>
      </c>
      <c r="I799" s="102">
        <v>245</v>
      </c>
      <c r="J799" s="103" t="s">
        <v>91</v>
      </c>
      <c r="K799" s="104" t="s">
        <v>160</v>
      </c>
      <c r="L799" s="105">
        <v>2</v>
      </c>
      <c r="M799" s="106" t="s">
        <v>161</v>
      </c>
      <c r="N799" s="106">
        <v>0</v>
      </c>
      <c r="O799" s="106" t="s">
        <v>172</v>
      </c>
      <c r="P799" s="107">
        <v>0</v>
      </c>
      <c r="Q799" s="107">
        <v>0</v>
      </c>
      <c r="R799" s="107" t="s">
        <v>261</v>
      </c>
      <c r="S799" s="106">
        <v>0</v>
      </c>
      <c r="T799" s="108">
        <v>47</v>
      </c>
      <c r="U799" s="109">
        <v>12</v>
      </c>
      <c r="V799" s="110">
        <v>24</v>
      </c>
      <c r="W799" s="111">
        <v>1381.8</v>
      </c>
      <c r="X799" s="112">
        <v>642536.99999999988</v>
      </c>
      <c r="Y799" s="113"/>
      <c r="Z799" s="114"/>
      <c r="AA799" s="115"/>
      <c r="AB799" s="116"/>
      <c r="AC799" s="117"/>
      <c r="AD799" s="109"/>
      <c r="AE799" s="108">
        <f t="shared" si="26"/>
        <v>0</v>
      </c>
      <c r="AF799" s="118">
        <f t="shared" si="27"/>
        <v>0</v>
      </c>
      <c r="AG799" s="78"/>
      <c r="AH799" s="214"/>
      <c r="AI799" s="214"/>
      <c r="AJ799" s="214"/>
      <c r="AK799" s="214"/>
      <c r="AL799" s="214"/>
      <c r="AM799" s="214"/>
      <c r="AN799" s="214"/>
      <c r="AO799" s="214"/>
      <c r="AP799" s="214"/>
      <c r="AQ799" s="214"/>
      <c r="AR799" s="214"/>
      <c r="AS799" s="214"/>
      <c r="AT799" s="214"/>
      <c r="AU799" s="214"/>
      <c r="AV799" s="214"/>
      <c r="AW799" s="214"/>
      <c r="AX799" s="214"/>
      <c r="AY799" s="214"/>
      <c r="AZ799" s="214"/>
      <c r="BA799" s="214"/>
      <c r="BB799" s="214"/>
      <c r="BC799" s="214"/>
      <c r="BD799" s="214"/>
      <c r="BE799" s="214"/>
      <c r="BF799" s="214"/>
      <c r="BG799" s="214"/>
      <c r="BH799" s="214"/>
      <c r="BI799" s="214"/>
      <c r="BJ799" s="214"/>
      <c r="BK799" s="214"/>
      <c r="BL799" s="214"/>
      <c r="BM799" s="214"/>
      <c r="BN799" s="214"/>
      <c r="BO799" s="214"/>
      <c r="BP799" s="214"/>
      <c r="BQ799" s="214"/>
      <c r="BR799" s="214"/>
      <c r="BS799" s="214"/>
      <c r="BT799" s="214"/>
      <c r="BU799" s="214"/>
      <c r="BV799" s="214"/>
      <c r="BW799" s="214"/>
      <c r="BX799" s="214"/>
      <c r="BY799" s="214"/>
      <c r="BZ799" s="214"/>
      <c r="CA799" s="214"/>
      <c r="CB799" s="214"/>
      <c r="CC799" s="214"/>
      <c r="CD799" s="214"/>
      <c r="CE799" s="214"/>
      <c r="CF799" s="214"/>
      <c r="CG799" s="214"/>
      <c r="CH799" s="214"/>
      <c r="CI799" s="214"/>
      <c r="CJ799" s="214"/>
      <c r="CK799" s="214"/>
      <c r="CL799" s="214"/>
      <c r="CM799" s="214"/>
      <c r="CN799" s="214"/>
      <c r="CO799" s="214"/>
      <c r="CP799" s="214"/>
      <c r="CQ799" s="214"/>
      <c r="CR799" s="214"/>
      <c r="CS799" s="214"/>
      <c r="CT799" s="214"/>
      <c r="CU799" s="214"/>
      <c r="CV799" s="214"/>
      <c r="CW799" s="214"/>
      <c r="CX799" s="214"/>
      <c r="CY799" s="214"/>
      <c r="CZ799" s="214"/>
      <c r="DA799" s="214"/>
      <c r="DB799" s="214"/>
      <c r="DC799" s="214"/>
      <c r="DD799" s="214"/>
      <c r="DE799" s="214"/>
      <c r="DF799" s="214"/>
      <c r="DG799" s="214"/>
      <c r="DH799" s="214"/>
      <c r="DI799" s="214"/>
      <c r="DJ799" s="214"/>
      <c r="DK799" s="214"/>
      <c r="DL799" s="214"/>
      <c r="DM799" s="214"/>
      <c r="DN799" s="214"/>
      <c r="DO799" s="214"/>
      <c r="DP799" s="214"/>
      <c r="DQ799" s="214"/>
      <c r="DR799" s="214"/>
      <c r="DS799" s="214"/>
      <c r="DT799" s="214"/>
      <c r="DU799" s="214"/>
      <c r="DV799" s="214"/>
      <c r="DW799" s="214"/>
      <c r="DX799" s="214"/>
      <c r="DY799" s="214"/>
      <c r="DZ799" s="214"/>
      <c r="EA799" s="214"/>
      <c r="EB799" s="214"/>
      <c r="EC799" s="214"/>
      <c r="ED799" s="214"/>
      <c r="EE799" s="214"/>
      <c r="EF799" s="214"/>
      <c r="EG799" s="214"/>
      <c r="EH799" s="214"/>
      <c r="EI799" s="214"/>
      <c r="EJ799" s="214"/>
      <c r="EK799" s="214"/>
      <c r="EL799" s="214"/>
      <c r="EM799" s="214"/>
      <c r="EN799" s="214"/>
    </row>
    <row r="800" spans="1:144" s="226" customFormat="1" ht="30" customHeight="1" x14ac:dyDescent="0.45">
      <c r="A800" s="22">
        <v>13</v>
      </c>
      <c r="B800" s="23" t="s">
        <v>428</v>
      </c>
      <c r="C800" s="24"/>
      <c r="D800" s="97" t="s">
        <v>373</v>
      </c>
      <c r="E800" s="98" t="s">
        <v>455</v>
      </c>
      <c r="F800" s="99" t="s">
        <v>399</v>
      </c>
      <c r="G800" s="198"/>
      <c r="H800" s="101">
        <v>8</v>
      </c>
      <c r="I800" s="102">
        <v>245</v>
      </c>
      <c r="J800" s="103" t="s">
        <v>188</v>
      </c>
      <c r="K800" s="104" t="s">
        <v>160</v>
      </c>
      <c r="L800" s="105">
        <v>2</v>
      </c>
      <c r="M800" s="106" t="s">
        <v>161</v>
      </c>
      <c r="N800" s="106">
        <v>0</v>
      </c>
      <c r="O800" s="106" t="s">
        <v>172</v>
      </c>
      <c r="P800" s="107">
        <v>0</v>
      </c>
      <c r="Q800" s="107">
        <v>0</v>
      </c>
      <c r="R800" s="107">
        <v>0</v>
      </c>
      <c r="S800" s="106">
        <v>0</v>
      </c>
      <c r="T800" s="108">
        <v>47</v>
      </c>
      <c r="U800" s="109">
        <v>2</v>
      </c>
      <c r="V800" s="110">
        <v>4</v>
      </c>
      <c r="W800" s="111">
        <v>368.48</v>
      </c>
      <c r="X800" s="112">
        <v>171343.2</v>
      </c>
      <c r="Y800" s="113"/>
      <c r="Z800" s="114"/>
      <c r="AA800" s="115"/>
      <c r="AB800" s="116"/>
      <c r="AC800" s="117"/>
      <c r="AD800" s="109"/>
      <c r="AE800" s="108">
        <f t="shared" si="26"/>
        <v>0</v>
      </c>
      <c r="AF800" s="118">
        <f t="shared" si="27"/>
        <v>0</v>
      </c>
      <c r="AG800" s="78"/>
      <c r="AH800" s="214"/>
      <c r="AI800" s="214"/>
      <c r="AJ800" s="214"/>
      <c r="AK800" s="214"/>
      <c r="AL800" s="214"/>
      <c r="AM800" s="214"/>
      <c r="AN800" s="214"/>
      <c r="AO800" s="214"/>
      <c r="AP800" s="214"/>
      <c r="AQ800" s="214"/>
      <c r="AR800" s="214"/>
      <c r="AS800" s="214"/>
      <c r="AT800" s="214"/>
      <c r="AU800" s="214"/>
      <c r="AV800" s="214"/>
      <c r="AW800" s="214"/>
      <c r="AX800" s="214"/>
      <c r="AY800" s="214"/>
      <c r="AZ800" s="214"/>
      <c r="BA800" s="214"/>
      <c r="BB800" s="214"/>
      <c r="BC800" s="214"/>
      <c r="BD800" s="214"/>
      <c r="BE800" s="214"/>
      <c r="BF800" s="214"/>
      <c r="BG800" s="214"/>
      <c r="BH800" s="214"/>
      <c r="BI800" s="214"/>
      <c r="BJ800" s="214"/>
      <c r="BK800" s="214"/>
      <c r="BL800" s="214"/>
      <c r="BM800" s="214"/>
      <c r="BN800" s="214"/>
      <c r="BO800" s="214"/>
      <c r="BP800" s="214"/>
      <c r="BQ800" s="214"/>
      <c r="BR800" s="214"/>
      <c r="BS800" s="214"/>
      <c r="BT800" s="214"/>
      <c r="BU800" s="214"/>
      <c r="BV800" s="214"/>
      <c r="BW800" s="214"/>
      <c r="BX800" s="214"/>
      <c r="BY800" s="214"/>
      <c r="BZ800" s="214"/>
      <c r="CA800" s="214"/>
      <c r="CB800" s="214"/>
      <c r="CC800" s="214"/>
      <c r="CD800" s="214"/>
      <c r="CE800" s="214"/>
      <c r="CF800" s="214"/>
      <c r="CG800" s="214"/>
      <c r="CH800" s="214"/>
      <c r="CI800" s="214"/>
      <c r="CJ800" s="214"/>
      <c r="CK800" s="214"/>
      <c r="CL800" s="214"/>
      <c r="CM800" s="214"/>
      <c r="CN800" s="214"/>
      <c r="CO800" s="214"/>
      <c r="CP800" s="214"/>
      <c r="CQ800" s="214"/>
      <c r="CR800" s="214"/>
      <c r="CS800" s="214"/>
      <c r="CT800" s="214"/>
      <c r="CU800" s="214"/>
      <c r="CV800" s="214"/>
      <c r="CW800" s="214"/>
      <c r="CX800" s="214"/>
      <c r="CY800" s="214"/>
      <c r="CZ800" s="214"/>
      <c r="DA800" s="214"/>
      <c r="DB800" s="214"/>
      <c r="DC800" s="214"/>
      <c r="DD800" s="214"/>
      <c r="DE800" s="214"/>
      <c r="DF800" s="214"/>
      <c r="DG800" s="214"/>
      <c r="DH800" s="214"/>
      <c r="DI800" s="214"/>
      <c r="DJ800" s="214"/>
      <c r="DK800" s="214"/>
      <c r="DL800" s="214"/>
      <c r="DM800" s="214"/>
      <c r="DN800" s="214"/>
      <c r="DO800" s="214"/>
      <c r="DP800" s="214"/>
      <c r="DQ800" s="214"/>
      <c r="DR800" s="214"/>
      <c r="DS800" s="214"/>
      <c r="DT800" s="214"/>
      <c r="DU800" s="214"/>
      <c r="DV800" s="214"/>
      <c r="DW800" s="214"/>
      <c r="DX800" s="214"/>
      <c r="DY800" s="214"/>
      <c r="DZ800" s="214"/>
      <c r="EA800" s="214"/>
      <c r="EB800" s="214"/>
      <c r="EC800" s="214"/>
      <c r="ED800" s="214"/>
      <c r="EE800" s="214"/>
      <c r="EF800" s="214"/>
      <c r="EG800" s="214"/>
      <c r="EH800" s="214"/>
      <c r="EI800" s="214"/>
      <c r="EJ800" s="214"/>
      <c r="EK800" s="214"/>
      <c r="EL800" s="214"/>
      <c r="EM800" s="214"/>
      <c r="EN800" s="214"/>
    </row>
    <row r="801" spans="1:144" s="226" customFormat="1" ht="30" customHeight="1" x14ac:dyDescent="0.45">
      <c r="A801" s="22">
        <v>13</v>
      </c>
      <c r="B801" s="23" t="s">
        <v>428</v>
      </c>
      <c r="C801" s="24"/>
      <c r="D801" s="97" t="s">
        <v>289</v>
      </c>
      <c r="E801" s="98" t="s">
        <v>456</v>
      </c>
      <c r="F801" s="99" t="s">
        <v>457</v>
      </c>
      <c r="G801" s="198"/>
      <c r="H801" s="101">
        <v>4</v>
      </c>
      <c r="I801" s="102">
        <v>245</v>
      </c>
      <c r="J801" s="103" t="s">
        <v>213</v>
      </c>
      <c r="K801" s="104" t="s">
        <v>121</v>
      </c>
      <c r="L801" s="105">
        <v>1</v>
      </c>
      <c r="M801" s="106" t="s">
        <v>122</v>
      </c>
      <c r="N801" s="106">
        <v>0</v>
      </c>
      <c r="O801" s="106">
        <v>0</v>
      </c>
      <c r="P801" s="107" t="s">
        <v>123</v>
      </c>
      <c r="Q801" s="107">
        <v>0</v>
      </c>
      <c r="R801" s="107">
        <v>0</v>
      </c>
      <c r="S801" s="106">
        <v>0</v>
      </c>
      <c r="T801" s="108">
        <v>28</v>
      </c>
      <c r="U801" s="109">
        <v>1</v>
      </c>
      <c r="V801" s="110">
        <v>1</v>
      </c>
      <c r="W801" s="111">
        <v>27.44</v>
      </c>
      <c r="X801" s="112">
        <v>12759.6</v>
      </c>
      <c r="Y801" s="113"/>
      <c r="Z801" s="114"/>
      <c r="AA801" s="115"/>
      <c r="AB801" s="116"/>
      <c r="AC801" s="117"/>
      <c r="AD801" s="109"/>
      <c r="AE801" s="108">
        <f t="shared" si="26"/>
        <v>0</v>
      </c>
      <c r="AF801" s="118">
        <f t="shared" si="27"/>
        <v>0</v>
      </c>
      <c r="AG801" s="78"/>
      <c r="AH801" s="214"/>
      <c r="AI801" s="214"/>
      <c r="AJ801" s="214"/>
      <c r="AK801" s="214"/>
      <c r="AL801" s="214"/>
      <c r="AM801" s="214"/>
      <c r="AN801" s="214"/>
      <c r="AO801" s="214"/>
      <c r="AP801" s="214"/>
      <c r="AQ801" s="214"/>
      <c r="AR801" s="214"/>
      <c r="AS801" s="214"/>
      <c r="AT801" s="214"/>
      <c r="AU801" s="214"/>
      <c r="AV801" s="214"/>
      <c r="AW801" s="214"/>
      <c r="AX801" s="214"/>
      <c r="AY801" s="214"/>
      <c r="AZ801" s="214"/>
      <c r="BA801" s="214"/>
      <c r="BB801" s="214"/>
      <c r="BC801" s="214"/>
      <c r="BD801" s="214"/>
      <c r="BE801" s="214"/>
      <c r="BF801" s="214"/>
      <c r="BG801" s="214"/>
      <c r="BH801" s="214"/>
      <c r="BI801" s="214"/>
      <c r="BJ801" s="214"/>
      <c r="BK801" s="214"/>
      <c r="BL801" s="214"/>
      <c r="BM801" s="214"/>
      <c r="BN801" s="214"/>
      <c r="BO801" s="214"/>
      <c r="BP801" s="214"/>
      <c r="BQ801" s="214"/>
      <c r="BR801" s="214"/>
      <c r="BS801" s="214"/>
      <c r="BT801" s="214"/>
      <c r="BU801" s="214"/>
      <c r="BV801" s="214"/>
      <c r="BW801" s="214"/>
      <c r="BX801" s="214"/>
      <c r="BY801" s="214"/>
      <c r="BZ801" s="214"/>
      <c r="CA801" s="214"/>
      <c r="CB801" s="214"/>
      <c r="CC801" s="214"/>
      <c r="CD801" s="214"/>
      <c r="CE801" s="214"/>
      <c r="CF801" s="214"/>
      <c r="CG801" s="214"/>
      <c r="CH801" s="214"/>
      <c r="CI801" s="214"/>
      <c r="CJ801" s="214"/>
      <c r="CK801" s="214"/>
      <c r="CL801" s="214"/>
      <c r="CM801" s="214"/>
      <c r="CN801" s="214"/>
      <c r="CO801" s="214"/>
      <c r="CP801" s="214"/>
      <c r="CQ801" s="214"/>
      <c r="CR801" s="214"/>
      <c r="CS801" s="214"/>
      <c r="CT801" s="214"/>
      <c r="CU801" s="214"/>
      <c r="CV801" s="214"/>
      <c r="CW801" s="214"/>
      <c r="CX801" s="214"/>
      <c r="CY801" s="214"/>
      <c r="CZ801" s="214"/>
      <c r="DA801" s="214"/>
      <c r="DB801" s="214"/>
      <c r="DC801" s="214"/>
      <c r="DD801" s="214"/>
      <c r="DE801" s="214"/>
      <c r="DF801" s="214"/>
      <c r="DG801" s="214"/>
      <c r="DH801" s="214"/>
      <c r="DI801" s="214"/>
      <c r="DJ801" s="214"/>
      <c r="DK801" s="214"/>
      <c r="DL801" s="214"/>
      <c r="DM801" s="214"/>
      <c r="DN801" s="214"/>
      <c r="DO801" s="214"/>
      <c r="DP801" s="214"/>
      <c r="DQ801" s="214"/>
      <c r="DR801" s="214"/>
      <c r="DS801" s="214"/>
      <c r="DT801" s="214"/>
      <c r="DU801" s="214"/>
      <c r="DV801" s="214"/>
      <c r="DW801" s="214"/>
      <c r="DX801" s="214"/>
      <c r="DY801" s="214"/>
      <c r="DZ801" s="214"/>
      <c r="EA801" s="214"/>
      <c r="EB801" s="214"/>
      <c r="EC801" s="214"/>
      <c r="ED801" s="214"/>
      <c r="EE801" s="214"/>
      <c r="EF801" s="214"/>
      <c r="EG801" s="214"/>
      <c r="EH801" s="214"/>
      <c r="EI801" s="214"/>
      <c r="EJ801" s="214"/>
      <c r="EK801" s="214"/>
      <c r="EL801" s="214"/>
      <c r="EM801" s="214"/>
      <c r="EN801" s="214"/>
    </row>
    <row r="802" spans="1:144" s="226" customFormat="1" ht="30" customHeight="1" x14ac:dyDescent="0.45">
      <c r="A802" s="22">
        <v>13</v>
      </c>
      <c r="B802" s="23" t="s">
        <v>428</v>
      </c>
      <c r="C802" s="24"/>
      <c r="D802" s="97" t="s">
        <v>289</v>
      </c>
      <c r="E802" s="98" t="s">
        <v>456</v>
      </c>
      <c r="F802" s="99" t="s">
        <v>458</v>
      </c>
      <c r="G802" s="198"/>
      <c r="H802" s="101">
        <v>4</v>
      </c>
      <c r="I802" s="102">
        <v>245</v>
      </c>
      <c r="J802" s="103" t="s">
        <v>459</v>
      </c>
      <c r="K802" s="104" t="s">
        <v>217</v>
      </c>
      <c r="L802" s="105">
        <v>1</v>
      </c>
      <c r="M802" s="106" t="s">
        <v>287</v>
      </c>
      <c r="N802" s="106">
        <v>0</v>
      </c>
      <c r="O802" s="106" t="s">
        <v>460</v>
      </c>
      <c r="P802" s="107" t="s">
        <v>123</v>
      </c>
      <c r="Q802" s="107" t="s">
        <v>461</v>
      </c>
      <c r="R802" s="107">
        <v>0</v>
      </c>
      <c r="S802" s="106">
        <v>0</v>
      </c>
      <c r="T802" s="108">
        <v>34</v>
      </c>
      <c r="U802" s="109">
        <v>3</v>
      </c>
      <c r="V802" s="110">
        <v>3</v>
      </c>
      <c r="W802" s="111">
        <v>99.960000000000008</v>
      </c>
      <c r="X802" s="112">
        <v>46481.4</v>
      </c>
      <c r="Y802" s="113"/>
      <c r="Z802" s="114"/>
      <c r="AA802" s="115"/>
      <c r="AB802" s="116"/>
      <c r="AC802" s="117"/>
      <c r="AD802" s="109"/>
      <c r="AE802" s="108">
        <f t="shared" si="26"/>
        <v>0</v>
      </c>
      <c r="AF802" s="118">
        <f t="shared" si="27"/>
        <v>0</v>
      </c>
      <c r="AG802" s="78"/>
      <c r="AH802" s="214"/>
      <c r="AI802" s="214"/>
      <c r="AJ802" s="214"/>
      <c r="AK802" s="214"/>
      <c r="AL802" s="214"/>
      <c r="AM802" s="214"/>
      <c r="AN802" s="214"/>
      <c r="AO802" s="214"/>
      <c r="AP802" s="214"/>
      <c r="AQ802" s="214"/>
      <c r="AR802" s="214"/>
      <c r="AS802" s="214"/>
      <c r="AT802" s="214"/>
      <c r="AU802" s="214"/>
      <c r="AV802" s="214"/>
      <c r="AW802" s="214"/>
      <c r="AX802" s="214"/>
      <c r="AY802" s="214"/>
      <c r="AZ802" s="214"/>
      <c r="BA802" s="214"/>
      <c r="BB802" s="214"/>
      <c r="BC802" s="214"/>
      <c r="BD802" s="214"/>
      <c r="BE802" s="214"/>
      <c r="BF802" s="214"/>
      <c r="BG802" s="214"/>
      <c r="BH802" s="214"/>
      <c r="BI802" s="214"/>
      <c r="BJ802" s="214"/>
      <c r="BK802" s="214"/>
      <c r="BL802" s="214"/>
      <c r="BM802" s="214"/>
      <c r="BN802" s="214"/>
      <c r="BO802" s="214"/>
      <c r="BP802" s="214"/>
      <c r="BQ802" s="214"/>
      <c r="BR802" s="214"/>
      <c r="BS802" s="214"/>
      <c r="BT802" s="214"/>
      <c r="BU802" s="214"/>
      <c r="BV802" s="214"/>
      <c r="BW802" s="214"/>
      <c r="BX802" s="214"/>
      <c r="BY802" s="214"/>
      <c r="BZ802" s="214"/>
      <c r="CA802" s="214"/>
      <c r="CB802" s="214"/>
      <c r="CC802" s="214"/>
      <c r="CD802" s="214"/>
      <c r="CE802" s="214"/>
      <c r="CF802" s="214"/>
      <c r="CG802" s="214"/>
      <c r="CH802" s="214"/>
      <c r="CI802" s="214"/>
      <c r="CJ802" s="214"/>
      <c r="CK802" s="214"/>
      <c r="CL802" s="214"/>
      <c r="CM802" s="214"/>
      <c r="CN802" s="214"/>
      <c r="CO802" s="214"/>
      <c r="CP802" s="214"/>
      <c r="CQ802" s="214"/>
      <c r="CR802" s="214"/>
      <c r="CS802" s="214"/>
      <c r="CT802" s="214"/>
      <c r="CU802" s="214"/>
      <c r="CV802" s="214"/>
      <c r="CW802" s="214"/>
      <c r="CX802" s="214"/>
      <c r="CY802" s="214"/>
      <c r="CZ802" s="214"/>
      <c r="DA802" s="214"/>
      <c r="DB802" s="214"/>
      <c r="DC802" s="214"/>
      <c r="DD802" s="214"/>
      <c r="DE802" s="214"/>
      <c r="DF802" s="214"/>
      <c r="DG802" s="214"/>
      <c r="DH802" s="214"/>
      <c r="DI802" s="214"/>
      <c r="DJ802" s="214"/>
      <c r="DK802" s="214"/>
      <c r="DL802" s="214"/>
      <c r="DM802" s="214"/>
      <c r="DN802" s="214"/>
      <c r="DO802" s="214"/>
      <c r="DP802" s="214"/>
      <c r="DQ802" s="214"/>
      <c r="DR802" s="214"/>
      <c r="DS802" s="214"/>
      <c r="DT802" s="214"/>
      <c r="DU802" s="214"/>
      <c r="DV802" s="214"/>
      <c r="DW802" s="214"/>
      <c r="DX802" s="214"/>
      <c r="DY802" s="214"/>
      <c r="DZ802" s="214"/>
      <c r="EA802" s="214"/>
      <c r="EB802" s="214"/>
      <c r="EC802" s="214"/>
      <c r="ED802" s="214"/>
      <c r="EE802" s="214"/>
      <c r="EF802" s="214"/>
      <c r="EG802" s="214"/>
      <c r="EH802" s="214"/>
      <c r="EI802" s="214"/>
      <c r="EJ802" s="214"/>
      <c r="EK802" s="214"/>
      <c r="EL802" s="214"/>
      <c r="EM802" s="214"/>
      <c r="EN802" s="214"/>
    </row>
    <row r="803" spans="1:144" s="226" customFormat="1" ht="30" customHeight="1" x14ac:dyDescent="0.45">
      <c r="A803" s="22">
        <v>13</v>
      </c>
      <c r="B803" s="23" t="s">
        <v>428</v>
      </c>
      <c r="C803" s="24"/>
      <c r="D803" s="97" t="s">
        <v>289</v>
      </c>
      <c r="E803" s="98" t="s">
        <v>456</v>
      </c>
      <c r="F803" s="99" t="s">
        <v>289</v>
      </c>
      <c r="G803" s="198"/>
      <c r="H803" s="101">
        <v>4</v>
      </c>
      <c r="I803" s="102">
        <v>245</v>
      </c>
      <c r="J803" s="103" t="s">
        <v>462</v>
      </c>
      <c r="K803" s="104" t="s">
        <v>121</v>
      </c>
      <c r="L803" s="105">
        <v>1</v>
      </c>
      <c r="M803" s="106" t="s">
        <v>122</v>
      </c>
      <c r="N803" s="106">
        <v>0</v>
      </c>
      <c r="O803" s="106">
        <v>0</v>
      </c>
      <c r="P803" s="107" t="s">
        <v>123</v>
      </c>
      <c r="Q803" s="107">
        <v>0</v>
      </c>
      <c r="R803" s="107">
        <v>0</v>
      </c>
      <c r="S803" s="106">
        <v>0</v>
      </c>
      <c r="T803" s="108">
        <v>28</v>
      </c>
      <c r="U803" s="109">
        <v>3</v>
      </c>
      <c r="V803" s="110">
        <v>3</v>
      </c>
      <c r="W803" s="111">
        <v>82.320000000000007</v>
      </c>
      <c r="X803" s="112">
        <v>38278.800000000003</v>
      </c>
      <c r="Y803" s="113"/>
      <c r="Z803" s="114"/>
      <c r="AA803" s="115"/>
      <c r="AB803" s="116"/>
      <c r="AC803" s="117"/>
      <c r="AD803" s="109"/>
      <c r="AE803" s="108">
        <f t="shared" si="26"/>
        <v>0</v>
      </c>
      <c r="AF803" s="118">
        <f t="shared" si="27"/>
        <v>0</v>
      </c>
      <c r="AG803" s="78"/>
      <c r="AH803" s="214"/>
      <c r="AI803" s="214"/>
      <c r="AJ803" s="214"/>
      <c r="AK803" s="214"/>
      <c r="AL803" s="214"/>
      <c r="AM803" s="214"/>
      <c r="AN803" s="214"/>
      <c r="AO803" s="214"/>
      <c r="AP803" s="214"/>
      <c r="AQ803" s="214"/>
      <c r="AR803" s="214"/>
      <c r="AS803" s="214"/>
      <c r="AT803" s="214"/>
      <c r="AU803" s="214"/>
      <c r="AV803" s="214"/>
      <c r="AW803" s="214"/>
      <c r="AX803" s="214"/>
      <c r="AY803" s="214"/>
      <c r="AZ803" s="214"/>
      <c r="BA803" s="214"/>
      <c r="BB803" s="214"/>
      <c r="BC803" s="214"/>
      <c r="BD803" s="214"/>
      <c r="BE803" s="214"/>
      <c r="BF803" s="214"/>
      <c r="BG803" s="214"/>
      <c r="BH803" s="214"/>
      <c r="BI803" s="214"/>
      <c r="BJ803" s="214"/>
      <c r="BK803" s="214"/>
      <c r="BL803" s="214"/>
      <c r="BM803" s="214"/>
      <c r="BN803" s="214"/>
      <c r="BO803" s="214"/>
      <c r="BP803" s="214"/>
      <c r="BQ803" s="214"/>
      <c r="BR803" s="214"/>
      <c r="BS803" s="214"/>
      <c r="BT803" s="214"/>
      <c r="BU803" s="214"/>
      <c r="BV803" s="214"/>
      <c r="BW803" s="214"/>
      <c r="BX803" s="214"/>
      <c r="BY803" s="214"/>
      <c r="BZ803" s="214"/>
      <c r="CA803" s="214"/>
      <c r="CB803" s="214"/>
      <c r="CC803" s="214"/>
      <c r="CD803" s="214"/>
      <c r="CE803" s="214"/>
      <c r="CF803" s="214"/>
      <c r="CG803" s="214"/>
      <c r="CH803" s="214"/>
      <c r="CI803" s="214"/>
      <c r="CJ803" s="214"/>
      <c r="CK803" s="214"/>
      <c r="CL803" s="214"/>
      <c r="CM803" s="214"/>
      <c r="CN803" s="214"/>
      <c r="CO803" s="214"/>
      <c r="CP803" s="214"/>
      <c r="CQ803" s="214"/>
      <c r="CR803" s="214"/>
      <c r="CS803" s="214"/>
      <c r="CT803" s="214"/>
      <c r="CU803" s="214"/>
      <c r="CV803" s="214"/>
      <c r="CW803" s="214"/>
      <c r="CX803" s="214"/>
      <c r="CY803" s="214"/>
      <c r="CZ803" s="214"/>
      <c r="DA803" s="214"/>
      <c r="DB803" s="214"/>
      <c r="DC803" s="214"/>
      <c r="DD803" s="214"/>
      <c r="DE803" s="214"/>
      <c r="DF803" s="214"/>
      <c r="DG803" s="214"/>
      <c r="DH803" s="214"/>
      <c r="DI803" s="214"/>
      <c r="DJ803" s="214"/>
      <c r="DK803" s="214"/>
      <c r="DL803" s="214"/>
      <c r="DM803" s="214"/>
      <c r="DN803" s="214"/>
      <c r="DO803" s="214"/>
      <c r="DP803" s="214"/>
      <c r="DQ803" s="214"/>
      <c r="DR803" s="214"/>
      <c r="DS803" s="214"/>
      <c r="DT803" s="214"/>
      <c r="DU803" s="214"/>
      <c r="DV803" s="214"/>
      <c r="DW803" s="214"/>
      <c r="DX803" s="214"/>
      <c r="DY803" s="214"/>
      <c r="DZ803" s="214"/>
      <c r="EA803" s="214"/>
      <c r="EB803" s="214"/>
      <c r="EC803" s="214"/>
      <c r="ED803" s="214"/>
      <c r="EE803" s="214"/>
      <c r="EF803" s="214"/>
      <c r="EG803" s="214"/>
      <c r="EH803" s="214"/>
      <c r="EI803" s="214"/>
      <c r="EJ803" s="214"/>
      <c r="EK803" s="214"/>
      <c r="EL803" s="214"/>
      <c r="EM803" s="214"/>
      <c r="EN803" s="214"/>
    </row>
    <row r="804" spans="1:144" s="226" customFormat="1" ht="30" customHeight="1" x14ac:dyDescent="0.45">
      <c r="A804" s="22">
        <v>13</v>
      </c>
      <c r="B804" s="23" t="s">
        <v>428</v>
      </c>
      <c r="C804" s="24"/>
      <c r="D804" s="97" t="s">
        <v>289</v>
      </c>
      <c r="E804" s="98" t="s">
        <v>456</v>
      </c>
      <c r="F804" s="99" t="s">
        <v>289</v>
      </c>
      <c r="G804" s="198"/>
      <c r="H804" s="101">
        <v>4</v>
      </c>
      <c r="I804" s="102">
        <v>245</v>
      </c>
      <c r="J804" s="103" t="s">
        <v>430</v>
      </c>
      <c r="K804" s="104" t="s">
        <v>376</v>
      </c>
      <c r="L804" s="105">
        <v>1</v>
      </c>
      <c r="M804" s="106" t="s">
        <v>166</v>
      </c>
      <c r="N804" s="106">
        <v>0</v>
      </c>
      <c r="O804" s="106">
        <v>0</v>
      </c>
      <c r="P804" s="107" t="s">
        <v>256</v>
      </c>
      <c r="Q804" s="107">
        <v>0</v>
      </c>
      <c r="R804" s="107">
        <v>0</v>
      </c>
      <c r="S804" s="106">
        <v>0</v>
      </c>
      <c r="T804" s="108">
        <v>54</v>
      </c>
      <c r="U804" s="109">
        <v>1</v>
      </c>
      <c r="V804" s="110">
        <v>1</v>
      </c>
      <c r="W804" s="111">
        <v>52.92</v>
      </c>
      <c r="X804" s="112">
        <v>24607.8</v>
      </c>
      <c r="Y804" s="113"/>
      <c r="Z804" s="114"/>
      <c r="AA804" s="115"/>
      <c r="AB804" s="116"/>
      <c r="AC804" s="117"/>
      <c r="AD804" s="109"/>
      <c r="AE804" s="108">
        <f t="shared" si="26"/>
        <v>0</v>
      </c>
      <c r="AF804" s="118">
        <f t="shared" si="27"/>
        <v>0</v>
      </c>
      <c r="AG804" s="78"/>
      <c r="AH804" s="214"/>
      <c r="AI804" s="214"/>
      <c r="AJ804" s="214"/>
      <c r="AK804" s="214"/>
      <c r="AL804" s="214"/>
      <c r="AM804" s="214"/>
      <c r="AN804" s="214"/>
      <c r="AO804" s="214"/>
      <c r="AP804" s="214"/>
      <c r="AQ804" s="214"/>
      <c r="AR804" s="214"/>
      <c r="AS804" s="214"/>
      <c r="AT804" s="214"/>
      <c r="AU804" s="214"/>
      <c r="AV804" s="214"/>
      <c r="AW804" s="214"/>
      <c r="AX804" s="214"/>
      <c r="AY804" s="214"/>
      <c r="AZ804" s="214"/>
      <c r="BA804" s="214"/>
      <c r="BB804" s="214"/>
      <c r="BC804" s="214"/>
      <c r="BD804" s="214"/>
      <c r="BE804" s="214"/>
      <c r="BF804" s="214"/>
      <c r="BG804" s="214"/>
      <c r="BH804" s="214"/>
      <c r="BI804" s="214"/>
      <c r="BJ804" s="214"/>
      <c r="BK804" s="214"/>
      <c r="BL804" s="214"/>
      <c r="BM804" s="214"/>
      <c r="BN804" s="214"/>
      <c r="BO804" s="214"/>
      <c r="BP804" s="214"/>
      <c r="BQ804" s="214"/>
      <c r="BR804" s="214"/>
      <c r="BS804" s="214"/>
      <c r="BT804" s="214"/>
      <c r="BU804" s="214"/>
      <c r="BV804" s="214"/>
      <c r="BW804" s="214"/>
      <c r="BX804" s="214"/>
      <c r="BY804" s="214"/>
      <c r="BZ804" s="214"/>
      <c r="CA804" s="214"/>
      <c r="CB804" s="214"/>
      <c r="CC804" s="214"/>
      <c r="CD804" s="214"/>
      <c r="CE804" s="214"/>
      <c r="CF804" s="214"/>
      <c r="CG804" s="214"/>
      <c r="CH804" s="214"/>
      <c r="CI804" s="214"/>
      <c r="CJ804" s="214"/>
      <c r="CK804" s="214"/>
      <c r="CL804" s="214"/>
      <c r="CM804" s="214"/>
      <c r="CN804" s="214"/>
      <c r="CO804" s="214"/>
      <c r="CP804" s="214"/>
      <c r="CQ804" s="214"/>
      <c r="CR804" s="214"/>
      <c r="CS804" s="214"/>
      <c r="CT804" s="214"/>
      <c r="CU804" s="214"/>
      <c r="CV804" s="214"/>
      <c r="CW804" s="214"/>
      <c r="CX804" s="214"/>
      <c r="CY804" s="214"/>
      <c r="CZ804" s="214"/>
      <c r="DA804" s="214"/>
      <c r="DB804" s="214"/>
      <c r="DC804" s="214"/>
      <c r="DD804" s="214"/>
      <c r="DE804" s="214"/>
      <c r="DF804" s="214"/>
      <c r="DG804" s="214"/>
      <c r="DH804" s="214"/>
      <c r="DI804" s="214"/>
      <c r="DJ804" s="214"/>
      <c r="DK804" s="214"/>
      <c r="DL804" s="214"/>
      <c r="DM804" s="214"/>
      <c r="DN804" s="214"/>
      <c r="DO804" s="214"/>
      <c r="DP804" s="214"/>
      <c r="DQ804" s="214"/>
      <c r="DR804" s="214"/>
      <c r="DS804" s="214"/>
      <c r="DT804" s="214"/>
      <c r="DU804" s="214"/>
      <c r="DV804" s="214"/>
      <c r="DW804" s="214"/>
      <c r="DX804" s="214"/>
      <c r="DY804" s="214"/>
      <c r="DZ804" s="214"/>
      <c r="EA804" s="214"/>
      <c r="EB804" s="214"/>
      <c r="EC804" s="214"/>
      <c r="ED804" s="214"/>
      <c r="EE804" s="214"/>
      <c r="EF804" s="214"/>
      <c r="EG804" s="214"/>
      <c r="EH804" s="214"/>
      <c r="EI804" s="214"/>
      <c r="EJ804" s="214"/>
      <c r="EK804" s="214"/>
      <c r="EL804" s="214"/>
      <c r="EM804" s="214"/>
      <c r="EN804" s="214"/>
    </row>
    <row r="805" spans="1:144" s="226" customFormat="1" ht="30" customHeight="1" x14ac:dyDescent="0.45">
      <c r="A805" s="22">
        <v>13</v>
      </c>
      <c r="B805" s="23" t="s">
        <v>428</v>
      </c>
      <c r="C805" s="24"/>
      <c r="D805" s="97" t="s">
        <v>289</v>
      </c>
      <c r="E805" s="98" t="s">
        <v>456</v>
      </c>
      <c r="F805" s="99" t="s">
        <v>289</v>
      </c>
      <c r="G805" s="198"/>
      <c r="H805" s="101">
        <v>4</v>
      </c>
      <c r="I805" s="102">
        <v>245</v>
      </c>
      <c r="J805" s="103" t="s">
        <v>463</v>
      </c>
      <c r="K805" s="104" t="s">
        <v>219</v>
      </c>
      <c r="L805" s="105">
        <v>1</v>
      </c>
      <c r="M805" s="106" t="s">
        <v>287</v>
      </c>
      <c r="N805" s="106">
        <v>0</v>
      </c>
      <c r="O805" s="106">
        <v>0</v>
      </c>
      <c r="P805" s="107" t="s">
        <v>123</v>
      </c>
      <c r="Q805" s="107">
        <v>0</v>
      </c>
      <c r="R805" s="107">
        <v>0</v>
      </c>
      <c r="S805" s="106">
        <v>0</v>
      </c>
      <c r="T805" s="108">
        <v>34</v>
      </c>
      <c r="U805" s="109">
        <v>2</v>
      </c>
      <c r="V805" s="110">
        <v>2</v>
      </c>
      <c r="W805" s="111">
        <v>66.64</v>
      </c>
      <c r="X805" s="112">
        <v>30987.600000000002</v>
      </c>
      <c r="Y805" s="113"/>
      <c r="Z805" s="114"/>
      <c r="AA805" s="115"/>
      <c r="AB805" s="116"/>
      <c r="AC805" s="117"/>
      <c r="AD805" s="109"/>
      <c r="AE805" s="108">
        <f t="shared" si="26"/>
        <v>0</v>
      </c>
      <c r="AF805" s="118">
        <f t="shared" si="27"/>
        <v>0</v>
      </c>
      <c r="AG805" s="78"/>
      <c r="AH805" s="214"/>
      <c r="AI805" s="214"/>
      <c r="AJ805" s="214"/>
      <c r="AK805" s="214"/>
      <c r="AL805" s="214"/>
      <c r="AM805" s="214"/>
      <c r="AN805" s="214"/>
      <c r="AO805" s="214"/>
      <c r="AP805" s="214"/>
      <c r="AQ805" s="214"/>
      <c r="AR805" s="214"/>
      <c r="AS805" s="214"/>
      <c r="AT805" s="214"/>
      <c r="AU805" s="214"/>
      <c r="AV805" s="214"/>
      <c r="AW805" s="214"/>
      <c r="AX805" s="214"/>
      <c r="AY805" s="214"/>
      <c r="AZ805" s="214"/>
      <c r="BA805" s="214"/>
      <c r="BB805" s="214"/>
      <c r="BC805" s="214"/>
      <c r="BD805" s="214"/>
      <c r="BE805" s="214"/>
      <c r="BF805" s="214"/>
      <c r="BG805" s="214"/>
      <c r="BH805" s="214"/>
      <c r="BI805" s="214"/>
      <c r="BJ805" s="214"/>
      <c r="BK805" s="214"/>
      <c r="BL805" s="214"/>
      <c r="BM805" s="214"/>
      <c r="BN805" s="214"/>
      <c r="BO805" s="214"/>
      <c r="BP805" s="214"/>
      <c r="BQ805" s="214"/>
      <c r="BR805" s="214"/>
      <c r="BS805" s="214"/>
      <c r="BT805" s="214"/>
      <c r="BU805" s="214"/>
      <c r="BV805" s="214"/>
      <c r="BW805" s="214"/>
      <c r="BX805" s="214"/>
      <c r="BY805" s="214"/>
      <c r="BZ805" s="214"/>
      <c r="CA805" s="214"/>
      <c r="CB805" s="214"/>
      <c r="CC805" s="214"/>
      <c r="CD805" s="214"/>
      <c r="CE805" s="214"/>
      <c r="CF805" s="214"/>
      <c r="CG805" s="214"/>
      <c r="CH805" s="214"/>
      <c r="CI805" s="214"/>
      <c r="CJ805" s="214"/>
      <c r="CK805" s="214"/>
      <c r="CL805" s="214"/>
      <c r="CM805" s="214"/>
      <c r="CN805" s="214"/>
      <c r="CO805" s="214"/>
      <c r="CP805" s="214"/>
      <c r="CQ805" s="214"/>
      <c r="CR805" s="214"/>
      <c r="CS805" s="214"/>
      <c r="CT805" s="214"/>
      <c r="CU805" s="214"/>
      <c r="CV805" s="214"/>
      <c r="CW805" s="214"/>
      <c r="CX805" s="214"/>
      <c r="CY805" s="214"/>
      <c r="CZ805" s="214"/>
      <c r="DA805" s="214"/>
      <c r="DB805" s="214"/>
      <c r="DC805" s="214"/>
      <c r="DD805" s="214"/>
      <c r="DE805" s="214"/>
      <c r="DF805" s="214"/>
      <c r="DG805" s="214"/>
      <c r="DH805" s="214"/>
      <c r="DI805" s="214"/>
      <c r="DJ805" s="214"/>
      <c r="DK805" s="214"/>
      <c r="DL805" s="214"/>
      <c r="DM805" s="214"/>
      <c r="DN805" s="214"/>
      <c r="DO805" s="214"/>
      <c r="DP805" s="214"/>
      <c r="DQ805" s="214"/>
      <c r="DR805" s="214"/>
      <c r="DS805" s="214"/>
      <c r="DT805" s="214"/>
      <c r="DU805" s="214"/>
      <c r="DV805" s="214"/>
      <c r="DW805" s="214"/>
      <c r="DX805" s="214"/>
      <c r="DY805" s="214"/>
      <c r="DZ805" s="214"/>
      <c r="EA805" s="214"/>
      <c r="EB805" s="214"/>
      <c r="EC805" s="214"/>
      <c r="ED805" s="214"/>
      <c r="EE805" s="214"/>
      <c r="EF805" s="214"/>
      <c r="EG805" s="214"/>
      <c r="EH805" s="214"/>
      <c r="EI805" s="214"/>
      <c r="EJ805" s="214"/>
      <c r="EK805" s="214"/>
      <c r="EL805" s="214"/>
      <c r="EM805" s="214"/>
      <c r="EN805" s="214"/>
    </row>
    <row r="806" spans="1:144" s="226" customFormat="1" ht="30" customHeight="1" x14ac:dyDescent="0.45">
      <c r="A806" s="22">
        <v>13</v>
      </c>
      <c r="B806" s="23" t="s">
        <v>428</v>
      </c>
      <c r="C806" s="121"/>
      <c r="D806" s="97"/>
      <c r="E806" s="98"/>
      <c r="F806" s="99"/>
      <c r="G806" s="198"/>
      <c r="H806" s="101"/>
      <c r="I806" s="102"/>
      <c r="J806" s="103" t="s">
        <v>54</v>
      </c>
      <c r="K806" s="104" t="s">
        <v>130</v>
      </c>
      <c r="L806" s="105">
        <v>0</v>
      </c>
      <c r="M806" s="106">
        <v>0</v>
      </c>
      <c r="N806" s="106">
        <v>0</v>
      </c>
      <c r="O806" s="106">
        <v>0</v>
      </c>
      <c r="P806" s="107">
        <v>0</v>
      </c>
      <c r="Q806" s="107">
        <v>0</v>
      </c>
      <c r="R806" s="107">
        <v>0</v>
      </c>
      <c r="S806" s="106">
        <v>0</v>
      </c>
      <c r="T806" s="108">
        <v>0</v>
      </c>
      <c r="U806" s="109"/>
      <c r="V806" s="110" t="s">
        <v>58</v>
      </c>
      <c r="W806" s="111" t="s">
        <v>58</v>
      </c>
      <c r="X806" s="112" t="s">
        <v>58</v>
      </c>
      <c r="Y806" s="113"/>
      <c r="Z806" s="114"/>
      <c r="AA806" s="115"/>
      <c r="AB806" s="116"/>
      <c r="AC806" s="117"/>
      <c r="AD806" s="109"/>
      <c r="AE806" s="108">
        <f t="shared" si="26"/>
        <v>0</v>
      </c>
      <c r="AF806" s="118">
        <f t="shared" si="27"/>
        <v>0</v>
      </c>
      <c r="AG806" s="78"/>
      <c r="AH806" s="214"/>
      <c r="AI806" s="214"/>
      <c r="AJ806" s="214"/>
      <c r="AK806" s="214"/>
      <c r="AL806" s="214"/>
      <c r="AM806" s="214"/>
      <c r="AN806" s="214"/>
      <c r="AO806" s="214"/>
      <c r="AP806" s="214"/>
      <c r="AQ806" s="214"/>
      <c r="AR806" s="214"/>
      <c r="AS806" s="214"/>
      <c r="AT806" s="214"/>
      <c r="AU806" s="214"/>
      <c r="AV806" s="214"/>
      <c r="AW806" s="214"/>
      <c r="AX806" s="214"/>
      <c r="AY806" s="214"/>
      <c r="AZ806" s="214"/>
      <c r="BA806" s="214"/>
      <c r="BB806" s="214"/>
      <c r="BC806" s="214"/>
      <c r="BD806" s="214"/>
      <c r="BE806" s="214"/>
      <c r="BF806" s="214"/>
      <c r="BG806" s="214"/>
      <c r="BH806" s="214"/>
      <c r="BI806" s="214"/>
      <c r="BJ806" s="214"/>
      <c r="BK806" s="214"/>
      <c r="BL806" s="214"/>
      <c r="BM806" s="214"/>
      <c r="BN806" s="214"/>
      <c r="BO806" s="214"/>
      <c r="BP806" s="214"/>
      <c r="BQ806" s="214"/>
      <c r="BR806" s="214"/>
      <c r="BS806" s="214"/>
      <c r="BT806" s="214"/>
      <c r="BU806" s="214"/>
      <c r="BV806" s="214"/>
      <c r="BW806" s="214"/>
      <c r="BX806" s="214"/>
      <c r="BY806" s="214"/>
      <c r="BZ806" s="214"/>
      <c r="CA806" s="214"/>
      <c r="CB806" s="214"/>
      <c r="CC806" s="214"/>
      <c r="CD806" s="214"/>
      <c r="CE806" s="214"/>
      <c r="CF806" s="214"/>
      <c r="CG806" s="214"/>
      <c r="CH806" s="214"/>
      <c r="CI806" s="214"/>
      <c r="CJ806" s="214"/>
      <c r="CK806" s="214"/>
      <c r="CL806" s="214"/>
      <c r="CM806" s="214"/>
      <c r="CN806" s="214"/>
      <c r="CO806" s="214"/>
      <c r="CP806" s="214"/>
      <c r="CQ806" s="214"/>
      <c r="CR806" s="214"/>
      <c r="CS806" s="214"/>
      <c r="CT806" s="214"/>
      <c r="CU806" s="214"/>
      <c r="CV806" s="214"/>
      <c r="CW806" s="214"/>
      <c r="CX806" s="214"/>
      <c r="CY806" s="214"/>
      <c r="CZ806" s="214"/>
      <c r="DA806" s="214"/>
      <c r="DB806" s="214"/>
      <c r="DC806" s="214"/>
      <c r="DD806" s="214"/>
      <c r="DE806" s="214"/>
      <c r="DF806" s="214"/>
      <c r="DG806" s="214"/>
      <c r="DH806" s="214"/>
      <c r="DI806" s="214"/>
      <c r="DJ806" s="214"/>
      <c r="DK806" s="214"/>
      <c r="DL806" s="214"/>
      <c r="DM806" s="214"/>
      <c r="DN806" s="214"/>
      <c r="DO806" s="214"/>
      <c r="DP806" s="214"/>
      <c r="DQ806" s="214"/>
      <c r="DR806" s="214"/>
      <c r="DS806" s="214"/>
      <c r="DT806" s="214"/>
      <c r="DU806" s="214"/>
      <c r="DV806" s="214"/>
      <c r="DW806" s="214"/>
      <c r="DX806" s="214"/>
      <c r="DY806" s="214"/>
      <c r="DZ806" s="214"/>
      <c r="EA806" s="214"/>
      <c r="EB806" s="214"/>
      <c r="EC806" s="214"/>
      <c r="ED806" s="214"/>
      <c r="EE806" s="214"/>
      <c r="EF806" s="214"/>
      <c r="EG806" s="214"/>
      <c r="EH806" s="214"/>
      <c r="EI806" s="214"/>
      <c r="EJ806" s="214"/>
      <c r="EK806" s="214"/>
      <c r="EL806" s="214"/>
      <c r="EM806" s="214"/>
      <c r="EN806" s="214"/>
    </row>
    <row r="807" spans="1:144" s="226" customFormat="1" ht="30" customHeight="1" x14ac:dyDescent="0.45">
      <c r="A807" s="22">
        <v>13</v>
      </c>
      <c r="B807" s="23" t="s">
        <v>428</v>
      </c>
      <c r="C807" s="121"/>
      <c r="D807" s="97"/>
      <c r="E807" s="98"/>
      <c r="F807" s="99"/>
      <c r="G807" s="198"/>
      <c r="H807" s="101"/>
      <c r="I807" s="102"/>
      <c r="J807" s="103" t="s">
        <v>54</v>
      </c>
      <c r="K807" s="104" t="s">
        <v>130</v>
      </c>
      <c r="L807" s="105">
        <v>0</v>
      </c>
      <c r="M807" s="106">
        <v>0</v>
      </c>
      <c r="N807" s="106">
        <v>0</v>
      </c>
      <c r="O807" s="106">
        <v>0</v>
      </c>
      <c r="P807" s="107">
        <v>0</v>
      </c>
      <c r="Q807" s="107">
        <v>0</v>
      </c>
      <c r="R807" s="107">
        <v>0</v>
      </c>
      <c r="S807" s="106">
        <v>0</v>
      </c>
      <c r="T807" s="108">
        <v>0</v>
      </c>
      <c r="U807" s="109"/>
      <c r="V807" s="110" t="s">
        <v>58</v>
      </c>
      <c r="W807" s="111" t="s">
        <v>58</v>
      </c>
      <c r="X807" s="112" t="s">
        <v>58</v>
      </c>
      <c r="Y807" s="113"/>
      <c r="Z807" s="114"/>
      <c r="AA807" s="115"/>
      <c r="AB807" s="116"/>
      <c r="AC807" s="117"/>
      <c r="AD807" s="109"/>
      <c r="AE807" s="108">
        <f t="shared" si="26"/>
        <v>0</v>
      </c>
      <c r="AF807" s="118">
        <f t="shared" si="27"/>
        <v>0</v>
      </c>
      <c r="AG807" s="78"/>
      <c r="AH807" s="214"/>
      <c r="AI807" s="214"/>
      <c r="AJ807" s="214"/>
      <c r="AK807" s="214"/>
      <c r="AL807" s="214"/>
      <c r="AM807" s="214"/>
      <c r="AN807" s="214"/>
      <c r="AO807" s="214"/>
      <c r="AP807" s="214"/>
      <c r="AQ807" s="214"/>
      <c r="AR807" s="214"/>
      <c r="AS807" s="214"/>
      <c r="AT807" s="214"/>
      <c r="AU807" s="214"/>
      <c r="AV807" s="214"/>
      <c r="AW807" s="214"/>
      <c r="AX807" s="214"/>
      <c r="AY807" s="214"/>
      <c r="AZ807" s="214"/>
      <c r="BA807" s="214"/>
      <c r="BB807" s="214"/>
      <c r="BC807" s="214"/>
      <c r="BD807" s="214"/>
      <c r="BE807" s="214"/>
      <c r="BF807" s="214"/>
      <c r="BG807" s="214"/>
      <c r="BH807" s="214"/>
      <c r="BI807" s="214"/>
      <c r="BJ807" s="214"/>
      <c r="BK807" s="214"/>
      <c r="BL807" s="214"/>
      <c r="BM807" s="214"/>
      <c r="BN807" s="214"/>
      <c r="BO807" s="214"/>
      <c r="BP807" s="214"/>
      <c r="BQ807" s="214"/>
      <c r="BR807" s="214"/>
      <c r="BS807" s="214"/>
      <c r="BT807" s="214"/>
      <c r="BU807" s="214"/>
      <c r="BV807" s="214"/>
      <c r="BW807" s="214"/>
      <c r="BX807" s="214"/>
      <c r="BY807" s="214"/>
      <c r="BZ807" s="214"/>
      <c r="CA807" s="214"/>
      <c r="CB807" s="214"/>
      <c r="CC807" s="214"/>
      <c r="CD807" s="214"/>
      <c r="CE807" s="214"/>
      <c r="CF807" s="214"/>
      <c r="CG807" s="214"/>
      <c r="CH807" s="214"/>
      <c r="CI807" s="214"/>
      <c r="CJ807" s="214"/>
      <c r="CK807" s="214"/>
      <c r="CL807" s="214"/>
      <c r="CM807" s="214"/>
      <c r="CN807" s="214"/>
      <c r="CO807" s="214"/>
      <c r="CP807" s="214"/>
      <c r="CQ807" s="214"/>
      <c r="CR807" s="214"/>
      <c r="CS807" s="214"/>
      <c r="CT807" s="214"/>
      <c r="CU807" s="214"/>
      <c r="CV807" s="214"/>
      <c r="CW807" s="214"/>
      <c r="CX807" s="214"/>
      <c r="CY807" s="214"/>
      <c r="CZ807" s="214"/>
      <c r="DA807" s="214"/>
      <c r="DB807" s="214"/>
      <c r="DC807" s="214"/>
      <c r="DD807" s="214"/>
      <c r="DE807" s="214"/>
      <c r="DF807" s="214"/>
      <c r="DG807" s="214"/>
      <c r="DH807" s="214"/>
      <c r="DI807" s="214"/>
      <c r="DJ807" s="214"/>
      <c r="DK807" s="214"/>
      <c r="DL807" s="214"/>
      <c r="DM807" s="214"/>
      <c r="DN807" s="214"/>
      <c r="DO807" s="214"/>
      <c r="DP807" s="214"/>
      <c r="DQ807" s="214"/>
      <c r="DR807" s="214"/>
      <c r="DS807" s="214"/>
      <c r="DT807" s="214"/>
      <c r="DU807" s="214"/>
      <c r="DV807" s="214"/>
      <c r="DW807" s="214"/>
      <c r="DX807" s="214"/>
      <c r="DY807" s="214"/>
      <c r="DZ807" s="214"/>
      <c r="EA807" s="214"/>
      <c r="EB807" s="214"/>
      <c r="EC807" s="214"/>
      <c r="ED807" s="214"/>
      <c r="EE807" s="214"/>
      <c r="EF807" s="214"/>
      <c r="EG807" s="214"/>
      <c r="EH807" s="214"/>
      <c r="EI807" s="214"/>
      <c r="EJ807" s="214"/>
      <c r="EK807" s="214"/>
      <c r="EL807" s="214"/>
      <c r="EM807" s="214"/>
      <c r="EN807" s="214"/>
    </row>
    <row r="808" spans="1:144" s="226" customFormat="1" ht="30" customHeight="1" thickBot="1" x14ac:dyDescent="0.5">
      <c r="A808" s="22">
        <v>13</v>
      </c>
      <c r="B808" s="23" t="s">
        <v>428</v>
      </c>
      <c r="C808" s="121"/>
      <c r="D808" s="122"/>
      <c r="E808" s="123"/>
      <c r="F808" s="124"/>
      <c r="G808" s="200"/>
      <c r="H808" s="126"/>
      <c r="I808" s="127"/>
      <c r="J808" s="128" t="s">
        <v>54</v>
      </c>
      <c r="K808" s="129" t="s">
        <v>130</v>
      </c>
      <c r="L808" s="130">
        <v>0</v>
      </c>
      <c r="M808" s="131">
        <v>0</v>
      </c>
      <c r="N808" s="132">
        <v>0</v>
      </c>
      <c r="O808" s="131">
        <v>0</v>
      </c>
      <c r="P808" s="133">
        <v>0</v>
      </c>
      <c r="Q808" s="133">
        <v>0</v>
      </c>
      <c r="R808" s="133">
        <v>0</v>
      </c>
      <c r="S808" s="131">
        <v>0</v>
      </c>
      <c r="T808" s="134">
        <v>0</v>
      </c>
      <c r="U808" s="135"/>
      <c r="V808" s="110" t="s">
        <v>58</v>
      </c>
      <c r="W808" s="136" t="s">
        <v>58</v>
      </c>
      <c r="X808" s="137" t="s">
        <v>58</v>
      </c>
      <c r="Y808" s="138"/>
      <c r="Z808" s="139"/>
      <c r="AA808" s="140"/>
      <c r="AB808" s="141"/>
      <c r="AC808" s="142"/>
      <c r="AD808" s="135"/>
      <c r="AE808" s="134">
        <f t="shared" si="26"/>
        <v>0</v>
      </c>
      <c r="AF808" s="143">
        <f t="shared" si="27"/>
        <v>0</v>
      </c>
      <c r="AG808" s="78"/>
      <c r="AH808" s="214"/>
      <c r="AI808" s="214"/>
      <c r="AJ808" s="214"/>
      <c r="AK808" s="214"/>
      <c r="AL808" s="214"/>
      <c r="AM808" s="214"/>
      <c r="AN808" s="214"/>
      <c r="AO808" s="214"/>
      <c r="AP808" s="214"/>
      <c r="AQ808" s="214"/>
      <c r="AR808" s="214"/>
      <c r="AS808" s="214"/>
      <c r="AT808" s="214"/>
      <c r="AU808" s="214"/>
      <c r="AV808" s="214"/>
      <c r="AW808" s="214"/>
      <c r="AX808" s="214"/>
      <c r="AY808" s="214"/>
      <c r="AZ808" s="214"/>
      <c r="BA808" s="214"/>
      <c r="BB808" s="214"/>
      <c r="BC808" s="214"/>
      <c r="BD808" s="214"/>
      <c r="BE808" s="214"/>
      <c r="BF808" s="214"/>
      <c r="BG808" s="214"/>
      <c r="BH808" s="214"/>
      <c r="BI808" s="214"/>
      <c r="BJ808" s="214"/>
      <c r="BK808" s="214"/>
      <c r="BL808" s="214"/>
      <c r="BM808" s="214"/>
      <c r="BN808" s="214"/>
      <c r="BO808" s="214"/>
      <c r="BP808" s="214"/>
      <c r="BQ808" s="214"/>
      <c r="BR808" s="214"/>
      <c r="BS808" s="214"/>
      <c r="BT808" s="214"/>
      <c r="BU808" s="214"/>
      <c r="BV808" s="214"/>
      <c r="BW808" s="214"/>
      <c r="BX808" s="214"/>
      <c r="BY808" s="214"/>
      <c r="BZ808" s="214"/>
      <c r="CA808" s="214"/>
      <c r="CB808" s="214"/>
      <c r="CC808" s="214"/>
      <c r="CD808" s="214"/>
      <c r="CE808" s="214"/>
      <c r="CF808" s="214"/>
      <c r="CG808" s="214"/>
      <c r="CH808" s="214"/>
      <c r="CI808" s="214"/>
      <c r="CJ808" s="214"/>
      <c r="CK808" s="214"/>
      <c r="CL808" s="214"/>
      <c r="CM808" s="214"/>
      <c r="CN808" s="214"/>
      <c r="CO808" s="214"/>
      <c r="CP808" s="214"/>
      <c r="CQ808" s="214"/>
      <c r="CR808" s="214"/>
      <c r="CS808" s="214"/>
      <c r="CT808" s="214"/>
      <c r="CU808" s="214"/>
      <c r="CV808" s="214"/>
      <c r="CW808" s="214"/>
      <c r="CX808" s="214"/>
      <c r="CY808" s="214"/>
      <c r="CZ808" s="214"/>
      <c r="DA808" s="214"/>
      <c r="DB808" s="214"/>
      <c r="DC808" s="214"/>
      <c r="DD808" s="214"/>
      <c r="DE808" s="214"/>
      <c r="DF808" s="214"/>
      <c r="DG808" s="214"/>
      <c r="DH808" s="214"/>
      <c r="DI808" s="214"/>
      <c r="DJ808" s="214"/>
      <c r="DK808" s="214"/>
      <c r="DL808" s="214"/>
      <c r="DM808" s="214"/>
      <c r="DN808" s="214"/>
      <c r="DO808" s="214"/>
      <c r="DP808" s="214"/>
      <c r="DQ808" s="214"/>
      <c r="DR808" s="214"/>
      <c r="DS808" s="214"/>
      <c r="DT808" s="214"/>
      <c r="DU808" s="214"/>
      <c r="DV808" s="214"/>
      <c r="DW808" s="214"/>
      <c r="DX808" s="214"/>
      <c r="DY808" s="214"/>
      <c r="DZ808" s="214"/>
      <c r="EA808" s="214"/>
      <c r="EB808" s="214"/>
      <c r="EC808" s="214"/>
      <c r="ED808" s="214"/>
      <c r="EE808" s="214"/>
      <c r="EF808" s="214"/>
      <c r="EG808" s="214"/>
      <c r="EH808" s="214"/>
      <c r="EI808" s="214"/>
      <c r="EJ808" s="214"/>
      <c r="EK808" s="214"/>
      <c r="EL808" s="214"/>
      <c r="EM808" s="214"/>
      <c r="EN808" s="214"/>
    </row>
    <row r="809" spans="1:144" s="226" customFormat="1" ht="30" customHeight="1" thickTop="1" x14ac:dyDescent="0.45">
      <c r="A809" s="22">
        <v>13</v>
      </c>
      <c r="B809" s="23" t="s">
        <v>428</v>
      </c>
      <c r="C809" s="24"/>
      <c r="D809" s="47"/>
      <c r="E809" s="47"/>
      <c r="F809" s="47"/>
      <c r="G809" s="47"/>
      <c r="H809" s="47"/>
      <c r="I809" s="47"/>
      <c r="J809" s="47"/>
      <c r="K809" s="144"/>
      <c r="L809" s="144"/>
      <c r="M809" s="144"/>
      <c r="N809" s="144"/>
      <c r="O809" s="144"/>
      <c r="P809" s="144"/>
      <c r="Q809" s="144"/>
      <c r="R809" s="144"/>
      <c r="S809" s="144"/>
      <c r="T809" s="144"/>
      <c r="U809" s="144"/>
      <c r="V809" s="144"/>
      <c r="W809" s="145" t="s">
        <v>133</v>
      </c>
      <c r="X809" s="145" t="s">
        <v>134</v>
      </c>
      <c r="Y809" s="146"/>
      <c r="Z809" s="146"/>
      <c r="AA809" s="144"/>
      <c r="AB809" s="144"/>
      <c r="AC809" s="144"/>
      <c r="AD809" s="147"/>
      <c r="AE809" s="148" t="s">
        <v>135</v>
      </c>
      <c r="AF809" s="148" t="s">
        <v>136</v>
      </c>
      <c r="AG809" s="51"/>
      <c r="AH809" s="214"/>
      <c r="AI809" s="214"/>
      <c r="AJ809" s="214"/>
      <c r="AK809" s="214"/>
      <c r="AL809" s="214"/>
      <c r="AM809" s="214"/>
      <c r="AN809" s="214"/>
      <c r="AO809" s="214"/>
      <c r="AP809" s="214"/>
      <c r="AQ809" s="214"/>
      <c r="AR809" s="214"/>
      <c r="AS809" s="214"/>
      <c r="AT809" s="214"/>
      <c r="AU809" s="214"/>
      <c r="AV809" s="214"/>
      <c r="AW809" s="214"/>
      <c r="AX809" s="214"/>
      <c r="AY809" s="214"/>
      <c r="AZ809" s="214"/>
      <c r="BA809" s="214"/>
      <c r="BB809" s="214"/>
      <c r="BC809" s="214"/>
      <c r="BD809" s="214"/>
      <c r="BE809" s="214"/>
      <c r="BF809" s="214"/>
      <c r="BG809" s="214"/>
      <c r="BH809" s="214"/>
      <c r="BI809" s="214"/>
      <c r="BJ809" s="214"/>
      <c r="BK809" s="214"/>
      <c r="BL809" s="214"/>
      <c r="BM809" s="214"/>
      <c r="BN809" s="214"/>
      <c r="BO809" s="214"/>
      <c r="BP809" s="214"/>
      <c r="BQ809" s="214"/>
      <c r="BR809" s="214"/>
      <c r="BS809" s="214"/>
      <c r="BT809" s="214"/>
      <c r="BU809" s="214"/>
      <c r="BV809" s="214"/>
      <c r="BW809" s="214"/>
      <c r="BX809" s="214"/>
      <c r="BY809" s="214"/>
      <c r="BZ809" s="214"/>
      <c r="CA809" s="214"/>
      <c r="CB809" s="214"/>
      <c r="CC809" s="214"/>
      <c r="CD809" s="214"/>
      <c r="CE809" s="214"/>
      <c r="CF809" s="214"/>
      <c r="CG809" s="214"/>
      <c r="CH809" s="214"/>
      <c r="CI809" s="214"/>
      <c r="CJ809" s="214"/>
      <c r="CK809" s="214"/>
      <c r="CL809" s="214"/>
      <c r="CM809" s="214"/>
      <c r="CN809" s="214"/>
      <c r="CO809" s="214"/>
      <c r="CP809" s="214"/>
      <c r="CQ809" s="214"/>
      <c r="CR809" s="214"/>
      <c r="CS809" s="214"/>
      <c r="CT809" s="214"/>
      <c r="CU809" s="214"/>
      <c r="CV809" s="214"/>
      <c r="CW809" s="214"/>
      <c r="CX809" s="214"/>
      <c r="CY809" s="214"/>
      <c r="CZ809" s="214"/>
      <c r="DA809" s="214"/>
      <c r="DB809" s="214"/>
      <c r="DC809" s="214"/>
      <c r="DD809" s="214"/>
      <c r="DE809" s="214"/>
      <c r="DF809" s="214"/>
      <c r="DG809" s="214"/>
      <c r="DH809" s="214"/>
      <c r="DI809" s="214"/>
      <c r="DJ809" s="214"/>
      <c r="DK809" s="214"/>
      <c r="DL809" s="214"/>
      <c r="DM809" s="214"/>
      <c r="DN809" s="214"/>
      <c r="DO809" s="214"/>
      <c r="DP809" s="214"/>
      <c r="DQ809" s="214"/>
      <c r="DR809" s="214"/>
      <c r="DS809" s="214"/>
      <c r="DT809" s="214"/>
      <c r="DU809" s="214"/>
      <c r="DV809" s="214"/>
      <c r="DW809" s="214"/>
      <c r="DX809" s="214"/>
      <c r="DY809" s="214"/>
      <c r="DZ809" s="214"/>
      <c r="EA809" s="214"/>
      <c r="EB809" s="214"/>
      <c r="EC809" s="214"/>
      <c r="ED809" s="214"/>
      <c r="EE809" s="214"/>
      <c r="EF809" s="214"/>
      <c r="EG809" s="214"/>
      <c r="EH809" s="214"/>
      <c r="EI809" s="214"/>
      <c r="EJ809" s="214"/>
      <c r="EK809" s="214"/>
      <c r="EL809" s="214"/>
      <c r="EM809" s="214"/>
      <c r="EN809" s="214"/>
    </row>
    <row r="810" spans="1:144" s="226" customFormat="1" ht="30" customHeight="1" thickBot="1" x14ac:dyDescent="0.5">
      <c r="A810" s="22">
        <v>13</v>
      </c>
      <c r="B810" s="23" t="s">
        <v>428</v>
      </c>
      <c r="C810" s="24"/>
      <c r="D810" s="24"/>
      <c r="E810" s="149"/>
      <c r="F810" s="149"/>
      <c r="G810" s="27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150" t="s">
        <v>37</v>
      </c>
      <c r="X810" s="151">
        <v>15</v>
      </c>
      <c r="Y810" s="29"/>
      <c r="Z810" s="29"/>
      <c r="AA810" s="24"/>
      <c r="AB810" s="24"/>
      <c r="AC810" s="24"/>
      <c r="AD810" s="24"/>
      <c r="AE810" s="152" t="s">
        <v>37</v>
      </c>
      <c r="AF810" s="152">
        <v>15</v>
      </c>
      <c r="AG810" s="78"/>
      <c r="AH810" s="214"/>
      <c r="AI810" s="214"/>
      <c r="AJ810" s="214"/>
      <c r="AK810" s="214"/>
      <c r="AL810" s="214"/>
      <c r="AM810" s="214"/>
      <c r="AN810" s="214"/>
      <c r="AO810" s="214"/>
      <c r="AP810" s="214"/>
      <c r="AQ810" s="214"/>
      <c r="AR810" s="214"/>
      <c r="AS810" s="214"/>
      <c r="AT810" s="214"/>
      <c r="AU810" s="214"/>
      <c r="AV810" s="214"/>
      <c r="AW810" s="214"/>
      <c r="AX810" s="214"/>
      <c r="AY810" s="214"/>
      <c r="AZ810" s="214"/>
      <c r="BA810" s="214"/>
      <c r="BB810" s="214"/>
      <c r="BC810" s="214"/>
      <c r="BD810" s="214"/>
      <c r="BE810" s="214"/>
      <c r="BF810" s="214"/>
      <c r="BG810" s="214"/>
      <c r="BH810" s="214"/>
      <c r="BI810" s="214"/>
      <c r="BJ810" s="214"/>
      <c r="BK810" s="214"/>
      <c r="BL810" s="214"/>
      <c r="BM810" s="214"/>
      <c r="BN810" s="214"/>
      <c r="BO810" s="214"/>
      <c r="BP810" s="214"/>
      <c r="BQ810" s="214"/>
      <c r="BR810" s="214"/>
      <c r="BS810" s="214"/>
      <c r="BT810" s="214"/>
      <c r="BU810" s="214"/>
      <c r="BV810" s="214"/>
      <c r="BW810" s="214"/>
      <c r="BX810" s="214"/>
      <c r="BY810" s="214"/>
      <c r="BZ810" s="214"/>
      <c r="CA810" s="214"/>
      <c r="CB810" s="214"/>
      <c r="CC810" s="214"/>
      <c r="CD810" s="214"/>
      <c r="CE810" s="214"/>
      <c r="CF810" s="214"/>
      <c r="CG810" s="214"/>
      <c r="CH810" s="214"/>
      <c r="CI810" s="214"/>
      <c r="CJ810" s="214"/>
      <c r="CK810" s="214"/>
      <c r="CL810" s="214"/>
      <c r="CM810" s="214"/>
      <c r="CN810" s="214"/>
      <c r="CO810" s="214"/>
      <c r="CP810" s="214"/>
      <c r="CQ810" s="214"/>
      <c r="CR810" s="214"/>
      <c r="CS810" s="214"/>
      <c r="CT810" s="214"/>
      <c r="CU810" s="214"/>
      <c r="CV810" s="214"/>
      <c r="CW810" s="214"/>
      <c r="CX810" s="214"/>
      <c r="CY810" s="214"/>
      <c r="CZ810" s="214"/>
      <c r="DA810" s="214"/>
      <c r="DB810" s="214"/>
      <c r="DC810" s="214"/>
      <c r="DD810" s="214"/>
      <c r="DE810" s="214"/>
      <c r="DF810" s="214"/>
      <c r="DG810" s="214"/>
      <c r="DH810" s="214"/>
      <c r="DI810" s="214"/>
      <c r="DJ810" s="214"/>
      <c r="DK810" s="214"/>
      <c r="DL810" s="214"/>
      <c r="DM810" s="214"/>
      <c r="DN810" s="214"/>
      <c r="DO810" s="214"/>
      <c r="DP810" s="214"/>
      <c r="DQ810" s="214"/>
      <c r="DR810" s="214"/>
      <c r="DS810" s="214"/>
      <c r="DT810" s="214"/>
      <c r="DU810" s="214"/>
      <c r="DV810" s="214"/>
      <c r="DW810" s="214"/>
      <c r="DX810" s="214"/>
      <c r="DY810" s="214"/>
      <c r="DZ810" s="214"/>
      <c r="EA810" s="214"/>
      <c r="EB810" s="214"/>
      <c r="EC810" s="214"/>
      <c r="ED810" s="214"/>
      <c r="EE810" s="214"/>
      <c r="EF810" s="214"/>
      <c r="EG810" s="214"/>
      <c r="EH810" s="214"/>
      <c r="EI810" s="214"/>
      <c r="EJ810" s="214"/>
      <c r="EK810" s="214"/>
      <c r="EL810" s="214"/>
      <c r="EM810" s="214"/>
      <c r="EN810" s="214"/>
    </row>
    <row r="811" spans="1:144" s="226" customFormat="1" ht="30" customHeight="1" thickTop="1" thickBot="1" x14ac:dyDescent="0.5">
      <c r="A811" s="22">
        <v>13</v>
      </c>
      <c r="B811" s="23" t="s">
        <v>428</v>
      </c>
      <c r="C811" s="24"/>
      <c r="D811" s="153"/>
      <c r="E811" s="154"/>
      <c r="F811" s="154"/>
      <c r="G811" s="155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6">
        <v>3978.6610000000001</v>
      </c>
      <c r="X811" s="157">
        <v>1850077.365</v>
      </c>
      <c r="Y811" s="158"/>
      <c r="Z811" s="158"/>
      <c r="AA811" s="159"/>
      <c r="AB811" s="159"/>
      <c r="AC811" s="159"/>
      <c r="AD811" s="159"/>
      <c r="AE811" s="160">
        <f>SUM(AE784:AE808)</f>
        <v>0</v>
      </c>
      <c r="AF811" s="161">
        <f>SUM(AF784:AF808)</f>
        <v>0</v>
      </c>
      <c r="AG811" s="162"/>
      <c r="AH811" s="214"/>
      <c r="AI811" s="214"/>
      <c r="AJ811" s="214"/>
      <c r="AK811" s="214"/>
      <c r="AL811" s="214"/>
      <c r="AM811" s="214"/>
      <c r="AN811" s="214"/>
      <c r="AO811" s="214"/>
      <c r="AP811" s="214"/>
      <c r="AQ811" s="214"/>
      <c r="AR811" s="214"/>
      <c r="AS811" s="214"/>
      <c r="AT811" s="214"/>
      <c r="AU811" s="214"/>
      <c r="AV811" s="214"/>
      <c r="AW811" s="214"/>
      <c r="AX811" s="214"/>
      <c r="AY811" s="214"/>
      <c r="AZ811" s="214"/>
      <c r="BA811" s="214"/>
      <c r="BB811" s="214"/>
      <c r="BC811" s="214"/>
      <c r="BD811" s="214"/>
      <c r="BE811" s="214"/>
      <c r="BF811" s="214"/>
      <c r="BG811" s="214"/>
      <c r="BH811" s="214"/>
      <c r="BI811" s="214"/>
      <c r="BJ811" s="214"/>
      <c r="BK811" s="214"/>
      <c r="BL811" s="214"/>
      <c r="BM811" s="214"/>
      <c r="BN811" s="214"/>
      <c r="BO811" s="214"/>
      <c r="BP811" s="214"/>
      <c r="BQ811" s="214"/>
      <c r="BR811" s="214"/>
      <c r="BS811" s="214"/>
      <c r="BT811" s="214"/>
      <c r="BU811" s="214"/>
      <c r="BV811" s="214"/>
      <c r="BW811" s="214"/>
      <c r="BX811" s="214"/>
      <c r="BY811" s="214"/>
      <c r="BZ811" s="214"/>
      <c r="CA811" s="214"/>
      <c r="CB811" s="214"/>
      <c r="CC811" s="214"/>
      <c r="CD811" s="214"/>
      <c r="CE811" s="214"/>
      <c r="CF811" s="214"/>
      <c r="CG811" s="214"/>
      <c r="CH811" s="214"/>
      <c r="CI811" s="214"/>
      <c r="CJ811" s="214"/>
      <c r="CK811" s="214"/>
      <c r="CL811" s="214"/>
      <c r="CM811" s="214"/>
      <c r="CN811" s="214"/>
      <c r="CO811" s="214"/>
      <c r="CP811" s="214"/>
      <c r="CQ811" s="214"/>
      <c r="CR811" s="214"/>
      <c r="CS811" s="214"/>
      <c r="CT811" s="214"/>
      <c r="CU811" s="214"/>
      <c r="CV811" s="214"/>
      <c r="CW811" s="214"/>
      <c r="CX811" s="214"/>
      <c r="CY811" s="214"/>
      <c r="CZ811" s="214"/>
      <c r="DA811" s="214"/>
      <c r="DB811" s="214"/>
      <c r="DC811" s="214"/>
      <c r="DD811" s="214"/>
      <c r="DE811" s="214"/>
      <c r="DF811" s="214"/>
      <c r="DG811" s="214"/>
      <c r="DH811" s="214"/>
      <c r="DI811" s="214"/>
      <c r="DJ811" s="214"/>
      <c r="DK811" s="214"/>
      <c r="DL811" s="214"/>
      <c r="DM811" s="214"/>
      <c r="DN811" s="214"/>
      <c r="DO811" s="214"/>
      <c r="DP811" s="214"/>
      <c r="DQ811" s="214"/>
      <c r="DR811" s="214"/>
      <c r="DS811" s="214"/>
      <c r="DT811" s="214"/>
      <c r="DU811" s="214"/>
      <c r="DV811" s="214"/>
      <c r="DW811" s="214"/>
      <c r="DX811" s="214"/>
      <c r="DY811" s="214"/>
      <c r="DZ811" s="214"/>
      <c r="EA811" s="214"/>
      <c r="EB811" s="214"/>
      <c r="EC811" s="214"/>
      <c r="ED811" s="214"/>
      <c r="EE811" s="214"/>
      <c r="EF811" s="214"/>
      <c r="EG811" s="214"/>
      <c r="EH811" s="214"/>
      <c r="EI811" s="214"/>
      <c r="EJ811" s="214"/>
      <c r="EK811" s="214"/>
      <c r="EL811" s="214"/>
      <c r="EM811" s="214"/>
      <c r="EN811" s="214"/>
    </row>
    <row r="812" spans="1:144" s="226" customFormat="1" ht="30" customHeight="1" thickTop="1" thickBot="1" x14ac:dyDescent="0.5">
      <c r="A812" s="22">
        <v>13</v>
      </c>
      <c r="B812" s="23" t="s">
        <v>428</v>
      </c>
      <c r="C812" s="24"/>
      <c r="D812" s="47"/>
      <c r="E812" s="45"/>
      <c r="F812" s="45"/>
      <c r="G812" s="46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163"/>
      <c r="X812" s="164" t="s">
        <v>137</v>
      </c>
      <c r="Y812" s="165"/>
      <c r="Z812" s="165"/>
      <c r="AA812" s="166"/>
      <c r="AB812" s="166"/>
      <c r="AC812" s="166"/>
      <c r="AD812" s="166"/>
      <c r="AE812" s="163"/>
      <c r="AF812" s="167"/>
      <c r="AG812" s="168"/>
      <c r="AH812" s="214"/>
      <c r="AI812" s="214"/>
      <c r="AJ812" s="214"/>
      <c r="AK812" s="214"/>
      <c r="AL812" s="214"/>
      <c r="AM812" s="214"/>
      <c r="AN812" s="214"/>
      <c r="AO812" s="214"/>
      <c r="AP812" s="214"/>
      <c r="AQ812" s="214"/>
      <c r="AR812" s="214"/>
      <c r="AS812" s="214"/>
      <c r="AT812" s="214"/>
      <c r="AU812" s="214"/>
      <c r="AV812" s="214"/>
      <c r="AW812" s="214"/>
      <c r="AX812" s="214"/>
      <c r="AY812" s="214"/>
      <c r="AZ812" s="214"/>
      <c r="BA812" s="214"/>
      <c r="BB812" s="214"/>
      <c r="BC812" s="214"/>
      <c r="BD812" s="214"/>
      <c r="BE812" s="214"/>
      <c r="BF812" s="214"/>
      <c r="BG812" s="214"/>
      <c r="BH812" s="214"/>
      <c r="BI812" s="214"/>
      <c r="BJ812" s="214"/>
      <c r="BK812" s="214"/>
      <c r="BL812" s="214"/>
      <c r="BM812" s="214"/>
      <c r="BN812" s="214"/>
      <c r="BO812" s="214"/>
      <c r="BP812" s="214"/>
      <c r="BQ812" s="214"/>
      <c r="BR812" s="214"/>
      <c r="BS812" s="214"/>
      <c r="BT812" s="214"/>
      <c r="BU812" s="214"/>
      <c r="BV812" s="214"/>
      <c r="BW812" s="214"/>
      <c r="BX812" s="214"/>
      <c r="BY812" s="214"/>
      <c r="BZ812" s="214"/>
      <c r="CA812" s="214"/>
      <c r="CB812" s="214"/>
      <c r="CC812" s="214"/>
      <c r="CD812" s="214"/>
      <c r="CE812" s="214"/>
      <c r="CF812" s="214"/>
      <c r="CG812" s="214"/>
      <c r="CH812" s="214"/>
      <c r="CI812" s="214"/>
      <c r="CJ812" s="214"/>
      <c r="CK812" s="214"/>
      <c r="CL812" s="214"/>
      <c r="CM812" s="214"/>
      <c r="CN812" s="214"/>
      <c r="CO812" s="214"/>
      <c r="CP812" s="214"/>
      <c r="CQ812" s="214"/>
      <c r="CR812" s="214"/>
      <c r="CS812" s="214"/>
      <c r="CT812" s="214"/>
      <c r="CU812" s="214"/>
      <c r="CV812" s="214"/>
      <c r="CW812" s="214"/>
      <c r="CX812" s="214"/>
      <c r="CY812" s="214"/>
      <c r="CZ812" s="214"/>
      <c r="DA812" s="214"/>
      <c r="DB812" s="214"/>
      <c r="DC812" s="214"/>
      <c r="DD812" s="214"/>
      <c r="DE812" s="214"/>
      <c r="DF812" s="214"/>
      <c r="DG812" s="214"/>
      <c r="DH812" s="214"/>
      <c r="DI812" s="214"/>
      <c r="DJ812" s="214"/>
      <c r="DK812" s="214"/>
      <c r="DL812" s="214"/>
      <c r="DM812" s="214"/>
      <c r="DN812" s="214"/>
      <c r="DO812" s="214"/>
      <c r="DP812" s="214"/>
      <c r="DQ812" s="214"/>
      <c r="DR812" s="214"/>
      <c r="DS812" s="214"/>
      <c r="DT812" s="214"/>
      <c r="DU812" s="214"/>
      <c r="DV812" s="214"/>
      <c r="DW812" s="214"/>
      <c r="DX812" s="214"/>
      <c r="DY812" s="214"/>
      <c r="DZ812" s="214"/>
      <c r="EA812" s="214"/>
      <c r="EB812" s="214"/>
      <c r="EC812" s="214"/>
      <c r="ED812" s="214"/>
      <c r="EE812" s="214"/>
      <c r="EF812" s="214"/>
      <c r="EG812" s="214"/>
      <c r="EH812" s="214"/>
      <c r="EI812" s="214"/>
      <c r="EJ812" s="214"/>
      <c r="EK812" s="214"/>
      <c r="EL812" s="214"/>
      <c r="EM812" s="214"/>
      <c r="EN812" s="214"/>
    </row>
    <row r="813" spans="1:144" s="226" customFormat="1" ht="30" customHeight="1" thickTop="1" x14ac:dyDescent="0.45">
      <c r="A813" s="22">
        <v>13</v>
      </c>
      <c r="B813" s="23" t="s">
        <v>428</v>
      </c>
      <c r="C813" s="24"/>
      <c r="D813" s="153"/>
      <c r="E813" s="154"/>
      <c r="F813" s="154"/>
      <c r="G813" s="155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69"/>
      <c r="X813" s="170" t="s">
        <v>138</v>
      </c>
      <c r="Y813" s="158"/>
      <c r="Z813" s="158"/>
      <c r="AA813" s="159"/>
      <c r="AB813" s="159"/>
      <c r="AC813" s="159"/>
      <c r="AD813" s="159"/>
      <c r="AE813" s="171" t="s">
        <v>139</v>
      </c>
      <c r="AF813" s="172"/>
      <c r="AG813" s="173"/>
      <c r="AH813" s="214"/>
      <c r="AI813" s="214"/>
      <c r="AJ813" s="214"/>
      <c r="AK813" s="214"/>
      <c r="AL813" s="214"/>
      <c r="AM813" s="214"/>
      <c r="AN813" s="214"/>
      <c r="AO813" s="214"/>
      <c r="AP813" s="214"/>
      <c r="AQ813" s="214"/>
      <c r="AR813" s="214"/>
      <c r="AS813" s="214"/>
      <c r="AT813" s="214"/>
      <c r="AU813" s="214"/>
      <c r="AV813" s="214"/>
      <c r="AW813" s="214"/>
      <c r="AX813" s="214"/>
      <c r="AY813" s="214"/>
      <c r="AZ813" s="214"/>
      <c r="BA813" s="214"/>
      <c r="BB813" s="214"/>
      <c r="BC813" s="214"/>
      <c r="BD813" s="214"/>
      <c r="BE813" s="214"/>
      <c r="BF813" s="214"/>
      <c r="BG813" s="214"/>
      <c r="BH813" s="214"/>
      <c r="BI813" s="214"/>
      <c r="BJ813" s="214"/>
      <c r="BK813" s="214"/>
      <c r="BL813" s="214"/>
      <c r="BM813" s="214"/>
      <c r="BN813" s="214"/>
      <c r="BO813" s="214"/>
      <c r="BP813" s="214"/>
      <c r="BQ813" s="214"/>
      <c r="BR813" s="214"/>
      <c r="BS813" s="214"/>
      <c r="BT813" s="214"/>
      <c r="BU813" s="214"/>
      <c r="BV813" s="214"/>
      <c r="BW813" s="214"/>
      <c r="BX813" s="214"/>
      <c r="BY813" s="214"/>
      <c r="BZ813" s="214"/>
      <c r="CA813" s="214"/>
      <c r="CB813" s="214"/>
      <c r="CC813" s="214"/>
      <c r="CD813" s="214"/>
      <c r="CE813" s="214"/>
      <c r="CF813" s="214"/>
      <c r="CG813" s="214"/>
      <c r="CH813" s="214"/>
      <c r="CI813" s="214"/>
      <c r="CJ813" s="214"/>
      <c r="CK813" s="214"/>
      <c r="CL813" s="214"/>
      <c r="CM813" s="214"/>
      <c r="CN813" s="214"/>
      <c r="CO813" s="214"/>
      <c r="CP813" s="214"/>
      <c r="CQ813" s="214"/>
      <c r="CR813" s="214"/>
      <c r="CS813" s="214"/>
      <c r="CT813" s="214"/>
      <c r="CU813" s="214"/>
      <c r="CV813" s="214"/>
      <c r="CW813" s="214"/>
      <c r="CX813" s="214"/>
      <c r="CY813" s="214"/>
      <c r="CZ813" s="214"/>
      <c r="DA813" s="214"/>
      <c r="DB813" s="214"/>
      <c r="DC813" s="214"/>
      <c r="DD813" s="214"/>
      <c r="DE813" s="214"/>
      <c r="DF813" s="214"/>
      <c r="DG813" s="214"/>
      <c r="DH813" s="214"/>
      <c r="DI813" s="214"/>
      <c r="DJ813" s="214"/>
      <c r="DK813" s="214"/>
      <c r="DL813" s="214"/>
      <c r="DM813" s="214"/>
      <c r="DN813" s="214"/>
      <c r="DO813" s="214"/>
      <c r="DP813" s="214"/>
      <c r="DQ813" s="214"/>
      <c r="DR813" s="214"/>
      <c r="DS813" s="214"/>
      <c r="DT813" s="214"/>
      <c r="DU813" s="214"/>
      <c r="DV813" s="214"/>
      <c r="DW813" s="214"/>
      <c r="DX813" s="214"/>
      <c r="DY813" s="214"/>
      <c r="DZ813" s="214"/>
      <c r="EA813" s="214"/>
      <c r="EB813" s="214"/>
      <c r="EC813" s="214"/>
      <c r="ED813" s="214"/>
      <c r="EE813" s="214"/>
      <c r="EF813" s="214"/>
      <c r="EG813" s="214"/>
      <c r="EH813" s="214"/>
      <c r="EI813" s="214"/>
      <c r="EJ813" s="214"/>
      <c r="EK813" s="214"/>
      <c r="EL813" s="214"/>
      <c r="EM813" s="214"/>
      <c r="EN813" s="214"/>
    </row>
    <row r="814" spans="1:144" s="226" customFormat="1" ht="30" customHeight="1" thickBot="1" x14ac:dyDescent="0.5">
      <c r="A814" s="22">
        <v>13</v>
      </c>
      <c r="B814" s="23" t="s">
        <v>428</v>
      </c>
      <c r="C814" s="24"/>
      <c r="D814" s="153"/>
      <c r="E814" s="154"/>
      <c r="F814" s="154"/>
      <c r="G814" s="155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74"/>
      <c r="X814" s="175">
        <v>15</v>
      </c>
      <c r="Y814" s="158"/>
      <c r="Z814" s="158"/>
      <c r="AA814" s="159"/>
      <c r="AB814" s="159"/>
      <c r="AC814" s="159"/>
      <c r="AD814" s="159"/>
      <c r="AE814" s="176" t="s">
        <v>140</v>
      </c>
      <c r="AF814" s="159"/>
      <c r="AG814" s="177"/>
      <c r="AH814" s="214"/>
      <c r="AI814" s="214"/>
      <c r="AJ814" s="214"/>
      <c r="AK814" s="214"/>
      <c r="AL814" s="214"/>
      <c r="AM814" s="214"/>
      <c r="AN814" s="214"/>
      <c r="AO814" s="214"/>
      <c r="AP814" s="214"/>
      <c r="AQ814" s="214"/>
      <c r="AR814" s="214"/>
      <c r="AS814" s="214"/>
      <c r="AT814" s="214"/>
      <c r="AU814" s="214"/>
      <c r="AV814" s="214"/>
      <c r="AW814" s="214"/>
      <c r="AX814" s="214"/>
      <c r="AY814" s="214"/>
      <c r="AZ814" s="214"/>
      <c r="BA814" s="214"/>
      <c r="BB814" s="214"/>
      <c r="BC814" s="214"/>
      <c r="BD814" s="214"/>
      <c r="BE814" s="214"/>
      <c r="BF814" s="214"/>
      <c r="BG814" s="214"/>
      <c r="BH814" s="214"/>
      <c r="BI814" s="214"/>
      <c r="BJ814" s="214"/>
      <c r="BK814" s="214"/>
      <c r="BL814" s="214"/>
      <c r="BM814" s="214"/>
      <c r="BN814" s="214"/>
      <c r="BO814" s="214"/>
      <c r="BP814" s="214"/>
      <c r="BQ814" s="214"/>
      <c r="BR814" s="214"/>
      <c r="BS814" s="214"/>
      <c r="BT814" s="214"/>
      <c r="BU814" s="214"/>
      <c r="BV814" s="214"/>
      <c r="BW814" s="214"/>
      <c r="BX814" s="214"/>
      <c r="BY814" s="214"/>
      <c r="BZ814" s="214"/>
      <c r="CA814" s="214"/>
      <c r="CB814" s="214"/>
      <c r="CC814" s="214"/>
      <c r="CD814" s="214"/>
      <c r="CE814" s="214"/>
      <c r="CF814" s="214"/>
      <c r="CG814" s="214"/>
      <c r="CH814" s="214"/>
      <c r="CI814" s="214"/>
      <c r="CJ814" s="214"/>
      <c r="CK814" s="214"/>
      <c r="CL814" s="214"/>
      <c r="CM814" s="214"/>
      <c r="CN814" s="214"/>
      <c r="CO814" s="214"/>
      <c r="CP814" s="214"/>
      <c r="CQ814" s="214"/>
      <c r="CR814" s="214"/>
      <c r="CS814" s="214"/>
      <c r="CT814" s="214"/>
      <c r="CU814" s="214"/>
      <c r="CV814" s="214"/>
      <c r="CW814" s="214"/>
      <c r="CX814" s="214"/>
      <c r="CY814" s="214"/>
      <c r="CZ814" s="214"/>
      <c r="DA814" s="214"/>
      <c r="DB814" s="214"/>
      <c r="DC814" s="214"/>
      <c r="DD814" s="214"/>
      <c r="DE814" s="214"/>
      <c r="DF814" s="214"/>
      <c r="DG814" s="214"/>
      <c r="DH814" s="214"/>
      <c r="DI814" s="214"/>
      <c r="DJ814" s="214"/>
      <c r="DK814" s="214"/>
      <c r="DL814" s="214"/>
      <c r="DM814" s="214"/>
      <c r="DN814" s="214"/>
      <c r="DO814" s="214"/>
      <c r="DP814" s="214"/>
      <c r="DQ814" s="214"/>
      <c r="DR814" s="214"/>
      <c r="DS814" s="214"/>
      <c r="DT814" s="214"/>
      <c r="DU814" s="214"/>
      <c r="DV814" s="214"/>
      <c r="DW814" s="214"/>
      <c r="DX814" s="214"/>
      <c r="DY814" s="214"/>
      <c r="DZ814" s="214"/>
      <c r="EA814" s="214"/>
      <c r="EB814" s="214"/>
      <c r="EC814" s="214"/>
      <c r="ED814" s="214"/>
      <c r="EE814" s="214"/>
      <c r="EF814" s="214"/>
      <c r="EG814" s="214"/>
      <c r="EH814" s="214"/>
      <c r="EI814" s="214"/>
      <c r="EJ814" s="214"/>
      <c r="EK814" s="214"/>
      <c r="EL814" s="214"/>
      <c r="EM814" s="214"/>
      <c r="EN814" s="214"/>
    </row>
    <row r="815" spans="1:144" s="226" customFormat="1" ht="30" customHeight="1" thickTop="1" thickBot="1" x14ac:dyDescent="0.5">
      <c r="A815" s="22">
        <v>13</v>
      </c>
      <c r="B815" s="23" t="s">
        <v>428</v>
      </c>
      <c r="C815" s="24"/>
      <c r="D815" s="24"/>
      <c r="E815" s="149"/>
      <c r="F815" s="149"/>
      <c r="G815" s="27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178"/>
      <c r="X815" s="157">
        <v>114911.3419117647</v>
      </c>
      <c r="Y815" s="179"/>
      <c r="Z815" s="179"/>
      <c r="AA815" s="178"/>
      <c r="AB815" s="178"/>
      <c r="AC815" s="178"/>
      <c r="AD815" s="178"/>
      <c r="AE815" s="180">
        <f>(W811-AE811)*$F$10/1000</f>
        <v>1.6352296709999998</v>
      </c>
      <c r="AF815" s="181"/>
      <c r="AG815" s="182"/>
      <c r="AH815" s="214"/>
      <c r="AI815" s="214"/>
      <c r="AJ815" s="214"/>
      <c r="AK815" s="214"/>
      <c r="AL815" s="214"/>
      <c r="AM815" s="214"/>
      <c r="AN815" s="214"/>
      <c r="AO815" s="214"/>
      <c r="AP815" s="214"/>
      <c r="AQ815" s="214"/>
      <c r="AR815" s="214"/>
      <c r="AS815" s="214"/>
      <c r="AT815" s="214"/>
      <c r="AU815" s="214"/>
      <c r="AV815" s="214"/>
      <c r="AW815" s="214"/>
      <c r="AX815" s="214"/>
      <c r="AY815" s="214"/>
      <c r="AZ815" s="214"/>
      <c r="BA815" s="214"/>
      <c r="BB815" s="214"/>
      <c r="BC815" s="214"/>
      <c r="BD815" s="214"/>
      <c r="BE815" s="214"/>
      <c r="BF815" s="214"/>
      <c r="BG815" s="214"/>
      <c r="BH815" s="214"/>
      <c r="BI815" s="214"/>
      <c r="BJ815" s="214"/>
      <c r="BK815" s="214"/>
      <c r="BL815" s="214"/>
      <c r="BM815" s="214"/>
      <c r="BN815" s="214"/>
      <c r="BO815" s="214"/>
      <c r="BP815" s="214"/>
      <c r="BQ815" s="214"/>
      <c r="BR815" s="214"/>
      <c r="BS815" s="214"/>
      <c r="BT815" s="214"/>
      <c r="BU815" s="214"/>
      <c r="BV815" s="214"/>
      <c r="BW815" s="214"/>
      <c r="BX815" s="214"/>
      <c r="BY815" s="214"/>
      <c r="BZ815" s="214"/>
      <c r="CA815" s="214"/>
      <c r="CB815" s="214"/>
      <c r="CC815" s="214"/>
      <c r="CD815" s="214"/>
      <c r="CE815" s="214"/>
      <c r="CF815" s="214"/>
      <c r="CG815" s="214"/>
      <c r="CH815" s="214"/>
      <c r="CI815" s="214"/>
      <c r="CJ815" s="214"/>
      <c r="CK815" s="214"/>
      <c r="CL815" s="214"/>
      <c r="CM815" s="214"/>
      <c r="CN815" s="214"/>
      <c r="CO815" s="214"/>
      <c r="CP815" s="214"/>
      <c r="CQ815" s="214"/>
      <c r="CR815" s="214"/>
      <c r="CS815" s="214"/>
      <c r="CT815" s="214"/>
      <c r="CU815" s="214"/>
      <c r="CV815" s="214"/>
      <c r="CW815" s="214"/>
      <c r="CX815" s="214"/>
      <c r="CY815" s="214"/>
      <c r="CZ815" s="214"/>
      <c r="DA815" s="214"/>
      <c r="DB815" s="214"/>
      <c r="DC815" s="214"/>
      <c r="DD815" s="214"/>
      <c r="DE815" s="214"/>
      <c r="DF815" s="214"/>
      <c r="DG815" s="214"/>
      <c r="DH815" s="214"/>
      <c r="DI815" s="214"/>
      <c r="DJ815" s="214"/>
      <c r="DK815" s="214"/>
      <c r="DL815" s="214"/>
      <c r="DM815" s="214"/>
      <c r="DN815" s="214"/>
      <c r="DO815" s="214"/>
      <c r="DP815" s="214"/>
      <c r="DQ815" s="214"/>
      <c r="DR815" s="214"/>
      <c r="DS815" s="214"/>
      <c r="DT815" s="214"/>
      <c r="DU815" s="214"/>
      <c r="DV815" s="214"/>
      <c r="DW815" s="214"/>
      <c r="DX815" s="214"/>
      <c r="DY815" s="214"/>
      <c r="DZ815" s="214"/>
      <c r="EA815" s="214"/>
      <c r="EB815" s="214"/>
      <c r="EC815" s="214"/>
      <c r="ED815" s="214"/>
      <c r="EE815" s="214"/>
      <c r="EF815" s="214"/>
      <c r="EG815" s="214"/>
      <c r="EH815" s="214"/>
      <c r="EI815" s="214"/>
      <c r="EJ815" s="214"/>
      <c r="EK815" s="214"/>
      <c r="EL815" s="214"/>
      <c r="EM815" s="214"/>
      <c r="EN815" s="214"/>
    </row>
    <row r="816" spans="1:144" s="226" customFormat="1" ht="30" customHeight="1" thickTop="1" x14ac:dyDescent="0.45">
      <c r="A816" s="22">
        <v>13</v>
      </c>
      <c r="B816" s="23" t="s">
        <v>428</v>
      </c>
      <c r="C816" s="24"/>
      <c r="D816" s="24"/>
      <c r="E816" s="149"/>
      <c r="F816" s="149"/>
      <c r="G816" s="27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183" t="s">
        <v>141</v>
      </c>
      <c r="Y816" s="29"/>
      <c r="Z816" s="29"/>
      <c r="AA816" s="24"/>
      <c r="AB816" s="24"/>
      <c r="AC816" s="24"/>
      <c r="AD816" s="24"/>
      <c r="AE816" s="24"/>
      <c r="AF816" s="24"/>
      <c r="AG816" s="24"/>
      <c r="AH816" s="214"/>
      <c r="AI816" s="214"/>
      <c r="AJ816" s="214"/>
      <c r="AK816" s="214"/>
      <c r="AL816" s="214"/>
      <c r="AM816" s="214"/>
      <c r="AN816" s="214"/>
      <c r="AO816" s="214"/>
      <c r="AP816" s="214"/>
      <c r="AQ816" s="214"/>
      <c r="AR816" s="214"/>
      <c r="AS816" s="214"/>
      <c r="AT816" s="214"/>
      <c r="AU816" s="214"/>
      <c r="AV816" s="214"/>
      <c r="AW816" s="214"/>
      <c r="AX816" s="214"/>
      <c r="AY816" s="214"/>
      <c r="AZ816" s="214"/>
      <c r="BA816" s="214"/>
      <c r="BB816" s="214"/>
      <c r="BC816" s="214"/>
      <c r="BD816" s="214"/>
      <c r="BE816" s="214"/>
      <c r="BF816" s="214"/>
      <c r="BG816" s="214"/>
      <c r="BH816" s="214"/>
      <c r="BI816" s="214"/>
      <c r="BJ816" s="214"/>
      <c r="BK816" s="214"/>
      <c r="BL816" s="214"/>
      <c r="BM816" s="214"/>
      <c r="BN816" s="214"/>
      <c r="BO816" s="214"/>
      <c r="BP816" s="214"/>
      <c r="BQ816" s="214"/>
      <c r="BR816" s="214"/>
      <c r="BS816" s="214"/>
      <c r="BT816" s="214"/>
      <c r="BU816" s="214"/>
      <c r="BV816" s="214"/>
      <c r="BW816" s="214"/>
      <c r="BX816" s="214"/>
      <c r="BY816" s="214"/>
      <c r="BZ816" s="214"/>
      <c r="CA816" s="214"/>
      <c r="CB816" s="214"/>
      <c r="CC816" s="214"/>
      <c r="CD816" s="214"/>
      <c r="CE816" s="214"/>
      <c r="CF816" s="214"/>
      <c r="CG816" s="214"/>
      <c r="CH816" s="214"/>
      <c r="CI816" s="214"/>
      <c r="CJ816" s="214"/>
      <c r="CK816" s="214"/>
      <c r="CL816" s="214"/>
      <c r="CM816" s="214"/>
      <c r="CN816" s="214"/>
      <c r="CO816" s="214"/>
      <c r="CP816" s="214"/>
      <c r="CQ816" s="214"/>
      <c r="CR816" s="214"/>
      <c r="CS816" s="214"/>
      <c r="CT816" s="214"/>
      <c r="CU816" s="214"/>
      <c r="CV816" s="214"/>
      <c r="CW816" s="214"/>
      <c r="CX816" s="214"/>
      <c r="CY816" s="214"/>
      <c r="CZ816" s="214"/>
      <c r="DA816" s="214"/>
      <c r="DB816" s="214"/>
      <c r="DC816" s="214"/>
      <c r="DD816" s="214"/>
      <c r="DE816" s="214"/>
      <c r="DF816" s="214"/>
      <c r="DG816" s="214"/>
      <c r="DH816" s="214"/>
      <c r="DI816" s="214"/>
      <c r="DJ816" s="214"/>
      <c r="DK816" s="214"/>
      <c r="DL816" s="214"/>
      <c r="DM816" s="214"/>
      <c r="DN816" s="214"/>
      <c r="DO816" s="214"/>
      <c r="DP816" s="214"/>
      <c r="DQ816" s="214"/>
      <c r="DR816" s="214"/>
      <c r="DS816" s="214"/>
      <c r="DT816" s="214"/>
      <c r="DU816" s="214"/>
      <c r="DV816" s="214"/>
      <c r="DW816" s="214"/>
      <c r="DX816" s="214"/>
      <c r="DY816" s="214"/>
      <c r="DZ816" s="214"/>
      <c r="EA816" s="214"/>
      <c r="EB816" s="214"/>
      <c r="EC816" s="214"/>
      <c r="ED816" s="214"/>
      <c r="EE816" s="214"/>
      <c r="EF816" s="214"/>
      <c r="EG816" s="214"/>
      <c r="EH816" s="214"/>
      <c r="EI816" s="214"/>
      <c r="EJ816" s="214"/>
      <c r="EK816" s="214"/>
      <c r="EL816" s="214"/>
      <c r="EM816" s="214"/>
      <c r="EN816" s="214"/>
    </row>
    <row r="817" spans="1:144" s="226" customFormat="1" ht="30" customHeight="1" x14ac:dyDescent="0.45">
      <c r="A817" s="22">
        <v>13</v>
      </c>
      <c r="B817" s="23" t="s">
        <v>428</v>
      </c>
      <c r="C817" s="24"/>
      <c r="D817" s="24"/>
      <c r="E817" s="149"/>
      <c r="F817" s="149"/>
      <c r="G817" s="27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9"/>
      <c r="Z817" s="29"/>
      <c r="AA817" s="24"/>
      <c r="AB817" s="24"/>
      <c r="AC817" s="24"/>
      <c r="AD817" s="24"/>
      <c r="AE817" s="24"/>
      <c r="AF817" s="24"/>
      <c r="AG817" s="24"/>
      <c r="AH817" s="214"/>
      <c r="AI817" s="214"/>
      <c r="AJ817" s="214"/>
      <c r="AK817" s="214"/>
      <c r="AL817" s="214"/>
      <c r="AM817" s="214"/>
      <c r="AN817" s="214"/>
      <c r="AO817" s="214"/>
      <c r="AP817" s="214"/>
      <c r="AQ817" s="214"/>
      <c r="AR817" s="214"/>
      <c r="AS817" s="214"/>
      <c r="AT817" s="214"/>
      <c r="AU817" s="214"/>
      <c r="AV817" s="214"/>
      <c r="AW817" s="214"/>
      <c r="AX817" s="214"/>
      <c r="AY817" s="214"/>
      <c r="AZ817" s="214"/>
      <c r="BA817" s="214"/>
      <c r="BB817" s="214"/>
      <c r="BC817" s="214"/>
      <c r="BD817" s="214"/>
      <c r="BE817" s="214"/>
      <c r="BF817" s="214"/>
      <c r="BG817" s="214"/>
      <c r="BH817" s="214"/>
      <c r="BI817" s="214"/>
      <c r="BJ817" s="214"/>
      <c r="BK817" s="214"/>
      <c r="BL817" s="214"/>
      <c r="BM817" s="214"/>
      <c r="BN817" s="214"/>
      <c r="BO817" s="214"/>
      <c r="BP817" s="214"/>
      <c r="BQ817" s="214"/>
      <c r="BR817" s="214"/>
      <c r="BS817" s="214"/>
      <c r="BT817" s="214"/>
      <c r="BU817" s="214"/>
      <c r="BV817" s="214"/>
      <c r="BW817" s="214"/>
      <c r="BX817" s="214"/>
      <c r="BY817" s="214"/>
      <c r="BZ817" s="214"/>
      <c r="CA817" s="214"/>
      <c r="CB817" s="214"/>
      <c r="CC817" s="214"/>
      <c r="CD817" s="214"/>
      <c r="CE817" s="214"/>
      <c r="CF817" s="214"/>
      <c r="CG817" s="214"/>
      <c r="CH817" s="214"/>
      <c r="CI817" s="214"/>
      <c r="CJ817" s="214"/>
      <c r="CK817" s="214"/>
      <c r="CL817" s="214"/>
      <c r="CM817" s="214"/>
      <c r="CN817" s="214"/>
      <c r="CO817" s="214"/>
      <c r="CP817" s="214"/>
      <c r="CQ817" s="214"/>
      <c r="CR817" s="214"/>
      <c r="CS817" s="214"/>
      <c r="CT817" s="214"/>
      <c r="CU817" s="214"/>
      <c r="CV817" s="214"/>
      <c r="CW817" s="214"/>
      <c r="CX817" s="214"/>
      <c r="CY817" s="214"/>
      <c r="CZ817" s="214"/>
      <c r="DA817" s="214"/>
      <c r="DB817" s="214"/>
      <c r="DC817" s="214"/>
      <c r="DD817" s="214"/>
      <c r="DE817" s="214"/>
      <c r="DF817" s="214"/>
      <c r="DG817" s="214"/>
      <c r="DH817" s="214"/>
      <c r="DI817" s="214"/>
      <c r="DJ817" s="214"/>
      <c r="DK817" s="214"/>
      <c r="DL817" s="214"/>
      <c r="DM817" s="214"/>
      <c r="DN817" s="214"/>
      <c r="DO817" s="214"/>
      <c r="DP817" s="214"/>
      <c r="DQ817" s="214"/>
      <c r="DR817" s="214"/>
      <c r="DS817" s="214"/>
      <c r="DT817" s="214"/>
      <c r="DU817" s="214"/>
      <c r="DV817" s="214"/>
      <c r="DW817" s="214"/>
      <c r="DX817" s="214"/>
      <c r="DY817" s="214"/>
      <c r="DZ817" s="214"/>
      <c r="EA817" s="214"/>
      <c r="EB817" s="214"/>
      <c r="EC817" s="214"/>
      <c r="ED817" s="214"/>
      <c r="EE817" s="214"/>
      <c r="EF817" s="214"/>
      <c r="EG817" s="214"/>
      <c r="EH817" s="214"/>
      <c r="EI817" s="214"/>
      <c r="EJ817" s="214"/>
      <c r="EK817" s="214"/>
      <c r="EL817" s="214"/>
      <c r="EM817" s="214"/>
      <c r="EN817" s="214"/>
    </row>
    <row r="818" spans="1:144" s="226" customFormat="1" ht="30" customHeight="1" x14ac:dyDescent="0.45">
      <c r="A818" s="22">
        <v>13</v>
      </c>
      <c r="B818" s="23" t="s">
        <v>428</v>
      </c>
      <c r="C818" s="24"/>
      <c r="D818" s="24"/>
      <c r="E818" s="149"/>
      <c r="F818" s="149"/>
      <c r="G818" s="27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9"/>
      <c r="Z818" s="29"/>
      <c r="AA818" s="24"/>
      <c r="AB818" s="24"/>
      <c r="AC818" s="24"/>
      <c r="AD818" s="24"/>
      <c r="AE818" s="24"/>
      <c r="AF818" s="24"/>
      <c r="AG818" s="24"/>
      <c r="AH818" s="214"/>
      <c r="AI818" s="214"/>
      <c r="AJ818" s="214"/>
      <c r="AK818" s="214"/>
      <c r="AL818" s="214"/>
      <c r="AM818" s="214"/>
      <c r="AN818" s="214"/>
      <c r="AO818" s="214"/>
      <c r="AP818" s="214"/>
      <c r="AQ818" s="214"/>
      <c r="AR818" s="214"/>
      <c r="AS818" s="214"/>
      <c r="AT818" s="214"/>
      <c r="AU818" s="214"/>
      <c r="AV818" s="214"/>
      <c r="AW818" s="214"/>
      <c r="AX818" s="214"/>
      <c r="AY818" s="214"/>
      <c r="AZ818" s="214"/>
      <c r="BA818" s="214"/>
      <c r="BB818" s="214"/>
      <c r="BC818" s="214"/>
      <c r="BD818" s="214"/>
      <c r="BE818" s="214"/>
      <c r="BF818" s="214"/>
      <c r="BG818" s="214"/>
      <c r="BH818" s="214"/>
      <c r="BI818" s="214"/>
      <c r="BJ818" s="214"/>
      <c r="BK818" s="214"/>
      <c r="BL818" s="214"/>
      <c r="BM818" s="214"/>
      <c r="BN818" s="214"/>
      <c r="BO818" s="214"/>
      <c r="BP818" s="214"/>
      <c r="BQ818" s="214"/>
      <c r="BR818" s="214"/>
      <c r="BS818" s="214"/>
      <c r="BT818" s="214"/>
      <c r="BU818" s="214"/>
      <c r="BV818" s="214"/>
      <c r="BW818" s="214"/>
      <c r="BX818" s="214"/>
      <c r="BY818" s="214"/>
      <c r="BZ818" s="214"/>
      <c r="CA818" s="214"/>
      <c r="CB818" s="214"/>
      <c r="CC818" s="214"/>
      <c r="CD818" s="214"/>
      <c r="CE818" s="214"/>
      <c r="CF818" s="214"/>
      <c r="CG818" s="214"/>
      <c r="CH818" s="214"/>
      <c r="CI818" s="214"/>
      <c r="CJ818" s="214"/>
      <c r="CK818" s="214"/>
      <c r="CL818" s="214"/>
      <c r="CM818" s="214"/>
      <c r="CN818" s="214"/>
      <c r="CO818" s="214"/>
      <c r="CP818" s="214"/>
      <c r="CQ818" s="214"/>
      <c r="CR818" s="214"/>
      <c r="CS818" s="214"/>
      <c r="CT818" s="214"/>
      <c r="CU818" s="214"/>
      <c r="CV818" s="214"/>
      <c r="CW818" s="214"/>
      <c r="CX818" s="214"/>
      <c r="CY818" s="214"/>
      <c r="CZ818" s="214"/>
      <c r="DA818" s="214"/>
      <c r="DB818" s="214"/>
      <c r="DC818" s="214"/>
      <c r="DD818" s="214"/>
      <c r="DE818" s="214"/>
      <c r="DF818" s="214"/>
      <c r="DG818" s="214"/>
      <c r="DH818" s="214"/>
      <c r="DI818" s="214"/>
      <c r="DJ818" s="214"/>
      <c r="DK818" s="214"/>
      <c r="DL818" s="214"/>
      <c r="DM818" s="214"/>
      <c r="DN818" s="214"/>
      <c r="DO818" s="214"/>
      <c r="DP818" s="214"/>
      <c r="DQ818" s="214"/>
      <c r="DR818" s="214"/>
      <c r="DS818" s="214"/>
      <c r="DT818" s="214"/>
      <c r="DU818" s="214"/>
      <c r="DV818" s="214"/>
      <c r="DW818" s="214"/>
      <c r="DX818" s="214"/>
      <c r="DY818" s="214"/>
      <c r="DZ818" s="214"/>
      <c r="EA818" s="214"/>
      <c r="EB818" s="214"/>
      <c r="EC818" s="214"/>
      <c r="ED818" s="214"/>
      <c r="EE818" s="214"/>
      <c r="EF818" s="214"/>
      <c r="EG818" s="214"/>
      <c r="EH818" s="214"/>
      <c r="EI818" s="214"/>
      <c r="EJ818" s="214"/>
      <c r="EK818" s="214"/>
      <c r="EL818" s="214"/>
      <c r="EM818" s="214"/>
      <c r="EN818" s="214"/>
    </row>
    <row r="819" spans="1:144" s="226" customFormat="1" ht="30" customHeight="1" x14ac:dyDescent="0.45">
      <c r="A819" s="22">
        <v>13</v>
      </c>
      <c r="B819" s="23" t="s">
        <v>428</v>
      </c>
      <c r="C819" s="24"/>
      <c r="D819" s="24"/>
      <c r="E819" s="149"/>
      <c r="F819" s="149"/>
      <c r="G819" s="27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9"/>
      <c r="Z819" s="29"/>
      <c r="AA819" s="24"/>
      <c r="AB819" s="24"/>
      <c r="AC819" s="24"/>
      <c r="AD819" s="24"/>
      <c r="AE819" s="24"/>
      <c r="AF819" s="24"/>
      <c r="AG819" s="24"/>
      <c r="AH819" s="214"/>
      <c r="AI819" s="214"/>
      <c r="AJ819" s="214"/>
      <c r="AK819" s="214"/>
      <c r="AL819" s="214"/>
      <c r="AM819" s="214"/>
      <c r="AN819" s="214"/>
      <c r="AO819" s="214"/>
      <c r="AP819" s="214"/>
      <c r="AQ819" s="214"/>
      <c r="AR819" s="214"/>
      <c r="AS819" s="214"/>
      <c r="AT819" s="214"/>
      <c r="AU819" s="214"/>
      <c r="AV819" s="214"/>
      <c r="AW819" s="214"/>
      <c r="AX819" s="214"/>
      <c r="AY819" s="214"/>
      <c r="AZ819" s="214"/>
      <c r="BA819" s="214"/>
      <c r="BB819" s="214"/>
      <c r="BC819" s="214"/>
      <c r="BD819" s="214"/>
      <c r="BE819" s="214"/>
      <c r="BF819" s="214"/>
      <c r="BG819" s="214"/>
      <c r="BH819" s="214"/>
      <c r="BI819" s="214"/>
      <c r="BJ819" s="214"/>
      <c r="BK819" s="214"/>
      <c r="BL819" s="214"/>
      <c r="BM819" s="214"/>
      <c r="BN819" s="214"/>
      <c r="BO819" s="214"/>
      <c r="BP819" s="214"/>
      <c r="BQ819" s="214"/>
      <c r="BR819" s="214"/>
      <c r="BS819" s="214"/>
      <c r="BT819" s="214"/>
      <c r="BU819" s="214"/>
      <c r="BV819" s="214"/>
      <c r="BW819" s="214"/>
      <c r="BX819" s="214"/>
      <c r="BY819" s="214"/>
      <c r="BZ819" s="214"/>
      <c r="CA819" s="214"/>
      <c r="CB819" s="214"/>
      <c r="CC819" s="214"/>
      <c r="CD819" s="214"/>
      <c r="CE819" s="214"/>
      <c r="CF819" s="214"/>
      <c r="CG819" s="214"/>
      <c r="CH819" s="214"/>
      <c r="CI819" s="214"/>
      <c r="CJ819" s="214"/>
      <c r="CK819" s="214"/>
      <c r="CL819" s="214"/>
      <c r="CM819" s="214"/>
      <c r="CN819" s="214"/>
      <c r="CO819" s="214"/>
      <c r="CP819" s="214"/>
      <c r="CQ819" s="214"/>
      <c r="CR819" s="214"/>
      <c r="CS819" s="214"/>
      <c r="CT819" s="214"/>
      <c r="CU819" s="214"/>
      <c r="CV819" s="214"/>
      <c r="CW819" s="214"/>
      <c r="CX819" s="214"/>
      <c r="CY819" s="214"/>
      <c r="CZ819" s="214"/>
      <c r="DA819" s="214"/>
      <c r="DB819" s="214"/>
      <c r="DC819" s="214"/>
      <c r="DD819" s="214"/>
      <c r="DE819" s="214"/>
      <c r="DF819" s="214"/>
      <c r="DG819" s="214"/>
      <c r="DH819" s="214"/>
      <c r="DI819" s="214"/>
      <c r="DJ819" s="214"/>
      <c r="DK819" s="214"/>
      <c r="DL819" s="214"/>
      <c r="DM819" s="214"/>
      <c r="DN819" s="214"/>
      <c r="DO819" s="214"/>
      <c r="DP819" s="214"/>
      <c r="DQ819" s="214"/>
      <c r="DR819" s="214"/>
      <c r="DS819" s="214"/>
      <c r="DT819" s="214"/>
      <c r="DU819" s="214"/>
      <c r="DV819" s="214"/>
      <c r="DW819" s="214"/>
      <c r="DX819" s="214"/>
      <c r="DY819" s="214"/>
      <c r="DZ819" s="214"/>
      <c r="EA819" s="214"/>
      <c r="EB819" s="214"/>
      <c r="EC819" s="214"/>
      <c r="ED819" s="214"/>
      <c r="EE819" s="214"/>
      <c r="EF819" s="214"/>
      <c r="EG819" s="214"/>
      <c r="EH819" s="214"/>
      <c r="EI819" s="214"/>
      <c r="EJ819" s="214"/>
      <c r="EK819" s="214"/>
      <c r="EL819" s="214"/>
      <c r="EM819" s="214"/>
      <c r="EN819" s="214"/>
    </row>
    <row r="820" spans="1:144" s="226" customFormat="1" ht="30" customHeight="1" x14ac:dyDescent="0.45">
      <c r="A820" s="22">
        <v>13</v>
      </c>
      <c r="B820" s="23" t="s">
        <v>428</v>
      </c>
      <c r="C820" s="24"/>
      <c r="D820" s="24"/>
      <c r="E820" s="149"/>
      <c r="F820" s="149"/>
      <c r="G820" s="27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9"/>
      <c r="Z820" s="29"/>
      <c r="AA820" s="24"/>
      <c r="AB820" s="24"/>
      <c r="AC820" s="24"/>
      <c r="AD820" s="24"/>
      <c r="AE820" s="24"/>
      <c r="AF820" s="24"/>
      <c r="AG820" s="24"/>
      <c r="AH820" s="214"/>
      <c r="AI820" s="214"/>
      <c r="AJ820" s="214"/>
      <c r="AK820" s="214"/>
      <c r="AL820" s="214"/>
      <c r="AM820" s="214"/>
      <c r="AN820" s="214"/>
      <c r="AO820" s="214"/>
      <c r="AP820" s="214"/>
      <c r="AQ820" s="214"/>
      <c r="AR820" s="214"/>
      <c r="AS820" s="214"/>
      <c r="AT820" s="214"/>
      <c r="AU820" s="214"/>
      <c r="AV820" s="214"/>
      <c r="AW820" s="214"/>
      <c r="AX820" s="214"/>
      <c r="AY820" s="214"/>
      <c r="AZ820" s="214"/>
      <c r="BA820" s="214"/>
      <c r="BB820" s="214"/>
      <c r="BC820" s="214"/>
      <c r="BD820" s="214"/>
      <c r="BE820" s="214"/>
      <c r="BF820" s="214"/>
      <c r="BG820" s="214"/>
      <c r="BH820" s="214"/>
      <c r="BI820" s="214"/>
      <c r="BJ820" s="214"/>
      <c r="BK820" s="214"/>
      <c r="BL820" s="214"/>
      <c r="BM820" s="214"/>
      <c r="BN820" s="214"/>
      <c r="BO820" s="214"/>
      <c r="BP820" s="214"/>
      <c r="BQ820" s="214"/>
      <c r="BR820" s="214"/>
      <c r="BS820" s="214"/>
      <c r="BT820" s="214"/>
      <c r="BU820" s="214"/>
      <c r="BV820" s="214"/>
      <c r="BW820" s="214"/>
      <c r="BX820" s="214"/>
      <c r="BY820" s="214"/>
      <c r="BZ820" s="214"/>
      <c r="CA820" s="214"/>
      <c r="CB820" s="214"/>
      <c r="CC820" s="214"/>
      <c r="CD820" s="214"/>
      <c r="CE820" s="214"/>
      <c r="CF820" s="214"/>
      <c r="CG820" s="214"/>
      <c r="CH820" s="214"/>
      <c r="CI820" s="214"/>
      <c r="CJ820" s="214"/>
      <c r="CK820" s="214"/>
      <c r="CL820" s="214"/>
      <c r="CM820" s="214"/>
      <c r="CN820" s="214"/>
      <c r="CO820" s="214"/>
      <c r="CP820" s="214"/>
      <c r="CQ820" s="214"/>
      <c r="CR820" s="214"/>
      <c r="CS820" s="214"/>
      <c r="CT820" s="214"/>
      <c r="CU820" s="214"/>
      <c r="CV820" s="214"/>
      <c r="CW820" s="214"/>
      <c r="CX820" s="214"/>
      <c r="CY820" s="214"/>
      <c r="CZ820" s="214"/>
      <c r="DA820" s="214"/>
      <c r="DB820" s="214"/>
      <c r="DC820" s="214"/>
      <c r="DD820" s="214"/>
      <c r="DE820" s="214"/>
      <c r="DF820" s="214"/>
      <c r="DG820" s="214"/>
      <c r="DH820" s="214"/>
      <c r="DI820" s="214"/>
      <c r="DJ820" s="214"/>
      <c r="DK820" s="214"/>
      <c r="DL820" s="214"/>
      <c r="DM820" s="214"/>
      <c r="DN820" s="214"/>
      <c r="DO820" s="214"/>
      <c r="DP820" s="214"/>
      <c r="DQ820" s="214"/>
      <c r="DR820" s="214"/>
      <c r="DS820" s="214"/>
      <c r="DT820" s="214"/>
      <c r="DU820" s="214"/>
      <c r="DV820" s="214"/>
      <c r="DW820" s="214"/>
      <c r="DX820" s="214"/>
      <c r="DY820" s="214"/>
      <c r="DZ820" s="214"/>
      <c r="EA820" s="214"/>
      <c r="EB820" s="214"/>
      <c r="EC820" s="214"/>
      <c r="ED820" s="214"/>
      <c r="EE820" s="214"/>
      <c r="EF820" s="214"/>
      <c r="EG820" s="214"/>
      <c r="EH820" s="214"/>
      <c r="EI820" s="214"/>
      <c r="EJ820" s="214"/>
      <c r="EK820" s="214"/>
      <c r="EL820" s="214"/>
      <c r="EM820" s="214"/>
      <c r="EN820" s="214"/>
    </row>
    <row r="821" spans="1:144" s="226" customFormat="1" ht="30" customHeight="1" x14ac:dyDescent="0.45">
      <c r="A821" s="22">
        <v>13</v>
      </c>
      <c r="B821" s="23" t="s">
        <v>428</v>
      </c>
      <c r="C821" s="24"/>
      <c r="D821" s="24"/>
      <c r="E821" s="149"/>
      <c r="F821" s="149"/>
      <c r="G821" s="27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153"/>
      <c r="V821" s="153"/>
      <c r="W821" s="24"/>
      <c r="X821" s="24"/>
      <c r="Y821" s="29"/>
      <c r="Z821" s="29"/>
      <c r="AA821" s="24"/>
      <c r="AB821" s="24"/>
      <c r="AC821" s="24"/>
      <c r="AD821" s="153"/>
      <c r="AE821" s="24"/>
      <c r="AF821" s="24"/>
      <c r="AG821" s="24"/>
      <c r="AH821" s="214"/>
      <c r="AI821" s="214"/>
      <c r="AJ821" s="214"/>
      <c r="AK821" s="214"/>
      <c r="AL821" s="214"/>
      <c r="AM821" s="214"/>
      <c r="AN821" s="214"/>
      <c r="AO821" s="214"/>
      <c r="AP821" s="214"/>
      <c r="AQ821" s="214"/>
      <c r="AR821" s="214"/>
      <c r="AS821" s="214"/>
      <c r="AT821" s="214"/>
      <c r="AU821" s="214"/>
      <c r="AV821" s="214"/>
      <c r="AW821" s="214"/>
      <c r="AX821" s="214"/>
      <c r="AY821" s="214"/>
      <c r="AZ821" s="214"/>
      <c r="BA821" s="214"/>
      <c r="BB821" s="214"/>
      <c r="BC821" s="214"/>
      <c r="BD821" s="214"/>
      <c r="BE821" s="214"/>
      <c r="BF821" s="214"/>
      <c r="BG821" s="214"/>
      <c r="BH821" s="214"/>
      <c r="BI821" s="214"/>
      <c r="BJ821" s="214"/>
      <c r="BK821" s="214"/>
      <c r="BL821" s="214"/>
      <c r="BM821" s="214"/>
      <c r="BN821" s="214"/>
      <c r="BO821" s="214"/>
      <c r="BP821" s="214"/>
      <c r="BQ821" s="214"/>
      <c r="BR821" s="214"/>
      <c r="BS821" s="214"/>
      <c r="BT821" s="214"/>
      <c r="BU821" s="214"/>
      <c r="BV821" s="214"/>
      <c r="BW821" s="214"/>
      <c r="BX821" s="214"/>
      <c r="BY821" s="214"/>
      <c r="BZ821" s="214"/>
      <c r="CA821" s="214"/>
      <c r="CB821" s="214"/>
      <c r="CC821" s="214"/>
      <c r="CD821" s="214"/>
      <c r="CE821" s="214"/>
      <c r="CF821" s="214"/>
      <c r="CG821" s="214"/>
      <c r="CH821" s="214"/>
      <c r="CI821" s="214"/>
      <c r="CJ821" s="214"/>
      <c r="CK821" s="214"/>
      <c r="CL821" s="214"/>
      <c r="CM821" s="214"/>
      <c r="CN821" s="214"/>
      <c r="CO821" s="214"/>
      <c r="CP821" s="214"/>
      <c r="CQ821" s="214"/>
      <c r="CR821" s="214"/>
      <c r="CS821" s="214"/>
      <c r="CT821" s="214"/>
      <c r="CU821" s="214"/>
      <c r="CV821" s="214"/>
      <c r="CW821" s="214"/>
      <c r="CX821" s="214"/>
      <c r="CY821" s="214"/>
      <c r="CZ821" s="214"/>
      <c r="DA821" s="214"/>
      <c r="DB821" s="214"/>
      <c r="DC821" s="214"/>
      <c r="DD821" s="214"/>
      <c r="DE821" s="214"/>
      <c r="DF821" s="214"/>
      <c r="DG821" s="214"/>
      <c r="DH821" s="214"/>
      <c r="DI821" s="214"/>
      <c r="DJ821" s="214"/>
      <c r="DK821" s="214"/>
      <c r="DL821" s="214"/>
      <c r="DM821" s="214"/>
      <c r="DN821" s="214"/>
      <c r="DO821" s="214"/>
      <c r="DP821" s="214"/>
      <c r="DQ821" s="214"/>
      <c r="DR821" s="214"/>
      <c r="DS821" s="214"/>
      <c r="DT821" s="214"/>
      <c r="DU821" s="214"/>
      <c r="DV821" s="214"/>
      <c r="DW821" s="214"/>
      <c r="DX821" s="214"/>
      <c r="DY821" s="214"/>
      <c r="DZ821" s="214"/>
      <c r="EA821" s="214"/>
      <c r="EB821" s="214"/>
      <c r="EC821" s="214"/>
      <c r="ED821" s="214"/>
      <c r="EE821" s="214"/>
      <c r="EF821" s="214"/>
      <c r="EG821" s="214"/>
      <c r="EH821" s="214"/>
      <c r="EI821" s="214"/>
      <c r="EJ821" s="214"/>
      <c r="EK821" s="214"/>
      <c r="EL821" s="214"/>
      <c r="EM821" s="214"/>
      <c r="EN821" s="214"/>
    </row>
    <row r="822" spans="1:144" s="226" customFormat="1" ht="30" customHeight="1" x14ac:dyDescent="0.45">
      <c r="A822" s="22">
        <v>13</v>
      </c>
      <c r="B822" s="23" t="s">
        <v>428</v>
      </c>
      <c r="C822" s="24"/>
      <c r="D822" s="24"/>
      <c r="E822" s="149"/>
      <c r="F822" s="149"/>
      <c r="G822" s="27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9"/>
      <c r="Z822" s="29"/>
      <c r="AA822" s="24"/>
      <c r="AB822" s="24"/>
      <c r="AC822" s="24"/>
      <c r="AD822" s="24"/>
      <c r="AE822" s="24"/>
      <c r="AF822" s="24"/>
      <c r="AG822" s="24"/>
      <c r="AH822" s="214"/>
      <c r="AI822" s="214"/>
      <c r="AJ822" s="214"/>
      <c r="AK822" s="214"/>
      <c r="AL822" s="214"/>
      <c r="AM822" s="214"/>
      <c r="AN822" s="214"/>
      <c r="AO822" s="214"/>
      <c r="AP822" s="214"/>
      <c r="AQ822" s="214"/>
      <c r="AR822" s="214"/>
      <c r="AS822" s="214"/>
      <c r="AT822" s="214"/>
      <c r="AU822" s="214"/>
      <c r="AV822" s="214"/>
      <c r="AW822" s="214"/>
      <c r="AX822" s="214"/>
      <c r="AY822" s="214"/>
      <c r="AZ822" s="214"/>
      <c r="BA822" s="214"/>
      <c r="BB822" s="214"/>
      <c r="BC822" s="214"/>
      <c r="BD822" s="214"/>
      <c r="BE822" s="214"/>
      <c r="BF822" s="214"/>
      <c r="BG822" s="214"/>
      <c r="BH822" s="214"/>
      <c r="BI822" s="214"/>
      <c r="BJ822" s="214"/>
      <c r="BK822" s="214"/>
      <c r="BL822" s="214"/>
      <c r="BM822" s="214"/>
      <c r="BN822" s="214"/>
      <c r="BO822" s="214"/>
      <c r="BP822" s="214"/>
      <c r="BQ822" s="214"/>
      <c r="BR822" s="214"/>
      <c r="BS822" s="214"/>
      <c r="BT822" s="214"/>
      <c r="BU822" s="214"/>
      <c r="BV822" s="214"/>
      <c r="BW822" s="214"/>
      <c r="BX822" s="214"/>
      <c r="BY822" s="214"/>
      <c r="BZ822" s="214"/>
      <c r="CA822" s="214"/>
      <c r="CB822" s="214"/>
      <c r="CC822" s="214"/>
      <c r="CD822" s="214"/>
      <c r="CE822" s="214"/>
      <c r="CF822" s="214"/>
      <c r="CG822" s="214"/>
      <c r="CH822" s="214"/>
      <c r="CI822" s="214"/>
      <c r="CJ822" s="214"/>
      <c r="CK822" s="214"/>
      <c r="CL822" s="214"/>
      <c r="CM822" s="214"/>
      <c r="CN822" s="214"/>
      <c r="CO822" s="214"/>
      <c r="CP822" s="214"/>
      <c r="CQ822" s="214"/>
      <c r="CR822" s="214"/>
      <c r="CS822" s="214"/>
      <c r="CT822" s="214"/>
      <c r="CU822" s="214"/>
      <c r="CV822" s="214"/>
      <c r="CW822" s="214"/>
      <c r="CX822" s="214"/>
      <c r="CY822" s="214"/>
      <c r="CZ822" s="214"/>
      <c r="DA822" s="214"/>
      <c r="DB822" s="214"/>
      <c r="DC822" s="214"/>
      <c r="DD822" s="214"/>
      <c r="DE822" s="214"/>
      <c r="DF822" s="214"/>
      <c r="DG822" s="214"/>
      <c r="DH822" s="214"/>
      <c r="DI822" s="214"/>
      <c r="DJ822" s="214"/>
      <c r="DK822" s="214"/>
      <c r="DL822" s="214"/>
      <c r="DM822" s="214"/>
      <c r="DN822" s="214"/>
      <c r="DO822" s="214"/>
      <c r="DP822" s="214"/>
      <c r="DQ822" s="214"/>
      <c r="DR822" s="214"/>
      <c r="DS822" s="214"/>
      <c r="DT822" s="214"/>
      <c r="DU822" s="214"/>
      <c r="DV822" s="214"/>
      <c r="DW822" s="214"/>
      <c r="DX822" s="214"/>
      <c r="DY822" s="214"/>
      <c r="DZ822" s="214"/>
      <c r="EA822" s="214"/>
      <c r="EB822" s="214"/>
      <c r="EC822" s="214"/>
      <c r="ED822" s="214"/>
      <c r="EE822" s="214"/>
      <c r="EF822" s="214"/>
      <c r="EG822" s="214"/>
      <c r="EH822" s="214"/>
      <c r="EI822" s="214"/>
      <c r="EJ822" s="214"/>
      <c r="EK822" s="214"/>
      <c r="EL822" s="214"/>
      <c r="EM822" s="214"/>
      <c r="EN822" s="214"/>
    </row>
    <row r="823" spans="1:144" s="226" customFormat="1" ht="30" customHeight="1" x14ac:dyDescent="0.45">
      <c r="A823" s="22">
        <v>13</v>
      </c>
      <c r="B823" s="23" t="s">
        <v>428</v>
      </c>
      <c r="C823" s="24"/>
      <c r="D823" s="24"/>
      <c r="E823" s="149"/>
      <c r="F823" s="149"/>
      <c r="G823" s="27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9"/>
      <c r="Z823" s="29"/>
      <c r="AA823" s="24"/>
      <c r="AB823" s="24"/>
      <c r="AC823" s="24"/>
      <c r="AD823" s="24"/>
      <c r="AE823" s="24"/>
      <c r="AF823" s="24"/>
      <c r="AG823" s="24"/>
      <c r="AH823" s="214"/>
      <c r="AI823" s="214"/>
      <c r="AJ823" s="214"/>
      <c r="AK823" s="214"/>
      <c r="AL823" s="214"/>
      <c r="AM823" s="214"/>
      <c r="AN823" s="214"/>
      <c r="AO823" s="214"/>
      <c r="AP823" s="214"/>
      <c r="AQ823" s="214"/>
      <c r="AR823" s="214"/>
      <c r="AS823" s="214"/>
      <c r="AT823" s="214"/>
      <c r="AU823" s="214"/>
      <c r="AV823" s="214"/>
      <c r="AW823" s="214"/>
      <c r="AX823" s="214"/>
      <c r="AY823" s="214"/>
      <c r="AZ823" s="214"/>
      <c r="BA823" s="214"/>
      <c r="BB823" s="214"/>
      <c r="BC823" s="214"/>
      <c r="BD823" s="214"/>
      <c r="BE823" s="214"/>
      <c r="BF823" s="214"/>
      <c r="BG823" s="214"/>
      <c r="BH823" s="214"/>
      <c r="BI823" s="214"/>
      <c r="BJ823" s="214"/>
      <c r="BK823" s="214"/>
      <c r="BL823" s="214"/>
      <c r="BM823" s="214"/>
      <c r="BN823" s="214"/>
      <c r="BO823" s="214"/>
      <c r="BP823" s="214"/>
      <c r="BQ823" s="214"/>
      <c r="BR823" s="214"/>
      <c r="BS823" s="214"/>
      <c r="BT823" s="214"/>
      <c r="BU823" s="214"/>
      <c r="BV823" s="214"/>
      <c r="BW823" s="214"/>
      <c r="BX823" s="214"/>
      <c r="BY823" s="214"/>
      <c r="BZ823" s="214"/>
      <c r="CA823" s="214"/>
      <c r="CB823" s="214"/>
      <c r="CC823" s="214"/>
      <c r="CD823" s="214"/>
      <c r="CE823" s="214"/>
      <c r="CF823" s="214"/>
      <c r="CG823" s="214"/>
      <c r="CH823" s="214"/>
      <c r="CI823" s="214"/>
      <c r="CJ823" s="214"/>
      <c r="CK823" s="214"/>
      <c r="CL823" s="214"/>
      <c r="CM823" s="214"/>
      <c r="CN823" s="214"/>
      <c r="CO823" s="214"/>
      <c r="CP823" s="214"/>
      <c r="CQ823" s="214"/>
      <c r="CR823" s="214"/>
      <c r="CS823" s="214"/>
      <c r="CT823" s="214"/>
      <c r="CU823" s="214"/>
      <c r="CV823" s="214"/>
      <c r="CW823" s="214"/>
      <c r="CX823" s="214"/>
      <c r="CY823" s="214"/>
      <c r="CZ823" s="214"/>
      <c r="DA823" s="214"/>
      <c r="DB823" s="214"/>
      <c r="DC823" s="214"/>
      <c r="DD823" s="214"/>
      <c r="DE823" s="214"/>
      <c r="DF823" s="214"/>
      <c r="DG823" s="214"/>
      <c r="DH823" s="214"/>
      <c r="DI823" s="214"/>
      <c r="DJ823" s="214"/>
      <c r="DK823" s="214"/>
      <c r="DL823" s="214"/>
      <c r="DM823" s="214"/>
      <c r="DN823" s="214"/>
      <c r="DO823" s="214"/>
      <c r="DP823" s="214"/>
      <c r="DQ823" s="214"/>
      <c r="DR823" s="214"/>
      <c r="DS823" s="214"/>
      <c r="DT823" s="214"/>
      <c r="DU823" s="214"/>
      <c r="DV823" s="214"/>
      <c r="DW823" s="214"/>
      <c r="DX823" s="214"/>
      <c r="DY823" s="214"/>
      <c r="DZ823" s="214"/>
      <c r="EA823" s="214"/>
      <c r="EB823" s="214"/>
      <c r="EC823" s="214"/>
      <c r="ED823" s="214"/>
      <c r="EE823" s="214"/>
      <c r="EF823" s="214"/>
      <c r="EG823" s="214"/>
      <c r="EH823" s="214"/>
      <c r="EI823" s="214"/>
      <c r="EJ823" s="214"/>
      <c r="EK823" s="214"/>
      <c r="EL823" s="214"/>
      <c r="EM823" s="214"/>
      <c r="EN823" s="214"/>
    </row>
    <row r="824" spans="1:144" s="226" customFormat="1" ht="30" customHeight="1" x14ac:dyDescent="0.45">
      <c r="A824" s="22"/>
      <c r="B824" s="228"/>
      <c r="C824" s="228"/>
      <c r="D824" s="229"/>
      <c r="E824" s="229"/>
      <c r="F824" s="229"/>
      <c r="G824" s="229"/>
      <c r="H824" s="229"/>
      <c r="I824" s="229"/>
      <c r="J824" s="229"/>
      <c r="K824" s="229"/>
      <c r="L824" s="229"/>
      <c r="M824" s="229"/>
      <c r="N824" s="229"/>
      <c r="O824" s="229"/>
      <c r="P824" s="229"/>
      <c r="Q824" s="229"/>
      <c r="R824" s="229"/>
      <c r="S824" s="229"/>
      <c r="T824" s="229"/>
      <c r="U824" s="229"/>
      <c r="V824" s="229"/>
      <c r="W824" s="229"/>
      <c r="X824" s="229"/>
      <c r="Y824" s="229"/>
      <c r="Z824" s="229"/>
      <c r="AA824" s="229"/>
      <c r="AB824" s="229"/>
      <c r="AC824" s="229"/>
      <c r="AD824" s="229"/>
      <c r="AE824" s="229"/>
      <c r="AF824" s="229"/>
      <c r="AG824" s="229"/>
      <c r="AH824" s="214"/>
      <c r="AI824" s="214"/>
      <c r="AJ824" s="214"/>
      <c r="AK824" s="214"/>
      <c r="AL824" s="214"/>
      <c r="AM824" s="214"/>
      <c r="AN824" s="214"/>
      <c r="AO824" s="214"/>
      <c r="AP824" s="214"/>
      <c r="AQ824" s="214"/>
      <c r="AR824" s="214"/>
      <c r="AS824" s="214"/>
      <c r="AT824" s="214"/>
      <c r="AU824" s="214"/>
      <c r="AV824" s="214"/>
      <c r="AW824" s="214"/>
      <c r="AX824" s="214"/>
      <c r="AY824" s="214"/>
      <c r="AZ824" s="214"/>
      <c r="BA824" s="214"/>
      <c r="BB824" s="214"/>
      <c r="BC824" s="214"/>
      <c r="BD824" s="214"/>
      <c r="BE824" s="214"/>
      <c r="BF824" s="214"/>
      <c r="BG824" s="214"/>
      <c r="BH824" s="214"/>
      <c r="BI824" s="214"/>
      <c r="BJ824" s="214"/>
      <c r="BK824" s="214"/>
      <c r="BL824" s="214"/>
      <c r="BM824" s="214"/>
      <c r="BN824" s="214"/>
      <c r="BO824" s="214"/>
      <c r="BP824" s="214"/>
      <c r="BQ824" s="214"/>
      <c r="BR824" s="214"/>
      <c r="BS824" s="214"/>
      <c r="BT824" s="214"/>
      <c r="BU824" s="214"/>
      <c r="BV824" s="214"/>
      <c r="BW824" s="214"/>
      <c r="BX824" s="214"/>
      <c r="BY824" s="214"/>
      <c r="BZ824" s="214"/>
      <c r="CA824" s="214"/>
      <c r="CB824" s="214"/>
      <c r="CC824" s="214"/>
      <c r="CD824" s="214"/>
      <c r="CE824" s="214"/>
      <c r="CF824" s="214"/>
      <c r="CG824" s="214"/>
      <c r="CH824" s="214"/>
      <c r="CI824" s="214"/>
      <c r="CJ824" s="214"/>
      <c r="CK824" s="214"/>
      <c r="CL824" s="214"/>
      <c r="CM824" s="214"/>
      <c r="CN824" s="214"/>
      <c r="CO824" s="214"/>
      <c r="CP824" s="214"/>
      <c r="CQ824" s="214"/>
      <c r="CR824" s="214"/>
      <c r="CS824" s="214"/>
      <c r="CT824" s="214"/>
      <c r="CU824" s="214"/>
      <c r="CV824" s="214"/>
      <c r="CW824" s="214"/>
      <c r="CX824" s="214"/>
      <c r="CY824" s="214"/>
      <c r="CZ824" s="214"/>
      <c r="DA824" s="214"/>
      <c r="DB824" s="214"/>
      <c r="DC824" s="214"/>
      <c r="DD824" s="214"/>
      <c r="DE824" s="214"/>
      <c r="DF824" s="214"/>
      <c r="DG824" s="214"/>
      <c r="DH824" s="214"/>
      <c r="DI824" s="214"/>
      <c r="DJ824" s="214"/>
      <c r="DK824" s="214"/>
      <c r="DL824" s="214"/>
      <c r="DM824" s="214"/>
      <c r="DN824" s="214"/>
      <c r="DO824" s="214"/>
      <c r="DP824" s="214"/>
      <c r="DQ824" s="214"/>
      <c r="DR824" s="214"/>
      <c r="DS824" s="214"/>
      <c r="DT824" s="214"/>
      <c r="DU824" s="214"/>
      <c r="DV824" s="214"/>
      <c r="DW824" s="214"/>
      <c r="DX824" s="214"/>
      <c r="DY824" s="214"/>
      <c r="DZ824" s="214"/>
      <c r="EA824" s="214"/>
      <c r="EB824" s="214"/>
      <c r="EC824" s="214"/>
      <c r="ED824" s="214"/>
      <c r="EE824" s="214"/>
      <c r="EF824" s="214"/>
      <c r="EG824" s="214"/>
      <c r="EH824" s="214"/>
      <c r="EI824" s="214"/>
      <c r="EJ824" s="214"/>
      <c r="EK824" s="214"/>
      <c r="EL824" s="214"/>
      <c r="EM824" s="214"/>
      <c r="EN824" s="214"/>
    </row>
    <row r="825" spans="1:144" s="226" customFormat="1" ht="30" customHeight="1" x14ac:dyDescent="0.45">
      <c r="A825" s="22">
        <v>14</v>
      </c>
      <c r="B825" s="23" t="s">
        <v>464</v>
      </c>
      <c r="C825" s="24"/>
      <c r="D825" s="25" t="s">
        <v>465</v>
      </c>
      <c r="E825" s="26"/>
      <c r="F825" s="26"/>
      <c r="G825" s="27"/>
      <c r="H825" s="26"/>
      <c r="I825" s="26"/>
      <c r="J825" s="26"/>
      <c r="K825" s="28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9"/>
      <c r="Z825" s="29"/>
      <c r="AA825" s="24"/>
      <c r="AB825" s="24"/>
      <c r="AC825" s="24"/>
      <c r="AD825" s="24"/>
      <c r="AE825" s="24"/>
      <c r="AF825" s="24"/>
      <c r="AG825" s="24"/>
      <c r="AH825" s="214"/>
      <c r="AI825" s="214"/>
      <c r="AJ825" s="214"/>
      <c r="AK825" s="214"/>
      <c r="AL825" s="214"/>
      <c r="AM825" s="214"/>
      <c r="AN825" s="214"/>
      <c r="AO825" s="214"/>
      <c r="AP825" s="214"/>
      <c r="AQ825" s="214"/>
      <c r="AR825" s="214"/>
      <c r="AS825" s="214"/>
      <c r="AT825" s="214"/>
      <c r="AU825" s="214"/>
      <c r="AV825" s="214"/>
      <c r="AW825" s="214"/>
      <c r="AX825" s="214"/>
      <c r="AY825" s="214"/>
      <c r="AZ825" s="214"/>
      <c r="BA825" s="214"/>
      <c r="BB825" s="214"/>
      <c r="BC825" s="214"/>
      <c r="BD825" s="214"/>
      <c r="BE825" s="214"/>
      <c r="BF825" s="214"/>
      <c r="BG825" s="214"/>
      <c r="BH825" s="214"/>
      <c r="BI825" s="214"/>
      <c r="BJ825" s="214"/>
      <c r="BK825" s="214"/>
      <c r="BL825" s="214"/>
      <c r="BM825" s="214"/>
      <c r="BN825" s="214"/>
      <c r="BO825" s="214"/>
      <c r="BP825" s="214"/>
      <c r="BQ825" s="214"/>
      <c r="BR825" s="214"/>
      <c r="BS825" s="214"/>
      <c r="BT825" s="214"/>
      <c r="BU825" s="214"/>
      <c r="BV825" s="214"/>
      <c r="BW825" s="214"/>
      <c r="BX825" s="214"/>
      <c r="BY825" s="214"/>
      <c r="BZ825" s="214"/>
      <c r="CA825" s="214"/>
      <c r="CB825" s="214"/>
      <c r="CC825" s="214"/>
      <c r="CD825" s="214"/>
      <c r="CE825" s="214"/>
      <c r="CF825" s="214"/>
      <c r="CG825" s="214"/>
      <c r="CH825" s="214"/>
      <c r="CI825" s="214"/>
      <c r="CJ825" s="214"/>
      <c r="CK825" s="214"/>
      <c r="CL825" s="214"/>
      <c r="CM825" s="214"/>
      <c r="CN825" s="214"/>
      <c r="CO825" s="214"/>
      <c r="CP825" s="214"/>
      <c r="CQ825" s="214"/>
      <c r="CR825" s="214"/>
      <c r="CS825" s="214"/>
      <c r="CT825" s="214"/>
      <c r="CU825" s="214"/>
      <c r="CV825" s="214"/>
      <c r="CW825" s="214"/>
      <c r="CX825" s="214"/>
      <c r="CY825" s="214"/>
      <c r="CZ825" s="214"/>
      <c r="DA825" s="214"/>
      <c r="DB825" s="214"/>
      <c r="DC825" s="214"/>
      <c r="DD825" s="214"/>
      <c r="DE825" s="214"/>
      <c r="DF825" s="214"/>
      <c r="DG825" s="214"/>
      <c r="DH825" s="214"/>
      <c r="DI825" s="214"/>
      <c r="DJ825" s="214"/>
      <c r="DK825" s="214"/>
      <c r="DL825" s="214"/>
      <c r="DM825" s="214"/>
      <c r="DN825" s="214"/>
      <c r="DO825" s="214"/>
      <c r="DP825" s="214"/>
      <c r="DQ825" s="214"/>
      <c r="DR825" s="214"/>
      <c r="DS825" s="214"/>
      <c r="DT825" s="214"/>
      <c r="DU825" s="214"/>
      <c r="DV825" s="214"/>
      <c r="DW825" s="214"/>
      <c r="DX825" s="214"/>
      <c r="DY825" s="214"/>
      <c r="DZ825" s="214"/>
      <c r="EA825" s="214"/>
      <c r="EB825" s="214"/>
      <c r="EC825" s="214"/>
      <c r="ED825" s="214"/>
      <c r="EE825" s="214"/>
      <c r="EF825" s="214"/>
      <c r="EG825" s="214"/>
      <c r="EH825" s="214"/>
      <c r="EI825" s="214"/>
      <c r="EJ825" s="214"/>
      <c r="EK825" s="214"/>
      <c r="EL825" s="214"/>
      <c r="EM825" s="214"/>
      <c r="EN825" s="214"/>
    </row>
    <row r="826" spans="1:144" s="226" customFormat="1" ht="30" customHeight="1" x14ac:dyDescent="0.45">
      <c r="A826" s="22">
        <v>14</v>
      </c>
      <c r="B826" s="23" t="s">
        <v>464</v>
      </c>
      <c r="C826" s="24"/>
      <c r="D826" s="26"/>
      <c r="E826" s="26"/>
      <c r="F826" s="26"/>
      <c r="G826" s="27"/>
      <c r="H826" s="26"/>
      <c r="I826" s="26"/>
      <c r="J826" s="26"/>
      <c r="K826" s="28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30"/>
      <c r="Z826" s="29"/>
      <c r="AA826" s="24"/>
      <c r="AB826" s="24"/>
      <c r="AC826" s="24"/>
      <c r="AD826" s="24"/>
      <c r="AE826" s="31"/>
      <c r="AF826" s="24"/>
      <c r="AG826" s="24"/>
      <c r="AH826" s="214"/>
      <c r="AI826" s="214"/>
      <c r="AJ826" s="214"/>
      <c r="AK826" s="214"/>
      <c r="AL826" s="214"/>
      <c r="AM826" s="214"/>
      <c r="AN826" s="214"/>
      <c r="AO826" s="214"/>
      <c r="AP826" s="214"/>
      <c r="AQ826" s="214"/>
      <c r="AR826" s="214"/>
      <c r="AS826" s="214"/>
      <c r="AT826" s="214"/>
      <c r="AU826" s="214"/>
      <c r="AV826" s="214"/>
      <c r="AW826" s="214"/>
      <c r="AX826" s="214"/>
      <c r="AY826" s="214"/>
      <c r="AZ826" s="214"/>
      <c r="BA826" s="214"/>
      <c r="BB826" s="214"/>
      <c r="BC826" s="214"/>
      <c r="BD826" s="214"/>
      <c r="BE826" s="214"/>
      <c r="BF826" s="214"/>
      <c r="BG826" s="214"/>
      <c r="BH826" s="214"/>
      <c r="BI826" s="214"/>
      <c r="BJ826" s="214"/>
      <c r="BK826" s="214"/>
      <c r="BL826" s="214"/>
      <c r="BM826" s="214"/>
      <c r="BN826" s="214"/>
      <c r="BO826" s="214"/>
      <c r="BP826" s="214"/>
      <c r="BQ826" s="214"/>
      <c r="BR826" s="214"/>
      <c r="BS826" s="214"/>
      <c r="BT826" s="214"/>
      <c r="BU826" s="214"/>
      <c r="BV826" s="214"/>
      <c r="BW826" s="214"/>
      <c r="BX826" s="214"/>
      <c r="BY826" s="214"/>
      <c r="BZ826" s="214"/>
      <c r="CA826" s="214"/>
      <c r="CB826" s="214"/>
      <c r="CC826" s="214"/>
      <c r="CD826" s="214"/>
      <c r="CE826" s="214"/>
      <c r="CF826" s="214"/>
      <c r="CG826" s="214"/>
      <c r="CH826" s="214"/>
      <c r="CI826" s="214"/>
      <c r="CJ826" s="214"/>
      <c r="CK826" s="214"/>
      <c r="CL826" s="214"/>
      <c r="CM826" s="214"/>
      <c r="CN826" s="214"/>
      <c r="CO826" s="214"/>
      <c r="CP826" s="214"/>
      <c r="CQ826" s="214"/>
      <c r="CR826" s="214"/>
      <c r="CS826" s="214"/>
      <c r="CT826" s="214"/>
      <c r="CU826" s="214"/>
      <c r="CV826" s="214"/>
      <c r="CW826" s="214"/>
      <c r="CX826" s="214"/>
      <c r="CY826" s="214"/>
      <c r="CZ826" s="214"/>
      <c r="DA826" s="214"/>
      <c r="DB826" s="214"/>
      <c r="DC826" s="214"/>
      <c r="DD826" s="214"/>
      <c r="DE826" s="214"/>
      <c r="DF826" s="214"/>
      <c r="DG826" s="214"/>
      <c r="DH826" s="214"/>
      <c r="DI826" s="214"/>
      <c r="DJ826" s="214"/>
      <c r="DK826" s="214"/>
      <c r="DL826" s="214"/>
      <c r="DM826" s="214"/>
      <c r="DN826" s="214"/>
      <c r="DO826" s="214"/>
      <c r="DP826" s="214"/>
      <c r="DQ826" s="214"/>
      <c r="DR826" s="214"/>
      <c r="DS826" s="214"/>
      <c r="DT826" s="214"/>
      <c r="DU826" s="214"/>
      <c r="DV826" s="214"/>
      <c r="DW826" s="214"/>
      <c r="DX826" s="214"/>
      <c r="DY826" s="214"/>
      <c r="DZ826" s="214"/>
      <c r="EA826" s="214"/>
      <c r="EB826" s="214"/>
      <c r="EC826" s="214"/>
      <c r="ED826" s="214"/>
      <c r="EE826" s="214"/>
      <c r="EF826" s="214"/>
      <c r="EG826" s="214"/>
      <c r="EH826" s="214"/>
      <c r="EI826" s="214"/>
      <c r="EJ826" s="214"/>
      <c r="EK826" s="214"/>
      <c r="EL826" s="214"/>
      <c r="EM826" s="214"/>
      <c r="EN826" s="214"/>
    </row>
    <row r="827" spans="1:144" s="226" customFormat="1" ht="30" customHeight="1" x14ac:dyDescent="0.45">
      <c r="A827" s="22">
        <v>14</v>
      </c>
      <c r="B827" s="23" t="s">
        <v>464</v>
      </c>
      <c r="C827" s="24"/>
      <c r="D827" s="32" t="s">
        <v>43</v>
      </c>
      <c r="E827" s="32"/>
      <c r="F827" s="33">
        <v>10</v>
      </c>
      <c r="G827" s="27"/>
      <c r="H827" s="34"/>
      <c r="I827" s="35"/>
      <c r="J827" s="35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0"/>
      <c r="Z827" s="29"/>
      <c r="AA827" s="24"/>
      <c r="AB827" s="24"/>
      <c r="AC827" s="24"/>
      <c r="AD827" s="24"/>
      <c r="AE827" s="24"/>
      <c r="AF827" s="24"/>
      <c r="AG827" s="24"/>
      <c r="AH827" s="214"/>
      <c r="AI827" s="214"/>
      <c r="AJ827" s="214"/>
      <c r="AK827" s="214"/>
      <c r="AL827" s="214"/>
      <c r="AM827" s="214"/>
      <c r="AN827" s="214"/>
      <c r="AO827" s="214"/>
      <c r="AP827" s="214"/>
      <c r="AQ827" s="214"/>
      <c r="AR827" s="214"/>
      <c r="AS827" s="214"/>
      <c r="AT827" s="214"/>
      <c r="AU827" s="214"/>
      <c r="AV827" s="214"/>
      <c r="AW827" s="214"/>
      <c r="AX827" s="214"/>
      <c r="AY827" s="214"/>
      <c r="AZ827" s="214"/>
      <c r="BA827" s="214"/>
      <c r="BB827" s="214"/>
      <c r="BC827" s="214"/>
      <c r="BD827" s="214"/>
      <c r="BE827" s="214"/>
      <c r="BF827" s="214"/>
      <c r="BG827" s="214"/>
      <c r="BH827" s="214"/>
      <c r="BI827" s="214"/>
      <c r="BJ827" s="214"/>
      <c r="BK827" s="214"/>
      <c r="BL827" s="214"/>
      <c r="BM827" s="214"/>
      <c r="BN827" s="214"/>
      <c r="BO827" s="214"/>
      <c r="BP827" s="214"/>
      <c r="BQ827" s="214"/>
      <c r="BR827" s="214"/>
      <c r="BS827" s="214"/>
      <c r="BT827" s="214"/>
      <c r="BU827" s="214"/>
      <c r="BV827" s="214"/>
      <c r="BW827" s="214"/>
      <c r="BX827" s="214"/>
      <c r="BY827" s="214"/>
      <c r="BZ827" s="214"/>
      <c r="CA827" s="214"/>
      <c r="CB827" s="214"/>
      <c r="CC827" s="214"/>
      <c r="CD827" s="214"/>
      <c r="CE827" s="214"/>
      <c r="CF827" s="214"/>
      <c r="CG827" s="214"/>
      <c r="CH827" s="214"/>
      <c r="CI827" s="214"/>
      <c r="CJ827" s="214"/>
      <c r="CK827" s="214"/>
      <c r="CL827" s="214"/>
      <c r="CM827" s="214"/>
      <c r="CN827" s="214"/>
      <c r="CO827" s="214"/>
      <c r="CP827" s="214"/>
      <c r="CQ827" s="214"/>
      <c r="CR827" s="214"/>
      <c r="CS827" s="214"/>
      <c r="CT827" s="214"/>
      <c r="CU827" s="214"/>
      <c r="CV827" s="214"/>
      <c r="CW827" s="214"/>
      <c r="CX827" s="214"/>
      <c r="CY827" s="214"/>
      <c r="CZ827" s="214"/>
      <c r="DA827" s="214"/>
      <c r="DB827" s="214"/>
      <c r="DC827" s="214"/>
      <c r="DD827" s="214"/>
      <c r="DE827" s="214"/>
      <c r="DF827" s="214"/>
      <c r="DG827" s="214"/>
      <c r="DH827" s="214"/>
      <c r="DI827" s="214"/>
      <c r="DJ827" s="214"/>
      <c r="DK827" s="214"/>
      <c r="DL827" s="214"/>
      <c r="DM827" s="214"/>
      <c r="DN827" s="214"/>
      <c r="DO827" s="214"/>
      <c r="DP827" s="214"/>
      <c r="DQ827" s="214"/>
      <c r="DR827" s="214"/>
      <c r="DS827" s="214"/>
      <c r="DT827" s="214"/>
      <c r="DU827" s="214"/>
      <c r="DV827" s="214"/>
      <c r="DW827" s="214"/>
      <c r="DX827" s="214"/>
      <c r="DY827" s="214"/>
      <c r="DZ827" s="214"/>
      <c r="EA827" s="214"/>
      <c r="EB827" s="214"/>
      <c r="EC827" s="214"/>
      <c r="ED827" s="214"/>
      <c r="EE827" s="214"/>
      <c r="EF827" s="214"/>
      <c r="EG827" s="214"/>
      <c r="EH827" s="214"/>
      <c r="EI827" s="214"/>
      <c r="EJ827" s="214"/>
      <c r="EK827" s="214"/>
      <c r="EL827" s="214"/>
      <c r="EM827" s="214"/>
      <c r="EN827" s="214"/>
    </row>
    <row r="828" spans="1:144" s="226" customFormat="1" ht="30" customHeight="1" thickBot="1" x14ac:dyDescent="0.5">
      <c r="A828" s="22">
        <v>14</v>
      </c>
      <c r="B828" s="23" t="s">
        <v>464</v>
      </c>
      <c r="C828" s="24"/>
      <c r="D828" s="37" t="s">
        <v>44</v>
      </c>
      <c r="E828" s="37"/>
      <c r="F828" s="38">
        <v>15</v>
      </c>
      <c r="G828" s="27"/>
      <c r="H828" s="34"/>
      <c r="I828" s="35"/>
      <c r="J828" s="35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0"/>
      <c r="Z828" s="29"/>
      <c r="AA828" s="24"/>
      <c r="AB828" s="24"/>
      <c r="AC828" s="24"/>
      <c r="AD828" s="24"/>
      <c r="AE828" s="24"/>
      <c r="AF828" s="24"/>
      <c r="AG828" s="24"/>
      <c r="AH828" s="214"/>
      <c r="AI828" s="214"/>
      <c r="AJ828" s="214"/>
      <c r="AK828" s="214"/>
      <c r="AL828" s="214"/>
      <c r="AM828" s="214"/>
      <c r="AN828" s="214"/>
      <c r="AO828" s="214"/>
      <c r="AP828" s="214"/>
      <c r="AQ828" s="214"/>
      <c r="AR828" s="214"/>
      <c r="AS828" s="214"/>
      <c r="AT828" s="214"/>
      <c r="AU828" s="214"/>
      <c r="AV828" s="214"/>
      <c r="AW828" s="214"/>
      <c r="AX828" s="214"/>
      <c r="AY828" s="214"/>
      <c r="AZ828" s="214"/>
      <c r="BA828" s="214"/>
      <c r="BB828" s="214"/>
      <c r="BC828" s="214"/>
      <c r="BD828" s="214"/>
      <c r="BE828" s="214"/>
      <c r="BF828" s="214"/>
      <c r="BG828" s="214"/>
      <c r="BH828" s="214"/>
      <c r="BI828" s="214"/>
      <c r="BJ828" s="214"/>
      <c r="BK828" s="214"/>
      <c r="BL828" s="214"/>
      <c r="BM828" s="214"/>
      <c r="BN828" s="214"/>
      <c r="BO828" s="214"/>
      <c r="BP828" s="214"/>
      <c r="BQ828" s="214"/>
      <c r="BR828" s="214"/>
      <c r="BS828" s="214"/>
      <c r="BT828" s="214"/>
      <c r="BU828" s="214"/>
      <c r="BV828" s="214"/>
      <c r="BW828" s="214"/>
      <c r="BX828" s="214"/>
      <c r="BY828" s="214"/>
      <c r="BZ828" s="214"/>
      <c r="CA828" s="214"/>
      <c r="CB828" s="214"/>
      <c r="CC828" s="214"/>
      <c r="CD828" s="214"/>
      <c r="CE828" s="214"/>
      <c r="CF828" s="214"/>
      <c r="CG828" s="214"/>
      <c r="CH828" s="214"/>
      <c r="CI828" s="214"/>
      <c r="CJ828" s="214"/>
      <c r="CK828" s="214"/>
      <c r="CL828" s="214"/>
      <c r="CM828" s="214"/>
      <c r="CN828" s="214"/>
      <c r="CO828" s="214"/>
      <c r="CP828" s="214"/>
      <c r="CQ828" s="214"/>
      <c r="CR828" s="214"/>
      <c r="CS828" s="214"/>
      <c r="CT828" s="214"/>
      <c r="CU828" s="214"/>
      <c r="CV828" s="214"/>
      <c r="CW828" s="214"/>
      <c r="CX828" s="214"/>
      <c r="CY828" s="214"/>
      <c r="CZ828" s="214"/>
      <c r="DA828" s="214"/>
      <c r="DB828" s="214"/>
      <c r="DC828" s="214"/>
      <c r="DD828" s="214"/>
      <c r="DE828" s="214"/>
      <c r="DF828" s="214"/>
      <c r="DG828" s="214"/>
      <c r="DH828" s="214"/>
      <c r="DI828" s="214"/>
      <c r="DJ828" s="214"/>
      <c r="DK828" s="214"/>
      <c r="DL828" s="214"/>
      <c r="DM828" s="214"/>
      <c r="DN828" s="214"/>
      <c r="DO828" s="214"/>
      <c r="DP828" s="214"/>
      <c r="DQ828" s="214"/>
      <c r="DR828" s="214"/>
      <c r="DS828" s="214"/>
      <c r="DT828" s="214"/>
      <c r="DU828" s="214"/>
      <c r="DV828" s="214"/>
      <c r="DW828" s="214"/>
      <c r="DX828" s="214"/>
      <c r="DY828" s="214"/>
      <c r="DZ828" s="214"/>
      <c r="EA828" s="214"/>
      <c r="EB828" s="214"/>
      <c r="EC828" s="214"/>
      <c r="ED828" s="214"/>
      <c r="EE828" s="214"/>
      <c r="EF828" s="214"/>
      <c r="EG828" s="214"/>
      <c r="EH828" s="214"/>
      <c r="EI828" s="214"/>
      <c r="EJ828" s="214"/>
      <c r="EK828" s="214"/>
      <c r="EL828" s="214"/>
      <c r="EM828" s="214"/>
      <c r="EN828" s="214"/>
    </row>
    <row r="829" spans="1:144" s="226" customFormat="1" ht="30" customHeight="1" thickBot="1" x14ac:dyDescent="0.5">
      <c r="A829" s="22">
        <v>14</v>
      </c>
      <c r="B829" s="23" t="s">
        <v>464</v>
      </c>
      <c r="C829" s="24"/>
      <c r="D829" s="37" t="s">
        <v>45</v>
      </c>
      <c r="E829" s="37"/>
      <c r="F829" s="39">
        <v>31</v>
      </c>
      <c r="G829" s="27"/>
      <c r="H829" s="24"/>
      <c r="I829" s="24"/>
      <c r="J829" s="24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40" t="s">
        <v>46</v>
      </c>
      <c r="Z829" s="29"/>
      <c r="AA829" s="24"/>
      <c r="AB829" s="24"/>
      <c r="AC829" s="24"/>
      <c r="AD829" s="24"/>
      <c r="AE829" s="24"/>
      <c r="AF829" s="24"/>
      <c r="AG829" s="41"/>
      <c r="AH829" s="214"/>
      <c r="AI829" s="214"/>
      <c r="AJ829" s="214"/>
      <c r="AK829" s="214"/>
      <c r="AL829" s="214"/>
      <c r="AM829" s="214"/>
      <c r="AN829" s="214"/>
      <c r="AO829" s="214"/>
      <c r="AP829" s="214"/>
      <c r="AQ829" s="214"/>
      <c r="AR829" s="214"/>
      <c r="AS829" s="214"/>
      <c r="AT829" s="214"/>
      <c r="AU829" s="214"/>
      <c r="AV829" s="214"/>
      <c r="AW829" s="214"/>
      <c r="AX829" s="214"/>
      <c r="AY829" s="214"/>
      <c r="AZ829" s="214"/>
      <c r="BA829" s="214"/>
      <c r="BB829" s="214"/>
      <c r="BC829" s="214"/>
      <c r="BD829" s="214"/>
      <c r="BE829" s="214"/>
      <c r="BF829" s="214"/>
      <c r="BG829" s="214"/>
      <c r="BH829" s="214"/>
      <c r="BI829" s="214"/>
      <c r="BJ829" s="214"/>
      <c r="BK829" s="214"/>
      <c r="BL829" s="214"/>
      <c r="BM829" s="214"/>
      <c r="BN829" s="214"/>
      <c r="BO829" s="214"/>
      <c r="BP829" s="214"/>
      <c r="BQ829" s="214"/>
      <c r="BR829" s="214"/>
      <c r="BS829" s="214"/>
      <c r="BT829" s="214"/>
      <c r="BU829" s="214"/>
      <c r="BV829" s="214"/>
      <c r="BW829" s="214"/>
      <c r="BX829" s="214"/>
      <c r="BY829" s="214"/>
      <c r="BZ829" s="214"/>
      <c r="CA829" s="214"/>
      <c r="CB829" s="214"/>
      <c r="CC829" s="214"/>
      <c r="CD829" s="214"/>
      <c r="CE829" s="214"/>
      <c r="CF829" s="214"/>
      <c r="CG829" s="214"/>
      <c r="CH829" s="214"/>
      <c r="CI829" s="214"/>
      <c r="CJ829" s="214"/>
      <c r="CK829" s="214"/>
      <c r="CL829" s="214"/>
      <c r="CM829" s="214"/>
      <c r="CN829" s="214"/>
      <c r="CO829" s="214"/>
      <c r="CP829" s="214"/>
      <c r="CQ829" s="214"/>
      <c r="CR829" s="214"/>
      <c r="CS829" s="214"/>
      <c r="CT829" s="214"/>
      <c r="CU829" s="214"/>
      <c r="CV829" s="214"/>
      <c r="CW829" s="214"/>
      <c r="CX829" s="214"/>
      <c r="CY829" s="214"/>
      <c r="CZ829" s="214"/>
      <c r="DA829" s="214"/>
      <c r="DB829" s="214"/>
      <c r="DC829" s="214"/>
      <c r="DD829" s="214"/>
      <c r="DE829" s="214"/>
      <c r="DF829" s="214"/>
      <c r="DG829" s="214"/>
      <c r="DH829" s="214"/>
      <c r="DI829" s="214"/>
      <c r="DJ829" s="214"/>
      <c r="DK829" s="214"/>
      <c r="DL829" s="214"/>
      <c r="DM829" s="214"/>
      <c r="DN829" s="214"/>
      <c r="DO829" s="214"/>
      <c r="DP829" s="214"/>
      <c r="DQ829" s="214"/>
      <c r="DR829" s="214"/>
      <c r="DS829" s="214"/>
      <c r="DT829" s="214"/>
      <c r="DU829" s="214"/>
      <c r="DV829" s="214"/>
      <c r="DW829" s="214"/>
      <c r="DX829" s="214"/>
      <c r="DY829" s="214"/>
      <c r="DZ829" s="214"/>
      <c r="EA829" s="214"/>
      <c r="EB829" s="214"/>
      <c r="EC829" s="214"/>
      <c r="ED829" s="214"/>
      <c r="EE829" s="214"/>
      <c r="EF829" s="214"/>
      <c r="EG829" s="214"/>
      <c r="EH829" s="214"/>
      <c r="EI829" s="214"/>
      <c r="EJ829" s="214"/>
      <c r="EK829" s="214"/>
      <c r="EL829" s="214"/>
      <c r="EM829" s="214"/>
      <c r="EN829" s="214"/>
    </row>
    <row r="830" spans="1:144" s="226" customFormat="1" ht="30" customHeight="1" thickBot="1" x14ac:dyDescent="0.5">
      <c r="A830" s="22">
        <v>14</v>
      </c>
      <c r="B830" s="23" t="s">
        <v>464</v>
      </c>
      <c r="C830" s="24"/>
      <c r="D830" s="42" t="s">
        <v>47</v>
      </c>
      <c r="E830" s="42"/>
      <c r="F830" s="43">
        <v>0.41099999999999998</v>
      </c>
      <c r="G830" s="27"/>
      <c r="H830" s="24"/>
      <c r="I830" s="24"/>
      <c r="J830" s="24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29"/>
      <c r="Z830" s="29"/>
      <c r="AA830" s="24"/>
      <c r="AB830" s="24"/>
      <c r="AC830" s="24"/>
      <c r="AD830" s="24"/>
      <c r="AE830" s="24"/>
      <c r="AF830" s="24"/>
      <c r="AG830" s="41"/>
      <c r="AH830" s="214"/>
      <c r="AI830" s="214"/>
      <c r="AJ830" s="214"/>
      <c r="AK830" s="214"/>
      <c r="AL830" s="214"/>
      <c r="AM830" s="214"/>
      <c r="AN830" s="214"/>
      <c r="AO830" s="214"/>
      <c r="AP830" s="214"/>
      <c r="AQ830" s="214"/>
      <c r="AR830" s="214"/>
      <c r="AS830" s="214"/>
      <c r="AT830" s="214"/>
      <c r="AU830" s="214"/>
      <c r="AV830" s="214"/>
      <c r="AW830" s="214"/>
      <c r="AX830" s="214"/>
      <c r="AY830" s="214"/>
      <c r="AZ830" s="214"/>
      <c r="BA830" s="214"/>
      <c r="BB830" s="214"/>
      <c r="BC830" s="214"/>
      <c r="BD830" s="214"/>
      <c r="BE830" s="214"/>
      <c r="BF830" s="214"/>
      <c r="BG830" s="214"/>
      <c r="BH830" s="214"/>
      <c r="BI830" s="214"/>
      <c r="BJ830" s="214"/>
      <c r="BK830" s="214"/>
      <c r="BL830" s="214"/>
      <c r="BM830" s="214"/>
      <c r="BN830" s="214"/>
      <c r="BO830" s="214"/>
      <c r="BP830" s="214"/>
      <c r="BQ830" s="214"/>
      <c r="BR830" s="214"/>
      <c r="BS830" s="214"/>
      <c r="BT830" s="214"/>
      <c r="BU830" s="214"/>
      <c r="BV830" s="214"/>
      <c r="BW830" s="214"/>
      <c r="BX830" s="214"/>
      <c r="BY830" s="214"/>
      <c r="BZ830" s="214"/>
      <c r="CA830" s="214"/>
      <c r="CB830" s="214"/>
      <c r="CC830" s="214"/>
      <c r="CD830" s="214"/>
      <c r="CE830" s="214"/>
      <c r="CF830" s="214"/>
      <c r="CG830" s="214"/>
      <c r="CH830" s="214"/>
      <c r="CI830" s="214"/>
      <c r="CJ830" s="214"/>
      <c r="CK830" s="214"/>
      <c r="CL830" s="214"/>
      <c r="CM830" s="214"/>
      <c r="CN830" s="214"/>
      <c r="CO830" s="214"/>
      <c r="CP830" s="214"/>
      <c r="CQ830" s="214"/>
      <c r="CR830" s="214"/>
      <c r="CS830" s="214"/>
      <c r="CT830" s="214"/>
      <c r="CU830" s="214"/>
      <c r="CV830" s="214"/>
      <c r="CW830" s="214"/>
      <c r="CX830" s="214"/>
      <c r="CY830" s="214"/>
      <c r="CZ830" s="214"/>
      <c r="DA830" s="214"/>
      <c r="DB830" s="214"/>
      <c r="DC830" s="214"/>
      <c r="DD830" s="214"/>
      <c r="DE830" s="214"/>
      <c r="DF830" s="214"/>
      <c r="DG830" s="214"/>
      <c r="DH830" s="214"/>
      <c r="DI830" s="214"/>
      <c r="DJ830" s="214"/>
      <c r="DK830" s="214"/>
      <c r="DL830" s="214"/>
      <c r="DM830" s="214"/>
      <c r="DN830" s="214"/>
      <c r="DO830" s="214"/>
      <c r="DP830" s="214"/>
      <c r="DQ830" s="214"/>
      <c r="DR830" s="214"/>
      <c r="DS830" s="214"/>
      <c r="DT830" s="214"/>
      <c r="DU830" s="214"/>
      <c r="DV830" s="214"/>
      <c r="DW830" s="214"/>
      <c r="DX830" s="214"/>
      <c r="DY830" s="214"/>
      <c r="DZ830" s="214"/>
      <c r="EA830" s="214"/>
      <c r="EB830" s="214"/>
      <c r="EC830" s="214"/>
      <c r="ED830" s="214"/>
      <c r="EE830" s="214"/>
      <c r="EF830" s="214"/>
      <c r="EG830" s="214"/>
      <c r="EH830" s="214"/>
      <c r="EI830" s="214"/>
      <c r="EJ830" s="214"/>
      <c r="EK830" s="214"/>
      <c r="EL830" s="214"/>
      <c r="EM830" s="214"/>
      <c r="EN830" s="214"/>
    </row>
    <row r="831" spans="1:144" s="226" customFormat="1" ht="30" customHeight="1" thickBot="1" x14ac:dyDescent="0.5">
      <c r="A831" s="22">
        <v>14</v>
      </c>
      <c r="B831" s="23" t="s">
        <v>464</v>
      </c>
      <c r="C831" s="24"/>
      <c r="D831" s="44"/>
      <c r="E831" s="45"/>
      <c r="F831" s="45"/>
      <c r="G831" s="46"/>
      <c r="H831" s="47"/>
      <c r="I831" s="47"/>
      <c r="J831" s="48" t="s">
        <v>48</v>
      </c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50"/>
      <c r="Y831" s="1" t="s">
        <v>1</v>
      </c>
      <c r="Z831" s="1"/>
      <c r="AA831" s="2"/>
      <c r="AB831" s="2"/>
      <c r="AC831" s="2"/>
      <c r="AD831" s="2"/>
      <c r="AE831" s="2"/>
      <c r="AF831" s="3"/>
      <c r="AG831" s="51"/>
      <c r="AH831" s="214"/>
      <c r="AI831" s="214"/>
      <c r="AJ831" s="214"/>
      <c r="AK831" s="214"/>
      <c r="AL831" s="214"/>
      <c r="AM831" s="214"/>
      <c r="AN831" s="214"/>
      <c r="AO831" s="214"/>
      <c r="AP831" s="214"/>
      <c r="AQ831" s="214"/>
      <c r="AR831" s="214"/>
      <c r="AS831" s="214"/>
      <c r="AT831" s="214"/>
      <c r="AU831" s="214"/>
      <c r="AV831" s="214"/>
      <c r="AW831" s="214"/>
      <c r="AX831" s="214"/>
      <c r="AY831" s="214"/>
      <c r="AZ831" s="214"/>
      <c r="BA831" s="214"/>
      <c r="BB831" s="214"/>
      <c r="BC831" s="214"/>
      <c r="BD831" s="214"/>
      <c r="BE831" s="214"/>
      <c r="BF831" s="214"/>
      <c r="BG831" s="214"/>
      <c r="BH831" s="214"/>
      <c r="BI831" s="214"/>
      <c r="BJ831" s="214"/>
      <c r="BK831" s="214"/>
      <c r="BL831" s="214"/>
      <c r="BM831" s="214"/>
      <c r="BN831" s="214"/>
      <c r="BO831" s="214"/>
      <c r="BP831" s="214"/>
      <c r="BQ831" s="214"/>
      <c r="BR831" s="214"/>
      <c r="BS831" s="214"/>
      <c r="BT831" s="214"/>
      <c r="BU831" s="214"/>
      <c r="BV831" s="214"/>
      <c r="BW831" s="214"/>
      <c r="BX831" s="214"/>
      <c r="BY831" s="214"/>
      <c r="BZ831" s="214"/>
      <c r="CA831" s="214"/>
      <c r="CB831" s="214"/>
      <c r="CC831" s="214"/>
      <c r="CD831" s="214"/>
      <c r="CE831" s="214"/>
      <c r="CF831" s="214"/>
      <c r="CG831" s="214"/>
      <c r="CH831" s="214"/>
      <c r="CI831" s="214"/>
      <c r="CJ831" s="214"/>
      <c r="CK831" s="214"/>
      <c r="CL831" s="214"/>
      <c r="CM831" s="214"/>
      <c r="CN831" s="214"/>
      <c r="CO831" s="214"/>
      <c r="CP831" s="214"/>
      <c r="CQ831" s="214"/>
      <c r="CR831" s="214"/>
      <c r="CS831" s="214"/>
      <c r="CT831" s="214"/>
      <c r="CU831" s="214"/>
      <c r="CV831" s="214"/>
      <c r="CW831" s="214"/>
      <c r="CX831" s="214"/>
      <c r="CY831" s="214"/>
      <c r="CZ831" s="214"/>
      <c r="DA831" s="214"/>
      <c r="DB831" s="214"/>
      <c r="DC831" s="214"/>
      <c r="DD831" s="214"/>
      <c r="DE831" s="214"/>
      <c r="DF831" s="214"/>
      <c r="DG831" s="214"/>
      <c r="DH831" s="214"/>
      <c r="DI831" s="214"/>
      <c r="DJ831" s="214"/>
      <c r="DK831" s="214"/>
      <c r="DL831" s="214"/>
      <c r="DM831" s="214"/>
      <c r="DN831" s="214"/>
      <c r="DO831" s="214"/>
      <c r="DP831" s="214"/>
      <c r="DQ831" s="214"/>
      <c r="DR831" s="214"/>
      <c r="DS831" s="214"/>
      <c r="DT831" s="214"/>
      <c r="DU831" s="214"/>
      <c r="DV831" s="214"/>
      <c r="DW831" s="214"/>
      <c r="DX831" s="214"/>
      <c r="DY831" s="214"/>
      <c r="DZ831" s="214"/>
      <c r="EA831" s="214"/>
      <c r="EB831" s="214"/>
      <c r="EC831" s="214"/>
      <c r="ED831" s="214"/>
      <c r="EE831" s="214"/>
      <c r="EF831" s="214"/>
      <c r="EG831" s="214"/>
      <c r="EH831" s="214"/>
      <c r="EI831" s="214"/>
      <c r="EJ831" s="214"/>
      <c r="EK831" s="214"/>
      <c r="EL831" s="214"/>
      <c r="EM831" s="214"/>
      <c r="EN831" s="214"/>
    </row>
    <row r="832" spans="1:144" s="226" customFormat="1" ht="30" customHeight="1" thickBot="1" x14ac:dyDescent="0.5">
      <c r="A832" s="22">
        <v>14</v>
      </c>
      <c r="B832" s="23" t="s">
        <v>464</v>
      </c>
      <c r="C832" s="24"/>
      <c r="D832" s="235" t="s">
        <v>2</v>
      </c>
      <c r="E832" s="237" t="s">
        <v>3</v>
      </c>
      <c r="F832" s="237" t="s">
        <v>4</v>
      </c>
      <c r="G832" s="239" t="s">
        <v>5</v>
      </c>
      <c r="H832" s="4" t="s">
        <v>6</v>
      </c>
      <c r="I832" s="5" t="s">
        <v>7</v>
      </c>
      <c r="J832" s="241" t="s">
        <v>8</v>
      </c>
      <c r="K832" s="247" t="s">
        <v>49</v>
      </c>
      <c r="L832" s="243" t="s">
        <v>10</v>
      </c>
      <c r="M832" s="243" t="s">
        <v>11</v>
      </c>
      <c r="N832" s="245" t="s">
        <v>12</v>
      </c>
      <c r="O832" s="243" t="s">
        <v>13</v>
      </c>
      <c r="P832" s="243" t="s">
        <v>14</v>
      </c>
      <c r="Q832" s="243" t="s">
        <v>15</v>
      </c>
      <c r="R832" s="243" t="s">
        <v>16</v>
      </c>
      <c r="S832" s="245" t="s">
        <v>17</v>
      </c>
      <c r="T832" s="6" t="s">
        <v>18</v>
      </c>
      <c r="U832" s="6" t="s">
        <v>19</v>
      </c>
      <c r="V832" s="6" t="s">
        <v>20</v>
      </c>
      <c r="W832" s="52" t="s">
        <v>21</v>
      </c>
      <c r="X832" s="53" t="s">
        <v>22</v>
      </c>
      <c r="Y832" s="249" t="s">
        <v>50</v>
      </c>
      <c r="Z832" s="250" t="s">
        <v>24</v>
      </c>
      <c r="AA832" s="250" t="s">
        <v>25</v>
      </c>
      <c r="AB832" s="7" t="s">
        <v>26</v>
      </c>
      <c r="AC832" s="8" t="s">
        <v>18</v>
      </c>
      <c r="AD832" s="9" t="s">
        <v>27</v>
      </c>
      <c r="AE832" s="10" t="s">
        <v>28</v>
      </c>
      <c r="AF832" s="11" t="s">
        <v>29</v>
      </c>
      <c r="AG832" s="51"/>
      <c r="AH832" s="214"/>
      <c r="AI832" s="214"/>
      <c r="AJ832" s="214"/>
      <c r="AK832" s="214"/>
      <c r="AL832" s="214"/>
      <c r="AM832" s="214"/>
      <c r="AN832" s="214"/>
      <c r="AO832" s="214"/>
      <c r="AP832" s="214"/>
      <c r="AQ832" s="214"/>
      <c r="AR832" s="214"/>
      <c r="AS832" s="214"/>
      <c r="AT832" s="214"/>
      <c r="AU832" s="214"/>
      <c r="AV832" s="214"/>
      <c r="AW832" s="214"/>
      <c r="AX832" s="214"/>
      <c r="AY832" s="214"/>
      <c r="AZ832" s="214"/>
      <c r="BA832" s="214"/>
      <c r="BB832" s="214"/>
      <c r="BC832" s="214"/>
      <c r="BD832" s="214"/>
      <c r="BE832" s="214"/>
      <c r="BF832" s="214"/>
      <c r="BG832" s="214"/>
      <c r="BH832" s="214"/>
      <c r="BI832" s="214"/>
      <c r="BJ832" s="214"/>
      <c r="BK832" s="214"/>
      <c r="BL832" s="214"/>
      <c r="BM832" s="214"/>
      <c r="BN832" s="214"/>
      <c r="BO832" s="214"/>
      <c r="BP832" s="214"/>
      <c r="BQ832" s="214"/>
      <c r="BR832" s="214"/>
      <c r="BS832" s="214"/>
      <c r="BT832" s="214"/>
      <c r="BU832" s="214"/>
      <c r="BV832" s="214"/>
      <c r="BW832" s="214"/>
      <c r="BX832" s="214"/>
      <c r="BY832" s="214"/>
      <c r="BZ832" s="214"/>
      <c r="CA832" s="214"/>
      <c r="CB832" s="214"/>
      <c r="CC832" s="214"/>
      <c r="CD832" s="214"/>
      <c r="CE832" s="214"/>
      <c r="CF832" s="214"/>
      <c r="CG832" s="214"/>
      <c r="CH832" s="214"/>
      <c r="CI832" s="214"/>
      <c r="CJ832" s="214"/>
      <c r="CK832" s="214"/>
      <c r="CL832" s="214"/>
      <c r="CM832" s="214"/>
      <c r="CN832" s="214"/>
      <c r="CO832" s="214"/>
      <c r="CP832" s="214"/>
      <c r="CQ832" s="214"/>
      <c r="CR832" s="214"/>
      <c r="CS832" s="214"/>
      <c r="CT832" s="214"/>
      <c r="CU832" s="214"/>
      <c r="CV832" s="214"/>
      <c r="CW832" s="214"/>
      <c r="CX832" s="214"/>
      <c r="CY832" s="214"/>
      <c r="CZ832" s="214"/>
      <c r="DA832" s="214"/>
      <c r="DB832" s="214"/>
      <c r="DC832" s="214"/>
      <c r="DD832" s="214"/>
      <c r="DE832" s="214"/>
      <c r="DF832" s="214"/>
      <c r="DG832" s="214"/>
      <c r="DH832" s="214"/>
      <c r="DI832" s="214"/>
      <c r="DJ832" s="214"/>
      <c r="DK832" s="214"/>
      <c r="DL832" s="214"/>
      <c r="DM832" s="214"/>
      <c r="DN832" s="214"/>
      <c r="DO832" s="214"/>
      <c r="DP832" s="214"/>
      <c r="DQ832" s="214"/>
      <c r="DR832" s="214"/>
      <c r="DS832" s="214"/>
      <c r="DT832" s="214"/>
      <c r="DU832" s="214"/>
      <c r="DV832" s="214"/>
      <c r="DW832" s="214"/>
      <c r="DX832" s="214"/>
      <c r="DY832" s="214"/>
      <c r="DZ832" s="214"/>
      <c r="EA832" s="214"/>
      <c r="EB832" s="214"/>
      <c r="EC832" s="214"/>
      <c r="ED832" s="214"/>
      <c r="EE832" s="214"/>
      <c r="EF832" s="214"/>
      <c r="EG832" s="214"/>
      <c r="EH832" s="214"/>
      <c r="EI832" s="214"/>
      <c r="EJ832" s="214"/>
      <c r="EK832" s="214"/>
      <c r="EL832" s="214"/>
      <c r="EM832" s="214"/>
      <c r="EN832" s="214"/>
    </row>
    <row r="833" spans="1:144" s="226" customFormat="1" ht="30" customHeight="1" thickBot="1" x14ac:dyDescent="0.5">
      <c r="A833" s="22">
        <v>14</v>
      </c>
      <c r="B833" s="23" t="s">
        <v>464</v>
      </c>
      <c r="C833" s="24"/>
      <c r="D833" s="236"/>
      <c r="E833" s="238"/>
      <c r="F833" s="238"/>
      <c r="G833" s="240"/>
      <c r="H833" s="12" t="s">
        <v>32</v>
      </c>
      <c r="I833" s="13" t="s">
        <v>33</v>
      </c>
      <c r="J833" s="242"/>
      <c r="K833" s="248"/>
      <c r="L833" s="244"/>
      <c r="M833" s="244"/>
      <c r="N833" s="246"/>
      <c r="O833" s="244"/>
      <c r="P833" s="244"/>
      <c r="Q833" s="244"/>
      <c r="R833" s="244"/>
      <c r="S833" s="246"/>
      <c r="T833" s="14" t="s">
        <v>34</v>
      </c>
      <c r="U833" s="14" t="s">
        <v>35</v>
      </c>
      <c r="V833" s="14" t="s">
        <v>36</v>
      </c>
      <c r="W833" s="54" t="s">
        <v>37</v>
      </c>
      <c r="X833" s="55">
        <v>15</v>
      </c>
      <c r="Y833" s="250"/>
      <c r="Z833" s="250"/>
      <c r="AA833" s="250"/>
      <c r="AB833" s="15" t="s">
        <v>38</v>
      </c>
      <c r="AC833" s="15" t="s">
        <v>39</v>
      </c>
      <c r="AD833" s="16" t="s">
        <v>40</v>
      </c>
      <c r="AE833" s="16" t="s">
        <v>37</v>
      </c>
      <c r="AF833" s="17">
        <v>15</v>
      </c>
      <c r="AG833" s="51"/>
      <c r="AH833" s="214"/>
      <c r="AI833" s="214"/>
      <c r="AJ833" s="214"/>
      <c r="AK833" s="214"/>
      <c r="AL833" s="214"/>
      <c r="AM833" s="214"/>
      <c r="AN833" s="214"/>
      <c r="AO833" s="214"/>
      <c r="AP833" s="214"/>
      <c r="AQ833" s="214"/>
      <c r="AR833" s="214"/>
      <c r="AS833" s="214"/>
      <c r="AT833" s="214"/>
      <c r="AU833" s="214"/>
      <c r="AV833" s="214"/>
      <c r="AW833" s="214"/>
      <c r="AX833" s="214"/>
      <c r="AY833" s="214"/>
      <c r="AZ833" s="214"/>
      <c r="BA833" s="214"/>
      <c r="BB833" s="214"/>
      <c r="BC833" s="214"/>
      <c r="BD833" s="214"/>
      <c r="BE833" s="214"/>
      <c r="BF833" s="214"/>
      <c r="BG833" s="214"/>
      <c r="BH833" s="214"/>
      <c r="BI833" s="214"/>
      <c r="BJ833" s="214"/>
      <c r="BK833" s="214"/>
      <c r="BL833" s="214"/>
      <c r="BM833" s="214"/>
      <c r="BN833" s="214"/>
      <c r="BO833" s="214"/>
      <c r="BP833" s="214"/>
      <c r="BQ833" s="214"/>
      <c r="BR833" s="214"/>
      <c r="BS833" s="214"/>
      <c r="BT833" s="214"/>
      <c r="BU833" s="214"/>
      <c r="BV833" s="214"/>
      <c r="BW833" s="214"/>
      <c r="BX833" s="214"/>
      <c r="BY833" s="214"/>
      <c r="BZ833" s="214"/>
      <c r="CA833" s="214"/>
      <c r="CB833" s="214"/>
      <c r="CC833" s="214"/>
      <c r="CD833" s="214"/>
      <c r="CE833" s="214"/>
      <c r="CF833" s="214"/>
      <c r="CG833" s="214"/>
      <c r="CH833" s="214"/>
      <c r="CI833" s="214"/>
      <c r="CJ833" s="214"/>
      <c r="CK833" s="214"/>
      <c r="CL833" s="214"/>
      <c r="CM833" s="214"/>
      <c r="CN833" s="214"/>
      <c r="CO833" s="214"/>
      <c r="CP833" s="214"/>
      <c r="CQ833" s="214"/>
      <c r="CR833" s="214"/>
      <c r="CS833" s="214"/>
      <c r="CT833" s="214"/>
      <c r="CU833" s="214"/>
      <c r="CV833" s="214"/>
      <c r="CW833" s="214"/>
      <c r="CX833" s="214"/>
      <c r="CY833" s="214"/>
      <c r="CZ833" s="214"/>
      <c r="DA833" s="214"/>
      <c r="DB833" s="214"/>
      <c r="DC833" s="214"/>
      <c r="DD833" s="214"/>
      <c r="DE833" s="214"/>
      <c r="DF833" s="214"/>
      <c r="DG833" s="214"/>
      <c r="DH833" s="214"/>
      <c r="DI833" s="214"/>
      <c r="DJ833" s="214"/>
      <c r="DK833" s="214"/>
      <c r="DL833" s="214"/>
      <c r="DM833" s="214"/>
      <c r="DN833" s="214"/>
      <c r="DO833" s="214"/>
      <c r="DP833" s="214"/>
      <c r="DQ833" s="214"/>
      <c r="DR833" s="214"/>
      <c r="DS833" s="214"/>
      <c r="DT833" s="214"/>
      <c r="DU833" s="214"/>
      <c r="DV833" s="214"/>
      <c r="DW833" s="214"/>
      <c r="DX833" s="214"/>
      <c r="DY833" s="214"/>
      <c r="DZ833" s="214"/>
      <c r="EA833" s="214"/>
      <c r="EB833" s="214"/>
      <c r="EC833" s="214"/>
      <c r="ED833" s="214"/>
      <c r="EE833" s="214"/>
      <c r="EF833" s="214"/>
      <c r="EG833" s="214"/>
      <c r="EH833" s="214"/>
      <c r="EI833" s="214"/>
      <c r="EJ833" s="214"/>
      <c r="EK833" s="214"/>
      <c r="EL833" s="214"/>
      <c r="EM833" s="214"/>
      <c r="EN833" s="214"/>
    </row>
    <row r="834" spans="1:144" s="226" customFormat="1" ht="30" customHeight="1" x14ac:dyDescent="0.45">
      <c r="A834" s="22">
        <v>14</v>
      </c>
      <c r="B834" s="23" t="s">
        <v>464</v>
      </c>
      <c r="C834" s="24"/>
      <c r="D834" s="97" t="s">
        <v>373</v>
      </c>
      <c r="E834" s="98" t="s">
        <v>60</v>
      </c>
      <c r="F834" s="202" t="s">
        <v>345</v>
      </c>
      <c r="G834" s="203"/>
      <c r="H834" s="206">
        <v>8</v>
      </c>
      <c r="I834" s="102">
        <v>245</v>
      </c>
      <c r="J834" s="185" t="s">
        <v>336</v>
      </c>
      <c r="K834" s="104" t="s">
        <v>200</v>
      </c>
      <c r="L834" s="105">
        <v>1</v>
      </c>
      <c r="M834" s="186" t="s">
        <v>201</v>
      </c>
      <c r="N834" s="186">
        <v>0</v>
      </c>
      <c r="O834" s="186" t="s">
        <v>149</v>
      </c>
      <c r="P834" s="187" t="s">
        <v>123</v>
      </c>
      <c r="Q834" s="187" t="s">
        <v>291</v>
      </c>
      <c r="R834" s="187">
        <v>0</v>
      </c>
      <c r="S834" s="186">
        <v>0</v>
      </c>
      <c r="T834" s="188">
        <v>26</v>
      </c>
      <c r="U834" s="189">
        <v>2</v>
      </c>
      <c r="V834" s="189">
        <v>2</v>
      </c>
      <c r="W834" s="190">
        <v>101.92</v>
      </c>
      <c r="X834" s="191">
        <v>47392.800000000003</v>
      </c>
      <c r="Y834" s="192"/>
      <c r="Z834" s="193"/>
      <c r="AA834" s="194"/>
      <c r="AB834" s="195"/>
      <c r="AC834" s="196"/>
      <c r="AD834" s="189"/>
      <c r="AE834" s="188">
        <f t="shared" ref="AE834:AE854" si="28">IF(H834="-",0,(AC834/1000)*H834*I834*AD834)</f>
        <v>0</v>
      </c>
      <c r="AF834" s="197">
        <f t="shared" ref="AF834:AF854" si="29">IFERROR(AE834*$F$9*$F$8,0)</f>
        <v>0</v>
      </c>
      <c r="AG834" s="78"/>
      <c r="AH834" s="214"/>
      <c r="AI834" s="214"/>
      <c r="AJ834" s="214"/>
      <c r="AK834" s="214"/>
      <c r="AL834" s="214"/>
      <c r="AM834" s="214"/>
      <c r="AN834" s="214"/>
      <c r="AO834" s="214"/>
      <c r="AP834" s="214"/>
      <c r="AQ834" s="214"/>
      <c r="AR834" s="214"/>
      <c r="AS834" s="214"/>
      <c r="AT834" s="214"/>
      <c r="AU834" s="214"/>
      <c r="AV834" s="214"/>
      <c r="AW834" s="214"/>
      <c r="AX834" s="214"/>
      <c r="AY834" s="214"/>
      <c r="AZ834" s="214"/>
      <c r="BA834" s="214"/>
      <c r="BB834" s="214"/>
      <c r="BC834" s="214"/>
      <c r="BD834" s="214"/>
      <c r="BE834" s="214"/>
      <c r="BF834" s="214"/>
      <c r="BG834" s="214"/>
      <c r="BH834" s="214"/>
      <c r="BI834" s="214"/>
      <c r="BJ834" s="214"/>
      <c r="BK834" s="214"/>
      <c r="BL834" s="214"/>
      <c r="BM834" s="214"/>
      <c r="BN834" s="214"/>
      <c r="BO834" s="214"/>
      <c r="BP834" s="214"/>
      <c r="BQ834" s="214"/>
      <c r="BR834" s="214"/>
      <c r="BS834" s="214"/>
      <c r="BT834" s="214"/>
      <c r="BU834" s="214"/>
      <c r="BV834" s="214"/>
      <c r="BW834" s="214"/>
      <c r="BX834" s="214"/>
      <c r="BY834" s="214"/>
      <c r="BZ834" s="214"/>
      <c r="CA834" s="214"/>
      <c r="CB834" s="214"/>
      <c r="CC834" s="214"/>
      <c r="CD834" s="214"/>
      <c r="CE834" s="214"/>
      <c r="CF834" s="214"/>
      <c r="CG834" s="214"/>
      <c r="CH834" s="214"/>
      <c r="CI834" s="214"/>
      <c r="CJ834" s="214"/>
      <c r="CK834" s="214"/>
      <c r="CL834" s="214"/>
      <c r="CM834" s="214"/>
      <c r="CN834" s="214"/>
      <c r="CO834" s="214"/>
      <c r="CP834" s="214"/>
      <c r="CQ834" s="214"/>
      <c r="CR834" s="214"/>
      <c r="CS834" s="214"/>
      <c r="CT834" s="214"/>
      <c r="CU834" s="214"/>
      <c r="CV834" s="214"/>
      <c r="CW834" s="214"/>
      <c r="CX834" s="214"/>
      <c r="CY834" s="214"/>
      <c r="CZ834" s="214"/>
      <c r="DA834" s="214"/>
      <c r="DB834" s="214"/>
      <c r="DC834" s="214"/>
      <c r="DD834" s="214"/>
      <c r="DE834" s="214"/>
      <c r="DF834" s="214"/>
      <c r="DG834" s="214"/>
      <c r="DH834" s="214"/>
      <c r="DI834" s="214"/>
      <c r="DJ834" s="214"/>
      <c r="DK834" s="214"/>
      <c r="DL834" s="214"/>
      <c r="DM834" s="214"/>
      <c r="DN834" s="214"/>
      <c r="DO834" s="214"/>
      <c r="DP834" s="214"/>
      <c r="DQ834" s="214"/>
      <c r="DR834" s="214"/>
      <c r="DS834" s="214"/>
      <c r="DT834" s="214"/>
      <c r="DU834" s="214"/>
      <c r="DV834" s="214"/>
      <c r="DW834" s="214"/>
      <c r="DX834" s="214"/>
      <c r="DY834" s="214"/>
      <c r="DZ834" s="214"/>
      <c r="EA834" s="214"/>
      <c r="EB834" s="214"/>
      <c r="EC834" s="214"/>
      <c r="ED834" s="214"/>
      <c r="EE834" s="214"/>
      <c r="EF834" s="214"/>
      <c r="EG834" s="214"/>
      <c r="EH834" s="214"/>
      <c r="EI834" s="214"/>
      <c r="EJ834" s="214"/>
      <c r="EK834" s="214"/>
      <c r="EL834" s="214"/>
      <c r="EM834" s="214"/>
      <c r="EN834" s="214"/>
    </row>
    <row r="835" spans="1:144" s="226" customFormat="1" ht="30" customHeight="1" x14ac:dyDescent="0.45">
      <c r="A835" s="22">
        <v>14</v>
      </c>
      <c r="B835" s="23" t="s">
        <v>464</v>
      </c>
      <c r="C835" s="24"/>
      <c r="D835" s="97" t="s">
        <v>379</v>
      </c>
      <c r="E835" s="98" t="s">
        <v>60</v>
      </c>
      <c r="F835" s="99" t="s">
        <v>239</v>
      </c>
      <c r="G835" s="100"/>
      <c r="H835" s="119">
        <v>24</v>
      </c>
      <c r="I835" s="120">
        <v>365</v>
      </c>
      <c r="J835" s="103" t="s">
        <v>418</v>
      </c>
      <c r="K835" s="104" t="s">
        <v>156</v>
      </c>
      <c r="L835" s="105">
        <v>1</v>
      </c>
      <c r="M835" s="106" t="s">
        <v>157</v>
      </c>
      <c r="N835" s="106">
        <v>0</v>
      </c>
      <c r="O835" s="106">
        <v>0</v>
      </c>
      <c r="P835" s="107">
        <v>0</v>
      </c>
      <c r="Q835" s="107">
        <v>0</v>
      </c>
      <c r="R835" s="107">
        <v>0</v>
      </c>
      <c r="S835" s="106">
        <v>0</v>
      </c>
      <c r="T835" s="108">
        <v>13</v>
      </c>
      <c r="U835" s="109">
        <v>1</v>
      </c>
      <c r="V835" s="110">
        <v>1</v>
      </c>
      <c r="W835" s="111">
        <v>113.88</v>
      </c>
      <c r="X835" s="112">
        <v>52954.2</v>
      </c>
      <c r="Y835" s="113"/>
      <c r="Z835" s="114"/>
      <c r="AA835" s="115"/>
      <c r="AB835" s="116"/>
      <c r="AC835" s="117"/>
      <c r="AD835" s="109"/>
      <c r="AE835" s="108">
        <f t="shared" si="28"/>
        <v>0</v>
      </c>
      <c r="AF835" s="118">
        <f t="shared" si="29"/>
        <v>0</v>
      </c>
      <c r="AG835" s="78"/>
      <c r="AH835" s="214"/>
      <c r="AI835" s="214"/>
      <c r="AJ835" s="214"/>
      <c r="AK835" s="214"/>
      <c r="AL835" s="214"/>
      <c r="AM835" s="214"/>
      <c r="AN835" s="214"/>
      <c r="AO835" s="214"/>
      <c r="AP835" s="214"/>
      <c r="AQ835" s="214"/>
      <c r="AR835" s="214"/>
      <c r="AS835" s="214"/>
      <c r="AT835" s="214"/>
      <c r="AU835" s="214"/>
      <c r="AV835" s="214"/>
      <c r="AW835" s="214"/>
      <c r="AX835" s="214"/>
      <c r="AY835" s="214"/>
      <c r="AZ835" s="214"/>
      <c r="BA835" s="214"/>
      <c r="BB835" s="214"/>
      <c r="BC835" s="214"/>
      <c r="BD835" s="214"/>
      <c r="BE835" s="214"/>
      <c r="BF835" s="214"/>
      <c r="BG835" s="214"/>
      <c r="BH835" s="214"/>
      <c r="BI835" s="214"/>
      <c r="BJ835" s="214"/>
      <c r="BK835" s="214"/>
      <c r="BL835" s="214"/>
      <c r="BM835" s="214"/>
      <c r="BN835" s="214"/>
      <c r="BO835" s="214"/>
      <c r="BP835" s="214"/>
      <c r="BQ835" s="214"/>
      <c r="BR835" s="214"/>
      <c r="BS835" s="214"/>
      <c r="BT835" s="214"/>
      <c r="BU835" s="214"/>
      <c r="BV835" s="214"/>
      <c r="BW835" s="214"/>
      <c r="BX835" s="214"/>
      <c r="BY835" s="214"/>
      <c r="BZ835" s="214"/>
      <c r="CA835" s="214"/>
      <c r="CB835" s="214"/>
      <c r="CC835" s="214"/>
      <c r="CD835" s="214"/>
      <c r="CE835" s="214"/>
      <c r="CF835" s="214"/>
      <c r="CG835" s="214"/>
      <c r="CH835" s="214"/>
      <c r="CI835" s="214"/>
      <c r="CJ835" s="214"/>
      <c r="CK835" s="214"/>
      <c r="CL835" s="214"/>
      <c r="CM835" s="214"/>
      <c r="CN835" s="214"/>
      <c r="CO835" s="214"/>
      <c r="CP835" s="214"/>
      <c r="CQ835" s="214"/>
      <c r="CR835" s="214"/>
      <c r="CS835" s="214"/>
      <c r="CT835" s="214"/>
      <c r="CU835" s="214"/>
      <c r="CV835" s="214"/>
      <c r="CW835" s="214"/>
      <c r="CX835" s="214"/>
      <c r="CY835" s="214"/>
      <c r="CZ835" s="214"/>
      <c r="DA835" s="214"/>
      <c r="DB835" s="214"/>
      <c r="DC835" s="214"/>
      <c r="DD835" s="214"/>
      <c r="DE835" s="214"/>
      <c r="DF835" s="214"/>
      <c r="DG835" s="214"/>
      <c r="DH835" s="214"/>
      <c r="DI835" s="214"/>
      <c r="DJ835" s="214"/>
      <c r="DK835" s="214"/>
      <c r="DL835" s="214"/>
      <c r="DM835" s="214"/>
      <c r="DN835" s="214"/>
      <c r="DO835" s="214"/>
      <c r="DP835" s="214"/>
      <c r="DQ835" s="214"/>
      <c r="DR835" s="214"/>
      <c r="DS835" s="214"/>
      <c r="DT835" s="214"/>
      <c r="DU835" s="214"/>
      <c r="DV835" s="214"/>
      <c r="DW835" s="214"/>
      <c r="DX835" s="214"/>
      <c r="DY835" s="214"/>
      <c r="DZ835" s="214"/>
      <c r="EA835" s="214"/>
      <c r="EB835" s="214"/>
      <c r="EC835" s="214"/>
      <c r="ED835" s="214"/>
      <c r="EE835" s="214"/>
      <c r="EF835" s="214"/>
      <c r="EG835" s="214"/>
      <c r="EH835" s="214"/>
      <c r="EI835" s="214"/>
      <c r="EJ835" s="214"/>
      <c r="EK835" s="214"/>
      <c r="EL835" s="214"/>
      <c r="EM835" s="214"/>
      <c r="EN835" s="214"/>
    </row>
    <row r="836" spans="1:144" s="226" customFormat="1" ht="30" customHeight="1" x14ac:dyDescent="0.45">
      <c r="A836" s="22">
        <v>14</v>
      </c>
      <c r="B836" s="23" t="s">
        <v>464</v>
      </c>
      <c r="C836" s="24"/>
      <c r="D836" s="97" t="s">
        <v>379</v>
      </c>
      <c r="E836" s="98" t="s">
        <v>60</v>
      </c>
      <c r="F836" s="99" t="s">
        <v>239</v>
      </c>
      <c r="G836" s="100"/>
      <c r="H836" s="101">
        <v>8</v>
      </c>
      <c r="I836" s="102">
        <v>245</v>
      </c>
      <c r="J836" s="103" t="s">
        <v>419</v>
      </c>
      <c r="K836" s="104" t="s">
        <v>420</v>
      </c>
      <c r="L836" s="105">
        <v>2</v>
      </c>
      <c r="M836" s="106" t="s">
        <v>161</v>
      </c>
      <c r="N836" s="106">
        <v>0</v>
      </c>
      <c r="O836" s="106">
        <v>0</v>
      </c>
      <c r="P836" s="107">
        <v>0</v>
      </c>
      <c r="Q836" s="107" t="s">
        <v>421</v>
      </c>
      <c r="R836" s="107" t="s">
        <v>422</v>
      </c>
      <c r="S836" s="106">
        <v>0</v>
      </c>
      <c r="T836" s="108">
        <v>47</v>
      </c>
      <c r="U836" s="109">
        <v>1</v>
      </c>
      <c r="V836" s="110">
        <v>2</v>
      </c>
      <c r="W836" s="111">
        <v>184.24</v>
      </c>
      <c r="X836" s="112">
        <v>85671.6</v>
      </c>
      <c r="Y836" s="113"/>
      <c r="Z836" s="114"/>
      <c r="AA836" s="115"/>
      <c r="AB836" s="116"/>
      <c r="AC836" s="117"/>
      <c r="AD836" s="109"/>
      <c r="AE836" s="108">
        <f t="shared" si="28"/>
        <v>0</v>
      </c>
      <c r="AF836" s="118">
        <f t="shared" si="29"/>
        <v>0</v>
      </c>
      <c r="AG836" s="78"/>
      <c r="AH836" s="214"/>
      <c r="AI836" s="214"/>
      <c r="AJ836" s="214"/>
      <c r="AK836" s="214"/>
      <c r="AL836" s="214"/>
      <c r="AM836" s="214"/>
      <c r="AN836" s="214"/>
      <c r="AO836" s="214"/>
      <c r="AP836" s="214"/>
      <c r="AQ836" s="214"/>
      <c r="AR836" s="214"/>
      <c r="AS836" s="214"/>
      <c r="AT836" s="214"/>
      <c r="AU836" s="214"/>
      <c r="AV836" s="214"/>
      <c r="AW836" s="214"/>
      <c r="AX836" s="214"/>
      <c r="AY836" s="214"/>
      <c r="AZ836" s="214"/>
      <c r="BA836" s="214"/>
      <c r="BB836" s="214"/>
      <c r="BC836" s="214"/>
      <c r="BD836" s="214"/>
      <c r="BE836" s="214"/>
      <c r="BF836" s="214"/>
      <c r="BG836" s="214"/>
      <c r="BH836" s="214"/>
      <c r="BI836" s="214"/>
      <c r="BJ836" s="214"/>
      <c r="BK836" s="214"/>
      <c r="BL836" s="214"/>
      <c r="BM836" s="214"/>
      <c r="BN836" s="214"/>
      <c r="BO836" s="214"/>
      <c r="BP836" s="214"/>
      <c r="BQ836" s="214"/>
      <c r="BR836" s="214"/>
      <c r="BS836" s="214"/>
      <c r="BT836" s="214"/>
      <c r="BU836" s="214"/>
      <c r="BV836" s="214"/>
      <c r="BW836" s="214"/>
      <c r="BX836" s="214"/>
      <c r="BY836" s="214"/>
      <c r="BZ836" s="214"/>
      <c r="CA836" s="214"/>
      <c r="CB836" s="214"/>
      <c r="CC836" s="214"/>
      <c r="CD836" s="214"/>
      <c r="CE836" s="214"/>
      <c r="CF836" s="214"/>
      <c r="CG836" s="214"/>
      <c r="CH836" s="214"/>
      <c r="CI836" s="214"/>
      <c r="CJ836" s="214"/>
      <c r="CK836" s="214"/>
      <c r="CL836" s="214"/>
      <c r="CM836" s="214"/>
      <c r="CN836" s="214"/>
      <c r="CO836" s="214"/>
      <c r="CP836" s="214"/>
      <c r="CQ836" s="214"/>
      <c r="CR836" s="214"/>
      <c r="CS836" s="214"/>
      <c r="CT836" s="214"/>
      <c r="CU836" s="214"/>
      <c r="CV836" s="214"/>
      <c r="CW836" s="214"/>
      <c r="CX836" s="214"/>
      <c r="CY836" s="214"/>
      <c r="CZ836" s="214"/>
      <c r="DA836" s="214"/>
      <c r="DB836" s="214"/>
      <c r="DC836" s="214"/>
      <c r="DD836" s="214"/>
      <c r="DE836" s="214"/>
      <c r="DF836" s="214"/>
      <c r="DG836" s="214"/>
      <c r="DH836" s="214"/>
      <c r="DI836" s="214"/>
      <c r="DJ836" s="214"/>
      <c r="DK836" s="214"/>
      <c r="DL836" s="214"/>
      <c r="DM836" s="214"/>
      <c r="DN836" s="214"/>
      <c r="DO836" s="214"/>
      <c r="DP836" s="214"/>
      <c r="DQ836" s="214"/>
      <c r="DR836" s="214"/>
      <c r="DS836" s="214"/>
      <c r="DT836" s="214"/>
      <c r="DU836" s="214"/>
      <c r="DV836" s="214"/>
      <c r="DW836" s="214"/>
      <c r="DX836" s="214"/>
      <c r="DY836" s="214"/>
      <c r="DZ836" s="214"/>
      <c r="EA836" s="214"/>
      <c r="EB836" s="214"/>
      <c r="EC836" s="214"/>
      <c r="ED836" s="214"/>
      <c r="EE836" s="214"/>
      <c r="EF836" s="214"/>
      <c r="EG836" s="214"/>
      <c r="EH836" s="214"/>
      <c r="EI836" s="214"/>
      <c r="EJ836" s="214"/>
      <c r="EK836" s="214"/>
      <c r="EL836" s="214"/>
      <c r="EM836" s="214"/>
      <c r="EN836" s="214"/>
    </row>
    <row r="837" spans="1:144" s="226" customFormat="1" ht="30" customHeight="1" x14ac:dyDescent="0.45">
      <c r="A837" s="22">
        <v>14</v>
      </c>
      <c r="B837" s="23" t="s">
        <v>464</v>
      </c>
      <c r="C837" s="24"/>
      <c r="D837" s="97" t="s">
        <v>379</v>
      </c>
      <c r="E837" s="98" t="s">
        <v>60</v>
      </c>
      <c r="F837" s="99" t="s">
        <v>72</v>
      </c>
      <c r="G837" s="100"/>
      <c r="H837" s="119">
        <v>24</v>
      </c>
      <c r="I837" s="120">
        <v>365</v>
      </c>
      <c r="J837" s="103" t="s">
        <v>423</v>
      </c>
      <c r="K837" s="104" t="s">
        <v>68</v>
      </c>
      <c r="L837" s="105">
        <v>1</v>
      </c>
      <c r="M837" s="106" t="s">
        <v>69</v>
      </c>
      <c r="N837" s="106">
        <v>0</v>
      </c>
      <c r="O837" s="106" t="s">
        <v>70</v>
      </c>
      <c r="P837" s="107">
        <v>0</v>
      </c>
      <c r="Q837" s="107">
        <v>0</v>
      </c>
      <c r="R837" s="107">
        <v>0</v>
      </c>
      <c r="S837" s="106" t="s">
        <v>71</v>
      </c>
      <c r="T837" s="108">
        <v>2.7</v>
      </c>
      <c r="U837" s="109">
        <v>1</v>
      </c>
      <c r="V837" s="110">
        <v>1</v>
      </c>
      <c r="W837" s="111">
        <v>23.651999999999997</v>
      </c>
      <c r="X837" s="112">
        <v>10998.179999999998</v>
      </c>
      <c r="Y837" s="113"/>
      <c r="Z837" s="114"/>
      <c r="AA837" s="115"/>
      <c r="AB837" s="116"/>
      <c r="AC837" s="117"/>
      <c r="AD837" s="109"/>
      <c r="AE837" s="108">
        <f t="shared" si="28"/>
        <v>0</v>
      </c>
      <c r="AF837" s="118">
        <f t="shared" si="29"/>
        <v>0</v>
      </c>
      <c r="AG837" s="78"/>
      <c r="AH837" s="214"/>
      <c r="AI837" s="214"/>
      <c r="AJ837" s="214"/>
      <c r="AK837" s="214"/>
      <c r="AL837" s="214"/>
      <c r="AM837" s="214"/>
      <c r="AN837" s="214"/>
      <c r="AO837" s="214"/>
      <c r="AP837" s="214"/>
      <c r="AQ837" s="214"/>
      <c r="AR837" s="214"/>
      <c r="AS837" s="214"/>
      <c r="AT837" s="214"/>
      <c r="AU837" s="214"/>
      <c r="AV837" s="214"/>
      <c r="AW837" s="214"/>
      <c r="AX837" s="214"/>
      <c r="AY837" s="214"/>
      <c r="AZ837" s="214"/>
      <c r="BA837" s="214"/>
      <c r="BB837" s="214"/>
      <c r="BC837" s="214"/>
      <c r="BD837" s="214"/>
      <c r="BE837" s="214"/>
      <c r="BF837" s="214"/>
      <c r="BG837" s="214"/>
      <c r="BH837" s="214"/>
      <c r="BI837" s="214"/>
      <c r="BJ837" s="214"/>
      <c r="BK837" s="214"/>
      <c r="BL837" s="214"/>
      <c r="BM837" s="214"/>
      <c r="BN837" s="214"/>
      <c r="BO837" s="214"/>
      <c r="BP837" s="214"/>
      <c r="BQ837" s="214"/>
      <c r="BR837" s="214"/>
      <c r="BS837" s="214"/>
      <c r="BT837" s="214"/>
      <c r="BU837" s="214"/>
      <c r="BV837" s="214"/>
      <c r="BW837" s="214"/>
      <c r="BX837" s="214"/>
      <c r="BY837" s="214"/>
      <c r="BZ837" s="214"/>
      <c r="CA837" s="214"/>
      <c r="CB837" s="214"/>
      <c r="CC837" s="214"/>
      <c r="CD837" s="214"/>
      <c r="CE837" s="214"/>
      <c r="CF837" s="214"/>
      <c r="CG837" s="214"/>
      <c r="CH837" s="214"/>
      <c r="CI837" s="214"/>
      <c r="CJ837" s="214"/>
      <c r="CK837" s="214"/>
      <c r="CL837" s="214"/>
      <c r="CM837" s="214"/>
      <c r="CN837" s="214"/>
      <c r="CO837" s="214"/>
      <c r="CP837" s="214"/>
      <c r="CQ837" s="214"/>
      <c r="CR837" s="214"/>
      <c r="CS837" s="214"/>
      <c r="CT837" s="214"/>
      <c r="CU837" s="214"/>
      <c r="CV837" s="214"/>
      <c r="CW837" s="214"/>
      <c r="CX837" s="214"/>
      <c r="CY837" s="214"/>
      <c r="CZ837" s="214"/>
      <c r="DA837" s="214"/>
      <c r="DB837" s="214"/>
      <c r="DC837" s="214"/>
      <c r="DD837" s="214"/>
      <c r="DE837" s="214"/>
      <c r="DF837" s="214"/>
      <c r="DG837" s="214"/>
      <c r="DH837" s="214"/>
      <c r="DI837" s="214"/>
      <c r="DJ837" s="214"/>
      <c r="DK837" s="214"/>
      <c r="DL837" s="214"/>
      <c r="DM837" s="214"/>
      <c r="DN837" s="214"/>
      <c r="DO837" s="214"/>
      <c r="DP837" s="214"/>
      <c r="DQ837" s="214"/>
      <c r="DR837" s="214"/>
      <c r="DS837" s="214"/>
      <c r="DT837" s="214"/>
      <c r="DU837" s="214"/>
      <c r="DV837" s="214"/>
      <c r="DW837" s="214"/>
      <c r="DX837" s="214"/>
      <c r="DY837" s="214"/>
      <c r="DZ837" s="214"/>
      <c r="EA837" s="214"/>
      <c r="EB837" s="214"/>
      <c r="EC837" s="214"/>
      <c r="ED837" s="214"/>
      <c r="EE837" s="214"/>
      <c r="EF837" s="214"/>
      <c r="EG837" s="214"/>
      <c r="EH837" s="214"/>
      <c r="EI837" s="214"/>
      <c r="EJ837" s="214"/>
      <c r="EK837" s="214"/>
      <c r="EL837" s="214"/>
      <c r="EM837" s="214"/>
      <c r="EN837" s="214"/>
    </row>
    <row r="838" spans="1:144" s="226" customFormat="1" ht="30" customHeight="1" x14ac:dyDescent="0.45">
      <c r="A838" s="22">
        <v>14</v>
      </c>
      <c r="B838" s="23" t="s">
        <v>464</v>
      </c>
      <c r="C838" s="24"/>
      <c r="D838" s="97" t="s">
        <v>379</v>
      </c>
      <c r="E838" s="98" t="s">
        <v>60</v>
      </c>
      <c r="F838" s="99" t="s">
        <v>72</v>
      </c>
      <c r="G838" s="100"/>
      <c r="H838" s="101">
        <v>8</v>
      </c>
      <c r="I838" s="102">
        <v>245</v>
      </c>
      <c r="J838" s="103" t="s">
        <v>419</v>
      </c>
      <c r="K838" s="104" t="s">
        <v>420</v>
      </c>
      <c r="L838" s="105">
        <v>2</v>
      </c>
      <c r="M838" s="106" t="s">
        <v>161</v>
      </c>
      <c r="N838" s="106">
        <v>0</v>
      </c>
      <c r="O838" s="106">
        <v>0</v>
      </c>
      <c r="P838" s="107">
        <v>0</v>
      </c>
      <c r="Q838" s="107" t="s">
        <v>421</v>
      </c>
      <c r="R838" s="107" t="s">
        <v>422</v>
      </c>
      <c r="S838" s="106">
        <v>0</v>
      </c>
      <c r="T838" s="108">
        <v>47</v>
      </c>
      <c r="U838" s="109">
        <v>2</v>
      </c>
      <c r="V838" s="110">
        <v>4</v>
      </c>
      <c r="W838" s="111">
        <v>368.48</v>
      </c>
      <c r="X838" s="112">
        <v>171343.2</v>
      </c>
      <c r="Y838" s="113"/>
      <c r="Z838" s="114"/>
      <c r="AA838" s="115"/>
      <c r="AB838" s="116"/>
      <c r="AC838" s="117"/>
      <c r="AD838" s="109"/>
      <c r="AE838" s="108">
        <f t="shared" si="28"/>
        <v>0</v>
      </c>
      <c r="AF838" s="118">
        <f t="shared" si="29"/>
        <v>0</v>
      </c>
      <c r="AG838" s="78"/>
      <c r="AH838" s="214"/>
      <c r="AI838" s="214"/>
      <c r="AJ838" s="214"/>
      <c r="AK838" s="214"/>
      <c r="AL838" s="214"/>
      <c r="AM838" s="214"/>
      <c r="AN838" s="214"/>
      <c r="AO838" s="214"/>
      <c r="AP838" s="214"/>
      <c r="AQ838" s="214"/>
      <c r="AR838" s="214"/>
      <c r="AS838" s="214"/>
      <c r="AT838" s="214"/>
      <c r="AU838" s="214"/>
      <c r="AV838" s="214"/>
      <c r="AW838" s="214"/>
      <c r="AX838" s="214"/>
      <c r="AY838" s="214"/>
      <c r="AZ838" s="214"/>
      <c r="BA838" s="214"/>
      <c r="BB838" s="214"/>
      <c r="BC838" s="214"/>
      <c r="BD838" s="214"/>
      <c r="BE838" s="214"/>
      <c r="BF838" s="214"/>
      <c r="BG838" s="214"/>
      <c r="BH838" s="214"/>
      <c r="BI838" s="214"/>
      <c r="BJ838" s="214"/>
      <c r="BK838" s="214"/>
      <c r="BL838" s="214"/>
      <c r="BM838" s="214"/>
      <c r="BN838" s="214"/>
      <c r="BO838" s="214"/>
      <c r="BP838" s="214"/>
      <c r="BQ838" s="214"/>
      <c r="BR838" s="214"/>
      <c r="BS838" s="214"/>
      <c r="BT838" s="214"/>
      <c r="BU838" s="214"/>
      <c r="BV838" s="214"/>
      <c r="BW838" s="214"/>
      <c r="BX838" s="214"/>
      <c r="BY838" s="214"/>
      <c r="BZ838" s="214"/>
      <c r="CA838" s="214"/>
      <c r="CB838" s="214"/>
      <c r="CC838" s="214"/>
      <c r="CD838" s="214"/>
      <c r="CE838" s="214"/>
      <c r="CF838" s="214"/>
      <c r="CG838" s="214"/>
      <c r="CH838" s="214"/>
      <c r="CI838" s="214"/>
      <c r="CJ838" s="214"/>
      <c r="CK838" s="214"/>
      <c r="CL838" s="214"/>
      <c r="CM838" s="214"/>
      <c r="CN838" s="214"/>
      <c r="CO838" s="214"/>
      <c r="CP838" s="214"/>
      <c r="CQ838" s="214"/>
      <c r="CR838" s="214"/>
      <c r="CS838" s="214"/>
      <c r="CT838" s="214"/>
      <c r="CU838" s="214"/>
      <c r="CV838" s="214"/>
      <c r="CW838" s="214"/>
      <c r="CX838" s="214"/>
      <c r="CY838" s="214"/>
      <c r="CZ838" s="214"/>
      <c r="DA838" s="214"/>
      <c r="DB838" s="214"/>
      <c r="DC838" s="214"/>
      <c r="DD838" s="214"/>
      <c r="DE838" s="214"/>
      <c r="DF838" s="214"/>
      <c r="DG838" s="214"/>
      <c r="DH838" s="214"/>
      <c r="DI838" s="214"/>
      <c r="DJ838" s="214"/>
      <c r="DK838" s="214"/>
      <c r="DL838" s="214"/>
      <c r="DM838" s="214"/>
      <c r="DN838" s="214"/>
      <c r="DO838" s="214"/>
      <c r="DP838" s="214"/>
      <c r="DQ838" s="214"/>
      <c r="DR838" s="214"/>
      <c r="DS838" s="214"/>
      <c r="DT838" s="214"/>
      <c r="DU838" s="214"/>
      <c r="DV838" s="214"/>
      <c r="DW838" s="214"/>
      <c r="DX838" s="214"/>
      <c r="DY838" s="214"/>
      <c r="DZ838" s="214"/>
      <c r="EA838" s="214"/>
      <c r="EB838" s="214"/>
      <c r="EC838" s="214"/>
      <c r="ED838" s="214"/>
      <c r="EE838" s="214"/>
      <c r="EF838" s="214"/>
      <c r="EG838" s="214"/>
      <c r="EH838" s="214"/>
      <c r="EI838" s="214"/>
      <c r="EJ838" s="214"/>
      <c r="EK838" s="214"/>
      <c r="EL838" s="214"/>
      <c r="EM838" s="214"/>
      <c r="EN838" s="214"/>
    </row>
    <row r="839" spans="1:144" s="226" customFormat="1" ht="30" customHeight="1" x14ac:dyDescent="0.45">
      <c r="A839" s="22">
        <v>14</v>
      </c>
      <c r="B839" s="23" t="s">
        <v>464</v>
      </c>
      <c r="C839" s="24"/>
      <c r="D839" s="97" t="s">
        <v>379</v>
      </c>
      <c r="E839" s="98" t="s">
        <v>60</v>
      </c>
      <c r="F839" s="99" t="s">
        <v>72</v>
      </c>
      <c r="G839" s="100"/>
      <c r="H839" s="101">
        <v>8</v>
      </c>
      <c r="I839" s="102">
        <v>245</v>
      </c>
      <c r="J839" s="103" t="s">
        <v>326</v>
      </c>
      <c r="K839" s="104" t="s">
        <v>160</v>
      </c>
      <c r="L839" s="105">
        <v>2</v>
      </c>
      <c r="M839" s="106" t="s">
        <v>161</v>
      </c>
      <c r="N839" s="106">
        <v>0</v>
      </c>
      <c r="O839" s="106" t="s">
        <v>172</v>
      </c>
      <c r="P839" s="107">
        <v>0</v>
      </c>
      <c r="Q839" s="107">
        <v>0</v>
      </c>
      <c r="R839" s="107">
        <v>0</v>
      </c>
      <c r="S839" s="106">
        <v>0</v>
      </c>
      <c r="T839" s="108">
        <v>47</v>
      </c>
      <c r="U839" s="109">
        <v>1</v>
      </c>
      <c r="V839" s="110">
        <v>2</v>
      </c>
      <c r="W839" s="111">
        <v>184.24</v>
      </c>
      <c r="X839" s="112">
        <v>85671.6</v>
      </c>
      <c r="Y839" s="113"/>
      <c r="Z839" s="114"/>
      <c r="AA839" s="115"/>
      <c r="AB839" s="116"/>
      <c r="AC839" s="117"/>
      <c r="AD839" s="109"/>
      <c r="AE839" s="108">
        <f t="shared" si="28"/>
        <v>0</v>
      </c>
      <c r="AF839" s="118">
        <f t="shared" si="29"/>
        <v>0</v>
      </c>
      <c r="AG839" s="78"/>
      <c r="AH839" s="214"/>
      <c r="AI839" s="214"/>
      <c r="AJ839" s="214"/>
      <c r="AK839" s="214"/>
      <c r="AL839" s="214"/>
      <c r="AM839" s="214"/>
      <c r="AN839" s="214"/>
      <c r="AO839" s="214"/>
      <c r="AP839" s="214"/>
      <c r="AQ839" s="214"/>
      <c r="AR839" s="214"/>
      <c r="AS839" s="214"/>
      <c r="AT839" s="214"/>
      <c r="AU839" s="214"/>
      <c r="AV839" s="214"/>
      <c r="AW839" s="214"/>
      <c r="AX839" s="214"/>
      <c r="AY839" s="214"/>
      <c r="AZ839" s="214"/>
      <c r="BA839" s="214"/>
      <c r="BB839" s="214"/>
      <c r="BC839" s="214"/>
      <c r="BD839" s="214"/>
      <c r="BE839" s="214"/>
      <c r="BF839" s="214"/>
      <c r="BG839" s="214"/>
      <c r="BH839" s="214"/>
      <c r="BI839" s="214"/>
      <c r="BJ839" s="214"/>
      <c r="BK839" s="214"/>
      <c r="BL839" s="214"/>
      <c r="BM839" s="214"/>
      <c r="BN839" s="214"/>
      <c r="BO839" s="214"/>
      <c r="BP839" s="214"/>
      <c r="BQ839" s="214"/>
      <c r="BR839" s="214"/>
      <c r="BS839" s="214"/>
      <c r="BT839" s="214"/>
      <c r="BU839" s="214"/>
      <c r="BV839" s="214"/>
      <c r="BW839" s="214"/>
      <c r="BX839" s="214"/>
      <c r="BY839" s="214"/>
      <c r="BZ839" s="214"/>
      <c r="CA839" s="214"/>
      <c r="CB839" s="214"/>
      <c r="CC839" s="214"/>
      <c r="CD839" s="214"/>
      <c r="CE839" s="214"/>
      <c r="CF839" s="214"/>
      <c r="CG839" s="214"/>
      <c r="CH839" s="214"/>
      <c r="CI839" s="214"/>
      <c r="CJ839" s="214"/>
      <c r="CK839" s="214"/>
      <c r="CL839" s="214"/>
      <c r="CM839" s="214"/>
      <c r="CN839" s="214"/>
      <c r="CO839" s="214"/>
      <c r="CP839" s="214"/>
      <c r="CQ839" s="214"/>
      <c r="CR839" s="214"/>
      <c r="CS839" s="214"/>
      <c r="CT839" s="214"/>
      <c r="CU839" s="214"/>
      <c r="CV839" s="214"/>
      <c r="CW839" s="214"/>
      <c r="CX839" s="214"/>
      <c r="CY839" s="214"/>
      <c r="CZ839" s="214"/>
      <c r="DA839" s="214"/>
      <c r="DB839" s="214"/>
      <c r="DC839" s="214"/>
      <c r="DD839" s="214"/>
      <c r="DE839" s="214"/>
      <c r="DF839" s="214"/>
      <c r="DG839" s="214"/>
      <c r="DH839" s="214"/>
      <c r="DI839" s="214"/>
      <c r="DJ839" s="214"/>
      <c r="DK839" s="214"/>
      <c r="DL839" s="214"/>
      <c r="DM839" s="214"/>
      <c r="DN839" s="214"/>
      <c r="DO839" s="214"/>
      <c r="DP839" s="214"/>
      <c r="DQ839" s="214"/>
      <c r="DR839" s="214"/>
      <c r="DS839" s="214"/>
      <c r="DT839" s="214"/>
      <c r="DU839" s="214"/>
      <c r="DV839" s="214"/>
      <c r="DW839" s="214"/>
      <c r="DX839" s="214"/>
      <c r="DY839" s="214"/>
      <c r="DZ839" s="214"/>
      <c r="EA839" s="214"/>
      <c r="EB839" s="214"/>
      <c r="EC839" s="214"/>
      <c r="ED839" s="214"/>
      <c r="EE839" s="214"/>
      <c r="EF839" s="214"/>
      <c r="EG839" s="214"/>
      <c r="EH839" s="214"/>
      <c r="EI839" s="214"/>
      <c r="EJ839" s="214"/>
      <c r="EK839" s="214"/>
      <c r="EL839" s="214"/>
      <c r="EM839" s="214"/>
      <c r="EN839" s="214"/>
    </row>
    <row r="840" spans="1:144" s="226" customFormat="1" ht="30" customHeight="1" x14ac:dyDescent="0.45">
      <c r="A840" s="22">
        <v>14</v>
      </c>
      <c r="B840" s="23" t="s">
        <v>464</v>
      </c>
      <c r="C840" s="24"/>
      <c r="D840" s="97" t="s">
        <v>379</v>
      </c>
      <c r="E840" s="98" t="s">
        <v>60</v>
      </c>
      <c r="F840" s="99" t="s">
        <v>72</v>
      </c>
      <c r="G840" s="100"/>
      <c r="H840" s="101">
        <v>8</v>
      </c>
      <c r="I840" s="102">
        <v>245</v>
      </c>
      <c r="J840" s="103" t="s">
        <v>466</v>
      </c>
      <c r="K840" s="104" t="s">
        <v>160</v>
      </c>
      <c r="L840" s="105">
        <v>2</v>
      </c>
      <c r="M840" s="106" t="s">
        <v>122</v>
      </c>
      <c r="N840" s="106">
        <v>0</v>
      </c>
      <c r="O840" s="106" t="s">
        <v>172</v>
      </c>
      <c r="P840" s="107">
        <v>0</v>
      </c>
      <c r="Q840" s="107">
        <v>0</v>
      </c>
      <c r="R840" s="107">
        <v>0</v>
      </c>
      <c r="S840" s="106" t="s">
        <v>71</v>
      </c>
      <c r="T840" s="108">
        <v>28</v>
      </c>
      <c r="U840" s="109">
        <v>1</v>
      </c>
      <c r="V840" s="110">
        <v>2</v>
      </c>
      <c r="W840" s="111">
        <v>109.76</v>
      </c>
      <c r="X840" s="112">
        <v>51038.400000000001</v>
      </c>
      <c r="Y840" s="113"/>
      <c r="Z840" s="114"/>
      <c r="AA840" s="115"/>
      <c r="AB840" s="116"/>
      <c r="AC840" s="117"/>
      <c r="AD840" s="109"/>
      <c r="AE840" s="108">
        <f t="shared" si="28"/>
        <v>0</v>
      </c>
      <c r="AF840" s="118">
        <f t="shared" si="29"/>
        <v>0</v>
      </c>
      <c r="AG840" s="78"/>
      <c r="AH840" s="214"/>
      <c r="AI840" s="214"/>
      <c r="AJ840" s="214"/>
      <c r="AK840" s="214"/>
      <c r="AL840" s="214"/>
      <c r="AM840" s="214"/>
      <c r="AN840" s="214"/>
      <c r="AO840" s="214"/>
      <c r="AP840" s="214"/>
      <c r="AQ840" s="214"/>
      <c r="AR840" s="214"/>
      <c r="AS840" s="214"/>
      <c r="AT840" s="214"/>
      <c r="AU840" s="214"/>
      <c r="AV840" s="214"/>
      <c r="AW840" s="214"/>
      <c r="AX840" s="214"/>
      <c r="AY840" s="214"/>
      <c r="AZ840" s="214"/>
      <c r="BA840" s="214"/>
      <c r="BB840" s="214"/>
      <c r="BC840" s="214"/>
      <c r="BD840" s="214"/>
      <c r="BE840" s="214"/>
      <c r="BF840" s="214"/>
      <c r="BG840" s="214"/>
      <c r="BH840" s="214"/>
      <c r="BI840" s="214"/>
      <c r="BJ840" s="214"/>
      <c r="BK840" s="214"/>
      <c r="BL840" s="214"/>
      <c r="BM840" s="214"/>
      <c r="BN840" s="214"/>
      <c r="BO840" s="214"/>
      <c r="BP840" s="214"/>
      <c r="BQ840" s="214"/>
      <c r="BR840" s="214"/>
      <c r="BS840" s="214"/>
      <c r="BT840" s="214"/>
      <c r="BU840" s="214"/>
      <c r="BV840" s="214"/>
      <c r="BW840" s="214"/>
      <c r="BX840" s="214"/>
      <c r="BY840" s="214"/>
      <c r="BZ840" s="214"/>
      <c r="CA840" s="214"/>
      <c r="CB840" s="214"/>
      <c r="CC840" s="214"/>
      <c r="CD840" s="214"/>
      <c r="CE840" s="214"/>
      <c r="CF840" s="214"/>
      <c r="CG840" s="214"/>
      <c r="CH840" s="214"/>
      <c r="CI840" s="214"/>
      <c r="CJ840" s="214"/>
      <c r="CK840" s="214"/>
      <c r="CL840" s="214"/>
      <c r="CM840" s="214"/>
      <c r="CN840" s="214"/>
      <c r="CO840" s="214"/>
      <c r="CP840" s="214"/>
      <c r="CQ840" s="214"/>
      <c r="CR840" s="214"/>
      <c r="CS840" s="214"/>
      <c r="CT840" s="214"/>
      <c r="CU840" s="214"/>
      <c r="CV840" s="214"/>
      <c r="CW840" s="214"/>
      <c r="CX840" s="214"/>
      <c r="CY840" s="214"/>
      <c r="CZ840" s="214"/>
      <c r="DA840" s="214"/>
      <c r="DB840" s="214"/>
      <c r="DC840" s="214"/>
      <c r="DD840" s="214"/>
      <c r="DE840" s="214"/>
      <c r="DF840" s="214"/>
      <c r="DG840" s="214"/>
      <c r="DH840" s="214"/>
      <c r="DI840" s="214"/>
      <c r="DJ840" s="214"/>
      <c r="DK840" s="214"/>
      <c r="DL840" s="214"/>
      <c r="DM840" s="214"/>
      <c r="DN840" s="214"/>
      <c r="DO840" s="214"/>
      <c r="DP840" s="214"/>
      <c r="DQ840" s="214"/>
      <c r="DR840" s="214"/>
      <c r="DS840" s="214"/>
      <c r="DT840" s="214"/>
      <c r="DU840" s="214"/>
      <c r="DV840" s="214"/>
      <c r="DW840" s="214"/>
      <c r="DX840" s="214"/>
      <c r="DY840" s="214"/>
      <c r="DZ840" s="214"/>
      <c r="EA840" s="214"/>
      <c r="EB840" s="214"/>
      <c r="EC840" s="214"/>
      <c r="ED840" s="214"/>
      <c r="EE840" s="214"/>
      <c r="EF840" s="214"/>
      <c r="EG840" s="214"/>
      <c r="EH840" s="214"/>
      <c r="EI840" s="214"/>
      <c r="EJ840" s="214"/>
      <c r="EK840" s="214"/>
      <c r="EL840" s="214"/>
      <c r="EM840" s="214"/>
      <c r="EN840" s="214"/>
    </row>
    <row r="841" spans="1:144" s="226" customFormat="1" ht="30" customHeight="1" x14ac:dyDescent="0.45">
      <c r="A841" s="22">
        <v>14</v>
      </c>
      <c r="B841" s="23" t="s">
        <v>464</v>
      </c>
      <c r="C841" s="24"/>
      <c r="D841" s="97" t="s">
        <v>373</v>
      </c>
      <c r="E841" s="98" t="s">
        <v>60</v>
      </c>
      <c r="F841" s="99" t="s">
        <v>467</v>
      </c>
      <c r="G841" s="100"/>
      <c r="H841" s="101">
        <v>5</v>
      </c>
      <c r="I841" s="102">
        <v>245</v>
      </c>
      <c r="J841" s="103" t="s">
        <v>91</v>
      </c>
      <c r="K841" s="104" t="s">
        <v>160</v>
      </c>
      <c r="L841" s="105">
        <v>2</v>
      </c>
      <c r="M841" s="106" t="s">
        <v>161</v>
      </c>
      <c r="N841" s="106">
        <v>0</v>
      </c>
      <c r="O841" s="106" t="s">
        <v>172</v>
      </c>
      <c r="P841" s="107">
        <v>0</v>
      </c>
      <c r="Q841" s="107">
        <v>0</v>
      </c>
      <c r="R841" s="107" t="s">
        <v>261</v>
      </c>
      <c r="S841" s="106">
        <v>0</v>
      </c>
      <c r="T841" s="108">
        <v>47</v>
      </c>
      <c r="U841" s="109">
        <v>2</v>
      </c>
      <c r="V841" s="110">
        <v>4</v>
      </c>
      <c r="W841" s="111">
        <v>230.29999999999998</v>
      </c>
      <c r="X841" s="112">
        <v>107089.49999999999</v>
      </c>
      <c r="Y841" s="113"/>
      <c r="Z841" s="114"/>
      <c r="AA841" s="115"/>
      <c r="AB841" s="116"/>
      <c r="AC841" s="117"/>
      <c r="AD841" s="109"/>
      <c r="AE841" s="108">
        <f t="shared" si="28"/>
        <v>0</v>
      </c>
      <c r="AF841" s="118">
        <f t="shared" si="29"/>
        <v>0</v>
      </c>
      <c r="AG841" s="78"/>
      <c r="AH841" s="214"/>
      <c r="AI841" s="214"/>
      <c r="AJ841" s="214"/>
      <c r="AK841" s="214"/>
      <c r="AL841" s="214"/>
      <c r="AM841" s="214"/>
      <c r="AN841" s="214"/>
      <c r="AO841" s="214"/>
      <c r="AP841" s="214"/>
      <c r="AQ841" s="214"/>
      <c r="AR841" s="214"/>
      <c r="AS841" s="214"/>
      <c r="AT841" s="214"/>
      <c r="AU841" s="214"/>
      <c r="AV841" s="214"/>
      <c r="AW841" s="214"/>
      <c r="AX841" s="214"/>
      <c r="AY841" s="214"/>
      <c r="AZ841" s="214"/>
      <c r="BA841" s="214"/>
      <c r="BB841" s="214"/>
      <c r="BC841" s="214"/>
      <c r="BD841" s="214"/>
      <c r="BE841" s="214"/>
      <c r="BF841" s="214"/>
      <c r="BG841" s="214"/>
      <c r="BH841" s="214"/>
      <c r="BI841" s="214"/>
      <c r="BJ841" s="214"/>
      <c r="BK841" s="214"/>
      <c r="BL841" s="214"/>
      <c r="BM841" s="214"/>
      <c r="BN841" s="214"/>
      <c r="BO841" s="214"/>
      <c r="BP841" s="214"/>
      <c r="BQ841" s="214"/>
      <c r="BR841" s="214"/>
      <c r="BS841" s="214"/>
      <c r="BT841" s="214"/>
      <c r="BU841" s="214"/>
      <c r="BV841" s="214"/>
      <c r="BW841" s="214"/>
      <c r="BX841" s="214"/>
      <c r="BY841" s="214"/>
      <c r="BZ841" s="214"/>
      <c r="CA841" s="214"/>
      <c r="CB841" s="214"/>
      <c r="CC841" s="214"/>
      <c r="CD841" s="214"/>
      <c r="CE841" s="214"/>
      <c r="CF841" s="214"/>
      <c r="CG841" s="214"/>
      <c r="CH841" s="214"/>
      <c r="CI841" s="214"/>
      <c r="CJ841" s="214"/>
      <c r="CK841" s="214"/>
      <c r="CL841" s="214"/>
      <c r="CM841" s="214"/>
      <c r="CN841" s="214"/>
      <c r="CO841" s="214"/>
      <c r="CP841" s="214"/>
      <c r="CQ841" s="214"/>
      <c r="CR841" s="214"/>
      <c r="CS841" s="214"/>
      <c r="CT841" s="214"/>
      <c r="CU841" s="214"/>
      <c r="CV841" s="214"/>
      <c r="CW841" s="214"/>
      <c r="CX841" s="214"/>
      <c r="CY841" s="214"/>
      <c r="CZ841" s="214"/>
      <c r="DA841" s="214"/>
      <c r="DB841" s="214"/>
      <c r="DC841" s="214"/>
      <c r="DD841" s="214"/>
      <c r="DE841" s="214"/>
      <c r="DF841" s="214"/>
      <c r="DG841" s="214"/>
      <c r="DH841" s="214"/>
      <c r="DI841" s="214"/>
      <c r="DJ841" s="214"/>
      <c r="DK841" s="214"/>
      <c r="DL841" s="214"/>
      <c r="DM841" s="214"/>
      <c r="DN841" s="214"/>
      <c r="DO841" s="214"/>
      <c r="DP841" s="214"/>
      <c r="DQ841" s="214"/>
      <c r="DR841" s="214"/>
      <c r="DS841" s="214"/>
      <c r="DT841" s="214"/>
      <c r="DU841" s="214"/>
      <c r="DV841" s="214"/>
      <c r="DW841" s="214"/>
      <c r="DX841" s="214"/>
      <c r="DY841" s="214"/>
      <c r="DZ841" s="214"/>
      <c r="EA841" s="214"/>
      <c r="EB841" s="214"/>
      <c r="EC841" s="214"/>
      <c r="ED841" s="214"/>
      <c r="EE841" s="214"/>
      <c r="EF841" s="214"/>
      <c r="EG841" s="214"/>
      <c r="EH841" s="214"/>
      <c r="EI841" s="214"/>
      <c r="EJ841" s="214"/>
      <c r="EK841" s="214"/>
      <c r="EL841" s="214"/>
      <c r="EM841" s="214"/>
      <c r="EN841" s="214"/>
    </row>
    <row r="842" spans="1:144" s="226" customFormat="1" ht="30" customHeight="1" x14ac:dyDescent="0.45">
      <c r="A842" s="22">
        <v>14</v>
      </c>
      <c r="B842" s="23" t="s">
        <v>464</v>
      </c>
      <c r="C842" s="24"/>
      <c r="D842" s="97" t="s">
        <v>373</v>
      </c>
      <c r="E842" s="98" t="s">
        <v>60</v>
      </c>
      <c r="F842" s="99" t="s">
        <v>277</v>
      </c>
      <c r="G842" s="100"/>
      <c r="H842" s="101">
        <v>5</v>
      </c>
      <c r="I842" s="102">
        <v>245</v>
      </c>
      <c r="J842" s="103" t="s">
        <v>468</v>
      </c>
      <c r="K842" s="104" t="s">
        <v>160</v>
      </c>
      <c r="L842" s="105">
        <v>2</v>
      </c>
      <c r="M842" s="106" t="s">
        <v>161</v>
      </c>
      <c r="N842" s="106">
        <v>0</v>
      </c>
      <c r="O842" s="106" t="s">
        <v>260</v>
      </c>
      <c r="P842" s="107">
        <v>0</v>
      </c>
      <c r="Q842" s="107">
        <v>0</v>
      </c>
      <c r="R842" s="107" t="s">
        <v>469</v>
      </c>
      <c r="S842" s="106">
        <v>0</v>
      </c>
      <c r="T842" s="108">
        <v>47</v>
      </c>
      <c r="U842" s="109">
        <v>2</v>
      </c>
      <c r="V842" s="110">
        <v>4</v>
      </c>
      <c r="W842" s="111">
        <v>230.29999999999998</v>
      </c>
      <c r="X842" s="112">
        <v>107089.49999999999</v>
      </c>
      <c r="Y842" s="113"/>
      <c r="Z842" s="114"/>
      <c r="AA842" s="115"/>
      <c r="AB842" s="116"/>
      <c r="AC842" s="117"/>
      <c r="AD842" s="109"/>
      <c r="AE842" s="108">
        <f t="shared" si="28"/>
        <v>0</v>
      </c>
      <c r="AF842" s="118">
        <f t="shared" si="29"/>
        <v>0</v>
      </c>
      <c r="AG842" s="78"/>
      <c r="AH842" s="214"/>
      <c r="AI842" s="214"/>
      <c r="AJ842" s="214"/>
      <c r="AK842" s="214"/>
      <c r="AL842" s="214"/>
      <c r="AM842" s="214"/>
      <c r="AN842" s="214"/>
      <c r="AO842" s="214"/>
      <c r="AP842" s="214"/>
      <c r="AQ842" s="214"/>
      <c r="AR842" s="214"/>
      <c r="AS842" s="214"/>
      <c r="AT842" s="214"/>
      <c r="AU842" s="214"/>
      <c r="AV842" s="214"/>
      <c r="AW842" s="214"/>
      <c r="AX842" s="214"/>
      <c r="AY842" s="214"/>
      <c r="AZ842" s="214"/>
      <c r="BA842" s="214"/>
      <c r="BB842" s="214"/>
      <c r="BC842" s="214"/>
      <c r="BD842" s="214"/>
      <c r="BE842" s="214"/>
      <c r="BF842" s="214"/>
      <c r="BG842" s="214"/>
      <c r="BH842" s="214"/>
      <c r="BI842" s="214"/>
      <c r="BJ842" s="214"/>
      <c r="BK842" s="214"/>
      <c r="BL842" s="214"/>
      <c r="BM842" s="214"/>
      <c r="BN842" s="214"/>
      <c r="BO842" s="214"/>
      <c r="BP842" s="214"/>
      <c r="BQ842" s="214"/>
      <c r="BR842" s="214"/>
      <c r="BS842" s="214"/>
      <c r="BT842" s="214"/>
      <c r="BU842" s="214"/>
      <c r="BV842" s="214"/>
      <c r="BW842" s="214"/>
      <c r="BX842" s="214"/>
      <c r="BY842" s="214"/>
      <c r="BZ842" s="214"/>
      <c r="CA842" s="214"/>
      <c r="CB842" s="214"/>
      <c r="CC842" s="214"/>
      <c r="CD842" s="214"/>
      <c r="CE842" s="214"/>
      <c r="CF842" s="214"/>
      <c r="CG842" s="214"/>
      <c r="CH842" s="214"/>
      <c r="CI842" s="214"/>
      <c r="CJ842" s="214"/>
      <c r="CK842" s="214"/>
      <c r="CL842" s="214"/>
      <c r="CM842" s="214"/>
      <c r="CN842" s="214"/>
      <c r="CO842" s="214"/>
      <c r="CP842" s="214"/>
      <c r="CQ842" s="214"/>
      <c r="CR842" s="214"/>
      <c r="CS842" s="214"/>
      <c r="CT842" s="214"/>
      <c r="CU842" s="214"/>
      <c r="CV842" s="214"/>
      <c r="CW842" s="214"/>
      <c r="CX842" s="214"/>
      <c r="CY842" s="214"/>
      <c r="CZ842" s="214"/>
      <c r="DA842" s="214"/>
      <c r="DB842" s="214"/>
      <c r="DC842" s="214"/>
      <c r="DD842" s="214"/>
      <c r="DE842" s="214"/>
      <c r="DF842" s="214"/>
      <c r="DG842" s="214"/>
      <c r="DH842" s="214"/>
      <c r="DI842" s="214"/>
      <c r="DJ842" s="214"/>
      <c r="DK842" s="214"/>
      <c r="DL842" s="214"/>
      <c r="DM842" s="214"/>
      <c r="DN842" s="214"/>
      <c r="DO842" s="214"/>
      <c r="DP842" s="214"/>
      <c r="DQ842" s="214"/>
      <c r="DR842" s="214"/>
      <c r="DS842" s="214"/>
      <c r="DT842" s="214"/>
      <c r="DU842" s="214"/>
      <c r="DV842" s="214"/>
      <c r="DW842" s="214"/>
      <c r="DX842" s="214"/>
      <c r="DY842" s="214"/>
      <c r="DZ842" s="214"/>
      <c r="EA842" s="214"/>
      <c r="EB842" s="214"/>
      <c r="EC842" s="214"/>
      <c r="ED842" s="214"/>
      <c r="EE842" s="214"/>
      <c r="EF842" s="214"/>
      <c r="EG842" s="214"/>
      <c r="EH842" s="214"/>
      <c r="EI842" s="214"/>
      <c r="EJ842" s="214"/>
      <c r="EK842" s="214"/>
      <c r="EL842" s="214"/>
      <c r="EM842" s="214"/>
      <c r="EN842" s="214"/>
    </row>
    <row r="843" spans="1:144" s="226" customFormat="1" ht="30" customHeight="1" x14ac:dyDescent="0.45">
      <c r="A843" s="22">
        <v>14</v>
      </c>
      <c r="B843" s="23" t="s">
        <v>464</v>
      </c>
      <c r="C843" s="24"/>
      <c r="D843" s="97" t="s">
        <v>373</v>
      </c>
      <c r="E843" s="98" t="s">
        <v>60</v>
      </c>
      <c r="F843" s="99" t="s">
        <v>253</v>
      </c>
      <c r="G843" s="100"/>
      <c r="H843" s="101">
        <v>1</v>
      </c>
      <c r="I843" s="102">
        <v>245</v>
      </c>
      <c r="J843" s="103" t="s">
        <v>249</v>
      </c>
      <c r="K843" s="104" t="s">
        <v>169</v>
      </c>
      <c r="L843" s="105">
        <v>1</v>
      </c>
      <c r="M843" s="106" t="s">
        <v>161</v>
      </c>
      <c r="N843" s="106">
        <v>0</v>
      </c>
      <c r="O843" s="106">
        <v>0</v>
      </c>
      <c r="P843" s="107">
        <v>0</v>
      </c>
      <c r="Q843" s="107">
        <v>0</v>
      </c>
      <c r="R843" s="107">
        <v>0</v>
      </c>
      <c r="S843" s="106">
        <v>0</v>
      </c>
      <c r="T843" s="108">
        <v>47</v>
      </c>
      <c r="U843" s="109">
        <v>1</v>
      </c>
      <c r="V843" s="110">
        <v>1</v>
      </c>
      <c r="W843" s="111">
        <v>11.515000000000001</v>
      </c>
      <c r="X843" s="112">
        <v>5354.4750000000004</v>
      </c>
      <c r="Y843" s="113"/>
      <c r="Z843" s="114"/>
      <c r="AA843" s="115"/>
      <c r="AB843" s="116"/>
      <c r="AC843" s="117"/>
      <c r="AD843" s="109"/>
      <c r="AE843" s="108">
        <f t="shared" si="28"/>
        <v>0</v>
      </c>
      <c r="AF843" s="118">
        <f t="shared" si="29"/>
        <v>0</v>
      </c>
      <c r="AG843" s="78"/>
      <c r="AH843" s="214"/>
      <c r="AI843" s="214"/>
      <c r="AJ843" s="214"/>
      <c r="AK843" s="214"/>
      <c r="AL843" s="214"/>
      <c r="AM843" s="214"/>
      <c r="AN843" s="214"/>
      <c r="AO843" s="214"/>
      <c r="AP843" s="214"/>
      <c r="AQ843" s="214"/>
      <c r="AR843" s="214"/>
      <c r="AS843" s="214"/>
      <c r="AT843" s="214"/>
      <c r="AU843" s="214"/>
      <c r="AV843" s="214"/>
      <c r="AW843" s="214"/>
      <c r="AX843" s="214"/>
      <c r="AY843" s="214"/>
      <c r="AZ843" s="214"/>
      <c r="BA843" s="214"/>
      <c r="BB843" s="214"/>
      <c r="BC843" s="214"/>
      <c r="BD843" s="214"/>
      <c r="BE843" s="214"/>
      <c r="BF843" s="214"/>
      <c r="BG843" s="214"/>
      <c r="BH843" s="214"/>
      <c r="BI843" s="214"/>
      <c r="BJ843" s="214"/>
      <c r="BK843" s="214"/>
      <c r="BL843" s="214"/>
      <c r="BM843" s="214"/>
      <c r="BN843" s="214"/>
      <c r="BO843" s="214"/>
      <c r="BP843" s="214"/>
      <c r="BQ843" s="214"/>
      <c r="BR843" s="214"/>
      <c r="BS843" s="214"/>
      <c r="BT843" s="214"/>
      <c r="BU843" s="214"/>
      <c r="BV843" s="214"/>
      <c r="BW843" s="214"/>
      <c r="BX843" s="214"/>
      <c r="BY843" s="214"/>
      <c r="BZ843" s="214"/>
      <c r="CA843" s="214"/>
      <c r="CB843" s="214"/>
      <c r="CC843" s="214"/>
      <c r="CD843" s="214"/>
      <c r="CE843" s="214"/>
      <c r="CF843" s="214"/>
      <c r="CG843" s="214"/>
      <c r="CH843" s="214"/>
      <c r="CI843" s="214"/>
      <c r="CJ843" s="214"/>
      <c r="CK843" s="214"/>
      <c r="CL843" s="214"/>
      <c r="CM843" s="214"/>
      <c r="CN843" s="214"/>
      <c r="CO843" s="214"/>
      <c r="CP843" s="214"/>
      <c r="CQ843" s="214"/>
      <c r="CR843" s="214"/>
      <c r="CS843" s="214"/>
      <c r="CT843" s="214"/>
      <c r="CU843" s="214"/>
      <c r="CV843" s="214"/>
      <c r="CW843" s="214"/>
      <c r="CX843" s="214"/>
      <c r="CY843" s="214"/>
      <c r="CZ843" s="214"/>
      <c r="DA843" s="214"/>
      <c r="DB843" s="214"/>
      <c r="DC843" s="214"/>
      <c r="DD843" s="214"/>
      <c r="DE843" s="214"/>
      <c r="DF843" s="214"/>
      <c r="DG843" s="214"/>
      <c r="DH843" s="214"/>
      <c r="DI843" s="214"/>
      <c r="DJ843" s="214"/>
      <c r="DK843" s="214"/>
      <c r="DL843" s="214"/>
      <c r="DM843" s="214"/>
      <c r="DN843" s="214"/>
      <c r="DO843" s="214"/>
      <c r="DP843" s="214"/>
      <c r="DQ843" s="214"/>
      <c r="DR843" s="214"/>
      <c r="DS843" s="214"/>
      <c r="DT843" s="214"/>
      <c r="DU843" s="214"/>
      <c r="DV843" s="214"/>
      <c r="DW843" s="214"/>
      <c r="DX843" s="214"/>
      <c r="DY843" s="214"/>
      <c r="DZ843" s="214"/>
      <c r="EA843" s="214"/>
      <c r="EB843" s="214"/>
      <c r="EC843" s="214"/>
      <c r="ED843" s="214"/>
      <c r="EE843" s="214"/>
      <c r="EF843" s="214"/>
      <c r="EG843" s="214"/>
      <c r="EH843" s="214"/>
      <c r="EI843" s="214"/>
      <c r="EJ843" s="214"/>
      <c r="EK843" s="214"/>
      <c r="EL843" s="214"/>
      <c r="EM843" s="214"/>
      <c r="EN843" s="214"/>
    </row>
    <row r="844" spans="1:144" s="226" customFormat="1" ht="30" customHeight="1" x14ac:dyDescent="0.45">
      <c r="A844" s="22">
        <v>14</v>
      </c>
      <c r="B844" s="23" t="s">
        <v>464</v>
      </c>
      <c r="C844" s="24"/>
      <c r="D844" s="97" t="s">
        <v>373</v>
      </c>
      <c r="E844" s="98" t="s">
        <v>60</v>
      </c>
      <c r="F844" s="99" t="s">
        <v>253</v>
      </c>
      <c r="G844" s="100"/>
      <c r="H844" s="101">
        <v>1</v>
      </c>
      <c r="I844" s="102">
        <v>245</v>
      </c>
      <c r="J844" s="103" t="s">
        <v>404</v>
      </c>
      <c r="K844" s="104" t="s">
        <v>180</v>
      </c>
      <c r="L844" s="105">
        <v>1</v>
      </c>
      <c r="M844" s="106" t="s">
        <v>122</v>
      </c>
      <c r="N844" s="106">
        <v>0</v>
      </c>
      <c r="O844" s="106">
        <v>0</v>
      </c>
      <c r="P844" s="107" t="s">
        <v>182</v>
      </c>
      <c r="Q844" s="107">
        <v>0</v>
      </c>
      <c r="R844" s="107">
        <v>0</v>
      </c>
      <c r="S844" s="106">
        <v>0</v>
      </c>
      <c r="T844" s="108">
        <v>28</v>
      </c>
      <c r="U844" s="109">
        <v>1</v>
      </c>
      <c r="V844" s="110">
        <v>1</v>
      </c>
      <c r="W844" s="111">
        <v>6.86</v>
      </c>
      <c r="X844" s="112">
        <v>3189.9</v>
      </c>
      <c r="Y844" s="113"/>
      <c r="Z844" s="114"/>
      <c r="AA844" s="115"/>
      <c r="AB844" s="116"/>
      <c r="AC844" s="117"/>
      <c r="AD844" s="109"/>
      <c r="AE844" s="108">
        <f t="shared" si="28"/>
        <v>0</v>
      </c>
      <c r="AF844" s="118">
        <f t="shared" si="29"/>
        <v>0</v>
      </c>
      <c r="AG844" s="78"/>
      <c r="AH844" s="214"/>
      <c r="AI844" s="214"/>
      <c r="AJ844" s="214"/>
      <c r="AK844" s="214"/>
      <c r="AL844" s="214"/>
      <c r="AM844" s="214"/>
      <c r="AN844" s="214"/>
      <c r="AO844" s="214"/>
      <c r="AP844" s="214"/>
      <c r="AQ844" s="214"/>
      <c r="AR844" s="214"/>
      <c r="AS844" s="214"/>
      <c r="AT844" s="214"/>
      <c r="AU844" s="214"/>
      <c r="AV844" s="214"/>
      <c r="AW844" s="214"/>
      <c r="AX844" s="214"/>
      <c r="AY844" s="214"/>
      <c r="AZ844" s="214"/>
      <c r="BA844" s="214"/>
      <c r="BB844" s="214"/>
      <c r="BC844" s="214"/>
      <c r="BD844" s="214"/>
      <c r="BE844" s="214"/>
      <c r="BF844" s="214"/>
      <c r="BG844" s="214"/>
      <c r="BH844" s="214"/>
      <c r="BI844" s="214"/>
      <c r="BJ844" s="214"/>
      <c r="BK844" s="214"/>
      <c r="BL844" s="214"/>
      <c r="BM844" s="214"/>
      <c r="BN844" s="214"/>
      <c r="BO844" s="214"/>
      <c r="BP844" s="214"/>
      <c r="BQ844" s="214"/>
      <c r="BR844" s="214"/>
      <c r="BS844" s="214"/>
      <c r="BT844" s="214"/>
      <c r="BU844" s="214"/>
      <c r="BV844" s="214"/>
      <c r="BW844" s="214"/>
      <c r="BX844" s="214"/>
      <c r="BY844" s="214"/>
      <c r="BZ844" s="214"/>
      <c r="CA844" s="214"/>
      <c r="CB844" s="214"/>
      <c r="CC844" s="214"/>
      <c r="CD844" s="214"/>
      <c r="CE844" s="214"/>
      <c r="CF844" s="214"/>
      <c r="CG844" s="214"/>
      <c r="CH844" s="214"/>
      <c r="CI844" s="214"/>
      <c r="CJ844" s="214"/>
      <c r="CK844" s="214"/>
      <c r="CL844" s="214"/>
      <c r="CM844" s="214"/>
      <c r="CN844" s="214"/>
      <c r="CO844" s="214"/>
      <c r="CP844" s="214"/>
      <c r="CQ844" s="214"/>
      <c r="CR844" s="214"/>
      <c r="CS844" s="214"/>
      <c r="CT844" s="214"/>
      <c r="CU844" s="214"/>
      <c r="CV844" s="214"/>
      <c r="CW844" s="214"/>
      <c r="CX844" s="214"/>
      <c r="CY844" s="214"/>
      <c r="CZ844" s="214"/>
      <c r="DA844" s="214"/>
      <c r="DB844" s="214"/>
      <c r="DC844" s="214"/>
      <c r="DD844" s="214"/>
      <c r="DE844" s="214"/>
      <c r="DF844" s="214"/>
      <c r="DG844" s="214"/>
      <c r="DH844" s="214"/>
      <c r="DI844" s="214"/>
      <c r="DJ844" s="214"/>
      <c r="DK844" s="214"/>
      <c r="DL844" s="214"/>
      <c r="DM844" s="214"/>
      <c r="DN844" s="214"/>
      <c r="DO844" s="214"/>
      <c r="DP844" s="214"/>
      <c r="DQ844" s="214"/>
      <c r="DR844" s="214"/>
      <c r="DS844" s="214"/>
      <c r="DT844" s="214"/>
      <c r="DU844" s="214"/>
      <c r="DV844" s="214"/>
      <c r="DW844" s="214"/>
      <c r="DX844" s="214"/>
      <c r="DY844" s="214"/>
      <c r="DZ844" s="214"/>
      <c r="EA844" s="214"/>
      <c r="EB844" s="214"/>
      <c r="EC844" s="214"/>
      <c r="ED844" s="214"/>
      <c r="EE844" s="214"/>
      <c r="EF844" s="214"/>
      <c r="EG844" s="214"/>
      <c r="EH844" s="214"/>
      <c r="EI844" s="214"/>
      <c r="EJ844" s="214"/>
      <c r="EK844" s="214"/>
      <c r="EL844" s="214"/>
      <c r="EM844" s="214"/>
      <c r="EN844" s="214"/>
    </row>
    <row r="845" spans="1:144" s="226" customFormat="1" ht="30" customHeight="1" x14ac:dyDescent="0.45">
      <c r="A845" s="22">
        <v>14</v>
      </c>
      <c r="B845" s="23" t="s">
        <v>464</v>
      </c>
      <c r="C845" s="24"/>
      <c r="D845" s="97" t="s">
        <v>373</v>
      </c>
      <c r="E845" s="98" t="s">
        <v>60</v>
      </c>
      <c r="F845" s="99" t="s">
        <v>248</v>
      </c>
      <c r="G845" s="100"/>
      <c r="H845" s="101">
        <v>3</v>
      </c>
      <c r="I845" s="102">
        <v>245</v>
      </c>
      <c r="J845" s="103" t="s">
        <v>249</v>
      </c>
      <c r="K845" s="104" t="s">
        <v>169</v>
      </c>
      <c r="L845" s="105">
        <v>1</v>
      </c>
      <c r="M845" s="106" t="s">
        <v>161</v>
      </c>
      <c r="N845" s="106">
        <v>0</v>
      </c>
      <c r="O845" s="106">
        <v>0</v>
      </c>
      <c r="P845" s="107">
        <v>0</v>
      </c>
      <c r="Q845" s="107">
        <v>0</v>
      </c>
      <c r="R845" s="107">
        <v>0</v>
      </c>
      <c r="S845" s="106">
        <v>0</v>
      </c>
      <c r="T845" s="108">
        <v>47</v>
      </c>
      <c r="U845" s="109">
        <v>1</v>
      </c>
      <c r="V845" s="110">
        <v>1</v>
      </c>
      <c r="W845" s="111">
        <v>34.545000000000002</v>
      </c>
      <c r="X845" s="112">
        <v>16063.424999999999</v>
      </c>
      <c r="Y845" s="113"/>
      <c r="Z845" s="114"/>
      <c r="AA845" s="115"/>
      <c r="AB845" s="116"/>
      <c r="AC845" s="117"/>
      <c r="AD845" s="109"/>
      <c r="AE845" s="108">
        <f t="shared" si="28"/>
        <v>0</v>
      </c>
      <c r="AF845" s="118">
        <f t="shared" si="29"/>
        <v>0</v>
      </c>
      <c r="AG845" s="78"/>
      <c r="AH845" s="214"/>
      <c r="AI845" s="214"/>
      <c r="AJ845" s="214"/>
      <c r="AK845" s="214"/>
      <c r="AL845" s="214"/>
      <c r="AM845" s="214"/>
      <c r="AN845" s="214"/>
      <c r="AO845" s="214"/>
      <c r="AP845" s="214"/>
      <c r="AQ845" s="214"/>
      <c r="AR845" s="214"/>
      <c r="AS845" s="214"/>
      <c r="AT845" s="214"/>
      <c r="AU845" s="214"/>
      <c r="AV845" s="214"/>
      <c r="AW845" s="214"/>
      <c r="AX845" s="214"/>
      <c r="AY845" s="214"/>
      <c r="AZ845" s="214"/>
      <c r="BA845" s="214"/>
      <c r="BB845" s="214"/>
      <c r="BC845" s="214"/>
      <c r="BD845" s="214"/>
      <c r="BE845" s="214"/>
      <c r="BF845" s="214"/>
      <c r="BG845" s="214"/>
      <c r="BH845" s="214"/>
      <c r="BI845" s="214"/>
      <c r="BJ845" s="214"/>
      <c r="BK845" s="214"/>
      <c r="BL845" s="214"/>
      <c r="BM845" s="214"/>
      <c r="BN845" s="214"/>
      <c r="BO845" s="214"/>
      <c r="BP845" s="214"/>
      <c r="BQ845" s="214"/>
      <c r="BR845" s="214"/>
      <c r="BS845" s="214"/>
      <c r="BT845" s="214"/>
      <c r="BU845" s="214"/>
      <c r="BV845" s="214"/>
      <c r="BW845" s="214"/>
      <c r="BX845" s="214"/>
      <c r="BY845" s="214"/>
      <c r="BZ845" s="214"/>
      <c r="CA845" s="214"/>
      <c r="CB845" s="214"/>
      <c r="CC845" s="214"/>
      <c r="CD845" s="214"/>
      <c r="CE845" s="214"/>
      <c r="CF845" s="214"/>
      <c r="CG845" s="214"/>
      <c r="CH845" s="214"/>
      <c r="CI845" s="214"/>
      <c r="CJ845" s="214"/>
      <c r="CK845" s="214"/>
      <c r="CL845" s="214"/>
      <c r="CM845" s="214"/>
      <c r="CN845" s="214"/>
      <c r="CO845" s="214"/>
      <c r="CP845" s="214"/>
      <c r="CQ845" s="214"/>
      <c r="CR845" s="214"/>
      <c r="CS845" s="214"/>
      <c r="CT845" s="214"/>
      <c r="CU845" s="214"/>
      <c r="CV845" s="214"/>
      <c r="CW845" s="214"/>
      <c r="CX845" s="214"/>
      <c r="CY845" s="214"/>
      <c r="CZ845" s="214"/>
      <c r="DA845" s="214"/>
      <c r="DB845" s="214"/>
      <c r="DC845" s="214"/>
      <c r="DD845" s="214"/>
      <c r="DE845" s="214"/>
      <c r="DF845" s="214"/>
      <c r="DG845" s="214"/>
      <c r="DH845" s="214"/>
      <c r="DI845" s="214"/>
      <c r="DJ845" s="214"/>
      <c r="DK845" s="214"/>
      <c r="DL845" s="214"/>
      <c r="DM845" s="214"/>
      <c r="DN845" s="214"/>
      <c r="DO845" s="214"/>
      <c r="DP845" s="214"/>
      <c r="DQ845" s="214"/>
      <c r="DR845" s="214"/>
      <c r="DS845" s="214"/>
      <c r="DT845" s="214"/>
      <c r="DU845" s="214"/>
      <c r="DV845" s="214"/>
      <c r="DW845" s="214"/>
      <c r="DX845" s="214"/>
      <c r="DY845" s="214"/>
      <c r="DZ845" s="214"/>
      <c r="EA845" s="214"/>
      <c r="EB845" s="214"/>
      <c r="EC845" s="214"/>
      <c r="ED845" s="214"/>
      <c r="EE845" s="214"/>
      <c r="EF845" s="214"/>
      <c r="EG845" s="214"/>
      <c r="EH845" s="214"/>
      <c r="EI845" s="214"/>
      <c r="EJ845" s="214"/>
      <c r="EK845" s="214"/>
      <c r="EL845" s="214"/>
      <c r="EM845" s="214"/>
      <c r="EN845" s="214"/>
    </row>
    <row r="846" spans="1:144" s="226" customFormat="1" ht="30" customHeight="1" x14ac:dyDescent="0.45">
      <c r="A846" s="22">
        <v>14</v>
      </c>
      <c r="B846" s="23" t="s">
        <v>464</v>
      </c>
      <c r="C846" s="24"/>
      <c r="D846" s="97" t="s">
        <v>373</v>
      </c>
      <c r="E846" s="98" t="s">
        <v>60</v>
      </c>
      <c r="F846" s="99" t="s">
        <v>248</v>
      </c>
      <c r="G846" s="100"/>
      <c r="H846" s="101">
        <v>3</v>
      </c>
      <c r="I846" s="102">
        <v>245</v>
      </c>
      <c r="J846" s="103" t="s">
        <v>360</v>
      </c>
      <c r="K846" s="104" t="s">
        <v>121</v>
      </c>
      <c r="L846" s="105">
        <v>1</v>
      </c>
      <c r="M846" s="106" t="s">
        <v>122</v>
      </c>
      <c r="N846" s="106">
        <v>0</v>
      </c>
      <c r="O846" s="106">
        <v>0</v>
      </c>
      <c r="P846" s="107">
        <v>0</v>
      </c>
      <c r="Q846" s="107">
        <v>0</v>
      </c>
      <c r="R846" s="107">
        <v>0</v>
      </c>
      <c r="S846" s="106">
        <v>0</v>
      </c>
      <c r="T846" s="108">
        <v>28</v>
      </c>
      <c r="U846" s="109">
        <v>1</v>
      </c>
      <c r="V846" s="110">
        <v>1</v>
      </c>
      <c r="W846" s="111">
        <v>20.580000000000002</v>
      </c>
      <c r="X846" s="112">
        <v>9569.7000000000007</v>
      </c>
      <c r="Y846" s="113"/>
      <c r="Z846" s="114"/>
      <c r="AA846" s="115"/>
      <c r="AB846" s="116"/>
      <c r="AC846" s="117"/>
      <c r="AD846" s="109"/>
      <c r="AE846" s="108">
        <f t="shared" si="28"/>
        <v>0</v>
      </c>
      <c r="AF846" s="118">
        <f t="shared" si="29"/>
        <v>0</v>
      </c>
      <c r="AG846" s="78"/>
      <c r="AH846" s="214"/>
      <c r="AI846" s="214"/>
      <c r="AJ846" s="214"/>
      <c r="AK846" s="214"/>
      <c r="AL846" s="214"/>
      <c r="AM846" s="214"/>
      <c r="AN846" s="214"/>
      <c r="AO846" s="214"/>
      <c r="AP846" s="214"/>
      <c r="AQ846" s="214"/>
      <c r="AR846" s="214"/>
      <c r="AS846" s="214"/>
      <c r="AT846" s="214"/>
      <c r="AU846" s="214"/>
      <c r="AV846" s="214"/>
      <c r="AW846" s="214"/>
      <c r="AX846" s="214"/>
      <c r="AY846" s="214"/>
      <c r="AZ846" s="214"/>
      <c r="BA846" s="214"/>
      <c r="BB846" s="214"/>
      <c r="BC846" s="214"/>
      <c r="BD846" s="214"/>
      <c r="BE846" s="214"/>
      <c r="BF846" s="214"/>
      <c r="BG846" s="214"/>
      <c r="BH846" s="214"/>
      <c r="BI846" s="214"/>
      <c r="BJ846" s="214"/>
      <c r="BK846" s="214"/>
      <c r="BL846" s="214"/>
      <c r="BM846" s="214"/>
      <c r="BN846" s="214"/>
      <c r="BO846" s="214"/>
      <c r="BP846" s="214"/>
      <c r="BQ846" s="214"/>
      <c r="BR846" s="214"/>
      <c r="BS846" s="214"/>
      <c r="BT846" s="214"/>
      <c r="BU846" s="214"/>
      <c r="BV846" s="214"/>
      <c r="BW846" s="214"/>
      <c r="BX846" s="214"/>
      <c r="BY846" s="214"/>
      <c r="BZ846" s="214"/>
      <c r="CA846" s="214"/>
      <c r="CB846" s="214"/>
      <c r="CC846" s="214"/>
      <c r="CD846" s="214"/>
      <c r="CE846" s="214"/>
      <c r="CF846" s="214"/>
      <c r="CG846" s="214"/>
      <c r="CH846" s="214"/>
      <c r="CI846" s="214"/>
      <c r="CJ846" s="214"/>
      <c r="CK846" s="214"/>
      <c r="CL846" s="214"/>
      <c r="CM846" s="214"/>
      <c r="CN846" s="214"/>
      <c r="CO846" s="214"/>
      <c r="CP846" s="214"/>
      <c r="CQ846" s="214"/>
      <c r="CR846" s="214"/>
      <c r="CS846" s="214"/>
      <c r="CT846" s="214"/>
      <c r="CU846" s="214"/>
      <c r="CV846" s="214"/>
      <c r="CW846" s="214"/>
      <c r="CX846" s="214"/>
      <c r="CY846" s="214"/>
      <c r="CZ846" s="214"/>
      <c r="DA846" s="214"/>
      <c r="DB846" s="214"/>
      <c r="DC846" s="214"/>
      <c r="DD846" s="214"/>
      <c r="DE846" s="214"/>
      <c r="DF846" s="214"/>
      <c r="DG846" s="214"/>
      <c r="DH846" s="214"/>
      <c r="DI846" s="214"/>
      <c r="DJ846" s="214"/>
      <c r="DK846" s="214"/>
      <c r="DL846" s="214"/>
      <c r="DM846" s="214"/>
      <c r="DN846" s="214"/>
      <c r="DO846" s="214"/>
      <c r="DP846" s="214"/>
      <c r="DQ846" s="214"/>
      <c r="DR846" s="214"/>
      <c r="DS846" s="214"/>
      <c r="DT846" s="214"/>
      <c r="DU846" s="214"/>
      <c r="DV846" s="214"/>
      <c r="DW846" s="214"/>
      <c r="DX846" s="214"/>
      <c r="DY846" s="214"/>
      <c r="DZ846" s="214"/>
      <c r="EA846" s="214"/>
      <c r="EB846" s="214"/>
      <c r="EC846" s="214"/>
      <c r="ED846" s="214"/>
      <c r="EE846" s="214"/>
      <c r="EF846" s="214"/>
      <c r="EG846" s="214"/>
      <c r="EH846" s="214"/>
      <c r="EI846" s="214"/>
      <c r="EJ846" s="214"/>
      <c r="EK846" s="214"/>
      <c r="EL846" s="214"/>
      <c r="EM846" s="214"/>
      <c r="EN846" s="214"/>
    </row>
    <row r="847" spans="1:144" s="226" customFormat="1" ht="30" customHeight="1" x14ac:dyDescent="0.45">
      <c r="A847" s="22">
        <v>14</v>
      </c>
      <c r="B847" s="23" t="s">
        <v>464</v>
      </c>
      <c r="C847" s="24"/>
      <c r="D847" s="97" t="s">
        <v>373</v>
      </c>
      <c r="E847" s="98" t="s">
        <v>60</v>
      </c>
      <c r="F847" s="99" t="s">
        <v>235</v>
      </c>
      <c r="G847" s="100"/>
      <c r="H847" s="101">
        <v>3</v>
      </c>
      <c r="I847" s="102">
        <v>245</v>
      </c>
      <c r="J847" s="103" t="s">
        <v>249</v>
      </c>
      <c r="K847" s="104" t="s">
        <v>169</v>
      </c>
      <c r="L847" s="105">
        <v>1</v>
      </c>
      <c r="M847" s="106" t="s">
        <v>161</v>
      </c>
      <c r="N847" s="106">
        <v>0</v>
      </c>
      <c r="O847" s="106">
        <v>0</v>
      </c>
      <c r="P847" s="107">
        <v>0</v>
      </c>
      <c r="Q847" s="107">
        <v>0</v>
      </c>
      <c r="R847" s="107">
        <v>0</v>
      </c>
      <c r="S847" s="106">
        <v>0</v>
      </c>
      <c r="T847" s="108">
        <v>47</v>
      </c>
      <c r="U847" s="109">
        <v>1</v>
      </c>
      <c r="V847" s="110">
        <v>1</v>
      </c>
      <c r="W847" s="111">
        <v>34.545000000000002</v>
      </c>
      <c r="X847" s="112">
        <v>16063.424999999999</v>
      </c>
      <c r="Y847" s="113"/>
      <c r="Z847" s="114"/>
      <c r="AA847" s="115"/>
      <c r="AB847" s="116"/>
      <c r="AC847" s="117"/>
      <c r="AD847" s="109"/>
      <c r="AE847" s="108">
        <f t="shared" si="28"/>
        <v>0</v>
      </c>
      <c r="AF847" s="118">
        <f t="shared" si="29"/>
        <v>0</v>
      </c>
      <c r="AG847" s="78"/>
      <c r="AH847" s="214"/>
      <c r="AI847" s="214"/>
      <c r="AJ847" s="214"/>
      <c r="AK847" s="214"/>
      <c r="AL847" s="214"/>
      <c r="AM847" s="214"/>
      <c r="AN847" s="214"/>
      <c r="AO847" s="214"/>
      <c r="AP847" s="214"/>
      <c r="AQ847" s="214"/>
      <c r="AR847" s="214"/>
      <c r="AS847" s="214"/>
      <c r="AT847" s="214"/>
      <c r="AU847" s="214"/>
      <c r="AV847" s="214"/>
      <c r="AW847" s="214"/>
      <c r="AX847" s="214"/>
      <c r="AY847" s="214"/>
      <c r="AZ847" s="214"/>
      <c r="BA847" s="214"/>
      <c r="BB847" s="214"/>
      <c r="BC847" s="214"/>
      <c r="BD847" s="214"/>
      <c r="BE847" s="214"/>
      <c r="BF847" s="214"/>
      <c r="BG847" s="214"/>
      <c r="BH847" s="214"/>
      <c r="BI847" s="214"/>
      <c r="BJ847" s="214"/>
      <c r="BK847" s="214"/>
      <c r="BL847" s="214"/>
      <c r="BM847" s="214"/>
      <c r="BN847" s="214"/>
      <c r="BO847" s="214"/>
      <c r="BP847" s="214"/>
      <c r="BQ847" s="214"/>
      <c r="BR847" s="214"/>
      <c r="BS847" s="214"/>
      <c r="BT847" s="214"/>
      <c r="BU847" s="214"/>
      <c r="BV847" s="214"/>
      <c r="BW847" s="214"/>
      <c r="BX847" s="214"/>
      <c r="BY847" s="214"/>
      <c r="BZ847" s="214"/>
      <c r="CA847" s="214"/>
      <c r="CB847" s="214"/>
      <c r="CC847" s="214"/>
      <c r="CD847" s="214"/>
      <c r="CE847" s="214"/>
      <c r="CF847" s="214"/>
      <c r="CG847" s="214"/>
      <c r="CH847" s="214"/>
      <c r="CI847" s="214"/>
      <c r="CJ847" s="214"/>
      <c r="CK847" s="214"/>
      <c r="CL847" s="214"/>
      <c r="CM847" s="214"/>
      <c r="CN847" s="214"/>
      <c r="CO847" s="214"/>
      <c r="CP847" s="214"/>
      <c r="CQ847" s="214"/>
      <c r="CR847" s="214"/>
      <c r="CS847" s="214"/>
      <c r="CT847" s="214"/>
      <c r="CU847" s="214"/>
      <c r="CV847" s="214"/>
      <c r="CW847" s="214"/>
      <c r="CX847" s="214"/>
      <c r="CY847" s="214"/>
      <c r="CZ847" s="214"/>
      <c r="DA847" s="214"/>
      <c r="DB847" s="214"/>
      <c r="DC847" s="214"/>
      <c r="DD847" s="214"/>
      <c r="DE847" s="214"/>
      <c r="DF847" s="214"/>
      <c r="DG847" s="214"/>
      <c r="DH847" s="214"/>
      <c r="DI847" s="214"/>
      <c r="DJ847" s="214"/>
      <c r="DK847" s="214"/>
      <c r="DL847" s="214"/>
      <c r="DM847" s="214"/>
      <c r="DN847" s="214"/>
      <c r="DO847" s="214"/>
      <c r="DP847" s="214"/>
      <c r="DQ847" s="214"/>
      <c r="DR847" s="214"/>
      <c r="DS847" s="214"/>
      <c r="DT847" s="214"/>
      <c r="DU847" s="214"/>
      <c r="DV847" s="214"/>
      <c r="DW847" s="214"/>
      <c r="DX847" s="214"/>
      <c r="DY847" s="214"/>
      <c r="DZ847" s="214"/>
      <c r="EA847" s="214"/>
      <c r="EB847" s="214"/>
      <c r="EC847" s="214"/>
      <c r="ED847" s="214"/>
      <c r="EE847" s="214"/>
      <c r="EF847" s="214"/>
      <c r="EG847" s="214"/>
      <c r="EH847" s="214"/>
      <c r="EI847" s="214"/>
      <c r="EJ847" s="214"/>
      <c r="EK847" s="214"/>
      <c r="EL847" s="214"/>
      <c r="EM847" s="214"/>
      <c r="EN847" s="214"/>
    </row>
    <row r="848" spans="1:144" s="226" customFormat="1" ht="30" customHeight="1" x14ac:dyDescent="0.45">
      <c r="A848" s="22">
        <v>14</v>
      </c>
      <c r="B848" s="23" t="s">
        <v>464</v>
      </c>
      <c r="C848" s="24"/>
      <c r="D848" s="97" t="s">
        <v>373</v>
      </c>
      <c r="E848" s="98" t="s">
        <v>60</v>
      </c>
      <c r="F848" s="99" t="s">
        <v>235</v>
      </c>
      <c r="G848" s="100"/>
      <c r="H848" s="101">
        <v>3</v>
      </c>
      <c r="I848" s="102">
        <v>245</v>
      </c>
      <c r="J848" s="103" t="s">
        <v>360</v>
      </c>
      <c r="K848" s="104" t="s">
        <v>121</v>
      </c>
      <c r="L848" s="105">
        <v>1</v>
      </c>
      <c r="M848" s="106" t="s">
        <v>122</v>
      </c>
      <c r="N848" s="106">
        <v>0</v>
      </c>
      <c r="O848" s="106">
        <v>0</v>
      </c>
      <c r="P848" s="107">
        <v>0</v>
      </c>
      <c r="Q848" s="107">
        <v>0</v>
      </c>
      <c r="R848" s="107">
        <v>0</v>
      </c>
      <c r="S848" s="106">
        <v>0</v>
      </c>
      <c r="T848" s="108">
        <v>28</v>
      </c>
      <c r="U848" s="109">
        <v>1</v>
      </c>
      <c r="V848" s="110">
        <v>1</v>
      </c>
      <c r="W848" s="111">
        <v>20.580000000000002</v>
      </c>
      <c r="X848" s="112">
        <v>9569.7000000000007</v>
      </c>
      <c r="Y848" s="113"/>
      <c r="Z848" s="114"/>
      <c r="AA848" s="115"/>
      <c r="AB848" s="116"/>
      <c r="AC848" s="117"/>
      <c r="AD848" s="109"/>
      <c r="AE848" s="108">
        <f t="shared" si="28"/>
        <v>0</v>
      </c>
      <c r="AF848" s="118">
        <f t="shared" si="29"/>
        <v>0</v>
      </c>
      <c r="AG848" s="78"/>
      <c r="AH848" s="214"/>
      <c r="AI848" s="214"/>
      <c r="AJ848" s="214"/>
      <c r="AK848" s="214"/>
      <c r="AL848" s="214"/>
      <c r="AM848" s="214"/>
      <c r="AN848" s="214"/>
      <c r="AO848" s="214"/>
      <c r="AP848" s="214"/>
      <c r="AQ848" s="214"/>
      <c r="AR848" s="214"/>
      <c r="AS848" s="214"/>
      <c r="AT848" s="214"/>
      <c r="AU848" s="214"/>
      <c r="AV848" s="214"/>
      <c r="AW848" s="214"/>
      <c r="AX848" s="214"/>
      <c r="AY848" s="214"/>
      <c r="AZ848" s="214"/>
      <c r="BA848" s="214"/>
      <c r="BB848" s="214"/>
      <c r="BC848" s="214"/>
      <c r="BD848" s="214"/>
      <c r="BE848" s="214"/>
      <c r="BF848" s="214"/>
      <c r="BG848" s="214"/>
      <c r="BH848" s="214"/>
      <c r="BI848" s="214"/>
      <c r="BJ848" s="214"/>
      <c r="BK848" s="214"/>
      <c r="BL848" s="214"/>
      <c r="BM848" s="214"/>
      <c r="BN848" s="214"/>
      <c r="BO848" s="214"/>
      <c r="BP848" s="214"/>
      <c r="BQ848" s="214"/>
      <c r="BR848" s="214"/>
      <c r="BS848" s="214"/>
      <c r="BT848" s="214"/>
      <c r="BU848" s="214"/>
      <c r="BV848" s="214"/>
      <c r="BW848" s="214"/>
      <c r="BX848" s="214"/>
      <c r="BY848" s="214"/>
      <c r="BZ848" s="214"/>
      <c r="CA848" s="214"/>
      <c r="CB848" s="214"/>
      <c r="CC848" s="214"/>
      <c r="CD848" s="214"/>
      <c r="CE848" s="214"/>
      <c r="CF848" s="214"/>
      <c r="CG848" s="214"/>
      <c r="CH848" s="214"/>
      <c r="CI848" s="214"/>
      <c r="CJ848" s="214"/>
      <c r="CK848" s="214"/>
      <c r="CL848" s="214"/>
      <c r="CM848" s="214"/>
      <c r="CN848" s="214"/>
      <c r="CO848" s="214"/>
      <c r="CP848" s="214"/>
      <c r="CQ848" s="214"/>
      <c r="CR848" s="214"/>
      <c r="CS848" s="214"/>
      <c r="CT848" s="214"/>
      <c r="CU848" s="214"/>
      <c r="CV848" s="214"/>
      <c r="CW848" s="214"/>
      <c r="CX848" s="214"/>
      <c r="CY848" s="214"/>
      <c r="CZ848" s="214"/>
      <c r="DA848" s="214"/>
      <c r="DB848" s="214"/>
      <c r="DC848" s="214"/>
      <c r="DD848" s="214"/>
      <c r="DE848" s="214"/>
      <c r="DF848" s="214"/>
      <c r="DG848" s="214"/>
      <c r="DH848" s="214"/>
      <c r="DI848" s="214"/>
      <c r="DJ848" s="214"/>
      <c r="DK848" s="214"/>
      <c r="DL848" s="214"/>
      <c r="DM848" s="214"/>
      <c r="DN848" s="214"/>
      <c r="DO848" s="214"/>
      <c r="DP848" s="214"/>
      <c r="DQ848" s="214"/>
      <c r="DR848" s="214"/>
      <c r="DS848" s="214"/>
      <c r="DT848" s="214"/>
      <c r="DU848" s="214"/>
      <c r="DV848" s="214"/>
      <c r="DW848" s="214"/>
      <c r="DX848" s="214"/>
      <c r="DY848" s="214"/>
      <c r="DZ848" s="214"/>
      <c r="EA848" s="214"/>
      <c r="EB848" s="214"/>
      <c r="EC848" s="214"/>
      <c r="ED848" s="214"/>
      <c r="EE848" s="214"/>
      <c r="EF848" s="214"/>
      <c r="EG848" s="214"/>
      <c r="EH848" s="214"/>
      <c r="EI848" s="214"/>
      <c r="EJ848" s="214"/>
      <c r="EK848" s="214"/>
      <c r="EL848" s="214"/>
      <c r="EM848" s="214"/>
      <c r="EN848" s="214"/>
    </row>
    <row r="849" spans="1:144" s="226" customFormat="1" ht="30" customHeight="1" x14ac:dyDescent="0.45">
      <c r="A849" s="22">
        <v>14</v>
      </c>
      <c r="B849" s="23" t="s">
        <v>464</v>
      </c>
      <c r="C849" s="24"/>
      <c r="D849" s="97" t="s">
        <v>373</v>
      </c>
      <c r="E849" s="98" t="s">
        <v>60</v>
      </c>
      <c r="F849" s="99" t="s">
        <v>408</v>
      </c>
      <c r="G849" s="100"/>
      <c r="H849" s="101">
        <v>5</v>
      </c>
      <c r="I849" s="102">
        <v>245</v>
      </c>
      <c r="J849" s="103" t="s">
        <v>91</v>
      </c>
      <c r="K849" s="104" t="s">
        <v>160</v>
      </c>
      <c r="L849" s="105">
        <v>2</v>
      </c>
      <c r="M849" s="106" t="s">
        <v>161</v>
      </c>
      <c r="N849" s="106">
        <v>0</v>
      </c>
      <c r="O849" s="106" t="s">
        <v>172</v>
      </c>
      <c r="P849" s="107">
        <v>0</v>
      </c>
      <c r="Q849" s="107">
        <v>0</v>
      </c>
      <c r="R849" s="107" t="s">
        <v>261</v>
      </c>
      <c r="S849" s="106">
        <v>0</v>
      </c>
      <c r="T849" s="108">
        <v>47</v>
      </c>
      <c r="U849" s="109">
        <v>12</v>
      </c>
      <c r="V849" s="110">
        <v>24</v>
      </c>
      <c r="W849" s="111">
        <v>1381.8</v>
      </c>
      <c r="X849" s="112">
        <v>642536.99999999988</v>
      </c>
      <c r="Y849" s="113"/>
      <c r="Z849" s="114"/>
      <c r="AA849" s="115"/>
      <c r="AB849" s="116"/>
      <c r="AC849" s="117"/>
      <c r="AD849" s="109"/>
      <c r="AE849" s="108">
        <f t="shared" si="28"/>
        <v>0</v>
      </c>
      <c r="AF849" s="118">
        <f t="shared" si="29"/>
        <v>0</v>
      </c>
      <c r="AG849" s="78"/>
      <c r="AH849" s="214"/>
      <c r="AI849" s="214"/>
      <c r="AJ849" s="214"/>
      <c r="AK849" s="214"/>
      <c r="AL849" s="214"/>
      <c r="AM849" s="214"/>
      <c r="AN849" s="214"/>
      <c r="AO849" s="214"/>
      <c r="AP849" s="214"/>
      <c r="AQ849" s="214"/>
      <c r="AR849" s="214"/>
      <c r="AS849" s="214"/>
      <c r="AT849" s="214"/>
      <c r="AU849" s="214"/>
      <c r="AV849" s="214"/>
      <c r="AW849" s="214"/>
      <c r="AX849" s="214"/>
      <c r="AY849" s="214"/>
      <c r="AZ849" s="214"/>
      <c r="BA849" s="214"/>
      <c r="BB849" s="214"/>
      <c r="BC849" s="214"/>
      <c r="BD849" s="214"/>
      <c r="BE849" s="214"/>
      <c r="BF849" s="214"/>
      <c r="BG849" s="214"/>
      <c r="BH849" s="214"/>
      <c r="BI849" s="214"/>
      <c r="BJ849" s="214"/>
      <c r="BK849" s="214"/>
      <c r="BL849" s="214"/>
      <c r="BM849" s="214"/>
      <c r="BN849" s="214"/>
      <c r="BO849" s="214"/>
      <c r="BP849" s="214"/>
      <c r="BQ849" s="214"/>
      <c r="BR849" s="214"/>
      <c r="BS849" s="214"/>
      <c r="BT849" s="214"/>
      <c r="BU849" s="214"/>
      <c r="BV849" s="214"/>
      <c r="BW849" s="214"/>
      <c r="BX849" s="214"/>
      <c r="BY849" s="214"/>
      <c r="BZ849" s="214"/>
      <c r="CA849" s="214"/>
      <c r="CB849" s="214"/>
      <c r="CC849" s="214"/>
      <c r="CD849" s="214"/>
      <c r="CE849" s="214"/>
      <c r="CF849" s="214"/>
      <c r="CG849" s="214"/>
      <c r="CH849" s="214"/>
      <c r="CI849" s="214"/>
      <c r="CJ849" s="214"/>
      <c r="CK849" s="214"/>
      <c r="CL849" s="214"/>
      <c r="CM849" s="214"/>
      <c r="CN849" s="214"/>
      <c r="CO849" s="214"/>
      <c r="CP849" s="214"/>
      <c r="CQ849" s="214"/>
      <c r="CR849" s="214"/>
      <c r="CS849" s="214"/>
      <c r="CT849" s="214"/>
      <c r="CU849" s="214"/>
      <c r="CV849" s="214"/>
      <c r="CW849" s="214"/>
      <c r="CX849" s="214"/>
      <c r="CY849" s="214"/>
      <c r="CZ849" s="214"/>
      <c r="DA849" s="214"/>
      <c r="DB849" s="214"/>
      <c r="DC849" s="214"/>
      <c r="DD849" s="214"/>
      <c r="DE849" s="214"/>
      <c r="DF849" s="214"/>
      <c r="DG849" s="214"/>
      <c r="DH849" s="214"/>
      <c r="DI849" s="214"/>
      <c r="DJ849" s="214"/>
      <c r="DK849" s="214"/>
      <c r="DL849" s="214"/>
      <c r="DM849" s="214"/>
      <c r="DN849" s="214"/>
      <c r="DO849" s="214"/>
      <c r="DP849" s="214"/>
      <c r="DQ849" s="214"/>
      <c r="DR849" s="214"/>
      <c r="DS849" s="214"/>
      <c r="DT849" s="214"/>
      <c r="DU849" s="214"/>
      <c r="DV849" s="214"/>
      <c r="DW849" s="214"/>
      <c r="DX849" s="214"/>
      <c r="DY849" s="214"/>
      <c r="DZ849" s="214"/>
      <c r="EA849" s="214"/>
      <c r="EB849" s="214"/>
      <c r="EC849" s="214"/>
      <c r="ED849" s="214"/>
      <c r="EE849" s="214"/>
      <c r="EF849" s="214"/>
      <c r="EG849" s="214"/>
      <c r="EH849" s="214"/>
      <c r="EI849" s="214"/>
      <c r="EJ849" s="214"/>
      <c r="EK849" s="214"/>
      <c r="EL849" s="214"/>
      <c r="EM849" s="214"/>
      <c r="EN849" s="214"/>
    </row>
    <row r="850" spans="1:144" s="226" customFormat="1" ht="30" customHeight="1" x14ac:dyDescent="0.45">
      <c r="A850" s="22">
        <v>14</v>
      </c>
      <c r="B850" s="23" t="s">
        <v>464</v>
      </c>
      <c r="C850" s="24"/>
      <c r="D850" s="97" t="s">
        <v>289</v>
      </c>
      <c r="E850" s="98" t="s">
        <v>58</v>
      </c>
      <c r="F850" s="99" t="s">
        <v>289</v>
      </c>
      <c r="G850" s="100"/>
      <c r="H850" s="101">
        <v>4</v>
      </c>
      <c r="I850" s="102">
        <v>245</v>
      </c>
      <c r="J850" s="103" t="s">
        <v>426</v>
      </c>
      <c r="K850" s="104" t="s">
        <v>121</v>
      </c>
      <c r="L850" s="105">
        <v>1</v>
      </c>
      <c r="M850" s="106" t="s">
        <v>201</v>
      </c>
      <c r="N850" s="106">
        <v>0</v>
      </c>
      <c r="O850" s="106">
        <v>0</v>
      </c>
      <c r="P850" s="107" t="s">
        <v>123</v>
      </c>
      <c r="Q850" s="107">
        <v>0</v>
      </c>
      <c r="R850" s="107">
        <v>0</v>
      </c>
      <c r="S850" s="106">
        <v>0</v>
      </c>
      <c r="T850" s="108">
        <v>26</v>
      </c>
      <c r="U850" s="109">
        <v>3</v>
      </c>
      <c r="V850" s="110">
        <v>3</v>
      </c>
      <c r="W850" s="111">
        <v>76.44</v>
      </c>
      <c r="X850" s="112">
        <v>35544.6</v>
      </c>
      <c r="Y850" s="113"/>
      <c r="Z850" s="114"/>
      <c r="AA850" s="115"/>
      <c r="AB850" s="116"/>
      <c r="AC850" s="117"/>
      <c r="AD850" s="109"/>
      <c r="AE850" s="108">
        <f t="shared" si="28"/>
        <v>0</v>
      </c>
      <c r="AF850" s="118">
        <f t="shared" si="29"/>
        <v>0</v>
      </c>
      <c r="AG850" s="78"/>
      <c r="AH850" s="214"/>
      <c r="AI850" s="214"/>
      <c r="AJ850" s="214"/>
      <c r="AK850" s="214"/>
      <c r="AL850" s="214"/>
      <c r="AM850" s="214"/>
      <c r="AN850" s="214"/>
      <c r="AO850" s="214"/>
      <c r="AP850" s="214"/>
      <c r="AQ850" s="214"/>
      <c r="AR850" s="214"/>
      <c r="AS850" s="214"/>
      <c r="AT850" s="214"/>
      <c r="AU850" s="214"/>
      <c r="AV850" s="214"/>
      <c r="AW850" s="214"/>
      <c r="AX850" s="214"/>
      <c r="AY850" s="214"/>
      <c r="AZ850" s="214"/>
      <c r="BA850" s="214"/>
      <c r="BB850" s="214"/>
      <c r="BC850" s="214"/>
      <c r="BD850" s="214"/>
      <c r="BE850" s="214"/>
      <c r="BF850" s="214"/>
      <c r="BG850" s="214"/>
      <c r="BH850" s="214"/>
      <c r="BI850" s="214"/>
      <c r="BJ850" s="214"/>
      <c r="BK850" s="214"/>
      <c r="BL850" s="214"/>
      <c r="BM850" s="214"/>
      <c r="BN850" s="214"/>
      <c r="BO850" s="214"/>
      <c r="BP850" s="214"/>
      <c r="BQ850" s="214"/>
      <c r="BR850" s="214"/>
      <c r="BS850" s="214"/>
      <c r="BT850" s="214"/>
      <c r="BU850" s="214"/>
      <c r="BV850" s="214"/>
      <c r="BW850" s="214"/>
      <c r="BX850" s="214"/>
      <c r="BY850" s="214"/>
      <c r="BZ850" s="214"/>
      <c r="CA850" s="214"/>
      <c r="CB850" s="214"/>
      <c r="CC850" s="214"/>
      <c r="CD850" s="214"/>
      <c r="CE850" s="214"/>
      <c r="CF850" s="214"/>
      <c r="CG850" s="214"/>
      <c r="CH850" s="214"/>
      <c r="CI850" s="214"/>
      <c r="CJ850" s="214"/>
      <c r="CK850" s="214"/>
      <c r="CL850" s="214"/>
      <c r="CM850" s="214"/>
      <c r="CN850" s="214"/>
      <c r="CO850" s="214"/>
      <c r="CP850" s="214"/>
      <c r="CQ850" s="214"/>
      <c r="CR850" s="214"/>
      <c r="CS850" s="214"/>
      <c r="CT850" s="214"/>
      <c r="CU850" s="214"/>
      <c r="CV850" s="214"/>
      <c r="CW850" s="214"/>
      <c r="CX850" s="214"/>
      <c r="CY850" s="214"/>
      <c r="CZ850" s="214"/>
      <c r="DA850" s="214"/>
      <c r="DB850" s="214"/>
      <c r="DC850" s="214"/>
      <c r="DD850" s="214"/>
      <c r="DE850" s="214"/>
      <c r="DF850" s="214"/>
      <c r="DG850" s="214"/>
      <c r="DH850" s="214"/>
      <c r="DI850" s="214"/>
      <c r="DJ850" s="214"/>
      <c r="DK850" s="214"/>
      <c r="DL850" s="214"/>
      <c r="DM850" s="214"/>
      <c r="DN850" s="214"/>
      <c r="DO850" s="214"/>
      <c r="DP850" s="214"/>
      <c r="DQ850" s="214"/>
      <c r="DR850" s="214"/>
      <c r="DS850" s="214"/>
      <c r="DT850" s="214"/>
      <c r="DU850" s="214"/>
      <c r="DV850" s="214"/>
      <c r="DW850" s="214"/>
      <c r="DX850" s="214"/>
      <c r="DY850" s="214"/>
      <c r="DZ850" s="214"/>
      <c r="EA850" s="214"/>
      <c r="EB850" s="214"/>
      <c r="EC850" s="214"/>
      <c r="ED850" s="214"/>
      <c r="EE850" s="214"/>
      <c r="EF850" s="214"/>
      <c r="EG850" s="214"/>
      <c r="EH850" s="214"/>
      <c r="EI850" s="214"/>
      <c r="EJ850" s="214"/>
      <c r="EK850" s="214"/>
      <c r="EL850" s="214"/>
      <c r="EM850" s="214"/>
      <c r="EN850" s="214"/>
    </row>
    <row r="851" spans="1:144" s="226" customFormat="1" ht="30" customHeight="1" x14ac:dyDescent="0.45">
      <c r="A851" s="22">
        <v>14</v>
      </c>
      <c r="B851" s="23" t="s">
        <v>464</v>
      </c>
      <c r="C851" s="24"/>
      <c r="D851" s="97" t="s">
        <v>289</v>
      </c>
      <c r="E851" s="98" t="s">
        <v>58</v>
      </c>
      <c r="F851" s="99" t="s">
        <v>289</v>
      </c>
      <c r="G851" s="100"/>
      <c r="H851" s="101">
        <v>4</v>
      </c>
      <c r="I851" s="102">
        <v>245</v>
      </c>
      <c r="J851" s="103" t="s">
        <v>302</v>
      </c>
      <c r="K851" s="104" t="s">
        <v>470</v>
      </c>
      <c r="L851" s="105">
        <v>1</v>
      </c>
      <c r="M851" s="106" t="s">
        <v>471</v>
      </c>
      <c r="N851" s="106">
        <v>0</v>
      </c>
      <c r="O851" s="106">
        <v>0</v>
      </c>
      <c r="P851" s="107">
        <v>0</v>
      </c>
      <c r="Q851" s="107">
        <v>0</v>
      </c>
      <c r="R851" s="107">
        <v>0</v>
      </c>
      <c r="S851" s="106">
        <v>0</v>
      </c>
      <c r="T851" s="108">
        <v>52</v>
      </c>
      <c r="U851" s="109">
        <v>1</v>
      </c>
      <c r="V851" s="110">
        <v>1</v>
      </c>
      <c r="W851" s="111">
        <v>50.96</v>
      </c>
      <c r="X851" s="112">
        <v>23696.400000000001</v>
      </c>
      <c r="Y851" s="113"/>
      <c r="Z851" s="114"/>
      <c r="AA851" s="115"/>
      <c r="AB851" s="116"/>
      <c r="AC851" s="117"/>
      <c r="AD851" s="109"/>
      <c r="AE851" s="108">
        <f t="shared" si="28"/>
        <v>0</v>
      </c>
      <c r="AF851" s="118">
        <f t="shared" si="29"/>
        <v>0</v>
      </c>
      <c r="AG851" s="78"/>
      <c r="AH851" s="214"/>
      <c r="AI851" s="214"/>
      <c r="AJ851" s="214"/>
      <c r="AK851" s="214"/>
      <c r="AL851" s="214"/>
      <c r="AM851" s="214"/>
      <c r="AN851" s="214"/>
      <c r="AO851" s="214"/>
      <c r="AP851" s="214"/>
      <c r="AQ851" s="214"/>
      <c r="AR851" s="214"/>
      <c r="AS851" s="214"/>
      <c r="AT851" s="214"/>
      <c r="AU851" s="214"/>
      <c r="AV851" s="214"/>
      <c r="AW851" s="214"/>
      <c r="AX851" s="214"/>
      <c r="AY851" s="214"/>
      <c r="AZ851" s="214"/>
      <c r="BA851" s="214"/>
      <c r="BB851" s="214"/>
      <c r="BC851" s="214"/>
      <c r="BD851" s="214"/>
      <c r="BE851" s="214"/>
      <c r="BF851" s="214"/>
      <c r="BG851" s="214"/>
      <c r="BH851" s="214"/>
      <c r="BI851" s="214"/>
      <c r="BJ851" s="214"/>
      <c r="BK851" s="214"/>
      <c r="BL851" s="214"/>
      <c r="BM851" s="214"/>
      <c r="BN851" s="214"/>
      <c r="BO851" s="214"/>
      <c r="BP851" s="214"/>
      <c r="BQ851" s="214"/>
      <c r="BR851" s="214"/>
      <c r="BS851" s="214"/>
      <c r="BT851" s="214"/>
      <c r="BU851" s="214"/>
      <c r="BV851" s="214"/>
      <c r="BW851" s="214"/>
      <c r="BX851" s="214"/>
      <c r="BY851" s="214"/>
      <c r="BZ851" s="214"/>
      <c r="CA851" s="214"/>
      <c r="CB851" s="214"/>
      <c r="CC851" s="214"/>
      <c r="CD851" s="214"/>
      <c r="CE851" s="214"/>
      <c r="CF851" s="214"/>
      <c r="CG851" s="214"/>
      <c r="CH851" s="214"/>
      <c r="CI851" s="214"/>
      <c r="CJ851" s="214"/>
      <c r="CK851" s="214"/>
      <c r="CL851" s="214"/>
      <c r="CM851" s="214"/>
      <c r="CN851" s="214"/>
      <c r="CO851" s="214"/>
      <c r="CP851" s="214"/>
      <c r="CQ851" s="214"/>
      <c r="CR851" s="214"/>
      <c r="CS851" s="214"/>
      <c r="CT851" s="214"/>
      <c r="CU851" s="214"/>
      <c r="CV851" s="214"/>
      <c r="CW851" s="214"/>
      <c r="CX851" s="214"/>
      <c r="CY851" s="214"/>
      <c r="CZ851" s="214"/>
      <c r="DA851" s="214"/>
      <c r="DB851" s="214"/>
      <c r="DC851" s="214"/>
      <c r="DD851" s="214"/>
      <c r="DE851" s="214"/>
      <c r="DF851" s="214"/>
      <c r="DG851" s="214"/>
      <c r="DH851" s="214"/>
      <c r="DI851" s="214"/>
      <c r="DJ851" s="214"/>
      <c r="DK851" s="214"/>
      <c r="DL851" s="214"/>
      <c r="DM851" s="214"/>
      <c r="DN851" s="214"/>
      <c r="DO851" s="214"/>
      <c r="DP851" s="214"/>
      <c r="DQ851" s="214"/>
      <c r="DR851" s="214"/>
      <c r="DS851" s="214"/>
      <c r="DT851" s="214"/>
      <c r="DU851" s="214"/>
      <c r="DV851" s="214"/>
      <c r="DW851" s="214"/>
      <c r="DX851" s="214"/>
      <c r="DY851" s="214"/>
      <c r="DZ851" s="214"/>
      <c r="EA851" s="214"/>
      <c r="EB851" s="214"/>
      <c r="EC851" s="214"/>
      <c r="ED851" s="214"/>
      <c r="EE851" s="214"/>
      <c r="EF851" s="214"/>
      <c r="EG851" s="214"/>
      <c r="EH851" s="214"/>
      <c r="EI851" s="214"/>
      <c r="EJ851" s="214"/>
      <c r="EK851" s="214"/>
      <c r="EL851" s="214"/>
      <c r="EM851" s="214"/>
      <c r="EN851" s="214"/>
    </row>
    <row r="852" spans="1:144" s="226" customFormat="1" ht="30" customHeight="1" x14ac:dyDescent="0.45">
      <c r="A852" s="22">
        <v>14</v>
      </c>
      <c r="B852" s="23" t="s">
        <v>464</v>
      </c>
      <c r="C852" s="24"/>
      <c r="D852" s="97"/>
      <c r="E852" s="98"/>
      <c r="F852" s="99"/>
      <c r="G852" s="100"/>
      <c r="H852" s="101"/>
      <c r="I852" s="102"/>
      <c r="J852" s="103" t="s">
        <v>54</v>
      </c>
      <c r="K852" s="104" t="s">
        <v>130</v>
      </c>
      <c r="L852" s="105">
        <v>0</v>
      </c>
      <c r="M852" s="106">
        <v>0</v>
      </c>
      <c r="N852" s="106">
        <v>0</v>
      </c>
      <c r="O852" s="106">
        <v>0</v>
      </c>
      <c r="P852" s="107">
        <v>0</v>
      </c>
      <c r="Q852" s="107">
        <v>0</v>
      </c>
      <c r="R852" s="107">
        <v>0</v>
      </c>
      <c r="S852" s="106">
        <v>0</v>
      </c>
      <c r="T852" s="108">
        <v>0</v>
      </c>
      <c r="U852" s="109"/>
      <c r="V852" s="110" t="s">
        <v>58</v>
      </c>
      <c r="W852" s="111" t="s">
        <v>58</v>
      </c>
      <c r="X852" s="112" t="s">
        <v>58</v>
      </c>
      <c r="Y852" s="113"/>
      <c r="Z852" s="114"/>
      <c r="AA852" s="115"/>
      <c r="AB852" s="116"/>
      <c r="AC852" s="117"/>
      <c r="AD852" s="109"/>
      <c r="AE852" s="108">
        <f t="shared" si="28"/>
        <v>0</v>
      </c>
      <c r="AF852" s="118">
        <f t="shared" si="29"/>
        <v>0</v>
      </c>
      <c r="AG852" s="78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/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14"/>
      <c r="BJ852" s="214"/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14"/>
      <c r="CN852" s="214"/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14"/>
      <c r="DI852" s="214"/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14"/>
      <c r="EM852" s="214"/>
      <c r="EN852" s="214"/>
    </row>
    <row r="853" spans="1:144" s="226" customFormat="1" ht="30" customHeight="1" x14ac:dyDescent="0.45">
      <c r="A853" s="22">
        <v>14</v>
      </c>
      <c r="B853" s="23" t="s">
        <v>464</v>
      </c>
      <c r="C853" s="121"/>
      <c r="D853" s="97"/>
      <c r="E853" s="98"/>
      <c r="F853" s="99"/>
      <c r="G853" s="100"/>
      <c r="H853" s="101"/>
      <c r="I853" s="102"/>
      <c r="J853" s="103" t="s">
        <v>54</v>
      </c>
      <c r="K853" s="104" t="s">
        <v>130</v>
      </c>
      <c r="L853" s="105">
        <v>0</v>
      </c>
      <c r="M853" s="106">
        <v>0</v>
      </c>
      <c r="N853" s="106">
        <v>0</v>
      </c>
      <c r="O853" s="106">
        <v>0</v>
      </c>
      <c r="P853" s="107">
        <v>0</v>
      </c>
      <c r="Q853" s="107">
        <v>0</v>
      </c>
      <c r="R853" s="107">
        <v>0</v>
      </c>
      <c r="S853" s="106">
        <v>0</v>
      </c>
      <c r="T853" s="108">
        <v>0</v>
      </c>
      <c r="U853" s="109"/>
      <c r="V853" s="110" t="s">
        <v>58</v>
      </c>
      <c r="W853" s="111" t="s">
        <v>58</v>
      </c>
      <c r="X853" s="112" t="s">
        <v>58</v>
      </c>
      <c r="Y853" s="113"/>
      <c r="Z853" s="114"/>
      <c r="AA853" s="115"/>
      <c r="AB853" s="116"/>
      <c r="AC853" s="117"/>
      <c r="AD853" s="109"/>
      <c r="AE853" s="108">
        <f t="shared" si="28"/>
        <v>0</v>
      </c>
      <c r="AF853" s="118">
        <f t="shared" si="29"/>
        <v>0</v>
      </c>
      <c r="AG853" s="78"/>
      <c r="AH853" s="214"/>
      <c r="AI853" s="214"/>
      <c r="AJ853" s="214"/>
      <c r="AK853" s="214"/>
      <c r="AL853" s="214"/>
      <c r="AM853" s="214"/>
      <c r="AN853" s="214"/>
      <c r="AO853" s="214"/>
      <c r="AP853" s="214"/>
      <c r="AQ853" s="214"/>
      <c r="AR853" s="214"/>
      <c r="AS853" s="214"/>
      <c r="AT853" s="214"/>
      <c r="AU853" s="214"/>
      <c r="AV853" s="214"/>
      <c r="AW853" s="214"/>
      <c r="AX853" s="214"/>
      <c r="AY853" s="214"/>
      <c r="AZ853" s="214"/>
      <c r="BA853" s="214"/>
      <c r="BB853" s="214"/>
      <c r="BC853" s="214"/>
      <c r="BD853" s="214"/>
      <c r="BE853" s="214"/>
      <c r="BF853" s="214"/>
      <c r="BG853" s="214"/>
      <c r="BH853" s="214"/>
      <c r="BI853" s="214"/>
      <c r="BJ853" s="214"/>
      <c r="BK853" s="214"/>
      <c r="BL853" s="214"/>
      <c r="BM853" s="214"/>
      <c r="BN853" s="214"/>
      <c r="BO853" s="214"/>
      <c r="BP853" s="214"/>
      <c r="BQ853" s="214"/>
      <c r="BR853" s="214"/>
      <c r="BS853" s="214"/>
      <c r="BT853" s="214"/>
      <c r="BU853" s="214"/>
      <c r="BV853" s="214"/>
      <c r="BW853" s="214"/>
      <c r="BX853" s="214"/>
      <c r="BY853" s="214"/>
      <c r="BZ853" s="214"/>
      <c r="CA853" s="214"/>
      <c r="CB853" s="214"/>
      <c r="CC853" s="214"/>
      <c r="CD853" s="214"/>
      <c r="CE853" s="214"/>
      <c r="CF853" s="214"/>
      <c r="CG853" s="214"/>
      <c r="CH853" s="214"/>
      <c r="CI853" s="214"/>
      <c r="CJ853" s="214"/>
      <c r="CK853" s="214"/>
      <c r="CL853" s="214"/>
      <c r="CM853" s="214"/>
      <c r="CN853" s="214"/>
      <c r="CO853" s="214"/>
      <c r="CP853" s="214"/>
      <c r="CQ853" s="214"/>
      <c r="CR853" s="214"/>
      <c r="CS853" s="214"/>
      <c r="CT853" s="214"/>
      <c r="CU853" s="214"/>
      <c r="CV853" s="214"/>
      <c r="CW853" s="214"/>
      <c r="CX853" s="214"/>
      <c r="CY853" s="214"/>
      <c r="CZ853" s="214"/>
      <c r="DA853" s="214"/>
      <c r="DB853" s="214"/>
      <c r="DC853" s="214"/>
      <c r="DD853" s="214"/>
      <c r="DE853" s="214"/>
      <c r="DF853" s="214"/>
      <c r="DG853" s="214"/>
      <c r="DH853" s="214"/>
      <c r="DI853" s="214"/>
      <c r="DJ853" s="214"/>
      <c r="DK853" s="214"/>
      <c r="DL853" s="214"/>
      <c r="DM853" s="214"/>
      <c r="DN853" s="214"/>
      <c r="DO853" s="214"/>
      <c r="DP853" s="214"/>
      <c r="DQ853" s="214"/>
      <c r="DR853" s="214"/>
      <c r="DS853" s="214"/>
      <c r="DT853" s="214"/>
      <c r="DU853" s="214"/>
      <c r="DV853" s="214"/>
      <c r="DW853" s="214"/>
      <c r="DX853" s="214"/>
      <c r="DY853" s="214"/>
      <c r="DZ853" s="214"/>
      <c r="EA853" s="214"/>
      <c r="EB853" s="214"/>
      <c r="EC853" s="214"/>
      <c r="ED853" s="214"/>
      <c r="EE853" s="214"/>
      <c r="EF853" s="214"/>
      <c r="EG853" s="214"/>
      <c r="EH853" s="214"/>
      <c r="EI853" s="214"/>
      <c r="EJ853" s="214"/>
      <c r="EK853" s="214"/>
      <c r="EL853" s="214"/>
      <c r="EM853" s="214"/>
      <c r="EN853" s="214"/>
    </row>
    <row r="854" spans="1:144" s="226" customFormat="1" ht="30" customHeight="1" thickBot="1" x14ac:dyDescent="0.5">
      <c r="A854" s="22">
        <v>14</v>
      </c>
      <c r="B854" s="23" t="s">
        <v>464</v>
      </c>
      <c r="C854" s="121"/>
      <c r="D854" s="122"/>
      <c r="E854" s="123"/>
      <c r="F854" s="124"/>
      <c r="G854" s="125"/>
      <c r="H854" s="126"/>
      <c r="I854" s="127"/>
      <c r="J854" s="128" t="s">
        <v>54</v>
      </c>
      <c r="K854" s="129" t="s">
        <v>130</v>
      </c>
      <c r="L854" s="130">
        <v>0</v>
      </c>
      <c r="M854" s="131">
        <v>0</v>
      </c>
      <c r="N854" s="132">
        <v>0</v>
      </c>
      <c r="O854" s="131">
        <v>0</v>
      </c>
      <c r="P854" s="133">
        <v>0</v>
      </c>
      <c r="Q854" s="133">
        <v>0</v>
      </c>
      <c r="R854" s="133">
        <v>0</v>
      </c>
      <c r="S854" s="131">
        <v>0</v>
      </c>
      <c r="T854" s="134">
        <v>0</v>
      </c>
      <c r="U854" s="135"/>
      <c r="V854" s="135" t="s">
        <v>58</v>
      </c>
      <c r="W854" s="136" t="s">
        <v>58</v>
      </c>
      <c r="X854" s="137" t="s">
        <v>58</v>
      </c>
      <c r="Y854" s="138"/>
      <c r="Z854" s="139"/>
      <c r="AA854" s="140"/>
      <c r="AB854" s="141"/>
      <c r="AC854" s="142"/>
      <c r="AD854" s="135"/>
      <c r="AE854" s="134">
        <f t="shared" si="28"/>
        <v>0</v>
      </c>
      <c r="AF854" s="143">
        <f t="shared" si="29"/>
        <v>0</v>
      </c>
      <c r="AG854" s="78"/>
      <c r="AH854" s="214"/>
      <c r="AI854" s="214"/>
      <c r="AJ854" s="214"/>
      <c r="AK854" s="214"/>
      <c r="AL854" s="214"/>
      <c r="AM854" s="214"/>
      <c r="AN854" s="214"/>
      <c r="AO854" s="214"/>
      <c r="AP854" s="214"/>
      <c r="AQ854" s="214"/>
      <c r="AR854" s="214"/>
      <c r="AS854" s="214"/>
      <c r="AT854" s="214"/>
      <c r="AU854" s="214"/>
      <c r="AV854" s="214"/>
      <c r="AW854" s="214"/>
      <c r="AX854" s="214"/>
      <c r="AY854" s="214"/>
      <c r="AZ854" s="214"/>
      <c r="BA854" s="214"/>
      <c r="BB854" s="214"/>
      <c r="BC854" s="214"/>
      <c r="BD854" s="214"/>
      <c r="BE854" s="214"/>
      <c r="BF854" s="214"/>
      <c r="BG854" s="214"/>
      <c r="BH854" s="214"/>
      <c r="BI854" s="214"/>
      <c r="BJ854" s="214"/>
      <c r="BK854" s="214"/>
      <c r="BL854" s="214"/>
      <c r="BM854" s="214"/>
      <c r="BN854" s="214"/>
      <c r="BO854" s="214"/>
      <c r="BP854" s="214"/>
      <c r="BQ854" s="214"/>
      <c r="BR854" s="214"/>
      <c r="BS854" s="214"/>
      <c r="BT854" s="214"/>
      <c r="BU854" s="214"/>
      <c r="BV854" s="214"/>
      <c r="BW854" s="214"/>
      <c r="BX854" s="214"/>
      <c r="BY854" s="214"/>
      <c r="BZ854" s="214"/>
      <c r="CA854" s="214"/>
      <c r="CB854" s="214"/>
      <c r="CC854" s="214"/>
      <c r="CD854" s="214"/>
      <c r="CE854" s="214"/>
      <c r="CF854" s="214"/>
      <c r="CG854" s="214"/>
      <c r="CH854" s="214"/>
      <c r="CI854" s="214"/>
      <c r="CJ854" s="214"/>
      <c r="CK854" s="214"/>
      <c r="CL854" s="214"/>
      <c r="CM854" s="214"/>
      <c r="CN854" s="214"/>
      <c r="CO854" s="214"/>
      <c r="CP854" s="214"/>
      <c r="CQ854" s="214"/>
      <c r="CR854" s="214"/>
      <c r="CS854" s="214"/>
      <c r="CT854" s="214"/>
      <c r="CU854" s="214"/>
      <c r="CV854" s="214"/>
      <c r="CW854" s="214"/>
      <c r="CX854" s="214"/>
      <c r="CY854" s="214"/>
      <c r="CZ854" s="214"/>
      <c r="DA854" s="214"/>
      <c r="DB854" s="214"/>
      <c r="DC854" s="214"/>
      <c r="DD854" s="214"/>
      <c r="DE854" s="214"/>
      <c r="DF854" s="214"/>
      <c r="DG854" s="214"/>
      <c r="DH854" s="214"/>
      <c r="DI854" s="214"/>
      <c r="DJ854" s="214"/>
      <c r="DK854" s="214"/>
      <c r="DL854" s="214"/>
      <c r="DM854" s="214"/>
      <c r="DN854" s="214"/>
      <c r="DO854" s="214"/>
      <c r="DP854" s="214"/>
      <c r="DQ854" s="214"/>
      <c r="DR854" s="214"/>
      <c r="DS854" s="214"/>
      <c r="DT854" s="214"/>
      <c r="DU854" s="214"/>
      <c r="DV854" s="214"/>
      <c r="DW854" s="214"/>
      <c r="DX854" s="214"/>
      <c r="DY854" s="214"/>
      <c r="DZ854" s="214"/>
      <c r="EA854" s="214"/>
      <c r="EB854" s="214"/>
      <c r="EC854" s="214"/>
      <c r="ED854" s="214"/>
      <c r="EE854" s="214"/>
      <c r="EF854" s="214"/>
      <c r="EG854" s="214"/>
      <c r="EH854" s="214"/>
      <c r="EI854" s="214"/>
      <c r="EJ854" s="214"/>
      <c r="EK854" s="214"/>
      <c r="EL854" s="214"/>
      <c r="EM854" s="214"/>
      <c r="EN854" s="214"/>
    </row>
    <row r="855" spans="1:144" s="226" customFormat="1" ht="30" customHeight="1" thickTop="1" x14ac:dyDescent="0.45">
      <c r="A855" s="22">
        <v>14</v>
      </c>
      <c r="B855" s="23" t="s">
        <v>464</v>
      </c>
      <c r="C855" s="24"/>
      <c r="D855" s="47"/>
      <c r="E855" s="47"/>
      <c r="F855" s="47"/>
      <c r="G855" s="47"/>
      <c r="H855" s="47"/>
      <c r="I855" s="47"/>
      <c r="J855" s="47"/>
      <c r="K855" s="144"/>
      <c r="L855" s="144"/>
      <c r="M855" s="144"/>
      <c r="N855" s="144"/>
      <c r="O855" s="144"/>
      <c r="P855" s="144"/>
      <c r="Q855" s="144"/>
      <c r="R855" s="144"/>
      <c r="S855" s="144"/>
      <c r="T855" s="144"/>
      <c r="U855" s="144"/>
      <c r="V855" s="44"/>
      <c r="W855" s="145" t="s">
        <v>133</v>
      </c>
      <c r="X855" s="145" t="s">
        <v>134</v>
      </c>
      <c r="Y855" s="146"/>
      <c r="Z855" s="146"/>
      <c r="AA855" s="144"/>
      <c r="AB855" s="144"/>
      <c r="AC855" s="144"/>
      <c r="AD855" s="147"/>
      <c r="AE855" s="148" t="s">
        <v>135</v>
      </c>
      <c r="AF855" s="148" t="s">
        <v>136</v>
      </c>
      <c r="AG855" s="51"/>
      <c r="AH855" s="214"/>
      <c r="AI855" s="214"/>
      <c r="AJ855" s="214"/>
      <c r="AK855" s="214"/>
      <c r="AL855" s="214"/>
      <c r="AM855" s="214"/>
      <c r="AN855" s="214"/>
      <c r="AO855" s="214"/>
      <c r="AP855" s="214"/>
      <c r="AQ855" s="214"/>
      <c r="AR855" s="214"/>
      <c r="AS855" s="214"/>
      <c r="AT855" s="214"/>
      <c r="AU855" s="214"/>
      <c r="AV855" s="214"/>
      <c r="AW855" s="214"/>
      <c r="AX855" s="214"/>
      <c r="AY855" s="214"/>
      <c r="AZ855" s="214"/>
      <c r="BA855" s="214"/>
      <c r="BB855" s="214"/>
      <c r="BC855" s="214"/>
      <c r="BD855" s="214"/>
      <c r="BE855" s="214"/>
      <c r="BF855" s="214"/>
      <c r="BG855" s="214"/>
      <c r="BH855" s="214"/>
      <c r="BI855" s="214"/>
      <c r="BJ855" s="214"/>
      <c r="BK855" s="214"/>
      <c r="BL855" s="214"/>
      <c r="BM855" s="214"/>
      <c r="BN855" s="214"/>
      <c r="BO855" s="214"/>
      <c r="BP855" s="214"/>
      <c r="BQ855" s="214"/>
      <c r="BR855" s="214"/>
      <c r="BS855" s="214"/>
      <c r="BT855" s="214"/>
      <c r="BU855" s="214"/>
      <c r="BV855" s="214"/>
      <c r="BW855" s="214"/>
      <c r="BX855" s="214"/>
      <c r="BY855" s="214"/>
      <c r="BZ855" s="214"/>
      <c r="CA855" s="214"/>
      <c r="CB855" s="214"/>
      <c r="CC855" s="214"/>
      <c r="CD855" s="214"/>
      <c r="CE855" s="214"/>
      <c r="CF855" s="214"/>
      <c r="CG855" s="214"/>
      <c r="CH855" s="214"/>
      <c r="CI855" s="214"/>
      <c r="CJ855" s="214"/>
      <c r="CK855" s="214"/>
      <c r="CL855" s="214"/>
      <c r="CM855" s="214"/>
      <c r="CN855" s="214"/>
      <c r="CO855" s="214"/>
      <c r="CP855" s="214"/>
      <c r="CQ855" s="214"/>
      <c r="CR855" s="214"/>
      <c r="CS855" s="214"/>
      <c r="CT855" s="214"/>
      <c r="CU855" s="214"/>
      <c r="CV855" s="214"/>
      <c r="CW855" s="214"/>
      <c r="CX855" s="214"/>
      <c r="CY855" s="214"/>
      <c r="CZ855" s="214"/>
      <c r="DA855" s="214"/>
      <c r="DB855" s="214"/>
      <c r="DC855" s="214"/>
      <c r="DD855" s="214"/>
      <c r="DE855" s="214"/>
      <c r="DF855" s="214"/>
      <c r="DG855" s="214"/>
      <c r="DH855" s="214"/>
      <c r="DI855" s="214"/>
      <c r="DJ855" s="214"/>
      <c r="DK855" s="214"/>
      <c r="DL855" s="214"/>
      <c r="DM855" s="214"/>
      <c r="DN855" s="214"/>
      <c r="DO855" s="214"/>
      <c r="DP855" s="214"/>
      <c r="DQ855" s="214"/>
      <c r="DR855" s="214"/>
      <c r="DS855" s="214"/>
      <c r="DT855" s="214"/>
      <c r="DU855" s="214"/>
      <c r="DV855" s="214"/>
      <c r="DW855" s="214"/>
      <c r="DX855" s="214"/>
      <c r="DY855" s="214"/>
      <c r="DZ855" s="214"/>
      <c r="EA855" s="214"/>
      <c r="EB855" s="214"/>
      <c r="EC855" s="214"/>
      <c r="ED855" s="214"/>
      <c r="EE855" s="214"/>
      <c r="EF855" s="214"/>
      <c r="EG855" s="214"/>
      <c r="EH855" s="214"/>
      <c r="EI855" s="214"/>
      <c r="EJ855" s="214"/>
      <c r="EK855" s="214"/>
      <c r="EL855" s="214"/>
      <c r="EM855" s="214"/>
      <c r="EN855" s="214"/>
    </row>
    <row r="856" spans="1:144" s="226" customFormat="1" ht="30" customHeight="1" thickBot="1" x14ac:dyDescent="0.5">
      <c r="A856" s="22">
        <v>14</v>
      </c>
      <c r="B856" s="23" t="s">
        <v>464</v>
      </c>
      <c r="C856" s="24"/>
      <c r="D856" s="24"/>
      <c r="E856" s="149"/>
      <c r="F856" s="149"/>
      <c r="G856" s="27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150" t="s">
        <v>37</v>
      </c>
      <c r="X856" s="151">
        <v>15</v>
      </c>
      <c r="Y856" s="29"/>
      <c r="Z856" s="29"/>
      <c r="AA856" s="24"/>
      <c r="AB856" s="24"/>
      <c r="AC856" s="24"/>
      <c r="AD856" s="24"/>
      <c r="AE856" s="152" t="s">
        <v>37</v>
      </c>
      <c r="AF856" s="152">
        <v>15</v>
      </c>
      <c r="AG856" s="78"/>
      <c r="AH856" s="214"/>
      <c r="AI856" s="214"/>
      <c r="AJ856" s="214"/>
      <c r="AK856" s="214"/>
      <c r="AL856" s="214"/>
      <c r="AM856" s="214"/>
      <c r="AN856" s="214"/>
      <c r="AO856" s="214"/>
      <c r="AP856" s="214"/>
      <c r="AQ856" s="214"/>
      <c r="AR856" s="214"/>
      <c r="AS856" s="214"/>
      <c r="AT856" s="214"/>
      <c r="AU856" s="214"/>
      <c r="AV856" s="214"/>
      <c r="AW856" s="214"/>
      <c r="AX856" s="214"/>
      <c r="AY856" s="214"/>
      <c r="AZ856" s="214"/>
      <c r="BA856" s="214"/>
      <c r="BB856" s="214"/>
      <c r="BC856" s="214"/>
      <c r="BD856" s="214"/>
      <c r="BE856" s="214"/>
      <c r="BF856" s="214"/>
      <c r="BG856" s="214"/>
      <c r="BH856" s="214"/>
      <c r="BI856" s="214"/>
      <c r="BJ856" s="214"/>
      <c r="BK856" s="214"/>
      <c r="BL856" s="214"/>
      <c r="BM856" s="214"/>
      <c r="BN856" s="214"/>
      <c r="BO856" s="214"/>
      <c r="BP856" s="214"/>
      <c r="BQ856" s="214"/>
      <c r="BR856" s="214"/>
      <c r="BS856" s="214"/>
      <c r="BT856" s="214"/>
      <c r="BU856" s="214"/>
      <c r="BV856" s="214"/>
      <c r="BW856" s="214"/>
      <c r="BX856" s="214"/>
      <c r="BY856" s="214"/>
      <c r="BZ856" s="214"/>
      <c r="CA856" s="214"/>
      <c r="CB856" s="214"/>
      <c r="CC856" s="214"/>
      <c r="CD856" s="214"/>
      <c r="CE856" s="214"/>
      <c r="CF856" s="214"/>
      <c r="CG856" s="214"/>
      <c r="CH856" s="214"/>
      <c r="CI856" s="214"/>
      <c r="CJ856" s="214"/>
      <c r="CK856" s="214"/>
      <c r="CL856" s="214"/>
      <c r="CM856" s="214"/>
      <c r="CN856" s="214"/>
      <c r="CO856" s="214"/>
      <c r="CP856" s="214"/>
      <c r="CQ856" s="214"/>
      <c r="CR856" s="214"/>
      <c r="CS856" s="214"/>
      <c r="CT856" s="214"/>
      <c r="CU856" s="214"/>
      <c r="CV856" s="214"/>
      <c r="CW856" s="214"/>
      <c r="CX856" s="214"/>
      <c r="CY856" s="214"/>
      <c r="CZ856" s="214"/>
      <c r="DA856" s="214"/>
      <c r="DB856" s="214"/>
      <c r="DC856" s="214"/>
      <c r="DD856" s="214"/>
      <c r="DE856" s="214"/>
      <c r="DF856" s="214"/>
      <c r="DG856" s="214"/>
      <c r="DH856" s="214"/>
      <c r="DI856" s="214"/>
      <c r="DJ856" s="214"/>
      <c r="DK856" s="214"/>
      <c r="DL856" s="214"/>
      <c r="DM856" s="214"/>
      <c r="DN856" s="214"/>
      <c r="DO856" s="214"/>
      <c r="DP856" s="214"/>
      <c r="DQ856" s="214"/>
      <c r="DR856" s="214"/>
      <c r="DS856" s="214"/>
      <c r="DT856" s="214"/>
      <c r="DU856" s="214"/>
      <c r="DV856" s="214"/>
      <c r="DW856" s="214"/>
      <c r="DX856" s="214"/>
      <c r="DY856" s="214"/>
      <c r="DZ856" s="214"/>
      <c r="EA856" s="214"/>
      <c r="EB856" s="214"/>
      <c r="EC856" s="214"/>
      <c r="ED856" s="214"/>
      <c r="EE856" s="214"/>
      <c r="EF856" s="214"/>
      <c r="EG856" s="214"/>
      <c r="EH856" s="214"/>
      <c r="EI856" s="214"/>
      <c r="EJ856" s="214"/>
      <c r="EK856" s="214"/>
      <c r="EL856" s="214"/>
      <c r="EM856" s="214"/>
      <c r="EN856" s="214"/>
    </row>
    <row r="857" spans="1:144" s="226" customFormat="1" ht="30" customHeight="1" thickTop="1" thickBot="1" x14ac:dyDescent="0.5">
      <c r="A857" s="22">
        <v>14</v>
      </c>
      <c r="B857" s="23" t="s">
        <v>464</v>
      </c>
      <c r="C857" s="24"/>
      <c r="D857" s="153"/>
      <c r="E857" s="154"/>
      <c r="F857" s="154"/>
      <c r="G857" s="155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6">
        <v>3184.5970000000002</v>
      </c>
      <c r="X857" s="157">
        <v>1480837.605</v>
      </c>
      <c r="Y857" s="158"/>
      <c r="Z857" s="158"/>
      <c r="AA857" s="159"/>
      <c r="AB857" s="159"/>
      <c r="AC857" s="159"/>
      <c r="AD857" s="159"/>
      <c r="AE857" s="160">
        <f>SUM(AE834:AE854)</f>
        <v>0</v>
      </c>
      <c r="AF857" s="161">
        <f>SUM(AF834:AF854)</f>
        <v>0</v>
      </c>
      <c r="AG857" s="162"/>
      <c r="AH857" s="214"/>
      <c r="AI857" s="214"/>
      <c r="AJ857" s="214"/>
      <c r="AK857" s="214"/>
      <c r="AL857" s="214"/>
      <c r="AM857" s="214"/>
      <c r="AN857" s="214"/>
      <c r="AO857" s="214"/>
      <c r="AP857" s="214"/>
      <c r="AQ857" s="214"/>
      <c r="AR857" s="214"/>
      <c r="AS857" s="214"/>
      <c r="AT857" s="214"/>
      <c r="AU857" s="214"/>
      <c r="AV857" s="214"/>
      <c r="AW857" s="214"/>
      <c r="AX857" s="214"/>
      <c r="AY857" s="214"/>
      <c r="AZ857" s="214"/>
      <c r="BA857" s="214"/>
      <c r="BB857" s="214"/>
      <c r="BC857" s="214"/>
      <c r="BD857" s="214"/>
      <c r="BE857" s="214"/>
      <c r="BF857" s="214"/>
      <c r="BG857" s="214"/>
      <c r="BH857" s="214"/>
      <c r="BI857" s="214"/>
      <c r="BJ857" s="214"/>
      <c r="BK857" s="214"/>
      <c r="BL857" s="214"/>
      <c r="BM857" s="214"/>
      <c r="BN857" s="214"/>
      <c r="BO857" s="214"/>
      <c r="BP857" s="214"/>
      <c r="BQ857" s="214"/>
      <c r="BR857" s="214"/>
      <c r="BS857" s="214"/>
      <c r="BT857" s="214"/>
      <c r="BU857" s="214"/>
      <c r="BV857" s="214"/>
      <c r="BW857" s="214"/>
      <c r="BX857" s="214"/>
      <c r="BY857" s="214"/>
      <c r="BZ857" s="214"/>
      <c r="CA857" s="214"/>
      <c r="CB857" s="214"/>
      <c r="CC857" s="214"/>
      <c r="CD857" s="214"/>
      <c r="CE857" s="214"/>
      <c r="CF857" s="214"/>
      <c r="CG857" s="214"/>
      <c r="CH857" s="214"/>
      <c r="CI857" s="214"/>
      <c r="CJ857" s="214"/>
      <c r="CK857" s="214"/>
      <c r="CL857" s="214"/>
      <c r="CM857" s="214"/>
      <c r="CN857" s="214"/>
      <c r="CO857" s="214"/>
      <c r="CP857" s="214"/>
      <c r="CQ857" s="214"/>
      <c r="CR857" s="214"/>
      <c r="CS857" s="214"/>
      <c r="CT857" s="214"/>
      <c r="CU857" s="214"/>
      <c r="CV857" s="214"/>
      <c r="CW857" s="214"/>
      <c r="CX857" s="214"/>
      <c r="CY857" s="214"/>
      <c r="CZ857" s="214"/>
      <c r="DA857" s="214"/>
      <c r="DB857" s="214"/>
      <c r="DC857" s="214"/>
      <c r="DD857" s="214"/>
      <c r="DE857" s="214"/>
      <c r="DF857" s="214"/>
      <c r="DG857" s="214"/>
      <c r="DH857" s="214"/>
      <c r="DI857" s="214"/>
      <c r="DJ857" s="214"/>
      <c r="DK857" s="214"/>
      <c r="DL857" s="214"/>
      <c r="DM857" s="214"/>
      <c r="DN857" s="214"/>
      <c r="DO857" s="214"/>
      <c r="DP857" s="214"/>
      <c r="DQ857" s="214"/>
      <c r="DR857" s="214"/>
      <c r="DS857" s="214"/>
      <c r="DT857" s="214"/>
      <c r="DU857" s="214"/>
      <c r="DV857" s="214"/>
      <c r="DW857" s="214"/>
      <c r="DX857" s="214"/>
      <c r="DY857" s="214"/>
      <c r="DZ857" s="214"/>
      <c r="EA857" s="214"/>
      <c r="EB857" s="214"/>
      <c r="EC857" s="214"/>
      <c r="ED857" s="214"/>
      <c r="EE857" s="214"/>
      <c r="EF857" s="214"/>
      <c r="EG857" s="214"/>
      <c r="EH857" s="214"/>
      <c r="EI857" s="214"/>
      <c r="EJ857" s="214"/>
      <c r="EK857" s="214"/>
      <c r="EL857" s="214"/>
      <c r="EM857" s="214"/>
      <c r="EN857" s="214"/>
    </row>
    <row r="858" spans="1:144" s="226" customFormat="1" ht="30" customHeight="1" thickTop="1" thickBot="1" x14ac:dyDescent="0.5">
      <c r="A858" s="22">
        <v>14</v>
      </c>
      <c r="B858" s="23" t="s">
        <v>464</v>
      </c>
      <c r="C858" s="24"/>
      <c r="D858" s="47"/>
      <c r="E858" s="45"/>
      <c r="F858" s="45"/>
      <c r="G858" s="46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163"/>
      <c r="X858" s="164" t="s">
        <v>137</v>
      </c>
      <c r="Y858" s="165"/>
      <c r="Z858" s="165"/>
      <c r="AA858" s="166"/>
      <c r="AB858" s="166"/>
      <c r="AC858" s="166"/>
      <c r="AD858" s="166"/>
      <c r="AE858" s="163"/>
      <c r="AF858" s="167"/>
      <c r="AG858" s="168"/>
      <c r="AH858" s="214"/>
      <c r="AI858" s="214"/>
      <c r="AJ858" s="214"/>
      <c r="AK858" s="214"/>
      <c r="AL858" s="214"/>
      <c r="AM858" s="214"/>
      <c r="AN858" s="214"/>
      <c r="AO858" s="214"/>
      <c r="AP858" s="214"/>
      <c r="AQ858" s="214"/>
      <c r="AR858" s="214"/>
      <c r="AS858" s="214"/>
      <c r="AT858" s="214"/>
      <c r="AU858" s="214"/>
      <c r="AV858" s="214"/>
      <c r="AW858" s="214"/>
      <c r="AX858" s="214"/>
      <c r="AY858" s="214"/>
      <c r="AZ858" s="214"/>
      <c r="BA858" s="214"/>
      <c r="BB858" s="214"/>
      <c r="BC858" s="214"/>
      <c r="BD858" s="214"/>
      <c r="BE858" s="214"/>
      <c r="BF858" s="214"/>
      <c r="BG858" s="214"/>
      <c r="BH858" s="214"/>
      <c r="BI858" s="214"/>
      <c r="BJ858" s="214"/>
      <c r="BK858" s="214"/>
      <c r="BL858" s="214"/>
      <c r="BM858" s="214"/>
      <c r="BN858" s="214"/>
      <c r="BO858" s="214"/>
      <c r="BP858" s="214"/>
      <c r="BQ858" s="214"/>
      <c r="BR858" s="214"/>
      <c r="BS858" s="214"/>
      <c r="BT858" s="214"/>
      <c r="BU858" s="214"/>
      <c r="BV858" s="214"/>
      <c r="BW858" s="214"/>
      <c r="BX858" s="214"/>
      <c r="BY858" s="214"/>
      <c r="BZ858" s="214"/>
      <c r="CA858" s="214"/>
      <c r="CB858" s="214"/>
      <c r="CC858" s="214"/>
      <c r="CD858" s="214"/>
      <c r="CE858" s="214"/>
      <c r="CF858" s="214"/>
      <c r="CG858" s="214"/>
      <c r="CH858" s="214"/>
      <c r="CI858" s="214"/>
      <c r="CJ858" s="214"/>
      <c r="CK858" s="214"/>
      <c r="CL858" s="214"/>
      <c r="CM858" s="214"/>
      <c r="CN858" s="214"/>
      <c r="CO858" s="214"/>
      <c r="CP858" s="214"/>
      <c r="CQ858" s="214"/>
      <c r="CR858" s="214"/>
      <c r="CS858" s="214"/>
      <c r="CT858" s="214"/>
      <c r="CU858" s="214"/>
      <c r="CV858" s="214"/>
      <c r="CW858" s="214"/>
      <c r="CX858" s="214"/>
      <c r="CY858" s="214"/>
      <c r="CZ858" s="214"/>
      <c r="DA858" s="214"/>
      <c r="DB858" s="214"/>
      <c r="DC858" s="214"/>
      <c r="DD858" s="214"/>
      <c r="DE858" s="214"/>
      <c r="DF858" s="214"/>
      <c r="DG858" s="214"/>
      <c r="DH858" s="214"/>
      <c r="DI858" s="214"/>
      <c r="DJ858" s="214"/>
      <c r="DK858" s="214"/>
      <c r="DL858" s="214"/>
      <c r="DM858" s="214"/>
      <c r="DN858" s="214"/>
      <c r="DO858" s="214"/>
      <c r="DP858" s="214"/>
      <c r="DQ858" s="214"/>
      <c r="DR858" s="214"/>
      <c r="DS858" s="214"/>
      <c r="DT858" s="214"/>
      <c r="DU858" s="214"/>
      <c r="DV858" s="214"/>
      <c r="DW858" s="214"/>
      <c r="DX858" s="214"/>
      <c r="DY858" s="214"/>
      <c r="DZ858" s="214"/>
      <c r="EA858" s="214"/>
      <c r="EB858" s="214"/>
      <c r="EC858" s="214"/>
      <c r="ED858" s="214"/>
      <c r="EE858" s="214"/>
      <c r="EF858" s="214"/>
      <c r="EG858" s="214"/>
      <c r="EH858" s="214"/>
      <c r="EI858" s="214"/>
      <c r="EJ858" s="214"/>
      <c r="EK858" s="214"/>
      <c r="EL858" s="214"/>
      <c r="EM858" s="214"/>
      <c r="EN858" s="214"/>
    </row>
    <row r="859" spans="1:144" s="226" customFormat="1" ht="30" customHeight="1" thickTop="1" x14ac:dyDescent="0.45">
      <c r="A859" s="22">
        <v>14</v>
      </c>
      <c r="B859" s="23" t="s">
        <v>464</v>
      </c>
      <c r="C859" s="24"/>
      <c r="D859" s="153"/>
      <c r="E859" s="154"/>
      <c r="F859" s="154"/>
      <c r="G859" s="155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69"/>
      <c r="X859" s="170" t="s">
        <v>138</v>
      </c>
      <c r="Y859" s="158"/>
      <c r="Z859" s="158"/>
      <c r="AA859" s="159"/>
      <c r="AB859" s="159"/>
      <c r="AC859" s="159"/>
      <c r="AD859" s="159"/>
      <c r="AE859" s="171" t="s">
        <v>139</v>
      </c>
      <c r="AF859" s="172"/>
      <c r="AG859" s="173"/>
      <c r="AH859" s="214"/>
      <c r="AI859" s="214"/>
      <c r="AJ859" s="214"/>
      <c r="AK859" s="214"/>
      <c r="AL859" s="214"/>
      <c r="AM859" s="214"/>
      <c r="AN859" s="214"/>
      <c r="AO859" s="214"/>
      <c r="AP859" s="214"/>
      <c r="AQ859" s="214"/>
      <c r="AR859" s="214"/>
      <c r="AS859" s="214"/>
      <c r="AT859" s="214"/>
      <c r="AU859" s="214"/>
      <c r="AV859" s="214"/>
      <c r="AW859" s="214"/>
      <c r="AX859" s="214"/>
      <c r="AY859" s="214"/>
      <c r="AZ859" s="214"/>
      <c r="BA859" s="214"/>
      <c r="BB859" s="214"/>
      <c r="BC859" s="214"/>
      <c r="BD859" s="214"/>
      <c r="BE859" s="214"/>
      <c r="BF859" s="214"/>
      <c r="BG859" s="214"/>
      <c r="BH859" s="214"/>
      <c r="BI859" s="214"/>
      <c r="BJ859" s="214"/>
      <c r="BK859" s="214"/>
      <c r="BL859" s="214"/>
      <c r="BM859" s="214"/>
      <c r="BN859" s="214"/>
      <c r="BO859" s="214"/>
      <c r="BP859" s="214"/>
      <c r="BQ859" s="214"/>
      <c r="BR859" s="214"/>
      <c r="BS859" s="214"/>
      <c r="BT859" s="214"/>
      <c r="BU859" s="214"/>
      <c r="BV859" s="214"/>
      <c r="BW859" s="214"/>
      <c r="BX859" s="214"/>
      <c r="BY859" s="214"/>
      <c r="BZ859" s="214"/>
      <c r="CA859" s="214"/>
      <c r="CB859" s="214"/>
      <c r="CC859" s="214"/>
      <c r="CD859" s="214"/>
      <c r="CE859" s="214"/>
      <c r="CF859" s="214"/>
      <c r="CG859" s="214"/>
      <c r="CH859" s="214"/>
      <c r="CI859" s="214"/>
      <c r="CJ859" s="214"/>
      <c r="CK859" s="214"/>
      <c r="CL859" s="214"/>
      <c r="CM859" s="214"/>
      <c r="CN859" s="214"/>
      <c r="CO859" s="214"/>
      <c r="CP859" s="214"/>
      <c r="CQ859" s="214"/>
      <c r="CR859" s="214"/>
      <c r="CS859" s="214"/>
      <c r="CT859" s="214"/>
      <c r="CU859" s="214"/>
      <c r="CV859" s="214"/>
      <c r="CW859" s="214"/>
      <c r="CX859" s="214"/>
      <c r="CY859" s="214"/>
      <c r="CZ859" s="214"/>
      <c r="DA859" s="214"/>
      <c r="DB859" s="214"/>
      <c r="DC859" s="214"/>
      <c r="DD859" s="214"/>
      <c r="DE859" s="214"/>
      <c r="DF859" s="214"/>
      <c r="DG859" s="214"/>
      <c r="DH859" s="214"/>
      <c r="DI859" s="214"/>
      <c r="DJ859" s="214"/>
      <c r="DK859" s="214"/>
      <c r="DL859" s="214"/>
      <c r="DM859" s="214"/>
      <c r="DN859" s="214"/>
      <c r="DO859" s="214"/>
      <c r="DP859" s="214"/>
      <c r="DQ859" s="214"/>
      <c r="DR859" s="214"/>
      <c r="DS859" s="214"/>
      <c r="DT859" s="214"/>
      <c r="DU859" s="214"/>
      <c r="DV859" s="214"/>
      <c r="DW859" s="214"/>
      <c r="DX859" s="214"/>
      <c r="DY859" s="214"/>
      <c r="DZ859" s="214"/>
      <c r="EA859" s="214"/>
      <c r="EB859" s="214"/>
      <c r="EC859" s="214"/>
      <c r="ED859" s="214"/>
      <c r="EE859" s="214"/>
      <c r="EF859" s="214"/>
      <c r="EG859" s="214"/>
      <c r="EH859" s="214"/>
      <c r="EI859" s="214"/>
      <c r="EJ859" s="214"/>
      <c r="EK859" s="214"/>
      <c r="EL859" s="214"/>
      <c r="EM859" s="214"/>
      <c r="EN859" s="214"/>
    </row>
    <row r="860" spans="1:144" s="226" customFormat="1" ht="30" customHeight="1" thickBot="1" x14ac:dyDescent="0.5">
      <c r="A860" s="22">
        <v>14</v>
      </c>
      <c r="B860" s="23" t="s">
        <v>464</v>
      </c>
      <c r="C860" s="24"/>
      <c r="D860" s="153"/>
      <c r="E860" s="154"/>
      <c r="F860" s="154"/>
      <c r="G860" s="155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74"/>
      <c r="X860" s="175">
        <v>15</v>
      </c>
      <c r="Y860" s="158"/>
      <c r="Z860" s="158"/>
      <c r="AA860" s="159"/>
      <c r="AB860" s="159"/>
      <c r="AC860" s="159"/>
      <c r="AD860" s="159"/>
      <c r="AE860" s="176" t="s">
        <v>140</v>
      </c>
      <c r="AF860" s="159"/>
      <c r="AG860" s="177"/>
      <c r="AH860" s="214"/>
      <c r="AI860" s="214"/>
      <c r="AJ860" s="214"/>
      <c r="AK860" s="214"/>
      <c r="AL860" s="214"/>
      <c r="AM860" s="214"/>
      <c r="AN860" s="214"/>
      <c r="AO860" s="214"/>
      <c r="AP860" s="214"/>
      <c r="AQ860" s="214"/>
      <c r="AR860" s="214"/>
      <c r="AS860" s="214"/>
      <c r="AT860" s="214"/>
      <c r="AU860" s="214"/>
      <c r="AV860" s="214"/>
      <c r="AW860" s="214"/>
      <c r="AX860" s="214"/>
      <c r="AY860" s="214"/>
      <c r="AZ860" s="214"/>
      <c r="BA860" s="214"/>
      <c r="BB860" s="214"/>
      <c r="BC860" s="214"/>
      <c r="BD860" s="214"/>
      <c r="BE860" s="214"/>
      <c r="BF860" s="214"/>
      <c r="BG860" s="214"/>
      <c r="BH860" s="214"/>
      <c r="BI860" s="214"/>
      <c r="BJ860" s="214"/>
      <c r="BK860" s="214"/>
      <c r="BL860" s="214"/>
      <c r="BM860" s="214"/>
      <c r="BN860" s="214"/>
      <c r="BO860" s="214"/>
      <c r="BP860" s="214"/>
      <c r="BQ860" s="214"/>
      <c r="BR860" s="214"/>
      <c r="BS860" s="214"/>
      <c r="BT860" s="214"/>
      <c r="BU860" s="214"/>
      <c r="BV860" s="214"/>
      <c r="BW860" s="214"/>
      <c r="BX860" s="214"/>
      <c r="BY860" s="214"/>
      <c r="BZ860" s="214"/>
      <c r="CA860" s="214"/>
      <c r="CB860" s="214"/>
      <c r="CC860" s="214"/>
      <c r="CD860" s="214"/>
      <c r="CE860" s="214"/>
      <c r="CF860" s="214"/>
      <c r="CG860" s="214"/>
      <c r="CH860" s="214"/>
      <c r="CI860" s="214"/>
      <c r="CJ860" s="214"/>
      <c r="CK860" s="214"/>
      <c r="CL860" s="214"/>
      <c r="CM860" s="214"/>
      <c r="CN860" s="214"/>
      <c r="CO860" s="214"/>
      <c r="CP860" s="214"/>
      <c r="CQ860" s="214"/>
      <c r="CR860" s="214"/>
      <c r="CS860" s="214"/>
      <c r="CT860" s="214"/>
      <c r="CU860" s="214"/>
      <c r="CV860" s="214"/>
      <c r="CW860" s="214"/>
      <c r="CX860" s="214"/>
      <c r="CY860" s="214"/>
      <c r="CZ860" s="214"/>
      <c r="DA860" s="214"/>
      <c r="DB860" s="214"/>
      <c r="DC860" s="214"/>
      <c r="DD860" s="214"/>
      <c r="DE860" s="214"/>
      <c r="DF860" s="214"/>
      <c r="DG860" s="214"/>
      <c r="DH860" s="214"/>
      <c r="DI860" s="214"/>
      <c r="DJ860" s="214"/>
      <c r="DK860" s="214"/>
      <c r="DL860" s="214"/>
      <c r="DM860" s="214"/>
      <c r="DN860" s="214"/>
      <c r="DO860" s="214"/>
      <c r="DP860" s="214"/>
      <c r="DQ860" s="214"/>
      <c r="DR860" s="214"/>
      <c r="DS860" s="214"/>
      <c r="DT860" s="214"/>
      <c r="DU860" s="214"/>
      <c r="DV860" s="214"/>
      <c r="DW860" s="214"/>
      <c r="DX860" s="214"/>
      <c r="DY860" s="214"/>
      <c r="DZ860" s="214"/>
      <c r="EA860" s="214"/>
      <c r="EB860" s="214"/>
      <c r="EC860" s="214"/>
      <c r="ED860" s="214"/>
      <c r="EE860" s="214"/>
      <c r="EF860" s="214"/>
      <c r="EG860" s="214"/>
      <c r="EH860" s="214"/>
      <c r="EI860" s="214"/>
      <c r="EJ860" s="214"/>
      <c r="EK860" s="214"/>
      <c r="EL860" s="214"/>
      <c r="EM860" s="214"/>
      <c r="EN860" s="214"/>
    </row>
    <row r="861" spans="1:144" s="226" customFormat="1" ht="30" customHeight="1" thickTop="1" thickBot="1" x14ac:dyDescent="0.5">
      <c r="A861" s="22">
        <v>14</v>
      </c>
      <c r="B861" s="23" t="s">
        <v>464</v>
      </c>
      <c r="C861" s="24"/>
      <c r="D861" s="24"/>
      <c r="E861" s="149"/>
      <c r="F861" s="149"/>
      <c r="G861" s="27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178"/>
      <c r="X861" s="157">
        <v>54543.341911764706</v>
      </c>
      <c r="Y861" s="179"/>
      <c r="Z861" s="179"/>
      <c r="AA861" s="178"/>
      <c r="AB861" s="178"/>
      <c r="AC861" s="178"/>
      <c r="AD861" s="178"/>
      <c r="AE861" s="180">
        <f>(W857-AE857)*$F$10/1000</f>
        <v>1.308869367</v>
      </c>
      <c r="AF861" s="181"/>
      <c r="AG861" s="182"/>
      <c r="AH861" s="214"/>
      <c r="AI861" s="214"/>
      <c r="AJ861" s="214"/>
      <c r="AK861" s="214"/>
      <c r="AL861" s="214"/>
      <c r="AM861" s="214"/>
      <c r="AN861" s="214"/>
      <c r="AO861" s="214"/>
      <c r="AP861" s="214"/>
      <c r="AQ861" s="214"/>
      <c r="AR861" s="214"/>
      <c r="AS861" s="214"/>
      <c r="AT861" s="214"/>
      <c r="AU861" s="214"/>
      <c r="AV861" s="214"/>
      <c r="AW861" s="214"/>
      <c r="AX861" s="214"/>
      <c r="AY861" s="214"/>
      <c r="AZ861" s="214"/>
      <c r="BA861" s="214"/>
      <c r="BB861" s="214"/>
      <c r="BC861" s="214"/>
      <c r="BD861" s="214"/>
      <c r="BE861" s="214"/>
      <c r="BF861" s="214"/>
      <c r="BG861" s="214"/>
      <c r="BH861" s="214"/>
      <c r="BI861" s="214"/>
      <c r="BJ861" s="214"/>
      <c r="BK861" s="214"/>
      <c r="BL861" s="214"/>
      <c r="BM861" s="214"/>
      <c r="BN861" s="214"/>
      <c r="BO861" s="214"/>
      <c r="BP861" s="214"/>
      <c r="BQ861" s="214"/>
      <c r="BR861" s="214"/>
      <c r="BS861" s="214"/>
      <c r="BT861" s="214"/>
      <c r="BU861" s="214"/>
      <c r="BV861" s="214"/>
      <c r="BW861" s="214"/>
      <c r="BX861" s="214"/>
      <c r="BY861" s="214"/>
      <c r="BZ861" s="214"/>
      <c r="CA861" s="214"/>
      <c r="CB861" s="214"/>
      <c r="CC861" s="214"/>
      <c r="CD861" s="214"/>
      <c r="CE861" s="214"/>
      <c r="CF861" s="214"/>
      <c r="CG861" s="214"/>
      <c r="CH861" s="214"/>
      <c r="CI861" s="214"/>
      <c r="CJ861" s="214"/>
      <c r="CK861" s="214"/>
      <c r="CL861" s="214"/>
      <c r="CM861" s="214"/>
      <c r="CN861" s="214"/>
      <c r="CO861" s="214"/>
      <c r="CP861" s="214"/>
      <c r="CQ861" s="214"/>
      <c r="CR861" s="214"/>
      <c r="CS861" s="214"/>
      <c r="CT861" s="214"/>
      <c r="CU861" s="214"/>
      <c r="CV861" s="214"/>
      <c r="CW861" s="214"/>
      <c r="CX861" s="214"/>
      <c r="CY861" s="214"/>
      <c r="CZ861" s="214"/>
      <c r="DA861" s="214"/>
      <c r="DB861" s="214"/>
      <c r="DC861" s="214"/>
      <c r="DD861" s="214"/>
      <c r="DE861" s="214"/>
      <c r="DF861" s="214"/>
      <c r="DG861" s="214"/>
      <c r="DH861" s="214"/>
      <c r="DI861" s="214"/>
      <c r="DJ861" s="214"/>
      <c r="DK861" s="214"/>
      <c r="DL861" s="214"/>
      <c r="DM861" s="214"/>
      <c r="DN861" s="214"/>
      <c r="DO861" s="214"/>
      <c r="DP861" s="214"/>
      <c r="DQ861" s="214"/>
      <c r="DR861" s="214"/>
      <c r="DS861" s="214"/>
      <c r="DT861" s="214"/>
      <c r="DU861" s="214"/>
      <c r="DV861" s="214"/>
      <c r="DW861" s="214"/>
      <c r="DX861" s="214"/>
      <c r="DY861" s="214"/>
      <c r="DZ861" s="214"/>
      <c r="EA861" s="214"/>
      <c r="EB861" s="214"/>
      <c r="EC861" s="214"/>
      <c r="ED861" s="214"/>
      <c r="EE861" s="214"/>
      <c r="EF861" s="214"/>
      <c r="EG861" s="214"/>
      <c r="EH861" s="214"/>
      <c r="EI861" s="214"/>
      <c r="EJ861" s="214"/>
      <c r="EK861" s="214"/>
      <c r="EL861" s="214"/>
      <c r="EM861" s="214"/>
      <c r="EN861" s="214"/>
    </row>
    <row r="862" spans="1:144" s="226" customFormat="1" ht="30" customHeight="1" thickTop="1" x14ac:dyDescent="0.45">
      <c r="A862" s="22">
        <v>14</v>
      </c>
      <c r="B862" s="23" t="s">
        <v>464</v>
      </c>
      <c r="C862" s="24"/>
      <c r="D862" s="24"/>
      <c r="E862" s="149"/>
      <c r="F862" s="149"/>
      <c r="G862" s="27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183" t="s">
        <v>141</v>
      </c>
      <c r="Y862" s="29"/>
      <c r="Z862" s="29"/>
      <c r="AA862" s="24"/>
      <c r="AB862" s="24"/>
      <c r="AC862" s="24"/>
      <c r="AD862" s="24"/>
      <c r="AE862" s="24"/>
      <c r="AF862" s="24"/>
      <c r="AG862" s="24"/>
      <c r="AH862" s="214"/>
      <c r="AI862" s="214"/>
      <c r="AJ862" s="214"/>
      <c r="AK862" s="214"/>
      <c r="AL862" s="214"/>
      <c r="AM862" s="214"/>
      <c r="AN862" s="214"/>
      <c r="AO862" s="214"/>
      <c r="AP862" s="214"/>
      <c r="AQ862" s="214"/>
      <c r="AR862" s="214"/>
      <c r="AS862" s="214"/>
      <c r="AT862" s="214"/>
      <c r="AU862" s="214"/>
      <c r="AV862" s="214"/>
      <c r="AW862" s="214"/>
      <c r="AX862" s="214"/>
      <c r="AY862" s="214"/>
      <c r="AZ862" s="214"/>
      <c r="BA862" s="214"/>
      <c r="BB862" s="214"/>
      <c r="BC862" s="214"/>
      <c r="BD862" s="214"/>
      <c r="BE862" s="214"/>
      <c r="BF862" s="214"/>
      <c r="BG862" s="214"/>
      <c r="BH862" s="214"/>
      <c r="BI862" s="214"/>
      <c r="BJ862" s="214"/>
      <c r="BK862" s="214"/>
      <c r="BL862" s="214"/>
      <c r="BM862" s="214"/>
      <c r="BN862" s="214"/>
      <c r="BO862" s="214"/>
      <c r="BP862" s="214"/>
      <c r="BQ862" s="214"/>
      <c r="BR862" s="214"/>
      <c r="BS862" s="214"/>
      <c r="BT862" s="214"/>
      <c r="BU862" s="214"/>
      <c r="BV862" s="214"/>
      <c r="BW862" s="214"/>
      <c r="BX862" s="214"/>
      <c r="BY862" s="214"/>
      <c r="BZ862" s="214"/>
      <c r="CA862" s="214"/>
      <c r="CB862" s="214"/>
      <c r="CC862" s="214"/>
      <c r="CD862" s="214"/>
      <c r="CE862" s="214"/>
      <c r="CF862" s="214"/>
      <c r="CG862" s="214"/>
      <c r="CH862" s="214"/>
      <c r="CI862" s="214"/>
      <c r="CJ862" s="214"/>
      <c r="CK862" s="214"/>
      <c r="CL862" s="214"/>
      <c r="CM862" s="214"/>
      <c r="CN862" s="214"/>
      <c r="CO862" s="214"/>
      <c r="CP862" s="214"/>
      <c r="CQ862" s="214"/>
      <c r="CR862" s="214"/>
      <c r="CS862" s="214"/>
      <c r="CT862" s="214"/>
      <c r="CU862" s="214"/>
      <c r="CV862" s="214"/>
      <c r="CW862" s="214"/>
      <c r="CX862" s="214"/>
      <c r="CY862" s="214"/>
      <c r="CZ862" s="214"/>
      <c r="DA862" s="214"/>
      <c r="DB862" s="214"/>
      <c r="DC862" s="214"/>
      <c r="DD862" s="214"/>
      <c r="DE862" s="214"/>
      <c r="DF862" s="214"/>
      <c r="DG862" s="214"/>
      <c r="DH862" s="214"/>
      <c r="DI862" s="214"/>
      <c r="DJ862" s="214"/>
      <c r="DK862" s="214"/>
      <c r="DL862" s="214"/>
      <c r="DM862" s="214"/>
      <c r="DN862" s="214"/>
      <c r="DO862" s="214"/>
      <c r="DP862" s="214"/>
      <c r="DQ862" s="214"/>
      <c r="DR862" s="214"/>
      <c r="DS862" s="214"/>
      <c r="DT862" s="214"/>
      <c r="DU862" s="214"/>
      <c r="DV862" s="214"/>
      <c r="DW862" s="214"/>
      <c r="DX862" s="214"/>
      <c r="DY862" s="214"/>
      <c r="DZ862" s="214"/>
      <c r="EA862" s="214"/>
      <c r="EB862" s="214"/>
      <c r="EC862" s="214"/>
      <c r="ED862" s="214"/>
      <c r="EE862" s="214"/>
      <c r="EF862" s="214"/>
      <c r="EG862" s="214"/>
      <c r="EH862" s="214"/>
      <c r="EI862" s="214"/>
      <c r="EJ862" s="214"/>
      <c r="EK862" s="214"/>
      <c r="EL862" s="214"/>
      <c r="EM862" s="214"/>
      <c r="EN862" s="214"/>
    </row>
    <row r="863" spans="1:144" s="226" customFormat="1" ht="30" customHeight="1" x14ac:dyDescent="0.45">
      <c r="A863" s="22">
        <v>14</v>
      </c>
      <c r="B863" s="23" t="s">
        <v>464</v>
      </c>
      <c r="C863" s="24"/>
      <c r="D863" s="24"/>
      <c r="E863" s="149"/>
      <c r="F863" s="149"/>
      <c r="G863" s="27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9"/>
      <c r="Z863" s="29"/>
      <c r="AA863" s="24"/>
      <c r="AB863" s="24"/>
      <c r="AC863" s="24"/>
      <c r="AD863" s="24"/>
      <c r="AE863" s="24"/>
      <c r="AF863" s="24"/>
      <c r="AG863" s="24"/>
      <c r="AH863" s="214"/>
      <c r="AI863" s="214"/>
      <c r="AJ863" s="214"/>
      <c r="AK863" s="214"/>
      <c r="AL863" s="214"/>
      <c r="AM863" s="214"/>
      <c r="AN863" s="214"/>
      <c r="AO863" s="214"/>
      <c r="AP863" s="214"/>
      <c r="AQ863" s="214"/>
      <c r="AR863" s="214"/>
      <c r="AS863" s="214"/>
      <c r="AT863" s="214"/>
      <c r="AU863" s="214"/>
      <c r="AV863" s="214"/>
      <c r="AW863" s="214"/>
      <c r="AX863" s="214"/>
      <c r="AY863" s="214"/>
      <c r="AZ863" s="214"/>
      <c r="BA863" s="214"/>
      <c r="BB863" s="214"/>
      <c r="BC863" s="214"/>
      <c r="BD863" s="214"/>
      <c r="BE863" s="214"/>
      <c r="BF863" s="214"/>
      <c r="BG863" s="214"/>
      <c r="BH863" s="214"/>
      <c r="BI863" s="214"/>
      <c r="BJ863" s="214"/>
      <c r="BK863" s="214"/>
      <c r="BL863" s="214"/>
      <c r="BM863" s="214"/>
      <c r="BN863" s="214"/>
      <c r="BO863" s="214"/>
      <c r="BP863" s="214"/>
      <c r="BQ863" s="214"/>
      <c r="BR863" s="214"/>
      <c r="BS863" s="214"/>
      <c r="BT863" s="214"/>
      <c r="BU863" s="214"/>
      <c r="BV863" s="214"/>
      <c r="BW863" s="214"/>
      <c r="BX863" s="214"/>
      <c r="BY863" s="214"/>
      <c r="BZ863" s="214"/>
      <c r="CA863" s="214"/>
      <c r="CB863" s="214"/>
      <c r="CC863" s="214"/>
      <c r="CD863" s="214"/>
      <c r="CE863" s="214"/>
      <c r="CF863" s="214"/>
      <c r="CG863" s="214"/>
      <c r="CH863" s="214"/>
      <c r="CI863" s="214"/>
      <c r="CJ863" s="214"/>
      <c r="CK863" s="214"/>
      <c r="CL863" s="214"/>
      <c r="CM863" s="214"/>
      <c r="CN863" s="214"/>
      <c r="CO863" s="214"/>
      <c r="CP863" s="214"/>
      <c r="CQ863" s="214"/>
      <c r="CR863" s="214"/>
      <c r="CS863" s="214"/>
      <c r="CT863" s="214"/>
      <c r="CU863" s="214"/>
      <c r="CV863" s="214"/>
      <c r="CW863" s="214"/>
      <c r="CX863" s="214"/>
      <c r="CY863" s="214"/>
      <c r="CZ863" s="214"/>
      <c r="DA863" s="214"/>
      <c r="DB863" s="214"/>
      <c r="DC863" s="214"/>
      <c r="DD863" s="214"/>
      <c r="DE863" s="214"/>
      <c r="DF863" s="214"/>
      <c r="DG863" s="214"/>
      <c r="DH863" s="214"/>
      <c r="DI863" s="214"/>
      <c r="DJ863" s="214"/>
      <c r="DK863" s="214"/>
      <c r="DL863" s="214"/>
      <c r="DM863" s="214"/>
      <c r="DN863" s="214"/>
      <c r="DO863" s="214"/>
      <c r="DP863" s="214"/>
      <c r="DQ863" s="214"/>
      <c r="DR863" s="214"/>
      <c r="DS863" s="214"/>
      <c r="DT863" s="214"/>
      <c r="DU863" s="214"/>
      <c r="DV863" s="214"/>
      <c r="DW863" s="214"/>
      <c r="DX863" s="214"/>
      <c r="DY863" s="214"/>
      <c r="DZ863" s="214"/>
      <c r="EA863" s="214"/>
      <c r="EB863" s="214"/>
      <c r="EC863" s="214"/>
      <c r="ED863" s="214"/>
      <c r="EE863" s="214"/>
      <c r="EF863" s="214"/>
      <c r="EG863" s="214"/>
      <c r="EH863" s="214"/>
      <c r="EI863" s="214"/>
      <c r="EJ863" s="214"/>
      <c r="EK863" s="214"/>
      <c r="EL863" s="214"/>
      <c r="EM863" s="214"/>
      <c r="EN863" s="214"/>
    </row>
    <row r="864" spans="1:144" s="226" customFormat="1" ht="30" customHeight="1" x14ac:dyDescent="0.45">
      <c r="A864" s="22">
        <v>14</v>
      </c>
      <c r="B864" s="23" t="s">
        <v>464</v>
      </c>
      <c r="C864" s="24"/>
      <c r="D864" s="24"/>
      <c r="E864" s="149"/>
      <c r="F864" s="149"/>
      <c r="G864" s="27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9"/>
      <c r="Z864" s="29"/>
      <c r="AA864" s="24"/>
      <c r="AB864" s="24"/>
      <c r="AC864" s="24"/>
      <c r="AD864" s="24"/>
      <c r="AE864" s="24"/>
      <c r="AF864" s="24"/>
      <c r="AG864" s="24"/>
      <c r="AH864" s="214"/>
      <c r="AI864" s="214"/>
      <c r="AJ864" s="214"/>
      <c r="AK864" s="214"/>
      <c r="AL864" s="214"/>
      <c r="AM864" s="214"/>
      <c r="AN864" s="214"/>
      <c r="AO864" s="214"/>
      <c r="AP864" s="214"/>
      <c r="AQ864" s="214"/>
      <c r="AR864" s="214"/>
      <c r="AS864" s="214"/>
      <c r="AT864" s="214"/>
      <c r="AU864" s="214"/>
      <c r="AV864" s="214"/>
      <c r="AW864" s="214"/>
      <c r="AX864" s="214"/>
      <c r="AY864" s="214"/>
      <c r="AZ864" s="214"/>
      <c r="BA864" s="214"/>
      <c r="BB864" s="214"/>
      <c r="BC864" s="214"/>
      <c r="BD864" s="214"/>
      <c r="BE864" s="214"/>
      <c r="BF864" s="214"/>
      <c r="BG864" s="214"/>
      <c r="BH864" s="214"/>
      <c r="BI864" s="214"/>
      <c r="BJ864" s="214"/>
      <c r="BK864" s="214"/>
      <c r="BL864" s="214"/>
      <c r="BM864" s="214"/>
      <c r="BN864" s="214"/>
      <c r="BO864" s="214"/>
      <c r="BP864" s="214"/>
      <c r="BQ864" s="214"/>
      <c r="BR864" s="214"/>
      <c r="BS864" s="214"/>
      <c r="BT864" s="214"/>
      <c r="BU864" s="214"/>
      <c r="BV864" s="214"/>
      <c r="BW864" s="214"/>
      <c r="BX864" s="214"/>
      <c r="BY864" s="214"/>
      <c r="BZ864" s="214"/>
      <c r="CA864" s="214"/>
      <c r="CB864" s="214"/>
      <c r="CC864" s="214"/>
      <c r="CD864" s="214"/>
      <c r="CE864" s="214"/>
      <c r="CF864" s="214"/>
      <c r="CG864" s="214"/>
      <c r="CH864" s="214"/>
      <c r="CI864" s="214"/>
      <c r="CJ864" s="214"/>
      <c r="CK864" s="214"/>
      <c r="CL864" s="214"/>
      <c r="CM864" s="214"/>
      <c r="CN864" s="214"/>
      <c r="CO864" s="214"/>
      <c r="CP864" s="214"/>
      <c r="CQ864" s="214"/>
      <c r="CR864" s="214"/>
      <c r="CS864" s="214"/>
      <c r="CT864" s="214"/>
      <c r="CU864" s="214"/>
      <c r="CV864" s="214"/>
      <c r="CW864" s="214"/>
      <c r="CX864" s="214"/>
      <c r="CY864" s="214"/>
      <c r="CZ864" s="214"/>
      <c r="DA864" s="214"/>
      <c r="DB864" s="214"/>
      <c r="DC864" s="214"/>
      <c r="DD864" s="214"/>
      <c r="DE864" s="214"/>
      <c r="DF864" s="214"/>
      <c r="DG864" s="214"/>
      <c r="DH864" s="214"/>
      <c r="DI864" s="214"/>
      <c r="DJ864" s="214"/>
      <c r="DK864" s="214"/>
      <c r="DL864" s="214"/>
      <c r="DM864" s="214"/>
      <c r="DN864" s="214"/>
      <c r="DO864" s="214"/>
      <c r="DP864" s="214"/>
      <c r="DQ864" s="214"/>
      <c r="DR864" s="214"/>
      <c r="DS864" s="214"/>
      <c r="DT864" s="214"/>
      <c r="DU864" s="214"/>
      <c r="DV864" s="214"/>
      <c r="DW864" s="214"/>
      <c r="DX864" s="214"/>
      <c r="DY864" s="214"/>
      <c r="DZ864" s="214"/>
      <c r="EA864" s="214"/>
      <c r="EB864" s="214"/>
      <c r="EC864" s="214"/>
      <c r="ED864" s="214"/>
      <c r="EE864" s="214"/>
      <c r="EF864" s="214"/>
      <c r="EG864" s="214"/>
      <c r="EH864" s="214"/>
      <c r="EI864" s="214"/>
      <c r="EJ864" s="214"/>
      <c r="EK864" s="214"/>
      <c r="EL864" s="214"/>
      <c r="EM864" s="214"/>
      <c r="EN864" s="214"/>
    </row>
    <row r="865" spans="1:33" ht="30" customHeight="1" x14ac:dyDescent="0.45">
      <c r="A865" s="22">
        <v>14</v>
      </c>
      <c r="B865" s="23" t="s">
        <v>464</v>
      </c>
      <c r="C865" s="24"/>
      <c r="D865" s="24"/>
      <c r="E865" s="149"/>
      <c r="F865" s="149"/>
      <c r="G865" s="27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9"/>
      <c r="Z865" s="29"/>
      <c r="AA865" s="24"/>
      <c r="AB865" s="24"/>
      <c r="AC865" s="24"/>
      <c r="AD865" s="24"/>
      <c r="AE865" s="24"/>
      <c r="AF865" s="24"/>
      <c r="AG865" s="24"/>
    </row>
    <row r="866" spans="1:33" ht="30" customHeight="1" x14ac:dyDescent="0.45">
      <c r="A866" s="22">
        <v>14</v>
      </c>
      <c r="B866" s="23" t="s">
        <v>464</v>
      </c>
      <c r="C866" s="24"/>
      <c r="D866" s="24"/>
      <c r="E866" s="149"/>
      <c r="F866" s="149"/>
      <c r="G866" s="27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9"/>
      <c r="Z866" s="29"/>
      <c r="AA866" s="24"/>
      <c r="AB866" s="24"/>
      <c r="AC866" s="24"/>
      <c r="AD866" s="24"/>
      <c r="AE866" s="24"/>
      <c r="AF866" s="24"/>
      <c r="AG866" s="24"/>
    </row>
    <row r="867" spans="1:33" ht="30" customHeight="1" x14ac:dyDescent="0.45">
      <c r="A867" s="22">
        <v>14</v>
      </c>
      <c r="B867" s="23" t="s">
        <v>464</v>
      </c>
      <c r="C867" s="24"/>
      <c r="D867" s="24"/>
      <c r="E867" s="149"/>
      <c r="F867" s="149"/>
      <c r="G867" s="27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153"/>
      <c r="V867" s="153"/>
      <c r="W867" s="24"/>
      <c r="X867" s="24"/>
      <c r="Y867" s="29"/>
      <c r="Z867" s="29"/>
      <c r="AA867" s="24"/>
      <c r="AB867" s="24"/>
      <c r="AC867" s="24"/>
      <c r="AD867" s="153"/>
      <c r="AE867" s="24"/>
      <c r="AF867" s="24"/>
      <c r="AG867" s="24"/>
    </row>
    <row r="868" spans="1:33" ht="30" customHeight="1" x14ac:dyDescent="0.45">
      <c r="A868" s="22">
        <v>14</v>
      </c>
      <c r="B868" s="23" t="s">
        <v>464</v>
      </c>
      <c r="C868" s="24"/>
      <c r="D868" s="24"/>
      <c r="E868" s="149"/>
      <c r="F868" s="149"/>
      <c r="G868" s="27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9"/>
      <c r="Z868" s="29"/>
      <c r="AA868" s="24"/>
      <c r="AB868" s="24"/>
      <c r="AC868" s="24"/>
      <c r="AD868" s="24"/>
      <c r="AE868" s="24"/>
      <c r="AF868" s="24"/>
      <c r="AG868" s="24"/>
    </row>
    <row r="869" spans="1:33" ht="30" customHeight="1" x14ac:dyDescent="0.45">
      <c r="A869" s="22">
        <v>14</v>
      </c>
      <c r="B869" s="23" t="s">
        <v>464</v>
      </c>
      <c r="C869" s="24"/>
      <c r="D869" s="24"/>
      <c r="E869" s="149"/>
      <c r="F869" s="149"/>
      <c r="G869" s="27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9"/>
      <c r="Z869" s="29"/>
      <c r="AA869" s="24"/>
      <c r="AB869" s="24"/>
      <c r="AC869" s="24"/>
      <c r="AD869" s="24"/>
      <c r="AE869" s="24"/>
      <c r="AF869" s="24"/>
      <c r="AG869" s="24"/>
    </row>
    <row r="870" spans="1:33" ht="30" customHeight="1" x14ac:dyDescent="0.45">
      <c r="A870" s="227"/>
      <c r="B870" s="228"/>
      <c r="C870" s="228"/>
      <c r="D870" s="229"/>
      <c r="E870" s="229"/>
      <c r="F870" s="229"/>
      <c r="G870" s="229"/>
      <c r="H870" s="229"/>
      <c r="I870" s="229"/>
      <c r="J870" s="229"/>
      <c r="K870" s="229"/>
      <c r="L870" s="229"/>
      <c r="M870" s="229"/>
      <c r="N870" s="229"/>
      <c r="O870" s="229"/>
      <c r="P870" s="229"/>
      <c r="Q870" s="229"/>
      <c r="R870" s="229"/>
      <c r="S870" s="229"/>
      <c r="T870" s="229"/>
      <c r="U870" s="229"/>
      <c r="V870" s="229"/>
      <c r="W870" s="229"/>
      <c r="X870" s="229"/>
      <c r="Y870" s="229"/>
      <c r="Z870" s="229"/>
      <c r="AA870" s="229"/>
      <c r="AB870" s="229"/>
      <c r="AC870" s="229"/>
      <c r="AD870" s="229"/>
      <c r="AE870" s="229"/>
      <c r="AF870" s="229"/>
      <c r="AG870" s="229"/>
    </row>
    <row r="871" spans="1:33" ht="30" customHeight="1" x14ac:dyDescent="0.45">
      <c r="A871" s="22">
        <v>15</v>
      </c>
      <c r="B871" s="23" t="s">
        <v>472</v>
      </c>
      <c r="C871" s="24"/>
      <c r="D871" s="25" t="s">
        <v>473</v>
      </c>
      <c r="E871" s="26"/>
      <c r="F871" s="26"/>
      <c r="G871" s="27"/>
      <c r="H871" s="26"/>
      <c r="I871" s="26"/>
      <c r="J871" s="26"/>
      <c r="K871" s="28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9"/>
      <c r="Z871" s="29"/>
      <c r="AA871" s="24"/>
      <c r="AB871" s="24"/>
      <c r="AC871" s="24"/>
      <c r="AD871" s="24"/>
      <c r="AE871" s="24"/>
      <c r="AF871" s="24"/>
      <c r="AG871" s="24"/>
    </row>
    <row r="872" spans="1:33" ht="30" customHeight="1" x14ac:dyDescent="0.45">
      <c r="A872" s="22">
        <v>15</v>
      </c>
      <c r="B872" s="23" t="s">
        <v>472</v>
      </c>
      <c r="C872" s="24"/>
      <c r="D872" s="26"/>
      <c r="E872" s="26"/>
      <c r="F872" s="26"/>
      <c r="G872" s="27"/>
      <c r="H872" s="26"/>
      <c r="I872" s="26"/>
      <c r="J872" s="26"/>
      <c r="K872" s="28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30"/>
      <c r="Z872" s="29"/>
      <c r="AA872" s="24"/>
      <c r="AB872" s="24"/>
      <c r="AC872" s="24"/>
      <c r="AD872" s="24"/>
      <c r="AE872" s="31"/>
      <c r="AF872" s="24"/>
      <c r="AG872" s="24"/>
    </row>
    <row r="873" spans="1:33" ht="30" customHeight="1" x14ac:dyDescent="0.45">
      <c r="A873" s="22">
        <v>15</v>
      </c>
      <c r="B873" s="23" t="s">
        <v>472</v>
      </c>
      <c r="C873" s="24"/>
      <c r="D873" s="32" t="s">
        <v>43</v>
      </c>
      <c r="E873" s="32"/>
      <c r="F873" s="33">
        <v>10</v>
      </c>
      <c r="G873" s="27"/>
      <c r="H873" s="34"/>
      <c r="I873" s="35"/>
      <c r="J873" s="35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0"/>
      <c r="Z873" s="29"/>
      <c r="AA873" s="24"/>
      <c r="AB873" s="24"/>
      <c r="AC873" s="24"/>
      <c r="AD873" s="24"/>
      <c r="AE873" s="24"/>
      <c r="AF873" s="24"/>
      <c r="AG873" s="24"/>
    </row>
    <row r="874" spans="1:33" ht="30" customHeight="1" thickBot="1" x14ac:dyDescent="0.5">
      <c r="A874" s="22">
        <v>15</v>
      </c>
      <c r="B874" s="23" t="s">
        <v>472</v>
      </c>
      <c r="C874" s="24"/>
      <c r="D874" s="37" t="s">
        <v>44</v>
      </c>
      <c r="E874" s="37"/>
      <c r="F874" s="38">
        <v>15</v>
      </c>
      <c r="G874" s="27"/>
      <c r="H874" s="34"/>
      <c r="I874" s="35"/>
      <c r="J874" s="35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0"/>
      <c r="Z874" s="29"/>
      <c r="AA874" s="24"/>
      <c r="AB874" s="24"/>
      <c r="AC874" s="24"/>
      <c r="AD874" s="24"/>
      <c r="AE874" s="24"/>
      <c r="AF874" s="24"/>
      <c r="AG874" s="24"/>
    </row>
    <row r="875" spans="1:33" ht="30" customHeight="1" thickBot="1" x14ac:dyDescent="0.5">
      <c r="A875" s="22">
        <v>15</v>
      </c>
      <c r="B875" s="23" t="s">
        <v>472</v>
      </c>
      <c r="C875" s="24"/>
      <c r="D875" s="37" t="s">
        <v>45</v>
      </c>
      <c r="E875" s="37"/>
      <c r="F875" s="39">
        <v>31</v>
      </c>
      <c r="G875" s="27"/>
      <c r="H875" s="24"/>
      <c r="I875" s="24"/>
      <c r="J875" s="24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40" t="s">
        <v>46</v>
      </c>
      <c r="Z875" s="29"/>
      <c r="AA875" s="24"/>
      <c r="AB875" s="24"/>
      <c r="AC875" s="24"/>
      <c r="AD875" s="24"/>
      <c r="AE875" s="24"/>
      <c r="AF875" s="24"/>
      <c r="AG875" s="41"/>
    </row>
    <row r="876" spans="1:33" ht="30" customHeight="1" thickBot="1" x14ac:dyDescent="0.5">
      <c r="A876" s="22">
        <v>15</v>
      </c>
      <c r="B876" s="23" t="s">
        <v>472</v>
      </c>
      <c r="C876" s="24"/>
      <c r="D876" s="42" t="s">
        <v>47</v>
      </c>
      <c r="E876" s="42"/>
      <c r="F876" s="43">
        <v>0.41099999999999998</v>
      </c>
      <c r="G876" s="27"/>
      <c r="H876" s="24"/>
      <c r="I876" s="24"/>
      <c r="J876" s="24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29"/>
      <c r="Z876" s="29"/>
      <c r="AA876" s="24"/>
      <c r="AB876" s="24"/>
      <c r="AC876" s="24"/>
      <c r="AD876" s="24"/>
      <c r="AE876" s="24"/>
      <c r="AF876" s="24"/>
      <c r="AG876" s="41"/>
    </row>
    <row r="877" spans="1:33" s="183" customFormat="1" ht="30" customHeight="1" thickBot="1" x14ac:dyDescent="0.5">
      <c r="A877" s="22">
        <v>15</v>
      </c>
      <c r="B877" s="23" t="s">
        <v>472</v>
      </c>
      <c r="C877" s="24"/>
      <c r="D877" s="44"/>
      <c r="E877" s="45"/>
      <c r="F877" s="45"/>
      <c r="G877" s="46"/>
      <c r="H877" s="47"/>
      <c r="I877" s="47"/>
      <c r="J877" s="48" t="s">
        <v>48</v>
      </c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50"/>
      <c r="Y877" s="1" t="s">
        <v>1</v>
      </c>
      <c r="Z877" s="1"/>
      <c r="AA877" s="2"/>
      <c r="AB877" s="2"/>
      <c r="AC877" s="2"/>
      <c r="AD877" s="2"/>
      <c r="AE877" s="2"/>
      <c r="AF877" s="3"/>
      <c r="AG877" s="51"/>
    </row>
    <row r="878" spans="1:33" s="183" customFormat="1" ht="30" customHeight="1" thickBot="1" x14ac:dyDescent="0.5">
      <c r="A878" s="22">
        <v>15</v>
      </c>
      <c r="B878" s="23" t="s">
        <v>472</v>
      </c>
      <c r="C878" s="24"/>
      <c r="D878" s="235" t="s">
        <v>2</v>
      </c>
      <c r="E878" s="237" t="s">
        <v>3</v>
      </c>
      <c r="F878" s="237" t="s">
        <v>4</v>
      </c>
      <c r="G878" s="239" t="s">
        <v>5</v>
      </c>
      <c r="H878" s="4" t="s">
        <v>6</v>
      </c>
      <c r="I878" s="5" t="s">
        <v>7</v>
      </c>
      <c r="J878" s="241" t="s">
        <v>8</v>
      </c>
      <c r="K878" s="247" t="s">
        <v>49</v>
      </c>
      <c r="L878" s="243" t="s">
        <v>10</v>
      </c>
      <c r="M878" s="243" t="s">
        <v>11</v>
      </c>
      <c r="N878" s="245" t="s">
        <v>12</v>
      </c>
      <c r="O878" s="243" t="s">
        <v>13</v>
      </c>
      <c r="P878" s="243" t="s">
        <v>14</v>
      </c>
      <c r="Q878" s="243" t="s">
        <v>15</v>
      </c>
      <c r="R878" s="243" t="s">
        <v>16</v>
      </c>
      <c r="S878" s="245" t="s">
        <v>17</v>
      </c>
      <c r="T878" s="6" t="s">
        <v>18</v>
      </c>
      <c r="U878" s="6" t="s">
        <v>19</v>
      </c>
      <c r="V878" s="6" t="s">
        <v>20</v>
      </c>
      <c r="W878" s="52" t="s">
        <v>21</v>
      </c>
      <c r="X878" s="53" t="s">
        <v>22</v>
      </c>
      <c r="Y878" s="249" t="s">
        <v>50</v>
      </c>
      <c r="Z878" s="250" t="s">
        <v>24</v>
      </c>
      <c r="AA878" s="250" t="s">
        <v>25</v>
      </c>
      <c r="AB878" s="7" t="s">
        <v>26</v>
      </c>
      <c r="AC878" s="8" t="s">
        <v>18</v>
      </c>
      <c r="AD878" s="9" t="s">
        <v>27</v>
      </c>
      <c r="AE878" s="10" t="s">
        <v>28</v>
      </c>
      <c r="AF878" s="11" t="s">
        <v>29</v>
      </c>
      <c r="AG878" s="51"/>
    </row>
    <row r="879" spans="1:33" s="183" customFormat="1" ht="30" customHeight="1" thickBot="1" x14ac:dyDescent="0.5">
      <c r="A879" s="22">
        <v>15</v>
      </c>
      <c r="B879" s="23" t="s">
        <v>472</v>
      </c>
      <c r="C879" s="24"/>
      <c r="D879" s="236"/>
      <c r="E879" s="238"/>
      <c r="F879" s="238"/>
      <c r="G879" s="240"/>
      <c r="H879" s="12" t="s">
        <v>32</v>
      </c>
      <c r="I879" s="13" t="s">
        <v>33</v>
      </c>
      <c r="J879" s="242"/>
      <c r="K879" s="248"/>
      <c r="L879" s="244"/>
      <c r="M879" s="244"/>
      <c r="N879" s="246"/>
      <c r="O879" s="244"/>
      <c r="P879" s="244"/>
      <c r="Q879" s="244"/>
      <c r="R879" s="244"/>
      <c r="S879" s="246"/>
      <c r="T879" s="14" t="s">
        <v>34</v>
      </c>
      <c r="U879" s="14" t="s">
        <v>35</v>
      </c>
      <c r="V879" s="14" t="s">
        <v>36</v>
      </c>
      <c r="W879" s="54" t="s">
        <v>37</v>
      </c>
      <c r="X879" s="55">
        <v>15</v>
      </c>
      <c r="Y879" s="250"/>
      <c r="Z879" s="250"/>
      <c r="AA879" s="250"/>
      <c r="AB879" s="15" t="s">
        <v>38</v>
      </c>
      <c r="AC879" s="15" t="s">
        <v>39</v>
      </c>
      <c r="AD879" s="16" t="s">
        <v>40</v>
      </c>
      <c r="AE879" s="16" t="s">
        <v>37</v>
      </c>
      <c r="AF879" s="17">
        <v>15</v>
      </c>
      <c r="AG879" s="51"/>
    </row>
    <row r="880" spans="1:33" ht="30" customHeight="1" x14ac:dyDescent="0.45">
      <c r="A880" s="22">
        <v>15</v>
      </c>
      <c r="B880" s="23" t="s">
        <v>472</v>
      </c>
      <c r="C880" s="24"/>
      <c r="D880" s="201" t="s">
        <v>373</v>
      </c>
      <c r="E880" s="98" t="s">
        <v>60</v>
      </c>
      <c r="F880" s="202" t="s">
        <v>345</v>
      </c>
      <c r="G880" s="203"/>
      <c r="H880" s="206">
        <v>8</v>
      </c>
      <c r="I880" s="102">
        <v>245</v>
      </c>
      <c r="J880" s="185" t="s">
        <v>474</v>
      </c>
      <c r="K880" s="104" t="s">
        <v>200</v>
      </c>
      <c r="L880" s="105">
        <v>1</v>
      </c>
      <c r="M880" s="186" t="s">
        <v>201</v>
      </c>
      <c r="N880" s="186">
        <v>0</v>
      </c>
      <c r="O880" s="186" t="s">
        <v>149</v>
      </c>
      <c r="P880" s="187" t="s">
        <v>123</v>
      </c>
      <c r="Q880" s="187">
        <v>0</v>
      </c>
      <c r="R880" s="187" t="s">
        <v>475</v>
      </c>
      <c r="S880" s="186">
        <v>0</v>
      </c>
      <c r="T880" s="188">
        <v>26</v>
      </c>
      <c r="U880" s="189">
        <v>2</v>
      </c>
      <c r="V880" s="205">
        <v>2</v>
      </c>
      <c r="W880" s="190">
        <v>101.92</v>
      </c>
      <c r="X880" s="191">
        <v>47392.800000000003</v>
      </c>
      <c r="Y880" s="192"/>
      <c r="Z880" s="193"/>
      <c r="AA880" s="194"/>
      <c r="AB880" s="195"/>
      <c r="AC880" s="196"/>
      <c r="AD880" s="189"/>
      <c r="AE880" s="188">
        <f t="shared" ref="AE880:AE904" si="30">IF(H880="-",0,(AC880/1000)*H880*I880*AD880)</f>
        <v>0</v>
      </c>
      <c r="AF880" s="197">
        <f t="shared" ref="AF880:AF904" si="31">IFERROR(AE880*$F$9*$F$8,0)</f>
        <v>0</v>
      </c>
      <c r="AG880" s="78"/>
    </row>
    <row r="881" spans="1:144" s="226" customFormat="1" ht="30" customHeight="1" x14ac:dyDescent="0.45">
      <c r="A881" s="22">
        <v>15</v>
      </c>
      <c r="B881" s="23" t="s">
        <v>472</v>
      </c>
      <c r="C881" s="24"/>
      <c r="D881" s="97" t="s">
        <v>373</v>
      </c>
      <c r="E881" s="98" t="s">
        <v>60</v>
      </c>
      <c r="F881" s="99" t="s">
        <v>239</v>
      </c>
      <c r="G881" s="100"/>
      <c r="H881" s="119">
        <v>24</v>
      </c>
      <c r="I881" s="120">
        <v>365</v>
      </c>
      <c r="J881" s="103" t="s">
        <v>418</v>
      </c>
      <c r="K881" s="104" t="s">
        <v>156</v>
      </c>
      <c r="L881" s="105">
        <v>1</v>
      </c>
      <c r="M881" s="106" t="s">
        <v>157</v>
      </c>
      <c r="N881" s="106">
        <v>0</v>
      </c>
      <c r="O881" s="106">
        <v>0</v>
      </c>
      <c r="P881" s="107">
        <v>0</v>
      </c>
      <c r="Q881" s="107">
        <v>0</v>
      </c>
      <c r="R881" s="107">
        <v>0</v>
      </c>
      <c r="S881" s="106">
        <v>0</v>
      </c>
      <c r="T881" s="108">
        <v>13</v>
      </c>
      <c r="U881" s="109">
        <v>1</v>
      </c>
      <c r="V881" s="110">
        <v>1</v>
      </c>
      <c r="W881" s="111">
        <v>113.88</v>
      </c>
      <c r="X881" s="112">
        <v>52954.2</v>
      </c>
      <c r="Y881" s="113"/>
      <c r="Z881" s="114"/>
      <c r="AA881" s="115"/>
      <c r="AB881" s="116"/>
      <c r="AC881" s="117"/>
      <c r="AD881" s="109"/>
      <c r="AE881" s="108">
        <f t="shared" si="30"/>
        <v>0</v>
      </c>
      <c r="AF881" s="118">
        <f t="shared" si="31"/>
        <v>0</v>
      </c>
      <c r="AG881" s="78"/>
      <c r="AH881" s="214"/>
      <c r="AI881" s="214"/>
      <c r="AJ881" s="214"/>
      <c r="AK881" s="214"/>
      <c r="AL881" s="214"/>
      <c r="AM881" s="214"/>
      <c r="AN881" s="214"/>
      <c r="AO881" s="214"/>
      <c r="AP881" s="214"/>
      <c r="AQ881" s="214"/>
      <c r="AR881" s="214"/>
      <c r="AS881" s="214"/>
      <c r="AT881" s="214"/>
      <c r="AU881" s="214"/>
      <c r="AV881" s="214"/>
      <c r="AW881" s="214"/>
      <c r="AX881" s="214"/>
      <c r="AY881" s="214"/>
      <c r="AZ881" s="214"/>
      <c r="BA881" s="214"/>
      <c r="BB881" s="214"/>
      <c r="BC881" s="214"/>
      <c r="BD881" s="214"/>
      <c r="BE881" s="214"/>
      <c r="BF881" s="214"/>
      <c r="BG881" s="214"/>
      <c r="BH881" s="214"/>
      <c r="BI881" s="214"/>
      <c r="BJ881" s="214"/>
      <c r="BK881" s="214"/>
      <c r="BL881" s="214"/>
      <c r="BM881" s="214"/>
      <c r="BN881" s="214"/>
      <c r="BO881" s="214"/>
      <c r="BP881" s="214"/>
      <c r="BQ881" s="214"/>
      <c r="BR881" s="214"/>
      <c r="BS881" s="214"/>
      <c r="BT881" s="214"/>
      <c r="BU881" s="214"/>
      <c r="BV881" s="214"/>
      <c r="BW881" s="214"/>
      <c r="BX881" s="214"/>
      <c r="BY881" s="214"/>
      <c r="BZ881" s="214"/>
      <c r="CA881" s="214"/>
      <c r="CB881" s="214"/>
      <c r="CC881" s="214"/>
      <c r="CD881" s="214"/>
      <c r="CE881" s="214"/>
      <c r="CF881" s="214"/>
      <c r="CG881" s="214"/>
      <c r="CH881" s="214"/>
      <c r="CI881" s="214"/>
      <c r="CJ881" s="214"/>
      <c r="CK881" s="214"/>
      <c r="CL881" s="214"/>
      <c r="CM881" s="214"/>
      <c r="CN881" s="214"/>
      <c r="CO881" s="214"/>
      <c r="CP881" s="214"/>
      <c r="CQ881" s="214"/>
      <c r="CR881" s="214"/>
      <c r="CS881" s="214"/>
      <c r="CT881" s="214"/>
      <c r="CU881" s="214"/>
      <c r="CV881" s="214"/>
      <c r="CW881" s="214"/>
      <c r="CX881" s="214"/>
      <c r="CY881" s="214"/>
      <c r="CZ881" s="214"/>
      <c r="DA881" s="214"/>
      <c r="DB881" s="214"/>
      <c r="DC881" s="214"/>
      <c r="DD881" s="214"/>
      <c r="DE881" s="214"/>
      <c r="DF881" s="214"/>
      <c r="DG881" s="214"/>
      <c r="DH881" s="214"/>
      <c r="DI881" s="214"/>
      <c r="DJ881" s="214"/>
      <c r="DK881" s="214"/>
      <c r="DL881" s="214"/>
      <c r="DM881" s="214"/>
      <c r="DN881" s="214"/>
      <c r="DO881" s="214"/>
      <c r="DP881" s="214"/>
      <c r="DQ881" s="214"/>
      <c r="DR881" s="214"/>
      <c r="DS881" s="214"/>
      <c r="DT881" s="214"/>
      <c r="DU881" s="214"/>
      <c r="DV881" s="214"/>
      <c r="DW881" s="214"/>
      <c r="DX881" s="214"/>
      <c r="DY881" s="214"/>
      <c r="DZ881" s="214"/>
      <c r="EA881" s="214"/>
      <c r="EB881" s="214"/>
      <c r="EC881" s="214"/>
      <c r="ED881" s="214"/>
      <c r="EE881" s="214"/>
      <c r="EF881" s="214"/>
      <c r="EG881" s="214"/>
      <c r="EH881" s="214"/>
      <c r="EI881" s="214"/>
      <c r="EJ881" s="214"/>
      <c r="EK881" s="214"/>
      <c r="EL881" s="214"/>
      <c r="EM881" s="214"/>
      <c r="EN881" s="214"/>
    </row>
    <row r="882" spans="1:144" s="226" customFormat="1" ht="30" customHeight="1" x14ac:dyDescent="0.45">
      <c r="A882" s="22">
        <v>15</v>
      </c>
      <c r="B882" s="23" t="s">
        <v>472</v>
      </c>
      <c r="C882" s="24"/>
      <c r="D882" s="97" t="s">
        <v>373</v>
      </c>
      <c r="E882" s="98" t="s">
        <v>60</v>
      </c>
      <c r="F882" s="99" t="s">
        <v>239</v>
      </c>
      <c r="G882" s="100"/>
      <c r="H882" s="101">
        <v>8</v>
      </c>
      <c r="I882" s="102">
        <v>245</v>
      </c>
      <c r="J882" s="103" t="s">
        <v>419</v>
      </c>
      <c r="K882" s="104" t="s">
        <v>420</v>
      </c>
      <c r="L882" s="105">
        <v>2</v>
      </c>
      <c r="M882" s="106" t="s">
        <v>161</v>
      </c>
      <c r="N882" s="106">
        <v>0</v>
      </c>
      <c r="O882" s="106">
        <v>0</v>
      </c>
      <c r="P882" s="107">
        <v>0</v>
      </c>
      <c r="Q882" s="107" t="s">
        <v>421</v>
      </c>
      <c r="R882" s="107" t="s">
        <v>422</v>
      </c>
      <c r="S882" s="106">
        <v>0</v>
      </c>
      <c r="T882" s="108">
        <v>47</v>
      </c>
      <c r="U882" s="109">
        <v>1</v>
      </c>
      <c r="V882" s="110">
        <v>2</v>
      </c>
      <c r="W882" s="111">
        <v>184.24</v>
      </c>
      <c r="X882" s="112">
        <v>85671.6</v>
      </c>
      <c r="Y882" s="113"/>
      <c r="Z882" s="114"/>
      <c r="AA882" s="115"/>
      <c r="AB882" s="116"/>
      <c r="AC882" s="117"/>
      <c r="AD882" s="109"/>
      <c r="AE882" s="108">
        <f t="shared" si="30"/>
        <v>0</v>
      </c>
      <c r="AF882" s="118">
        <f t="shared" si="31"/>
        <v>0</v>
      </c>
      <c r="AG882" s="78"/>
      <c r="AH882" s="214"/>
      <c r="AI882" s="214"/>
      <c r="AJ882" s="214"/>
      <c r="AK882" s="214"/>
      <c r="AL882" s="214"/>
      <c r="AM882" s="214"/>
      <c r="AN882" s="214"/>
      <c r="AO882" s="214"/>
      <c r="AP882" s="214"/>
      <c r="AQ882" s="214"/>
      <c r="AR882" s="214"/>
      <c r="AS882" s="214"/>
      <c r="AT882" s="214"/>
      <c r="AU882" s="214"/>
      <c r="AV882" s="214"/>
      <c r="AW882" s="214"/>
      <c r="AX882" s="214"/>
      <c r="AY882" s="214"/>
      <c r="AZ882" s="214"/>
      <c r="BA882" s="214"/>
      <c r="BB882" s="214"/>
      <c r="BC882" s="214"/>
      <c r="BD882" s="214"/>
      <c r="BE882" s="214"/>
      <c r="BF882" s="214"/>
      <c r="BG882" s="214"/>
      <c r="BH882" s="214"/>
      <c r="BI882" s="214"/>
      <c r="BJ882" s="214"/>
      <c r="BK882" s="214"/>
      <c r="BL882" s="214"/>
      <c r="BM882" s="214"/>
      <c r="BN882" s="214"/>
      <c r="BO882" s="214"/>
      <c r="BP882" s="214"/>
      <c r="BQ882" s="214"/>
      <c r="BR882" s="214"/>
      <c r="BS882" s="214"/>
      <c r="BT882" s="214"/>
      <c r="BU882" s="214"/>
      <c r="BV882" s="214"/>
      <c r="BW882" s="214"/>
      <c r="BX882" s="214"/>
      <c r="BY882" s="214"/>
      <c r="BZ882" s="214"/>
      <c r="CA882" s="214"/>
      <c r="CB882" s="214"/>
      <c r="CC882" s="214"/>
      <c r="CD882" s="214"/>
      <c r="CE882" s="214"/>
      <c r="CF882" s="214"/>
      <c r="CG882" s="214"/>
      <c r="CH882" s="214"/>
      <c r="CI882" s="214"/>
      <c r="CJ882" s="214"/>
      <c r="CK882" s="214"/>
      <c r="CL882" s="214"/>
      <c r="CM882" s="214"/>
      <c r="CN882" s="214"/>
      <c r="CO882" s="214"/>
      <c r="CP882" s="214"/>
      <c r="CQ882" s="214"/>
      <c r="CR882" s="214"/>
      <c r="CS882" s="214"/>
      <c r="CT882" s="214"/>
      <c r="CU882" s="214"/>
      <c r="CV882" s="214"/>
      <c r="CW882" s="214"/>
      <c r="CX882" s="214"/>
      <c r="CY882" s="214"/>
      <c r="CZ882" s="214"/>
      <c r="DA882" s="214"/>
      <c r="DB882" s="214"/>
      <c r="DC882" s="214"/>
      <c r="DD882" s="214"/>
      <c r="DE882" s="214"/>
      <c r="DF882" s="214"/>
      <c r="DG882" s="214"/>
      <c r="DH882" s="214"/>
      <c r="DI882" s="214"/>
      <c r="DJ882" s="214"/>
      <c r="DK882" s="214"/>
      <c r="DL882" s="214"/>
      <c r="DM882" s="214"/>
      <c r="DN882" s="214"/>
      <c r="DO882" s="214"/>
      <c r="DP882" s="214"/>
      <c r="DQ882" s="214"/>
      <c r="DR882" s="214"/>
      <c r="DS882" s="214"/>
      <c r="DT882" s="214"/>
      <c r="DU882" s="214"/>
      <c r="DV882" s="214"/>
      <c r="DW882" s="214"/>
      <c r="DX882" s="214"/>
      <c r="DY882" s="214"/>
      <c r="DZ882" s="214"/>
      <c r="EA882" s="214"/>
      <c r="EB882" s="214"/>
      <c r="EC882" s="214"/>
      <c r="ED882" s="214"/>
      <c r="EE882" s="214"/>
      <c r="EF882" s="214"/>
      <c r="EG882" s="214"/>
      <c r="EH882" s="214"/>
      <c r="EI882" s="214"/>
      <c r="EJ882" s="214"/>
      <c r="EK882" s="214"/>
      <c r="EL882" s="214"/>
      <c r="EM882" s="214"/>
      <c r="EN882" s="214"/>
    </row>
    <row r="883" spans="1:144" s="226" customFormat="1" ht="30" customHeight="1" x14ac:dyDescent="0.45">
      <c r="A883" s="22">
        <v>15</v>
      </c>
      <c r="B883" s="23" t="s">
        <v>472</v>
      </c>
      <c r="C883" s="24"/>
      <c r="D883" s="97" t="s">
        <v>373</v>
      </c>
      <c r="E883" s="98" t="s">
        <v>60</v>
      </c>
      <c r="F883" s="99" t="s">
        <v>72</v>
      </c>
      <c r="G883" s="100"/>
      <c r="H883" s="101">
        <v>8</v>
      </c>
      <c r="I883" s="102">
        <v>245</v>
      </c>
      <c r="J883" s="103" t="s">
        <v>419</v>
      </c>
      <c r="K883" s="104" t="s">
        <v>420</v>
      </c>
      <c r="L883" s="105">
        <v>2</v>
      </c>
      <c r="M883" s="106" t="s">
        <v>161</v>
      </c>
      <c r="N883" s="106">
        <v>0</v>
      </c>
      <c r="O883" s="106">
        <v>0</v>
      </c>
      <c r="P883" s="107">
        <v>0</v>
      </c>
      <c r="Q883" s="107" t="s">
        <v>421</v>
      </c>
      <c r="R883" s="107" t="s">
        <v>422</v>
      </c>
      <c r="S883" s="106">
        <v>0</v>
      </c>
      <c r="T883" s="108">
        <v>47</v>
      </c>
      <c r="U883" s="109">
        <v>2</v>
      </c>
      <c r="V883" s="110">
        <v>4</v>
      </c>
      <c r="W883" s="111">
        <v>368.48</v>
      </c>
      <c r="X883" s="112">
        <v>171343.2</v>
      </c>
      <c r="Y883" s="113"/>
      <c r="Z883" s="114"/>
      <c r="AA883" s="115"/>
      <c r="AB883" s="116"/>
      <c r="AC883" s="117"/>
      <c r="AD883" s="109"/>
      <c r="AE883" s="108">
        <f t="shared" si="30"/>
        <v>0</v>
      </c>
      <c r="AF883" s="118">
        <f t="shared" si="31"/>
        <v>0</v>
      </c>
      <c r="AG883" s="78"/>
      <c r="AH883" s="214"/>
      <c r="AI883" s="214"/>
      <c r="AJ883" s="214"/>
      <c r="AK883" s="214"/>
      <c r="AL883" s="214"/>
      <c r="AM883" s="214"/>
      <c r="AN883" s="214"/>
      <c r="AO883" s="214"/>
      <c r="AP883" s="214"/>
      <c r="AQ883" s="214"/>
      <c r="AR883" s="214"/>
      <c r="AS883" s="214"/>
      <c r="AT883" s="214"/>
      <c r="AU883" s="214"/>
      <c r="AV883" s="214"/>
      <c r="AW883" s="214"/>
      <c r="AX883" s="214"/>
      <c r="AY883" s="214"/>
      <c r="AZ883" s="214"/>
      <c r="BA883" s="214"/>
      <c r="BB883" s="214"/>
      <c r="BC883" s="214"/>
      <c r="BD883" s="214"/>
      <c r="BE883" s="214"/>
      <c r="BF883" s="214"/>
      <c r="BG883" s="214"/>
      <c r="BH883" s="214"/>
      <c r="BI883" s="214"/>
      <c r="BJ883" s="214"/>
      <c r="BK883" s="214"/>
      <c r="BL883" s="214"/>
      <c r="BM883" s="214"/>
      <c r="BN883" s="214"/>
      <c r="BO883" s="214"/>
      <c r="BP883" s="214"/>
      <c r="BQ883" s="214"/>
      <c r="BR883" s="214"/>
      <c r="BS883" s="214"/>
      <c r="BT883" s="214"/>
      <c r="BU883" s="214"/>
      <c r="BV883" s="214"/>
      <c r="BW883" s="214"/>
      <c r="BX883" s="214"/>
      <c r="BY883" s="214"/>
      <c r="BZ883" s="214"/>
      <c r="CA883" s="214"/>
      <c r="CB883" s="214"/>
      <c r="CC883" s="214"/>
      <c r="CD883" s="214"/>
      <c r="CE883" s="214"/>
      <c r="CF883" s="214"/>
      <c r="CG883" s="214"/>
      <c r="CH883" s="214"/>
      <c r="CI883" s="214"/>
      <c r="CJ883" s="214"/>
      <c r="CK883" s="214"/>
      <c r="CL883" s="214"/>
      <c r="CM883" s="214"/>
      <c r="CN883" s="214"/>
      <c r="CO883" s="214"/>
      <c r="CP883" s="214"/>
      <c r="CQ883" s="214"/>
      <c r="CR883" s="214"/>
      <c r="CS883" s="214"/>
      <c r="CT883" s="214"/>
      <c r="CU883" s="214"/>
      <c r="CV883" s="214"/>
      <c r="CW883" s="214"/>
      <c r="CX883" s="214"/>
      <c r="CY883" s="214"/>
      <c r="CZ883" s="214"/>
      <c r="DA883" s="214"/>
      <c r="DB883" s="214"/>
      <c r="DC883" s="214"/>
      <c r="DD883" s="214"/>
      <c r="DE883" s="214"/>
      <c r="DF883" s="214"/>
      <c r="DG883" s="214"/>
      <c r="DH883" s="214"/>
      <c r="DI883" s="214"/>
      <c r="DJ883" s="214"/>
      <c r="DK883" s="214"/>
      <c r="DL883" s="214"/>
      <c r="DM883" s="214"/>
      <c r="DN883" s="214"/>
      <c r="DO883" s="214"/>
      <c r="DP883" s="214"/>
      <c r="DQ883" s="214"/>
      <c r="DR883" s="214"/>
      <c r="DS883" s="214"/>
      <c r="DT883" s="214"/>
      <c r="DU883" s="214"/>
      <c r="DV883" s="214"/>
      <c r="DW883" s="214"/>
      <c r="DX883" s="214"/>
      <c r="DY883" s="214"/>
      <c r="DZ883" s="214"/>
      <c r="EA883" s="214"/>
      <c r="EB883" s="214"/>
      <c r="EC883" s="214"/>
      <c r="ED883" s="214"/>
      <c r="EE883" s="214"/>
      <c r="EF883" s="214"/>
      <c r="EG883" s="214"/>
      <c r="EH883" s="214"/>
      <c r="EI883" s="214"/>
      <c r="EJ883" s="214"/>
      <c r="EK883" s="214"/>
      <c r="EL883" s="214"/>
      <c r="EM883" s="214"/>
      <c r="EN883" s="214"/>
    </row>
    <row r="884" spans="1:144" s="226" customFormat="1" ht="30" customHeight="1" x14ac:dyDescent="0.45">
      <c r="A884" s="22">
        <v>15</v>
      </c>
      <c r="B884" s="23" t="s">
        <v>472</v>
      </c>
      <c r="C884" s="24"/>
      <c r="D884" s="97" t="s">
        <v>373</v>
      </c>
      <c r="E884" s="98" t="s">
        <v>60</v>
      </c>
      <c r="F884" s="99" t="s">
        <v>72</v>
      </c>
      <c r="G884" s="100"/>
      <c r="H884" s="119">
        <v>24</v>
      </c>
      <c r="I884" s="120">
        <v>365</v>
      </c>
      <c r="J884" s="103" t="s">
        <v>423</v>
      </c>
      <c r="K884" s="104" t="s">
        <v>68</v>
      </c>
      <c r="L884" s="105">
        <v>1</v>
      </c>
      <c r="M884" s="106" t="s">
        <v>69</v>
      </c>
      <c r="N884" s="106">
        <v>0</v>
      </c>
      <c r="O884" s="106" t="s">
        <v>70</v>
      </c>
      <c r="P884" s="107">
        <v>0</v>
      </c>
      <c r="Q884" s="107">
        <v>0</v>
      </c>
      <c r="R884" s="107">
        <v>0</v>
      </c>
      <c r="S884" s="106" t="s">
        <v>71</v>
      </c>
      <c r="T884" s="108">
        <v>2.7</v>
      </c>
      <c r="U884" s="109">
        <v>2</v>
      </c>
      <c r="V884" s="110">
        <v>2</v>
      </c>
      <c r="W884" s="111">
        <v>47.303999999999995</v>
      </c>
      <c r="X884" s="112">
        <v>21996.359999999997</v>
      </c>
      <c r="Y884" s="113"/>
      <c r="Z884" s="114"/>
      <c r="AA884" s="115"/>
      <c r="AB884" s="116"/>
      <c r="AC884" s="117"/>
      <c r="AD884" s="109"/>
      <c r="AE884" s="108">
        <f t="shared" si="30"/>
        <v>0</v>
      </c>
      <c r="AF884" s="118">
        <f t="shared" si="31"/>
        <v>0</v>
      </c>
      <c r="AG884" s="78"/>
      <c r="AH884" s="214"/>
      <c r="AI884" s="214"/>
      <c r="AJ884" s="214"/>
      <c r="AK884" s="214"/>
      <c r="AL884" s="214"/>
      <c r="AM884" s="214"/>
      <c r="AN884" s="214"/>
      <c r="AO884" s="214"/>
      <c r="AP884" s="214"/>
      <c r="AQ884" s="214"/>
      <c r="AR884" s="214"/>
      <c r="AS884" s="214"/>
      <c r="AT884" s="214"/>
      <c r="AU884" s="214"/>
      <c r="AV884" s="214"/>
      <c r="AW884" s="214"/>
      <c r="AX884" s="214"/>
      <c r="AY884" s="214"/>
      <c r="AZ884" s="214"/>
      <c r="BA884" s="214"/>
      <c r="BB884" s="214"/>
      <c r="BC884" s="214"/>
      <c r="BD884" s="214"/>
      <c r="BE884" s="214"/>
      <c r="BF884" s="214"/>
      <c r="BG884" s="214"/>
      <c r="BH884" s="214"/>
      <c r="BI884" s="214"/>
      <c r="BJ884" s="214"/>
      <c r="BK884" s="214"/>
      <c r="BL884" s="214"/>
      <c r="BM884" s="214"/>
      <c r="BN884" s="214"/>
      <c r="BO884" s="214"/>
      <c r="BP884" s="214"/>
      <c r="BQ884" s="214"/>
      <c r="BR884" s="214"/>
      <c r="BS884" s="214"/>
      <c r="BT884" s="214"/>
      <c r="BU884" s="214"/>
      <c r="BV884" s="214"/>
      <c r="BW884" s="214"/>
      <c r="BX884" s="214"/>
      <c r="BY884" s="214"/>
      <c r="BZ884" s="214"/>
      <c r="CA884" s="214"/>
      <c r="CB884" s="214"/>
      <c r="CC884" s="214"/>
      <c r="CD884" s="214"/>
      <c r="CE884" s="214"/>
      <c r="CF884" s="214"/>
      <c r="CG884" s="214"/>
      <c r="CH884" s="214"/>
      <c r="CI884" s="214"/>
      <c r="CJ884" s="214"/>
      <c r="CK884" s="214"/>
      <c r="CL884" s="214"/>
      <c r="CM884" s="214"/>
      <c r="CN884" s="214"/>
      <c r="CO884" s="214"/>
      <c r="CP884" s="214"/>
      <c r="CQ884" s="214"/>
      <c r="CR884" s="214"/>
      <c r="CS884" s="214"/>
      <c r="CT884" s="214"/>
      <c r="CU884" s="214"/>
      <c r="CV884" s="214"/>
      <c r="CW884" s="214"/>
      <c r="CX884" s="214"/>
      <c r="CY884" s="214"/>
      <c r="CZ884" s="214"/>
      <c r="DA884" s="214"/>
      <c r="DB884" s="214"/>
      <c r="DC884" s="214"/>
      <c r="DD884" s="214"/>
      <c r="DE884" s="214"/>
      <c r="DF884" s="214"/>
      <c r="DG884" s="214"/>
      <c r="DH884" s="214"/>
      <c r="DI884" s="214"/>
      <c r="DJ884" s="214"/>
      <c r="DK884" s="214"/>
      <c r="DL884" s="214"/>
      <c r="DM884" s="214"/>
      <c r="DN884" s="214"/>
      <c r="DO884" s="214"/>
      <c r="DP884" s="214"/>
      <c r="DQ884" s="214"/>
      <c r="DR884" s="214"/>
      <c r="DS884" s="214"/>
      <c r="DT884" s="214"/>
      <c r="DU884" s="214"/>
      <c r="DV884" s="214"/>
      <c r="DW884" s="214"/>
      <c r="DX884" s="214"/>
      <c r="DY884" s="214"/>
      <c r="DZ884" s="214"/>
      <c r="EA884" s="214"/>
      <c r="EB884" s="214"/>
      <c r="EC884" s="214"/>
      <c r="ED884" s="214"/>
      <c r="EE884" s="214"/>
      <c r="EF884" s="214"/>
      <c r="EG884" s="214"/>
      <c r="EH884" s="214"/>
      <c r="EI884" s="214"/>
      <c r="EJ884" s="214"/>
      <c r="EK884" s="214"/>
      <c r="EL884" s="214"/>
      <c r="EM884" s="214"/>
      <c r="EN884" s="214"/>
    </row>
    <row r="885" spans="1:144" s="226" customFormat="1" ht="30" customHeight="1" x14ac:dyDescent="0.45">
      <c r="A885" s="22">
        <v>15</v>
      </c>
      <c r="B885" s="23" t="s">
        <v>472</v>
      </c>
      <c r="C885" s="24"/>
      <c r="D885" s="97" t="s">
        <v>373</v>
      </c>
      <c r="E885" s="98" t="s">
        <v>60</v>
      </c>
      <c r="F885" s="99" t="s">
        <v>72</v>
      </c>
      <c r="G885" s="100"/>
      <c r="H885" s="101">
        <v>8</v>
      </c>
      <c r="I885" s="102">
        <v>245</v>
      </c>
      <c r="J885" s="103" t="s">
        <v>476</v>
      </c>
      <c r="K885" s="104" t="s">
        <v>420</v>
      </c>
      <c r="L885" s="105">
        <v>2</v>
      </c>
      <c r="M885" s="106" t="s">
        <v>161</v>
      </c>
      <c r="N885" s="106">
        <v>0</v>
      </c>
      <c r="O885" s="106">
        <v>0</v>
      </c>
      <c r="P885" s="107">
        <v>0</v>
      </c>
      <c r="Q885" s="107">
        <v>0</v>
      </c>
      <c r="R885" s="107">
        <v>0</v>
      </c>
      <c r="S885" s="106">
        <v>0</v>
      </c>
      <c r="T885" s="108">
        <v>47</v>
      </c>
      <c r="U885" s="109">
        <v>1</v>
      </c>
      <c r="V885" s="110">
        <v>2</v>
      </c>
      <c r="W885" s="111">
        <v>184.24</v>
      </c>
      <c r="X885" s="112">
        <v>85671.6</v>
      </c>
      <c r="Y885" s="113"/>
      <c r="Z885" s="114"/>
      <c r="AA885" s="115"/>
      <c r="AB885" s="116"/>
      <c r="AC885" s="117"/>
      <c r="AD885" s="109"/>
      <c r="AE885" s="108">
        <f t="shared" si="30"/>
        <v>0</v>
      </c>
      <c r="AF885" s="118">
        <f t="shared" si="31"/>
        <v>0</v>
      </c>
      <c r="AG885" s="78"/>
      <c r="AH885" s="214"/>
      <c r="AI885" s="214"/>
      <c r="AJ885" s="214"/>
      <c r="AK885" s="214"/>
      <c r="AL885" s="214"/>
      <c r="AM885" s="214"/>
      <c r="AN885" s="214"/>
      <c r="AO885" s="214"/>
      <c r="AP885" s="214"/>
      <c r="AQ885" s="214"/>
      <c r="AR885" s="214"/>
      <c r="AS885" s="214"/>
      <c r="AT885" s="214"/>
      <c r="AU885" s="214"/>
      <c r="AV885" s="214"/>
      <c r="AW885" s="214"/>
      <c r="AX885" s="214"/>
      <c r="AY885" s="214"/>
      <c r="AZ885" s="214"/>
      <c r="BA885" s="214"/>
      <c r="BB885" s="214"/>
      <c r="BC885" s="214"/>
      <c r="BD885" s="214"/>
      <c r="BE885" s="214"/>
      <c r="BF885" s="214"/>
      <c r="BG885" s="214"/>
      <c r="BH885" s="214"/>
      <c r="BI885" s="214"/>
      <c r="BJ885" s="214"/>
      <c r="BK885" s="214"/>
      <c r="BL885" s="214"/>
      <c r="BM885" s="214"/>
      <c r="BN885" s="214"/>
      <c r="BO885" s="214"/>
      <c r="BP885" s="214"/>
      <c r="BQ885" s="214"/>
      <c r="BR885" s="214"/>
      <c r="BS885" s="214"/>
      <c r="BT885" s="214"/>
      <c r="BU885" s="214"/>
      <c r="BV885" s="214"/>
      <c r="BW885" s="214"/>
      <c r="BX885" s="214"/>
      <c r="BY885" s="214"/>
      <c r="BZ885" s="214"/>
      <c r="CA885" s="214"/>
      <c r="CB885" s="214"/>
      <c r="CC885" s="214"/>
      <c r="CD885" s="214"/>
      <c r="CE885" s="214"/>
      <c r="CF885" s="214"/>
      <c r="CG885" s="214"/>
      <c r="CH885" s="214"/>
      <c r="CI885" s="214"/>
      <c r="CJ885" s="214"/>
      <c r="CK885" s="214"/>
      <c r="CL885" s="214"/>
      <c r="CM885" s="214"/>
      <c r="CN885" s="214"/>
      <c r="CO885" s="214"/>
      <c r="CP885" s="214"/>
      <c r="CQ885" s="214"/>
      <c r="CR885" s="214"/>
      <c r="CS885" s="214"/>
      <c r="CT885" s="214"/>
      <c r="CU885" s="214"/>
      <c r="CV885" s="214"/>
      <c r="CW885" s="214"/>
      <c r="CX885" s="214"/>
      <c r="CY885" s="214"/>
      <c r="CZ885" s="214"/>
      <c r="DA885" s="214"/>
      <c r="DB885" s="214"/>
      <c r="DC885" s="214"/>
      <c r="DD885" s="214"/>
      <c r="DE885" s="214"/>
      <c r="DF885" s="214"/>
      <c r="DG885" s="214"/>
      <c r="DH885" s="214"/>
      <c r="DI885" s="214"/>
      <c r="DJ885" s="214"/>
      <c r="DK885" s="214"/>
      <c r="DL885" s="214"/>
      <c r="DM885" s="214"/>
      <c r="DN885" s="214"/>
      <c r="DO885" s="214"/>
      <c r="DP885" s="214"/>
      <c r="DQ885" s="214"/>
      <c r="DR885" s="214"/>
      <c r="DS885" s="214"/>
      <c r="DT885" s="214"/>
      <c r="DU885" s="214"/>
      <c r="DV885" s="214"/>
      <c r="DW885" s="214"/>
      <c r="DX885" s="214"/>
      <c r="DY885" s="214"/>
      <c r="DZ885" s="214"/>
      <c r="EA885" s="214"/>
      <c r="EB885" s="214"/>
      <c r="EC885" s="214"/>
      <c r="ED885" s="214"/>
      <c r="EE885" s="214"/>
      <c r="EF885" s="214"/>
      <c r="EG885" s="214"/>
      <c r="EH885" s="214"/>
      <c r="EI885" s="214"/>
      <c r="EJ885" s="214"/>
      <c r="EK885" s="214"/>
      <c r="EL885" s="214"/>
      <c r="EM885" s="214"/>
      <c r="EN885" s="214"/>
    </row>
    <row r="886" spans="1:144" s="226" customFormat="1" ht="30" customHeight="1" x14ac:dyDescent="0.45">
      <c r="A886" s="22">
        <v>15</v>
      </c>
      <c r="B886" s="23" t="s">
        <v>472</v>
      </c>
      <c r="C886" s="24"/>
      <c r="D886" s="97" t="s">
        <v>373</v>
      </c>
      <c r="E886" s="98" t="s">
        <v>60</v>
      </c>
      <c r="F886" s="99" t="s">
        <v>72</v>
      </c>
      <c r="G886" s="100"/>
      <c r="H886" s="101">
        <v>8</v>
      </c>
      <c r="I886" s="102">
        <v>245</v>
      </c>
      <c r="J886" s="103" t="s">
        <v>336</v>
      </c>
      <c r="K886" s="104" t="s">
        <v>200</v>
      </c>
      <c r="L886" s="105">
        <v>1</v>
      </c>
      <c r="M886" s="106" t="s">
        <v>201</v>
      </c>
      <c r="N886" s="106">
        <v>0</v>
      </c>
      <c r="O886" s="106" t="s">
        <v>149</v>
      </c>
      <c r="P886" s="107">
        <v>0</v>
      </c>
      <c r="Q886" s="107">
        <v>0</v>
      </c>
      <c r="R886" s="107">
        <v>0</v>
      </c>
      <c r="S886" s="106">
        <v>0</v>
      </c>
      <c r="T886" s="108">
        <v>26</v>
      </c>
      <c r="U886" s="109">
        <v>1</v>
      </c>
      <c r="V886" s="110">
        <v>1</v>
      </c>
      <c r="W886" s="111">
        <v>50.96</v>
      </c>
      <c r="X886" s="112">
        <v>23696.400000000001</v>
      </c>
      <c r="Y886" s="113"/>
      <c r="Z886" s="114"/>
      <c r="AA886" s="115"/>
      <c r="AB886" s="116"/>
      <c r="AC886" s="117"/>
      <c r="AD886" s="109"/>
      <c r="AE886" s="108">
        <f t="shared" si="30"/>
        <v>0</v>
      </c>
      <c r="AF886" s="118">
        <f t="shared" si="31"/>
        <v>0</v>
      </c>
      <c r="AG886" s="78"/>
      <c r="AH886" s="214"/>
      <c r="AI886" s="214"/>
      <c r="AJ886" s="214"/>
      <c r="AK886" s="214"/>
      <c r="AL886" s="214"/>
      <c r="AM886" s="214"/>
      <c r="AN886" s="214"/>
      <c r="AO886" s="214"/>
      <c r="AP886" s="214"/>
      <c r="AQ886" s="214"/>
      <c r="AR886" s="214"/>
      <c r="AS886" s="214"/>
      <c r="AT886" s="214"/>
      <c r="AU886" s="214"/>
      <c r="AV886" s="214"/>
      <c r="AW886" s="214"/>
      <c r="AX886" s="214"/>
      <c r="AY886" s="214"/>
      <c r="AZ886" s="214"/>
      <c r="BA886" s="214"/>
      <c r="BB886" s="214"/>
      <c r="BC886" s="214"/>
      <c r="BD886" s="214"/>
      <c r="BE886" s="214"/>
      <c r="BF886" s="214"/>
      <c r="BG886" s="214"/>
      <c r="BH886" s="214"/>
      <c r="BI886" s="214"/>
      <c r="BJ886" s="214"/>
      <c r="BK886" s="214"/>
      <c r="BL886" s="214"/>
      <c r="BM886" s="214"/>
      <c r="BN886" s="214"/>
      <c r="BO886" s="214"/>
      <c r="BP886" s="214"/>
      <c r="BQ886" s="214"/>
      <c r="BR886" s="214"/>
      <c r="BS886" s="214"/>
      <c r="BT886" s="214"/>
      <c r="BU886" s="214"/>
      <c r="BV886" s="214"/>
      <c r="BW886" s="214"/>
      <c r="BX886" s="214"/>
      <c r="BY886" s="214"/>
      <c r="BZ886" s="214"/>
      <c r="CA886" s="214"/>
      <c r="CB886" s="214"/>
      <c r="CC886" s="214"/>
      <c r="CD886" s="214"/>
      <c r="CE886" s="214"/>
      <c r="CF886" s="214"/>
      <c r="CG886" s="214"/>
      <c r="CH886" s="214"/>
      <c r="CI886" s="214"/>
      <c r="CJ886" s="214"/>
      <c r="CK886" s="214"/>
      <c r="CL886" s="214"/>
      <c r="CM886" s="214"/>
      <c r="CN886" s="214"/>
      <c r="CO886" s="214"/>
      <c r="CP886" s="214"/>
      <c r="CQ886" s="214"/>
      <c r="CR886" s="214"/>
      <c r="CS886" s="214"/>
      <c r="CT886" s="214"/>
      <c r="CU886" s="214"/>
      <c r="CV886" s="214"/>
      <c r="CW886" s="214"/>
      <c r="CX886" s="214"/>
      <c r="CY886" s="214"/>
      <c r="CZ886" s="214"/>
      <c r="DA886" s="214"/>
      <c r="DB886" s="214"/>
      <c r="DC886" s="214"/>
      <c r="DD886" s="214"/>
      <c r="DE886" s="214"/>
      <c r="DF886" s="214"/>
      <c r="DG886" s="214"/>
      <c r="DH886" s="214"/>
      <c r="DI886" s="214"/>
      <c r="DJ886" s="214"/>
      <c r="DK886" s="214"/>
      <c r="DL886" s="214"/>
      <c r="DM886" s="214"/>
      <c r="DN886" s="214"/>
      <c r="DO886" s="214"/>
      <c r="DP886" s="214"/>
      <c r="DQ886" s="214"/>
      <c r="DR886" s="214"/>
      <c r="DS886" s="214"/>
      <c r="DT886" s="214"/>
      <c r="DU886" s="214"/>
      <c r="DV886" s="214"/>
      <c r="DW886" s="214"/>
      <c r="DX886" s="214"/>
      <c r="DY886" s="214"/>
      <c r="DZ886" s="214"/>
      <c r="EA886" s="214"/>
      <c r="EB886" s="214"/>
      <c r="EC886" s="214"/>
      <c r="ED886" s="214"/>
      <c r="EE886" s="214"/>
      <c r="EF886" s="214"/>
      <c r="EG886" s="214"/>
      <c r="EH886" s="214"/>
      <c r="EI886" s="214"/>
      <c r="EJ886" s="214"/>
      <c r="EK886" s="214"/>
      <c r="EL886" s="214"/>
      <c r="EM886" s="214"/>
      <c r="EN886" s="214"/>
    </row>
    <row r="887" spans="1:144" s="226" customFormat="1" ht="30" customHeight="1" x14ac:dyDescent="0.45">
      <c r="A887" s="22">
        <v>15</v>
      </c>
      <c r="B887" s="23" t="s">
        <v>472</v>
      </c>
      <c r="C887" s="24"/>
      <c r="D887" s="97" t="s">
        <v>373</v>
      </c>
      <c r="E887" s="98" t="s">
        <v>60</v>
      </c>
      <c r="F887" s="99" t="s">
        <v>401</v>
      </c>
      <c r="G887" s="100"/>
      <c r="H887" s="101">
        <v>5</v>
      </c>
      <c r="I887" s="102">
        <v>245</v>
      </c>
      <c r="J887" s="103" t="s">
        <v>77</v>
      </c>
      <c r="K887" s="104" t="s">
        <v>160</v>
      </c>
      <c r="L887" s="105">
        <v>2</v>
      </c>
      <c r="M887" s="106" t="s">
        <v>161</v>
      </c>
      <c r="N887" s="106">
        <v>0</v>
      </c>
      <c r="O887" s="106" t="s">
        <v>260</v>
      </c>
      <c r="P887" s="107">
        <v>0</v>
      </c>
      <c r="Q887" s="107">
        <v>0</v>
      </c>
      <c r="R887" s="107" t="s">
        <v>477</v>
      </c>
      <c r="S887" s="106">
        <v>0</v>
      </c>
      <c r="T887" s="108">
        <v>47</v>
      </c>
      <c r="U887" s="109">
        <v>2</v>
      </c>
      <c r="V887" s="110">
        <v>4</v>
      </c>
      <c r="W887" s="111">
        <v>230.29999999999998</v>
      </c>
      <c r="X887" s="112">
        <v>107089.49999999999</v>
      </c>
      <c r="Y887" s="113"/>
      <c r="Z887" s="114"/>
      <c r="AA887" s="115"/>
      <c r="AB887" s="116"/>
      <c r="AC887" s="117"/>
      <c r="AD887" s="109"/>
      <c r="AE887" s="108">
        <f t="shared" si="30"/>
        <v>0</v>
      </c>
      <c r="AF887" s="118">
        <f t="shared" si="31"/>
        <v>0</v>
      </c>
      <c r="AG887" s="78"/>
      <c r="AH887" s="214"/>
      <c r="AI887" s="214"/>
      <c r="AJ887" s="214"/>
      <c r="AK887" s="214"/>
      <c r="AL887" s="214"/>
      <c r="AM887" s="214"/>
      <c r="AN887" s="214"/>
      <c r="AO887" s="214"/>
      <c r="AP887" s="214"/>
      <c r="AQ887" s="214"/>
      <c r="AR887" s="214"/>
      <c r="AS887" s="214"/>
      <c r="AT887" s="214"/>
      <c r="AU887" s="214"/>
      <c r="AV887" s="214"/>
      <c r="AW887" s="214"/>
      <c r="AX887" s="214"/>
      <c r="AY887" s="214"/>
      <c r="AZ887" s="214"/>
      <c r="BA887" s="214"/>
      <c r="BB887" s="214"/>
      <c r="BC887" s="214"/>
      <c r="BD887" s="214"/>
      <c r="BE887" s="214"/>
      <c r="BF887" s="214"/>
      <c r="BG887" s="214"/>
      <c r="BH887" s="214"/>
      <c r="BI887" s="214"/>
      <c r="BJ887" s="214"/>
      <c r="BK887" s="214"/>
      <c r="BL887" s="214"/>
      <c r="BM887" s="214"/>
      <c r="BN887" s="214"/>
      <c r="BO887" s="214"/>
      <c r="BP887" s="214"/>
      <c r="BQ887" s="214"/>
      <c r="BR887" s="214"/>
      <c r="BS887" s="214"/>
      <c r="BT887" s="214"/>
      <c r="BU887" s="214"/>
      <c r="BV887" s="214"/>
      <c r="BW887" s="214"/>
      <c r="BX887" s="214"/>
      <c r="BY887" s="214"/>
      <c r="BZ887" s="214"/>
      <c r="CA887" s="214"/>
      <c r="CB887" s="214"/>
      <c r="CC887" s="214"/>
      <c r="CD887" s="214"/>
      <c r="CE887" s="214"/>
      <c r="CF887" s="214"/>
      <c r="CG887" s="214"/>
      <c r="CH887" s="214"/>
      <c r="CI887" s="214"/>
      <c r="CJ887" s="214"/>
      <c r="CK887" s="214"/>
      <c r="CL887" s="214"/>
      <c r="CM887" s="214"/>
      <c r="CN887" s="214"/>
      <c r="CO887" s="214"/>
      <c r="CP887" s="214"/>
      <c r="CQ887" s="214"/>
      <c r="CR887" s="214"/>
      <c r="CS887" s="214"/>
      <c r="CT887" s="214"/>
      <c r="CU887" s="214"/>
      <c r="CV887" s="214"/>
      <c r="CW887" s="214"/>
      <c r="CX887" s="214"/>
      <c r="CY887" s="214"/>
      <c r="CZ887" s="214"/>
      <c r="DA887" s="214"/>
      <c r="DB887" s="214"/>
      <c r="DC887" s="214"/>
      <c r="DD887" s="214"/>
      <c r="DE887" s="214"/>
      <c r="DF887" s="214"/>
      <c r="DG887" s="214"/>
      <c r="DH887" s="214"/>
      <c r="DI887" s="214"/>
      <c r="DJ887" s="214"/>
      <c r="DK887" s="214"/>
      <c r="DL887" s="214"/>
      <c r="DM887" s="214"/>
      <c r="DN887" s="214"/>
      <c r="DO887" s="214"/>
      <c r="DP887" s="214"/>
      <c r="DQ887" s="214"/>
      <c r="DR887" s="214"/>
      <c r="DS887" s="214"/>
      <c r="DT887" s="214"/>
      <c r="DU887" s="214"/>
      <c r="DV887" s="214"/>
      <c r="DW887" s="214"/>
      <c r="DX887" s="214"/>
      <c r="DY887" s="214"/>
      <c r="DZ887" s="214"/>
      <c r="EA887" s="214"/>
      <c r="EB887" s="214"/>
      <c r="EC887" s="214"/>
      <c r="ED887" s="214"/>
      <c r="EE887" s="214"/>
      <c r="EF887" s="214"/>
      <c r="EG887" s="214"/>
      <c r="EH887" s="214"/>
      <c r="EI887" s="214"/>
      <c r="EJ887" s="214"/>
      <c r="EK887" s="214"/>
      <c r="EL887" s="214"/>
      <c r="EM887" s="214"/>
      <c r="EN887" s="214"/>
    </row>
    <row r="888" spans="1:144" s="226" customFormat="1" ht="30" customHeight="1" x14ac:dyDescent="0.45">
      <c r="A888" s="22">
        <v>15</v>
      </c>
      <c r="B888" s="23" t="s">
        <v>472</v>
      </c>
      <c r="C888" s="24"/>
      <c r="D888" s="97" t="s">
        <v>373</v>
      </c>
      <c r="E888" s="98" t="s">
        <v>60</v>
      </c>
      <c r="F888" s="99" t="s">
        <v>403</v>
      </c>
      <c r="G888" s="100"/>
      <c r="H888" s="101">
        <v>5</v>
      </c>
      <c r="I888" s="102">
        <v>245</v>
      </c>
      <c r="J888" s="103" t="s">
        <v>77</v>
      </c>
      <c r="K888" s="104" t="s">
        <v>160</v>
      </c>
      <c r="L888" s="105">
        <v>2</v>
      </c>
      <c r="M888" s="106" t="s">
        <v>161</v>
      </c>
      <c r="N888" s="106">
        <v>0</v>
      </c>
      <c r="O888" s="106" t="s">
        <v>260</v>
      </c>
      <c r="P888" s="107">
        <v>0</v>
      </c>
      <c r="Q888" s="107">
        <v>0</v>
      </c>
      <c r="R888" s="107" t="s">
        <v>477</v>
      </c>
      <c r="S888" s="106">
        <v>0</v>
      </c>
      <c r="T888" s="108">
        <v>47</v>
      </c>
      <c r="U888" s="109">
        <v>2</v>
      </c>
      <c r="V888" s="110">
        <v>4</v>
      </c>
      <c r="W888" s="111">
        <v>230.29999999999998</v>
      </c>
      <c r="X888" s="112">
        <v>107089.49999999999</v>
      </c>
      <c r="Y888" s="113"/>
      <c r="Z888" s="114"/>
      <c r="AA888" s="115"/>
      <c r="AB888" s="116"/>
      <c r="AC888" s="117"/>
      <c r="AD888" s="109"/>
      <c r="AE888" s="108">
        <f t="shared" si="30"/>
        <v>0</v>
      </c>
      <c r="AF888" s="118">
        <f t="shared" si="31"/>
        <v>0</v>
      </c>
      <c r="AG888" s="78"/>
      <c r="AH888" s="214"/>
      <c r="AI888" s="214"/>
      <c r="AJ888" s="214"/>
      <c r="AK888" s="214"/>
      <c r="AL888" s="214"/>
      <c r="AM888" s="214"/>
      <c r="AN888" s="214"/>
      <c r="AO888" s="214"/>
      <c r="AP888" s="214"/>
      <c r="AQ888" s="214"/>
      <c r="AR888" s="214"/>
      <c r="AS888" s="214"/>
      <c r="AT888" s="214"/>
      <c r="AU888" s="214"/>
      <c r="AV888" s="214"/>
      <c r="AW888" s="214"/>
      <c r="AX888" s="214"/>
      <c r="AY888" s="214"/>
      <c r="AZ888" s="214"/>
      <c r="BA888" s="214"/>
      <c r="BB888" s="214"/>
      <c r="BC888" s="214"/>
      <c r="BD888" s="214"/>
      <c r="BE888" s="214"/>
      <c r="BF888" s="214"/>
      <c r="BG888" s="214"/>
      <c r="BH888" s="214"/>
      <c r="BI888" s="214"/>
      <c r="BJ888" s="214"/>
      <c r="BK888" s="214"/>
      <c r="BL888" s="214"/>
      <c r="BM888" s="214"/>
      <c r="BN888" s="214"/>
      <c r="BO888" s="214"/>
      <c r="BP888" s="214"/>
      <c r="BQ888" s="214"/>
      <c r="BR888" s="214"/>
      <c r="BS888" s="214"/>
      <c r="BT888" s="214"/>
      <c r="BU888" s="214"/>
      <c r="BV888" s="214"/>
      <c r="BW888" s="214"/>
      <c r="BX888" s="214"/>
      <c r="BY888" s="214"/>
      <c r="BZ888" s="214"/>
      <c r="CA888" s="214"/>
      <c r="CB888" s="214"/>
      <c r="CC888" s="214"/>
      <c r="CD888" s="214"/>
      <c r="CE888" s="214"/>
      <c r="CF888" s="214"/>
      <c r="CG888" s="214"/>
      <c r="CH888" s="214"/>
      <c r="CI888" s="214"/>
      <c r="CJ888" s="214"/>
      <c r="CK888" s="214"/>
      <c r="CL888" s="214"/>
      <c r="CM888" s="214"/>
      <c r="CN888" s="214"/>
      <c r="CO888" s="214"/>
      <c r="CP888" s="214"/>
      <c r="CQ888" s="214"/>
      <c r="CR888" s="214"/>
      <c r="CS888" s="214"/>
      <c r="CT888" s="214"/>
      <c r="CU888" s="214"/>
      <c r="CV888" s="214"/>
      <c r="CW888" s="214"/>
      <c r="CX888" s="214"/>
      <c r="CY888" s="214"/>
      <c r="CZ888" s="214"/>
      <c r="DA888" s="214"/>
      <c r="DB888" s="214"/>
      <c r="DC888" s="214"/>
      <c r="DD888" s="214"/>
      <c r="DE888" s="214"/>
      <c r="DF888" s="214"/>
      <c r="DG888" s="214"/>
      <c r="DH888" s="214"/>
      <c r="DI888" s="214"/>
      <c r="DJ888" s="214"/>
      <c r="DK888" s="214"/>
      <c r="DL888" s="214"/>
      <c r="DM888" s="214"/>
      <c r="DN888" s="214"/>
      <c r="DO888" s="214"/>
      <c r="DP888" s="214"/>
      <c r="DQ888" s="214"/>
      <c r="DR888" s="214"/>
      <c r="DS888" s="214"/>
      <c r="DT888" s="214"/>
      <c r="DU888" s="214"/>
      <c r="DV888" s="214"/>
      <c r="DW888" s="214"/>
      <c r="DX888" s="214"/>
      <c r="DY888" s="214"/>
      <c r="DZ888" s="214"/>
      <c r="EA888" s="214"/>
      <c r="EB888" s="214"/>
      <c r="EC888" s="214"/>
      <c r="ED888" s="214"/>
      <c r="EE888" s="214"/>
      <c r="EF888" s="214"/>
      <c r="EG888" s="214"/>
      <c r="EH888" s="214"/>
      <c r="EI888" s="214"/>
      <c r="EJ888" s="214"/>
      <c r="EK888" s="214"/>
      <c r="EL888" s="214"/>
      <c r="EM888" s="214"/>
      <c r="EN888" s="214"/>
    </row>
    <row r="889" spans="1:144" s="226" customFormat="1" ht="30" customHeight="1" x14ac:dyDescent="0.45">
      <c r="A889" s="22">
        <v>15</v>
      </c>
      <c r="B889" s="23" t="s">
        <v>472</v>
      </c>
      <c r="C889" s="24"/>
      <c r="D889" s="97" t="s">
        <v>373</v>
      </c>
      <c r="E889" s="98" t="s">
        <v>60</v>
      </c>
      <c r="F889" s="99" t="s">
        <v>253</v>
      </c>
      <c r="G889" s="100"/>
      <c r="H889" s="101">
        <v>1</v>
      </c>
      <c r="I889" s="102">
        <v>245</v>
      </c>
      <c r="J889" s="103" t="s">
        <v>404</v>
      </c>
      <c r="K889" s="104" t="s">
        <v>180</v>
      </c>
      <c r="L889" s="105">
        <v>1</v>
      </c>
      <c r="M889" s="106" t="s">
        <v>122</v>
      </c>
      <c r="N889" s="106">
        <v>0</v>
      </c>
      <c r="O889" s="106">
        <v>0</v>
      </c>
      <c r="P889" s="107">
        <v>0</v>
      </c>
      <c r="Q889" s="107">
        <v>0</v>
      </c>
      <c r="R889" s="107">
        <v>0</v>
      </c>
      <c r="S889" s="106">
        <v>0</v>
      </c>
      <c r="T889" s="108">
        <v>28</v>
      </c>
      <c r="U889" s="109">
        <v>1</v>
      </c>
      <c r="V889" s="110">
        <v>1</v>
      </c>
      <c r="W889" s="111">
        <v>6.86</v>
      </c>
      <c r="X889" s="112">
        <v>3189.9</v>
      </c>
      <c r="Y889" s="113"/>
      <c r="Z889" s="114"/>
      <c r="AA889" s="115"/>
      <c r="AB889" s="116"/>
      <c r="AC889" s="117"/>
      <c r="AD889" s="109"/>
      <c r="AE889" s="108">
        <f t="shared" si="30"/>
        <v>0</v>
      </c>
      <c r="AF889" s="118">
        <f t="shared" si="31"/>
        <v>0</v>
      </c>
      <c r="AG889" s="78"/>
      <c r="AH889" s="214"/>
      <c r="AI889" s="214"/>
      <c r="AJ889" s="214"/>
      <c r="AK889" s="214"/>
      <c r="AL889" s="214"/>
      <c r="AM889" s="214"/>
      <c r="AN889" s="214"/>
      <c r="AO889" s="214"/>
      <c r="AP889" s="214"/>
      <c r="AQ889" s="214"/>
      <c r="AR889" s="214"/>
      <c r="AS889" s="214"/>
      <c r="AT889" s="214"/>
      <c r="AU889" s="214"/>
      <c r="AV889" s="214"/>
      <c r="AW889" s="214"/>
      <c r="AX889" s="214"/>
      <c r="AY889" s="214"/>
      <c r="AZ889" s="214"/>
      <c r="BA889" s="214"/>
      <c r="BB889" s="214"/>
      <c r="BC889" s="214"/>
      <c r="BD889" s="214"/>
      <c r="BE889" s="214"/>
      <c r="BF889" s="214"/>
      <c r="BG889" s="214"/>
      <c r="BH889" s="214"/>
      <c r="BI889" s="214"/>
      <c r="BJ889" s="214"/>
      <c r="BK889" s="214"/>
      <c r="BL889" s="214"/>
      <c r="BM889" s="214"/>
      <c r="BN889" s="214"/>
      <c r="BO889" s="214"/>
      <c r="BP889" s="214"/>
      <c r="BQ889" s="214"/>
      <c r="BR889" s="214"/>
      <c r="BS889" s="214"/>
      <c r="BT889" s="214"/>
      <c r="BU889" s="214"/>
      <c r="BV889" s="214"/>
      <c r="BW889" s="214"/>
      <c r="BX889" s="214"/>
      <c r="BY889" s="214"/>
      <c r="BZ889" s="214"/>
      <c r="CA889" s="214"/>
      <c r="CB889" s="214"/>
      <c r="CC889" s="214"/>
      <c r="CD889" s="214"/>
      <c r="CE889" s="214"/>
      <c r="CF889" s="214"/>
      <c r="CG889" s="214"/>
      <c r="CH889" s="214"/>
      <c r="CI889" s="214"/>
      <c r="CJ889" s="214"/>
      <c r="CK889" s="214"/>
      <c r="CL889" s="214"/>
      <c r="CM889" s="214"/>
      <c r="CN889" s="214"/>
      <c r="CO889" s="214"/>
      <c r="CP889" s="214"/>
      <c r="CQ889" s="214"/>
      <c r="CR889" s="214"/>
      <c r="CS889" s="214"/>
      <c r="CT889" s="214"/>
      <c r="CU889" s="214"/>
      <c r="CV889" s="214"/>
      <c r="CW889" s="214"/>
      <c r="CX889" s="214"/>
      <c r="CY889" s="214"/>
      <c r="CZ889" s="214"/>
      <c r="DA889" s="214"/>
      <c r="DB889" s="214"/>
      <c r="DC889" s="214"/>
      <c r="DD889" s="214"/>
      <c r="DE889" s="214"/>
      <c r="DF889" s="214"/>
      <c r="DG889" s="214"/>
      <c r="DH889" s="214"/>
      <c r="DI889" s="214"/>
      <c r="DJ889" s="214"/>
      <c r="DK889" s="214"/>
      <c r="DL889" s="214"/>
      <c r="DM889" s="214"/>
      <c r="DN889" s="214"/>
      <c r="DO889" s="214"/>
      <c r="DP889" s="214"/>
      <c r="DQ889" s="214"/>
      <c r="DR889" s="214"/>
      <c r="DS889" s="214"/>
      <c r="DT889" s="214"/>
      <c r="DU889" s="214"/>
      <c r="DV889" s="214"/>
      <c r="DW889" s="214"/>
      <c r="DX889" s="214"/>
      <c r="DY889" s="214"/>
      <c r="DZ889" s="214"/>
      <c r="EA889" s="214"/>
      <c r="EB889" s="214"/>
      <c r="EC889" s="214"/>
      <c r="ED889" s="214"/>
      <c r="EE889" s="214"/>
      <c r="EF889" s="214"/>
      <c r="EG889" s="214"/>
      <c r="EH889" s="214"/>
      <c r="EI889" s="214"/>
      <c r="EJ889" s="214"/>
      <c r="EK889" s="214"/>
      <c r="EL889" s="214"/>
      <c r="EM889" s="214"/>
      <c r="EN889" s="214"/>
    </row>
    <row r="890" spans="1:144" s="226" customFormat="1" ht="30" customHeight="1" x14ac:dyDescent="0.45">
      <c r="A890" s="22">
        <v>15</v>
      </c>
      <c r="B890" s="23" t="s">
        <v>472</v>
      </c>
      <c r="C890" s="24"/>
      <c r="D890" s="97" t="s">
        <v>373</v>
      </c>
      <c r="E890" s="98" t="s">
        <v>60</v>
      </c>
      <c r="F890" s="99" t="s">
        <v>253</v>
      </c>
      <c r="G890" s="100"/>
      <c r="H890" s="101">
        <v>1</v>
      </c>
      <c r="I890" s="102">
        <v>245</v>
      </c>
      <c r="J890" s="103" t="s">
        <v>258</v>
      </c>
      <c r="K890" s="104" t="s">
        <v>169</v>
      </c>
      <c r="L890" s="105">
        <v>1</v>
      </c>
      <c r="M890" s="106" t="s">
        <v>161</v>
      </c>
      <c r="N890" s="106">
        <v>0</v>
      </c>
      <c r="O890" s="106">
        <v>0</v>
      </c>
      <c r="P890" s="107">
        <v>0</v>
      </c>
      <c r="Q890" s="107">
        <v>0</v>
      </c>
      <c r="R890" s="107">
        <v>0</v>
      </c>
      <c r="S890" s="106">
        <v>0</v>
      </c>
      <c r="T890" s="108">
        <v>47</v>
      </c>
      <c r="U890" s="109">
        <v>1</v>
      </c>
      <c r="V890" s="110">
        <v>1</v>
      </c>
      <c r="W890" s="111">
        <v>11.515000000000001</v>
      </c>
      <c r="X890" s="112">
        <v>5354.4750000000004</v>
      </c>
      <c r="Y890" s="113"/>
      <c r="Z890" s="114"/>
      <c r="AA890" s="115"/>
      <c r="AB890" s="116"/>
      <c r="AC890" s="117"/>
      <c r="AD890" s="109"/>
      <c r="AE890" s="108">
        <f t="shared" si="30"/>
        <v>0</v>
      </c>
      <c r="AF890" s="118">
        <f t="shared" si="31"/>
        <v>0</v>
      </c>
      <c r="AG890" s="78"/>
      <c r="AH890" s="214"/>
      <c r="AI890" s="214"/>
      <c r="AJ890" s="214"/>
      <c r="AK890" s="214"/>
      <c r="AL890" s="214"/>
      <c r="AM890" s="214"/>
      <c r="AN890" s="214"/>
      <c r="AO890" s="214"/>
      <c r="AP890" s="214"/>
      <c r="AQ890" s="214"/>
      <c r="AR890" s="214"/>
      <c r="AS890" s="214"/>
      <c r="AT890" s="214"/>
      <c r="AU890" s="214"/>
      <c r="AV890" s="214"/>
      <c r="AW890" s="214"/>
      <c r="AX890" s="214"/>
      <c r="AY890" s="214"/>
      <c r="AZ890" s="214"/>
      <c r="BA890" s="214"/>
      <c r="BB890" s="214"/>
      <c r="BC890" s="214"/>
      <c r="BD890" s="214"/>
      <c r="BE890" s="214"/>
      <c r="BF890" s="214"/>
      <c r="BG890" s="214"/>
      <c r="BH890" s="214"/>
      <c r="BI890" s="214"/>
      <c r="BJ890" s="214"/>
      <c r="BK890" s="214"/>
      <c r="BL890" s="214"/>
      <c r="BM890" s="214"/>
      <c r="BN890" s="214"/>
      <c r="BO890" s="214"/>
      <c r="BP890" s="214"/>
      <c r="BQ890" s="214"/>
      <c r="BR890" s="214"/>
      <c r="BS890" s="214"/>
      <c r="BT890" s="214"/>
      <c r="BU890" s="214"/>
      <c r="BV890" s="214"/>
      <c r="BW890" s="214"/>
      <c r="BX890" s="214"/>
      <c r="BY890" s="214"/>
      <c r="BZ890" s="214"/>
      <c r="CA890" s="214"/>
      <c r="CB890" s="214"/>
      <c r="CC890" s="214"/>
      <c r="CD890" s="214"/>
      <c r="CE890" s="214"/>
      <c r="CF890" s="214"/>
      <c r="CG890" s="214"/>
      <c r="CH890" s="214"/>
      <c r="CI890" s="214"/>
      <c r="CJ890" s="214"/>
      <c r="CK890" s="214"/>
      <c r="CL890" s="214"/>
      <c r="CM890" s="214"/>
      <c r="CN890" s="214"/>
      <c r="CO890" s="214"/>
      <c r="CP890" s="214"/>
      <c r="CQ890" s="214"/>
      <c r="CR890" s="214"/>
      <c r="CS890" s="214"/>
      <c r="CT890" s="214"/>
      <c r="CU890" s="214"/>
      <c r="CV890" s="214"/>
      <c r="CW890" s="214"/>
      <c r="CX890" s="214"/>
      <c r="CY890" s="214"/>
      <c r="CZ890" s="214"/>
      <c r="DA890" s="214"/>
      <c r="DB890" s="214"/>
      <c r="DC890" s="214"/>
      <c r="DD890" s="214"/>
      <c r="DE890" s="214"/>
      <c r="DF890" s="214"/>
      <c r="DG890" s="214"/>
      <c r="DH890" s="214"/>
      <c r="DI890" s="214"/>
      <c r="DJ890" s="214"/>
      <c r="DK890" s="214"/>
      <c r="DL890" s="214"/>
      <c r="DM890" s="214"/>
      <c r="DN890" s="214"/>
      <c r="DO890" s="214"/>
      <c r="DP890" s="214"/>
      <c r="DQ890" s="214"/>
      <c r="DR890" s="214"/>
      <c r="DS890" s="214"/>
      <c r="DT890" s="214"/>
      <c r="DU890" s="214"/>
      <c r="DV890" s="214"/>
      <c r="DW890" s="214"/>
      <c r="DX890" s="214"/>
      <c r="DY890" s="214"/>
      <c r="DZ890" s="214"/>
      <c r="EA890" s="214"/>
      <c r="EB890" s="214"/>
      <c r="EC890" s="214"/>
      <c r="ED890" s="214"/>
      <c r="EE890" s="214"/>
      <c r="EF890" s="214"/>
      <c r="EG890" s="214"/>
      <c r="EH890" s="214"/>
      <c r="EI890" s="214"/>
      <c r="EJ890" s="214"/>
      <c r="EK890" s="214"/>
      <c r="EL890" s="214"/>
      <c r="EM890" s="214"/>
      <c r="EN890" s="214"/>
    </row>
    <row r="891" spans="1:144" s="226" customFormat="1" ht="30" customHeight="1" x14ac:dyDescent="0.45">
      <c r="A891" s="22">
        <v>15</v>
      </c>
      <c r="B891" s="23" t="s">
        <v>472</v>
      </c>
      <c r="C891" s="24"/>
      <c r="D891" s="97" t="s">
        <v>373</v>
      </c>
      <c r="E891" s="98" t="s">
        <v>60</v>
      </c>
      <c r="F891" s="99" t="s">
        <v>248</v>
      </c>
      <c r="G891" s="100"/>
      <c r="H891" s="101">
        <v>3</v>
      </c>
      <c r="I891" s="102">
        <v>245</v>
      </c>
      <c r="J891" s="103" t="s">
        <v>478</v>
      </c>
      <c r="K891" s="104" t="s">
        <v>304</v>
      </c>
      <c r="L891" s="105">
        <v>1</v>
      </c>
      <c r="M891" s="106" t="s">
        <v>122</v>
      </c>
      <c r="N891" s="106">
        <v>0</v>
      </c>
      <c r="O891" s="106">
        <v>0</v>
      </c>
      <c r="P891" s="107">
        <v>0</v>
      </c>
      <c r="Q891" s="107">
        <v>0</v>
      </c>
      <c r="R891" s="107">
        <v>0</v>
      </c>
      <c r="S891" s="106">
        <v>0</v>
      </c>
      <c r="T891" s="108">
        <v>28</v>
      </c>
      <c r="U891" s="109">
        <v>1</v>
      </c>
      <c r="V891" s="110">
        <v>1</v>
      </c>
      <c r="W891" s="111">
        <v>20.580000000000002</v>
      </c>
      <c r="X891" s="112">
        <v>9569.7000000000007</v>
      </c>
      <c r="Y891" s="113"/>
      <c r="Z891" s="114"/>
      <c r="AA891" s="115"/>
      <c r="AB891" s="116"/>
      <c r="AC891" s="117"/>
      <c r="AD891" s="109"/>
      <c r="AE891" s="108">
        <f t="shared" si="30"/>
        <v>0</v>
      </c>
      <c r="AF891" s="118">
        <f t="shared" si="31"/>
        <v>0</v>
      </c>
      <c r="AG891" s="78"/>
      <c r="AH891" s="214"/>
      <c r="AI891" s="214"/>
      <c r="AJ891" s="214"/>
      <c r="AK891" s="214"/>
      <c r="AL891" s="214"/>
      <c r="AM891" s="214"/>
      <c r="AN891" s="214"/>
      <c r="AO891" s="214"/>
      <c r="AP891" s="214"/>
      <c r="AQ891" s="214"/>
      <c r="AR891" s="214"/>
      <c r="AS891" s="214"/>
      <c r="AT891" s="214"/>
      <c r="AU891" s="214"/>
      <c r="AV891" s="214"/>
      <c r="AW891" s="214"/>
      <c r="AX891" s="214"/>
      <c r="AY891" s="214"/>
      <c r="AZ891" s="214"/>
      <c r="BA891" s="214"/>
      <c r="BB891" s="214"/>
      <c r="BC891" s="214"/>
      <c r="BD891" s="214"/>
      <c r="BE891" s="214"/>
      <c r="BF891" s="214"/>
      <c r="BG891" s="214"/>
      <c r="BH891" s="214"/>
      <c r="BI891" s="214"/>
      <c r="BJ891" s="214"/>
      <c r="BK891" s="214"/>
      <c r="BL891" s="214"/>
      <c r="BM891" s="214"/>
      <c r="BN891" s="214"/>
      <c r="BO891" s="214"/>
      <c r="BP891" s="214"/>
      <c r="BQ891" s="214"/>
      <c r="BR891" s="214"/>
      <c r="BS891" s="214"/>
      <c r="BT891" s="214"/>
      <c r="BU891" s="214"/>
      <c r="BV891" s="214"/>
      <c r="BW891" s="214"/>
      <c r="BX891" s="214"/>
      <c r="BY891" s="214"/>
      <c r="BZ891" s="214"/>
      <c r="CA891" s="214"/>
      <c r="CB891" s="214"/>
      <c r="CC891" s="214"/>
      <c r="CD891" s="214"/>
      <c r="CE891" s="214"/>
      <c r="CF891" s="214"/>
      <c r="CG891" s="214"/>
      <c r="CH891" s="214"/>
      <c r="CI891" s="214"/>
      <c r="CJ891" s="214"/>
      <c r="CK891" s="214"/>
      <c r="CL891" s="214"/>
      <c r="CM891" s="214"/>
      <c r="CN891" s="214"/>
      <c r="CO891" s="214"/>
      <c r="CP891" s="214"/>
      <c r="CQ891" s="214"/>
      <c r="CR891" s="214"/>
      <c r="CS891" s="214"/>
      <c r="CT891" s="214"/>
      <c r="CU891" s="214"/>
      <c r="CV891" s="214"/>
      <c r="CW891" s="214"/>
      <c r="CX891" s="214"/>
      <c r="CY891" s="214"/>
      <c r="CZ891" s="214"/>
      <c r="DA891" s="214"/>
      <c r="DB891" s="214"/>
      <c r="DC891" s="214"/>
      <c r="DD891" s="214"/>
      <c r="DE891" s="214"/>
      <c r="DF891" s="214"/>
      <c r="DG891" s="214"/>
      <c r="DH891" s="214"/>
      <c r="DI891" s="214"/>
      <c r="DJ891" s="214"/>
      <c r="DK891" s="214"/>
      <c r="DL891" s="214"/>
      <c r="DM891" s="214"/>
      <c r="DN891" s="214"/>
      <c r="DO891" s="214"/>
      <c r="DP891" s="214"/>
      <c r="DQ891" s="214"/>
      <c r="DR891" s="214"/>
      <c r="DS891" s="214"/>
      <c r="DT891" s="214"/>
      <c r="DU891" s="214"/>
      <c r="DV891" s="214"/>
      <c r="DW891" s="214"/>
      <c r="DX891" s="214"/>
      <c r="DY891" s="214"/>
      <c r="DZ891" s="214"/>
      <c r="EA891" s="214"/>
      <c r="EB891" s="214"/>
      <c r="EC891" s="214"/>
      <c r="ED891" s="214"/>
      <c r="EE891" s="214"/>
      <c r="EF891" s="214"/>
      <c r="EG891" s="214"/>
      <c r="EH891" s="214"/>
      <c r="EI891" s="214"/>
      <c r="EJ891" s="214"/>
      <c r="EK891" s="214"/>
      <c r="EL891" s="214"/>
      <c r="EM891" s="214"/>
      <c r="EN891" s="214"/>
    </row>
    <row r="892" spans="1:144" s="226" customFormat="1" ht="30" customHeight="1" x14ac:dyDescent="0.45">
      <c r="A892" s="22">
        <v>15</v>
      </c>
      <c r="B892" s="23" t="s">
        <v>472</v>
      </c>
      <c r="C892" s="24"/>
      <c r="D892" s="97" t="s">
        <v>373</v>
      </c>
      <c r="E892" s="98" t="s">
        <v>60</v>
      </c>
      <c r="F892" s="99" t="s">
        <v>248</v>
      </c>
      <c r="G892" s="100"/>
      <c r="H892" s="101">
        <v>3</v>
      </c>
      <c r="I892" s="102">
        <v>245</v>
      </c>
      <c r="J892" s="103" t="s">
        <v>258</v>
      </c>
      <c r="K892" s="104" t="s">
        <v>169</v>
      </c>
      <c r="L892" s="105">
        <v>1</v>
      </c>
      <c r="M892" s="106" t="s">
        <v>161</v>
      </c>
      <c r="N892" s="106">
        <v>0</v>
      </c>
      <c r="O892" s="106">
        <v>0</v>
      </c>
      <c r="P892" s="107">
        <v>0</v>
      </c>
      <c r="Q892" s="107">
        <v>0</v>
      </c>
      <c r="R892" s="107">
        <v>0</v>
      </c>
      <c r="S892" s="106">
        <v>0</v>
      </c>
      <c r="T892" s="108">
        <v>47</v>
      </c>
      <c r="U892" s="109">
        <v>1</v>
      </c>
      <c r="V892" s="110">
        <v>1</v>
      </c>
      <c r="W892" s="111">
        <v>34.545000000000002</v>
      </c>
      <c r="X892" s="112">
        <v>16063.424999999999</v>
      </c>
      <c r="Y892" s="113"/>
      <c r="Z892" s="114"/>
      <c r="AA892" s="115"/>
      <c r="AB892" s="116"/>
      <c r="AC892" s="117"/>
      <c r="AD892" s="109"/>
      <c r="AE892" s="108">
        <f t="shared" si="30"/>
        <v>0</v>
      </c>
      <c r="AF892" s="118">
        <f t="shared" si="31"/>
        <v>0</v>
      </c>
      <c r="AG892" s="78"/>
      <c r="AH892" s="214"/>
      <c r="AI892" s="214"/>
      <c r="AJ892" s="214"/>
      <c r="AK892" s="214"/>
      <c r="AL892" s="214"/>
      <c r="AM892" s="214"/>
      <c r="AN892" s="214"/>
      <c r="AO892" s="214"/>
      <c r="AP892" s="214"/>
      <c r="AQ892" s="214"/>
      <c r="AR892" s="214"/>
      <c r="AS892" s="214"/>
      <c r="AT892" s="214"/>
      <c r="AU892" s="214"/>
      <c r="AV892" s="214"/>
      <c r="AW892" s="214"/>
      <c r="AX892" s="214"/>
      <c r="AY892" s="214"/>
      <c r="AZ892" s="214"/>
      <c r="BA892" s="214"/>
      <c r="BB892" s="214"/>
      <c r="BC892" s="214"/>
      <c r="BD892" s="214"/>
      <c r="BE892" s="214"/>
      <c r="BF892" s="214"/>
      <c r="BG892" s="214"/>
      <c r="BH892" s="214"/>
      <c r="BI892" s="214"/>
      <c r="BJ892" s="214"/>
      <c r="BK892" s="214"/>
      <c r="BL892" s="214"/>
      <c r="BM892" s="214"/>
      <c r="BN892" s="214"/>
      <c r="BO892" s="214"/>
      <c r="BP892" s="214"/>
      <c r="BQ892" s="214"/>
      <c r="BR892" s="214"/>
      <c r="BS892" s="214"/>
      <c r="BT892" s="214"/>
      <c r="BU892" s="214"/>
      <c r="BV892" s="214"/>
      <c r="BW892" s="214"/>
      <c r="BX892" s="214"/>
      <c r="BY892" s="214"/>
      <c r="BZ892" s="214"/>
      <c r="CA892" s="214"/>
      <c r="CB892" s="214"/>
      <c r="CC892" s="214"/>
      <c r="CD892" s="214"/>
      <c r="CE892" s="214"/>
      <c r="CF892" s="214"/>
      <c r="CG892" s="214"/>
      <c r="CH892" s="214"/>
      <c r="CI892" s="214"/>
      <c r="CJ892" s="214"/>
      <c r="CK892" s="214"/>
      <c r="CL892" s="214"/>
      <c r="CM892" s="214"/>
      <c r="CN892" s="214"/>
      <c r="CO892" s="214"/>
      <c r="CP892" s="214"/>
      <c r="CQ892" s="214"/>
      <c r="CR892" s="214"/>
      <c r="CS892" s="214"/>
      <c r="CT892" s="214"/>
      <c r="CU892" s="214"/>
      <c r="CV892" s="214"/>
      <c r="CW892" s="214"/>
      <c r="CX892" s="214"/>
      <c r="CY892" s="214"/>
      <c r="CZ892" s="214"/>
      <c r="DA892" s="214"/>
      <c r="DB892" s="214"/>
      <c r="DC892" s="214"/>
      <c r="DD892" s="214"/>
      <c r="DE892" s="214"/>
      <c r="DF892" s="214"/>
      <c r="DG892" s="214"/>
      <c r="DH892" s="214"/>
      <c r="DI892" s="214"/>
      <c r="DJ892" s="214"/>
      <c r="DK892" s="214"/>
      <c r="DL892" s="214"/>
      <c r="DM892" s="214"/>
      <c r="DN892" s="214"/>
      <c r="DO892" s="214"/>
      <c r="DP892" s="214"/>
      <c r="DQ892" s="214"/>
      <c r="DR892" s="214"/>
      <c r="DS892" s="214"/>
      <c r="DT892" s="214"/>
      <c r="DU892" s="214"/>
      <c r="DV892" s="214"/>
      <c r="DW892" s="214"/>
      <c r="DX892" s="214"/>
      <c r="DY892" s="214"/>
      <c r="DZ892" s="214"/>
      <c r="EA892" s="214"/>
      <c r="EB892" s="214"/>
      <c r="EC892" s="214"/>
      <c r="ED892" s="214"/>
      <c r="EE892" s="214"/>
      <c r="EF892" s="214"/>
      <c r="EG892" s="214"/>
      <c r="EH892" s="214"/>
      <c r="EI892" s="214"/>
      <c r="EJ892" s="214"/>
      <c r="EK892" s="214"/>
      <c r="EL892" s="214"/>
      <c r="EM892" s="214"/>
      <c r="EN892" s="214"/>
    </row>
    <row r="893" spans="1:144" s="226" customFormat="1" ht="30" customHeight="1" x14ac:dyDescent="0.45">
      <c r="A893" s="22">
        <v>15</v>
      </c>
      <c r="B893" s="23" t="s">
        <v>472</v>
      </c>
      <c r="C893" s="24"/>
      <c r="D893" s="97" t="s">
        <v>373</v>
      </c>
      <c r="E893" s="98" t="s">
        <v>60</v>
      </c>
      <c r="F893" s="99" t="s">
        <v>479</v>
      </c>
      <c r="G893" s="100"/>
      <c r="H893" s="101">
        <v>3</v>
      </c>
      <c r="I893" s="102">
        <v>245</v>
      </c>
      <c r="J893" s="103" t="s">
        <v>478</v>
      </c>
      <c r="K893" s="104" t="s">
        <v>304</v>
      </c>
      <c r="L893" s="105">
        <v>1</v>
      </c>
      <c r="M893" s="106" t="s">
        <v>122</v>
      </c>
      <c r="N893" s="106">
        <v>0</v>
      </c>
      <c r="O893" s="106">
        <v>0</v>
      </c>
      <c r="P893" s="107">
        <v>0</v>
      </c>
      <c r="Q893" s="107">
        <v>0</v>
      </c>
      <c r="R893" s="107">
        <v>0</v>
      </c>
      <c r="S893" s="106">
        <v>0</v>
      </c>
      <c r="T893" s="108">
        <v>28</v>
      </c>
      <c r="U893" s="109">
        <v>1</v>
      </c>
      <c r="V893" s="110">
        <v>1</v>
      </c>
      <c r="W893" s="111">
        <v>20.580000000000002</v>
      </c>
      <c r="X893" s="112">
        <v>9569.7000000000007</v>
      </c>
      <c r="Y893" s="113"/>
      <c r="Z893" s="114"/>
      <c r="AA893" s="115"/>
      <c r="AB893" s="116"/>
      <c r="AC893" s="117"/>
      <c r="AD893" s="109"/>
      <c r="AE893" s="108">
        <f t="shared" si="30"/>
        <v>0</v>
      </c>
      <c r="AF893" s="118">
        <f t="shared" si="31"/>
        <v>0</v>
      </c>
      <c r="AG893" s="78"/>
      <c r="AH893" s="214"/>
      <c r="AI893" s="214"/>
      <c r="AJ893" s="214"/>
      <c r="AK893" s="214"/>
      <c r="AL893" s="214"/>
      <c r="AM893" s="214"/>
      <c r="AN893" s="214"/>
      <c r="AO893" s="214"/>
      <c r="AP893" s="214"/>
      <c r="AQ893" s="214"/>
      <c r="AR893" s="214"/>
      <c r="AS893" s="214"/>
      <c r="AT893" s="214"/>
      <c r="AU893" s="214"/>
      <c r="AV893" s="214"/>
      <c r="AW893" s="214"/>
      <c r="AX893" s="214"/>
      <c r="AY893" s="214"/>
      <c r="AZ893" s="214"/>
      <c r="BA893" s="214"/>
      <c r="BB893" s="214"/>
      <c r="BC893" s="214"/>
      <c r="BD893" s="214"/>
      <c r="BE893" s="214"/>
      <c r="BF893" s="214"/>
      <c r="BG893" s="214"/>
      <c r="BH893" s="214"/>
      <c r="BI893" s="214"/>
      <c r="BJ893" s="214"/>
      <c r="BK893" s="214"/>
      <c r="BL893" s="214"/>
      <c r="BM893" s="214"/>
      <c r="BN893" s="214"/>
      <c r="BO893" s="214"/>
      <c r="BP893" s="214"/>
      <c r="BQ893" s="214"/>
      <c r="BR893" s="214"/>
      <c r="BS893" s="214"/>
      <c r="BT893" s="214"/>
      <c r="BU893" s="214"/>
      <c r="BV893" s="214"/>
      <c r="BW893" s="214"/>
      <c r="BX893" s="214"/>
      <c r="BY893" s="214"/>
      <c r="BZ893" s="214"/>
      <c r="CA893" s="214"/>
      <c r="CB893" s="214"/>
      <c r="CC893" s="214"/>
      <c r="CD893" s="214"/>
      <c r="CE893" s="214"/>
      <c r="CF893" s="214"/>
      <c r="CG893" s="214"/>
      <c r="CH893" s="214"/>
      <c r="CI893" s="214"/>
      <c r="CJ893" s="214"/>
      <c r="CK893" s="214"/>
      <c r="CL893" s="214"/>
      <c r="CM893" s="214"/>
      <c r="CN893" s="214"/>
      <c r="CO893" s="214"/>
      <c r="CP893" s="214"/>
      <c r="CQ893" s="214"/>
      <c r="CR893" s="214"/>
      <c r="CS893" s="214"/>
      <c r="CT893" s="214"/>
      <c r="CU893" s="214"/>
      <c r="CV893" s="214"/>
      <c r="CW893" s="214"/>
      <c r="CX893" s="214"/>
      <c r="CY893" s="214"/>
      <c r="CZ893" s="214"/>
      <c r="DA893" s="214"/>
      <c r="DB893" s="214"/>
      <c r="DC893" s="214"/>
      <c r="DD893" s="214"/>
      <c r="DE893" s="214"/>
      <c r="DF893" s="214"/>
      <c r="DG893" s="214"/>
      <c r="DH893" s="214"/>
      <c r="DI893" s="214"/>
      <c r="DJ893" s="214"/>
      <c r="DK893" s="214"/>
      <c r="DL893" s="214"/>
      <c r="DM893" s="214"/>
      <c r="DN893" s="214"/>
      <c r="DO893" s="214"/>
      <c r="DP893" s="214"/>
      <c r="DQ893" s="214"/>
      <c r="DR893" s="214"/>
      <c r="DS893" s="214"/>
      <c r="DT893" s="214"/>
      <c r="DU893" s="214"/>
      <c r="DV893" s="214"/>
      <c r="DW893" s="214"/>
      <c r="DX893" s="214"/>
      <c r="DY893" s="214"/>
      <c r="DZ893" s="214"/>
      <c r="EA893" s="214"/>
      <c r="EB893" s="214"/>
      <c r="EC893" s="214"/>
      <c r="ED893" s="214"/>
      <c r="EE893" s="214"/>
      <c r="EF893" s="214"/>
      <c r="EG893" s="214"/>
      <c r="EH893" s="214"/>
      <c r="EI893" s="214"/>
      <c r="EJ893" s="214"/>
      <c r="EK893" s="214"/>
      <c r="EL893" s="214"/>
      <c r="EM893" s="214"/>
      <c r="EN893" s="214"/>
    </row>
    <row r="894" spans="1:144" s="226" customFormat="1" ht="30" customHeight="1" x14ac:dyDescent="0.45">
      <c r="A894" s="22">
        <v>15</v>
      </c>
      <c r="B894" s="23" t="s">
        <v>472</v>
      </c>
      <c r="C894" s="24"/>
      <c r="D894" s="97" t="s">
        <v>373</v>
      </c>
      <c r="E894" s="98" t="s">
        <v>60</v>
      </c>
      <c r="F894" s="99" t="s">
        <v>479</v>
      </c>
      <c r="G894" s="100"/>
      <c r="H894" s="119">
        <v>3</v>
      </c>
      <c r="I894" s="102">
        <v>245</v>
      </c>
      <c r="J894" s="103" t="s">
        <v>480</v>
      </c>
      <c r="K894" s="104" t="s">
        <v>169</v>
      </c>
      <c r="L894" s="105">
        <v>2</v>
      </c>
      <c r="M894" s="106" t="s">
        <v>122</v>
      </c>
      <c r="N894" s="106">
        <v>0</v>
      </c>
      <c r="O894" s="106">
        <v>0</v>
      </c>
      <c r="P894" s="107">
        <v>0</v>
      </c>
      <c r="Q894" s="107">
        <v>0</v>
      </c>
      <c r="R894" s="107">
        <v>0</v>
      </c>
      <c r="S894" s="106">
        <v>0</v>
      </c>
      <c r="T894" s="108">
        <v>28</v>
      </c>
      <c r="U894" s="109">
        <v>1</v>
      </c>
      <c r="V894" s="110">
        <v>2</v>
      </c>
      <c r="W894" s="111">
        <v>41.160000000000004</v>
      </c>
      <c r="X894" s="112">
        <v>19139.400000000001</v>
      </c>
      <c r="Y894" s="113"/>
      <c r="Z894" s="114"/>
      <c r="AA894" s="115"/>
      <c r="AB894" s="116"/>
      <c r="AC894" s="117"/>
      <c r="AD894" s="109"/>
      <c r="AE894" s="108">
        <f t="shared" si="30"/>
        <v>0</v>
      </c>
      <c r="AF894" s="118">
        <f t="shared" si="31"/>
        <v>0</v>
      </c>
      <c r="AG894" s="78"/>
      <c r="AH894" s="214"/>
      <c r="AI894" s="214"/>
      <c r="AJ894" s="214"/>
      <c r="AK894" s="214"/>
      <c r="AL894" s="214"/>
      <c r="AM894" s="214"/>
      <c r="AN894" s="214"/>
      <c r="AO894" s="214"/>
      <c r="AP894" s="214"/>
      <c r="AQ894" s="214"/>
      <c r="AR894" s="214"/>
      <c r="AS894" s="214"/>
      <c r="AT894" s="214"/>
      <c r="AU894" s="214"/>
      <c r="AV894" s="214"/>
      <c r="AW894" s="214"/>
      <c r="AX894" s="214"/>
      <c r="AY894" s="214"/>
      <c r="AZ894" s="214"/>
      <c r="BA894" s="214"/>
      <c r="BB894" s="214"/>
      <c r="BC894" s="214"/>
      <c r="BD894" s="214"/>
      <c r="BE894" s="214"/>
      <c r="BF894" s="214"/>
      <c r="BG894" s="214"/>
      <c r="BH894" s="214"/>
      <c r="BI894" s="214"/>
      <c r="BJ894" s="214"/>
      <c r="BK894" s="214"/>
      <c r="BL894" s="214"/>
      <c r="BM894" s="214"/>
      <c r="BN894" s="214"/>
      <c r="BO894" s="214"/>
      <c r="BP894" s="214"/>
      <c r="BQ894" s="214"/>
      <c r="BR894" s="214"/>
      <c r="BS894" s="214"/>
      <c r="BT894" s="214"/>
      <c r="BU894" s="214"/>
      <c r="BV894" s="214"/>
      <c r="BW894" s="214"/>
      <c r="BX894" s="214"/>
      <c r="BY894" s="214"/>
      <c r="BZ894" s="214"/>
      <c r="CA894" s="214"/>
      <c r="CB894" s="214"/>
      <c r="CC894" s="214"/>
      <c r="CD894" s="214"/>
      <c r="CE894" s="214"/>
      <c r="CF894" s="214"/>
      <c r="CG894" s="214"/>
      <c r="CH894" s="214"/>
      <c r="CI894" s="214"/>
      <c r="CJ894" s="214"/>
      <c r="CK894" s="214"/>
      <c r="CL894" s="214"/>
      <c r="CM894" s="214"/>
      <c r="CN894" s="214"/>
      <c r="CO894" s="214"/>
      <c r="CP894" s="214"/>
      <c r="CQ894" s="214"/>
      <c r="CR894" s="214"/>
      <c r="CS894" s="214"/>
      <c r="CT894" s="214"/>
      <c r="CU894" s="214"/>
      <c r="CV894" s="214"/>
      <c r="CW894" s="214"/>
      <c r="CX894" s="214"/>
      <c r="CY894" s="214"/>
      <c r="CZ894" s="214"/>
      <c r="DA894" s="214"/>
      <c r="DB894" s="214"/>
      <c r="DC894" s="214"/>
      <c r="DD894" s="214"/>
      <c r="DE894" s="214"/>
      <c r="DF894" s="214"/>
      <c r="DG894" s="214"/>
      <c r="DH894" s="214"/>
      <c r="DI894" s="214"/>
      <c r="DJ894" s="214"/>
      <c r="DK894" s="214"/>
      <c r="DL894" s="214"/>
      <c r="DM894" s="214"/>
      <c r="DN894" s="214"/>
      <c r="DO894" s="214"/>
      <c r="DP894" s="214"/>
      <c r="DQ894" s="214"/>
      <c r="DR894" s="214"/>
      <c r="DS894" s="214"/>
      <c r="DT894" s="214"/>
      <c r="DU894" s="214"/>
      <c r="DV894" s="214"/>
      <c r="DW894" s="214"/>
      <c r="DX894" s="214"/>
      <c r="DY894" s="214"/>
      <c r="DZ894" s="214"/>
      <c r="EA894" s="214"/>
      <c r="EB894" s="214"/>
      <c r="EC894" s="214"/>
      <c r="ED894" s="214"/>
      <c r="EE894" s="214"/>
      <c r="EF894" s="214"/>
      <c r="EG894" s="214"/>
      <c r="EH894" s="214"/>
      <c r="EI894" s="214"/>
      <c r="EJ894" s="214"/>
      <c r="EK894" s="214"/>
      <c r="EL894" s="214"/>
      <c r="EM894" s="214"/>
      <c r="EN894" s="214"/>
    </row>
    <row r="895" spans="1:144" s="226" customFormat="1" ht="30" customHeight="1" x14ac:dyDescent="0.45">
      <c r="A895" s="22">
        <v>15</v>
      </c>
      <c r="B895" s="23" t="s">
        <v>472</v>
      </c>
      <c r="C895" s="24"/>
      <c r="D895" s="97" t="s">
        <v>373</v>
      </c>
      <c r="E895" s="98" t="s">
        <v>60</v>
      </c>
      <c r="F895" s="99" t="s">
        <v>235</v>
      </c>
      <c r="G895" s="100"/>
      <c r="H895" s="101">
        <v>3</v>
      </c>
      <c r="I895" s="102">
        <v>245</v>
      </c>
      <c r="J895" s="103" t="s">
        <v>478</v>
      </c>
      <c r="K895" s="104" t="s">
        <v>304</v>
      </c>
      <c r="L895" s="105">
        <v>1</v>
      </c>
      <c r="M895" s="106" t="s">
        <v>122</v>
      </c>
      <c r="N895" s="106">
        <v>0</v>
      </c>
      <c r="O895" s="106">
        <v>0</v>
      </c>
      <c r="P895" s="107">
        <v>0</v>
      </c>
      <c r="Q895" s="107">
        <v>0</v>
      </c>
      <c r="R895" s="107">
        <v>0</v>
      </c>
      <c r="S895" s="106">
        <v>0</v>
      </c>
      <c r="T895" s="108">
        <v>28</v>
      </c>
      <c r="U895" s="109">
        <v>1</v>
      </c>
      <c r="V895" s="110">
        <v>1</v>
      </c>
      <c r="W895" s="111">
        <v>20.580000000000002</v>
      </c>
      <c r="X895" s="112">
        <v>9569.7000000000007</v>
      </c>
      <c r="Y895" s="113"/>
      <c r="Z895" s="114"/>
      <c r="AA895" s="115"/>
      <c r="AB895" s="116"/>
      <c r="AC895" s="117"/>
      <c r="AD895" s="109"/>
      <c r="AE895" s="108">
        <f t="shared" si="30"/>
        <v>0</v>
      </c>
      <c r="AF895" s="118">
        <f t="shared" si="31"/>
        <v>0</v>
      </c>
      <c r="AG895" s="78"/>
      <c r="AH895" s="214"/>
      <c r="AI895" s="214"/>
      <c r="AJ895" s="214"/>
      <c r="AK895" s="214"/>
      <c r="AL895" s="214"/>
      <c r="AM895" s="214"/>
      <c r="AN895" s="214"/>
      <c r="AO895" s="214"/>
      <c r="AP895" s="214"/>
      <c r="AQ895" s="214"/>
      <c r="AR895" s="214"/>
      <c r="AS895" s="214"/>
      <c r="AT895" s="214"/>
      <c r="AU895" s="214"/>
      <c r="AV895" s="214"/>
      <c r="AW895" s="214"/>
      <c r="AX895" s="214"/>
      <c r="AY895" s="214"/>
      <c r="AZ895" s="214"/>
      <c r="BA895" s="214"/>
      <c r="BB895" s="214"/>
      <c r="BC895" s="214"/>
      <c r="BD895" s="214"/>
      <c r="BE895" s="214"/>
      <c r="BF895" s="214"/>
      <c r="BG895" s="214"/>
      <c r="BH895" s="214"/>
      <c r="BI895" s="214"/>
      <c r="BJ895" s="214"/>
      <c r="BK895" s="214"/>
      <c r="BL895" s="214"/>
      <c r="BM895" s="214"/>
      <c r="BN895" s="214"/>
      <c r="BO895" s="214"/>
      <c r="BP895" s="214"/>
      <c r="BQ895" s="214"/>
      <c r="BR895" s="214"/>
      <c r="BS895" s="214"/>
      <c r="BT895" s="214"/>
      <c r="BU895" s="214"/>
      <c r="BV895" s="214"/>
      <c r="BW895" s="214"/>
      <c r="BX895" s="214"/>
      <c r="BY895" s="214"/>
      <c r="BZ895" s="214"/>
      <c r="CA895" s="214"/>
      <c r="CB895" s="214"/>
      <c r="CC895" s="214"/>
      <c r="CD895" s="214"/>
      <c r="CE895" s="214"/>
      <c r="CF895" s="214"/>
      <c r="CG895" s="214"/>
      <c r="CH895" s="214"/>
      <c r="CI895" s="214"/>
      <c r="CJ895" s="214"/>
      <c r="CK895" s="214"/>
      <c r="CL895" s="214"/>
      <c r="CM895" s="214"/>
      <c r="CN895" s="214"/>
      <c r="CO895" s="214"/>
      <c r="CP895" s="214"/>
      <c r="CQ895" s="214"/>
      <c r="CR895" s="214"/>
      <c r="CS895" s="214"/>
      <c r="CT895" s="214"/>
      <c r="CU895" s="214"/>
      <c r="CV895" s="214"/>
      <c r="CW895" s="214"/>
      <c r="CX895" s="214"/>
      <c r="CY895" s="214"/>
      <c r="CZ895" s="214"/>
      <c r="DA895" s="214"/>
      <c r="DB895" s="214"/>
      <c r="DC895" s="214"/>
      <c r="DD895" s="214"/>
      <c r="DE895" s="214"/>
      <c r="DF895" s="214"/>
      <c r="DG895" s="214"/>
      <c r="DH895" s="214"/>
      <c r="DI895" s="214"/>
      <c r="DJ895" s="214"/>
      <c r="DK895" s="214"/>
      <c r="DL895" s="214"/>
      <c r="DM895" s="214"/>
      <c r="DN895" s="214"/>
      <c r="DO895" s="214"/>
      <c r="DP895" s="214"/>
      <c r="DQ895" s="214"/>
      <c r="DR895" s="214"/>
      <c r="DS895" s="214"/>
      <c r="DT895" s="214"/>
      <c r="DU895" s="214"/>
      <c r="DV895" s="214"/>
      <c r="DW895" s="214"/>
      <c r="DX895" s="214"/>
      <c r="DY895" s="214"/>
      <c r="DZ895" s="214"/>
      <c r="EA895" s="214"/>
      <c r="EB895" s="214"/>
      <c r="EC895" s="214"/>
      <c r="ED895" s="214"/>
      <c r="EE895" s="214"/>
      <c r="EF895" s="214"/>
      <c r="EG895" s="214"/>
      <c r="EH895" s="214"/>
      <c r="EI895" s="214"/>
      <c r="EJ895" s="214"/>
      <c r="EK895" s="214"/>
      <c r="EL895" s="214"/>
      <c r="EM895" s="214"/>
      <c r="EN895" s="214"/>
    </row>
    <row r="896" spans="1:144" s="226" customFormat="1" ht="30" customHeight="1" x14ac:dyDescent="0.45">
      <c r="A896" s="22">
        <v>15</v>
      </c>
      <c r="B896" s="23" t="s">
        <v>472</v>
      </c>
      <c r="C896" s="24"/>
      <c r="D896" s="97" t="s">
        <v>373</v>
      </c>
      <c r="E896" s="98" t="s">
        <v>60</v>
      </c>
      <c r="F896" s="99" t="s">
        <v>235</v>
      </c>
      <c r="G896" s="100"/>
      <c r="H896" s="101">
        <v>3</v>
      </c>
      <c r="I896" s="102">
        <v>245</v>
      </c>
      <c r="J896" s="103" t="s">
        <v>258</v>
      </c>
      <c r="K896" s="104" t="s">
        <v>169</v>
      </c>
      <c r="L896" s="105">
        <v>1</v>
      </c>
      <c r="M896" s="106" t="s">
        <v>161</v>
      </c>
      <c r="N896" s="106">
        <v>0</v>
      </c>
      <c r="O896" s="106">
        <v>0</v>
      </c>
      <c r="P896" s="107">
        <v>0</v>
      </c>
      <c r="Q896" s="107">
        <v>0</v>
      </c>
      <c r="R896" s="107">
        <v>0</v>
      </c>
      <c r="S896" s="106">
        <v>0</v>
      </c>
      <c r="T896" s="108">
        <v>47</v>
      </c>
      <c r="U896" s="109">
        <v>1</v>
      </c>
      <c r="V896" s="110">
        <v>1</v>
      </c>
      <c r="W896" s="111">
        <v>34.545000000000002</v>
      </c>
      <c r="X896" s="112">
        <v>16063.424999999999</v>
      </c>
      <c r="Y896" s="113"/>
      <c r="Z896" s="114"/>
      <c r="AA896" s="115"/>
      <c r="AB896" s="116"/>
      <c r="AC896" s="117"/>
      <c r="AD896" s="109"/>
      <c r="AE896" s="108">
        <f t="shared" si="30"/>
        <v>0</v>
      </c>
      <c r="AF896" s="118">
        <f t="shared" si="31"/>
        <v>0</v>
      </c>
      <c r="AG896" s="78"/>
      <c r="AH896" s="214"/>
      <c r="AI896" s="214"/>
      <c r="AJ896" s="214"/>
      <c r="AK896" s="214"/>
      <c r="AL896" s="214"/>
      <c r="AM896" s="214"/>
      <c r="AN896" s="214"/>
      <c r="AO896" s="214"/>
      <c r="AP896" s="214"/>
      <c r="AQ896" s="214"/>
      <c r="AR896" s="214"/>
      <c r="AS896" s="214"/>
      <c r="AT896" s="214"/>
      <c r="AU896" s="214"/>
      <c r="AV896" s="214"/>
      <c r="AW896" s="214"/>
      <c r="AX896" s="214"/>
      <c r="AY896" s="214"/>
      <c r="AZ896" s="214"/>
      <c r="BA896" s="214"/>
      <c r="BB896" s="214"/>
      <c r="BC896" s="214"/>
      <c r="BD896" s="214"/>
      <c r="BE896" s="214"/>
      <c r="BF896" s="214"/>
      <c r="BG896" s="214"/>
      <c r="BH896" s="214"/>
      <c r="BI896" s="214"/>
      <c r="BJ896" s="214"/>
      <c r="BK896" s="214"/>
      <c r="BL896" s="214"/>
      <c r="BM896" s="214"/>
      <c r="BN896" s="214"/>
      <c r="BO896" s="214"/>
      <c r="BP896" s="214"/>
      <c r="BQ896" s="214"/>
      <c r="BR896" s="214"/>
      <c r="BS896" s="214"/>
      <c r="BT896" s="214"/>
      <c r="BU896" s="214"/>
      <c r="BV896" s="214"/>
      <c r="BW896" s="214"/>
      <c r="BX896" s="214"/>
      <c r="BY896" s="214"/>
      <c r="BZ896" s="214"/>
      <c r="CA896" s="214"/>
      <c r="CB896" s="214"/>
      <c r="CC896" s="214"/>
      <c r="CD896" s="214"/>
      <c r="CE896" s="214"/>
      <c r="CF896" s="214"/>
      <c r="CG896" s="214"/>
      <c r="CH896" s="214"/>
      <c r="CI896" s="214"/>
      <c r="CJ896" s="214"/>
      <c r="CK896" s="214"/>
      <c r="CL896" s="214"/>
      <c r="CM896" s="214"/>
      <c r="CN896" s="214"/>
      <c r="CO896" s="214"/>
      <c r="CP896" s="214"/>
      <c r="CQ896" s="214"/>
      <c r="CR896" s="214"/>
      <c r="CS896" s="214"/>
      <c r="CT896" s="214"/>
      <c r="CU896" s="214"/>
      <c r="CV896" s="214"/>
      <c r="CW896" s="214"/>
      <c r="CX896" s="214"/>
      <c r="CY896" s="214"/>
      <c r="CZ896" s="214"/>
      <c r="DA896" s="214"/>
      <c r="DB896" s="214"/>
      <c r="DC896" s="214"/>
      <c r="DD896" s="214"/>
      <c r="DE896" s="214"/>
      <c r="DF896" s="214"/>
      <c r="DG896" s="214"/>
      <c r="DH896" s="214"/>
      <c r="DI896" s="214"/>
      <c r="DJ896" s="214"/>
      <c r="DK896" s="214"/>
      <c r="DL896" s="214"/>
      <c r="DM896" s="214"/>
      <c r="DN896" s="214"/>
      <c r="DO896" s="214"/>
      <c r="DP896" s="214"/>
      <c r="DQ896" s="214"/>
      <c r="DR896" s="214"/>
      <c r="DS896" s="214"/>
      <c r="DT896" s="214"/>
      <c r="DU896" s="214"/>
      <c r="DV896" s="214"/>
      <c r="DW896" s="214"/>
      <c r="DX896" s="214"/>
      <c r="DY896" s="214"/>
      <c r="DZ896" s="214"/>
      <c r="EA896" s="214"/>
      <c r="EB896" s="214"/>
      <c r="EC896" s="214"/>
      <c r="ED896" s="214"/>
      <c r="EE896" s="214"/>
      <c r="EF896" s="214"/>
      <c r="EG896" s="214"/>
      <c r="EH896" s="214"/>
      <c r="EI896" s="214"/>
      <c r="EJ896" s="214"/>
      <c r="EK896" s="214"/>
      <c r="EL896" s="214"/>
      <c r="EM896" s="214"/>
      <c r="EN896" s="214"/>
    </row>
    <row r="897" spans="1:144" s="226" customFormat="1" ht="30" customHeight="1" x14ac:dyDescent="0.45">
      <c r="A897" s="22">
        <v>15</v>
      </c>
      <c r="B897" s="23" t="s">
        <v>472</v>
      </c>
      <c r="C897" s="24"/>
      <c r="D897" s="97" t="s">
        <v>373</v>
      </c>
      <c r="E897" s="98" t="s">
        <v>60</v>
      </c>
      <c r="F897" s="99" t="s">
        <v>408</v>
      </c>
      <c r="G897" s="100"/>
      <c r="H897" s="101">
        <v>5</v>
      </c>
      <c r="I897" s="102">
        <v>245</v>
      </c>
      <c r="J897" s="103" t="s">
        <v>91</v>
      </c>
      <c r="K897" s="104" t="s">
        <v>160</v>
      </c>
      <c r="L897" s="105">
        <v>2</v>
      </c>
      <c r="M897" s="106" t="s">
        <v>161</v>
      </c>
      <c r="N897" s="106">
        <v>0</v>
      </c>
      <c r="O897" s="106" t="s">
        <v>172</v>
      </c>
      <c r="P897" s="107">
        <v>0</v>
      </c>
      <c r="Q897" s="107">
        <v>0</v>
      </c>
      <c r="R897" s="107">
        <v>0</v>
      </c>
      <c r="S897" s="106">
        <v>0</v>
      </c>
      <c r="T897" s="108">
        <v>47</v>
      </c>
      <c r="U897" s="109">
        <v>12</v>
      </c>
      <c r="V897" s="110">
        <v>24</v>
      </c>
      <c r="W897" s="111">
        <v>1381.8</v>
      </c>
      <c r="X897" s="112">
        <v>642536.99999999988</v>
      </c>
      <c r="Y897" s="113"/>
      <c r="Z897" s="114"/>
      <c r="AA897" s="115"/>
      <c r="AB897" s="116"/>
      <c r="AC897" s="117"/>
      <c r="AD897" s="109"/>
      <c r="AE897" s="108">
        <f t="shared" si="30"/>
        <v>0</v>
      </c>
      <c r="AF897" s="118">
        <f t="shared" si="31"/>
        <v>0</v>
      </c>
      <c r="AG897" s="78"/>
      <c r="AH897" s="214"/>
      <c r="AI897" s="214"/>
      <c r="AJ897" s="214"/>
      <c r="AK897" s="214"/>
      <c r="AL897" s="214"/>
      <c r="AM897" s="214"/>
      <c r="AN897" s="214"/>
      <c r="AO897" s="214"/>
      <c r="AP897" s="214"/>
      <c r="AQ897" s="214"/>
      <c r="AR897" s="214"/>
      <c r="AS897" s="214"/>
      <c r="AT897" s="214"/>
      <c r="AU897" s="214"/>
      <c r="AV897" s="214"/>
      <c r="AW897" s="214"/>
      <c r="AX897" s="214"/>
      <c r="AY897" s="214"/>
      <c r="AZ897" s="214"/>
      <c r="BA897" s="214"/>
      <c r="BB897" s="214"/>
      <c r="BC897" s="214"/>
      <c r="BD897" s="214"/>
      <c r="BE897" s="214"/>
      <c r="BF897" s="214"/>
      <c r="BG897" s="214"/>
      <c r="BH897" s="214"/>
      <c r="BI897" s="214"/>
      <c r="BJ897" s="214"/>
      <c r="BK897" s="214"/>
      <c r="BL897" s="214"/>
      <c r="BM897" s="214"/>
      <c r="BN897" s="214"/>
      <c r="BO897" s="214"/>
      <c r="BP897" s="214"/>
      <c r="BQ897" s="214"/>
      <c r="BR897" s="214"/>
      <c r="BS897" s="214"/>
      <c r="BT897" s="214"/>
      <c r="BU897" s="214"/>
      <c r="BV897" s="214"/>
      <c r="BW897" s="214"/>
      <c r="BX897" s="214"/>
      <c r="BY897" s="214"/>
      <c r="BZ897" s="214"/>
      <c r="CA897" s="214"/>
      <c r="CB897" s="214"/>
      <c r="CC897" s="214"/>
      <c r="CD897" s="214"/>
      <c r="CE897" s="214"/>
      <c r="CF897" s="214"/>
      <c r="CG897" s="214"/>
      <c r="CH897" s="214"/>
      <c r="CI897" s="214"/>
      <c r="CJ897" s="214"/>
      <c r="CK897" s="214"/>
      <c r="CL897" s="214"/>
      <c r="CM897" s="214"/>
      <c r="CN897" s="214"/>
      <c r="CO897" s="214"/>
      <c r="CP897" s="214"/>
      <c r="CQ897" s="214"/>
      <c r="CR897" s="214"/>
      <c r="CS897" s="214"/>
      <c r="CT897" s="214"/>
      <c r="CU897" s="214"/>
      <c r="CV897" s="214"/>
      <c r="CW897" s="214"/>
      <c r="CX897" s="214"/>
      <c r="CY897" s="214"/>
      <c r="CZ897" s="214"/>
      <c r="DA897" s="214"/>
      <c r="DB897" s="214"/>
      <c r="DC897" s="214"/>
      <c r="DD897" s="214"/>
      <c r="DE897" s="214"/>
      <c r="DF897" s="214"/>
      <c r="DG897" s="214"/>
      <c r="DH897" s="214"/>
      <c r="DI897" s="214"/>
      <c r="DJ897" s="214"/>
      <c r="DK897" s="214"/>
      <c r="DL897" s="214"/>
      <c r="DM897" s="214"/>
      <c r="DN897" s="214"/>
      <c r="DO897" s="214"/>
      <c r="DP897" s="214"/>
      <c r="DQ897" s="214"/>
      <c r="DR897" s="214"/>
      <c r="DS897" s="214"/>
      <c r="DT897" s="214"/>
      <c r="DU897" s="214"/>
      <c r="DV897" s="214"/>
      <c r="DW897" s="214"/>
      <c r="DX897" s="214"/>
      <c r="DY897" s="214"/>
      <c r="DZ897" s="214"/>
      <c r="EA897" s="214"/>
      <c r="EB897" s="214"/>
      <c r="EC897" s="214"/>
      <c r="ED897" s="214"/>
      <c r="EE897" s="214"/>
      <c r="EF897" s="214"/>
      <c r="EG897" s="214"/>
      <c r="EH897" s="214"/>
      <c r="EI897" s="214"/>
      <c r="EJ897" s="214"/>
      <c r="EK897" s="214"/>
      <c r="EL897" s="214"/>
      <c r="EM897" s="214"/>
      <c r="EN897" s="214"/>
    </row>
    <row r="898" spans="1:144" s="226" customFormat="1" ht="30" customHeight="1" x14ac:dyDescent="0.45">
      <c r="A898" s="22">
        <v>15</v>
      </c>
      <c r="B898" s="23" t="s">
        <v>472</v>
      </c>
      <c r="C898" s="24"/>
      <c r="D898" s="97" t="s">
        <v>373</v>
      </c>
      <c r="E898" s="98" t="s">
        <v>60</v>
      </c>
      <c r="F898" s="99" t="s">
        <v>259</v>
      </c>
      <c r="G898" s="100"/>
      <c r="H898" s="101">
        <v>8</v>
      </c>
      <c r="I898" s="102">
        <v>245</v>
      </c>
      <c r="J898" s="103" t="s">
        <v>188</v>
      </c>
      <c r="K898" s="104" t="s">
        <v>160</v>
      </c>
      <c r="L898" s="105">
        <v>2</v>
      </c>
      <c r="M898" s="106" t="s">
        <v>161</v>
      </c>
      <c r="N898" s="106">
        <v>0</v>
      </c>
      <c r="O898" s="106" t="s">
        <v>172</v>
      </c>
      <c r="P898" s="107">
        <v>0</v>
      </c>
      <c r="Q898" s="107">
        <v>0</v>
      </c>
      <c r="R898" s="107">
        <v>0</v>
      </c>
      <c r="S898" s="106">
        <v>0</v>
      </c>
      <c r="T898" s="108">
        <v>47</v>
      </c>
      <c r="U898" s="109">
        <v>2</v>
      </c>
      <c r="V898" s="110">
        <v>4</v>
      </c>
      <c r="W898" s="111">
        <v>368.48</v>
      </c>
      <c r="X898" s="112">
        <v>171343.2</v>
      </c>
      <c r="Y898" s="113"/>
      <c r="Z898" s="114"/>
      <c r="AA898" s="115"/>
      <c r="AB898" s="116"/>
      <c r="AC898" s="117"/>
      <c r="AD898" s="109"/>
      <c r="AE898" s="108">
        <f t="shared" si="30"/>
        <v>0</v>
      </c>
      <c r="AF898" s="118">
        <f t="shared" si="31"/>
        <v>0</v>
      </c>
      <c r="AG898" s="78"/>
      <c r="AH898" s="214"/>
      <c r="AI898" s="214"/>
      <c r="AJ898" s="214"/>
      <c r="AK898" s="214"/>
      <c r="AL898" s="214"/>
      <c r="AM898" s="214"/>
      <c r="AN898" s="214"/>
      <c r="AO898" s="214"/>
      <c r="AP898" s="214"/>
      <c r="AQ898" s="214"/>
      <c r="AR898" s="214"/>
      <c r="AS898" s="214"/>
      <c r="AT898" s="214"/>
      <c r="AU898" s="214"/>
      <c r="AV898" s="214"/>
      <c r="AW898" s="214"/>
      <c r="AX898" s="214"/>
      <c r="AY898" s="214"/>
      <c r="AZ898" s="214"/>
      <c r="BA898" s="214"/>
      <c r="BB898" s="214"/>
      <c r="BC898" s="214"/>
      <c r="BD898" s="214"/>
      <c r="BE898" s="214"/>
      <c r="BF898" s="214"/>
      <c r="BG898" s="214"/>
      <c r="BH898" s="214"/>
      <c r="BI898" s="214"/>
      <c r="BJ898" s="214"/>
      <c r="BK898" s="214"/>
      <c r="BL898" s="214"/>
      <c r="BM898" s="214"/>
      <c r="BN898" s="214"/>
      <c r="BO898" s="214"/>
      <c r="BP898" s="214"/>
      <c r="BQ898" s="214"/>
      <c r="BR898" s="214"/>
      <c r="BS898" s="214"/>
      <c r="BT898" s="214"/>
      <c r="BU898" s="214"/>
      <c r="BV898" s="214"/>
      <c r="BW898" s="214"/>
      <c r="BX898" s="214"/>
      <c r="BY898" s="214"/>
      <c r="BZ898" s="214"/>
      <c r="CA898" s="214"/>
      <c r="CB898" s="214"/>
      <c r="CC898" s="214"/>
      <c r="CD898" s="214"/>
      <c r="CE898" s="214"/>
      <c r="CF898" s="214"/>
      <c r="CG898" s="214"/>
      <c r="CH898" s="214"/>
      <c r="CI898" s="214"/>
      <c r="CJ898" s="214"/>
      <c r="CK898" s="214"/>
      <c r="CL898" s="214"/>
      <c r="CM898" s="214"/>
      <c r="CN898" s="214"/>
      <c r="CO898" s="214"/>
      <c r="CP898" s="214"/>
      <c r="CQ898" s="214"/>
      <c r="CR898" s="214"/>
      <c r="CS898" s="214"/>
      <c r="CT898" s="214"/>
      <c r="CU898" s="214"/>
      <c r="CV898" s="214"/>
      <c r="CW898" s="214"/>
      <c r="CX898" s="214"/>
      <c r="CY898" s="214"/>
      <c r="CZ898" s="214"/>
      <c r="DA898" s="214"/>
      <c r="DB898" s="214"/>
      <c r="DC898" s="214"/>
      <c r="DD898" s="214"/>
      <c r="DE898" s="214"/>
      <c r="DF898" s="214"/>
      <c r="DG898" s="214"/>
      <c r="DH898" s="214"/>
      <c r="DI898" s="214"/>
      <c r="DJ898" s="214"/>
      <c r="DK898" s="214"/>
      <c r="DL898" s="214"/>
      <c r="DM898" s="214"/>
      <c r="DN898" s="214"/>
      <c r="DO898" s="214"/>
      <c r="DP898" s="214"/>
      <c r="DQ898" s="214"/>
      <c r="DR898" s="214"/>
      <c r="DS898" s="214"/>
      <c r="DT898" s="214"/>
      <c r="DU898" s="214"/>
      <c r="DV898" s="214"/>
      <c r="DW898" s="214"/>
      <c r="DX898" s="214"/>
      <c r="DY898" s="214"/>
      <c r="DZ898" s="214"/>
      <c r="EA898" s="214"/>
      <c r="EB898" s="214"/>
      <c r="EC898" s="214"/>
      <c r="ED898" s="214"/>
      <c r="EE898" s="214"/>
      <c r="EF898" s="214"/>
      <c r="EG898" s="214"/>
      <c r="EH898" s="214"/>
      <c r="EI898" s="214"/>
      <c r="EJ898" s="214"/>
      <c r="EK898" s="214"/>
      <c r="EL898" s="214"/>
      <c r="EM898" s="214"/>
      <c r="EN898" s="214"/>
    </row>
    <row r="899" spans="1:144" s="226" customFormat="1" ht="30" customHeight="1" x14ac:dyDescent="0.45">
      <c r="A899" s="22">
        <v>15</v>
      </c>
      <c r="B899" s="23" t="s">
        <v>472</v>
      </c>
      <c r="C899" s="24"/>
      <c r="D899" s="97" t="s">
        <v>289</v>
      </c>
      <c r="E899" s="98" t="s">
        <v>58</v>
      </c>
      <c r="F899" s="99" t="s">
        <v>289</v>
      </c>
      <c r="G899" s="100"/>
      <c r="H899" s="101">
        <v>4</v>
      </c>
      <c r="I899" s="102">
        <v>245</v>
      </c>
      <c r="J899" s="103" t="s">
        <v>462</v>
      </c>
      <c r="K899" s="104" t="s">
        <v>121</v>
      </c>
      <c r="L899" s="105">
        <v>1</v>
      </c>
      <c r="M899" s="106" t="s">
        <v>201</v>
      </c>
      <c r="N899" s="106">
        <v>0</v>
      </c>
      <c r="O899" s="106">
        <v>0</v>
      </c>
      <c r="P899" s="107" t="s">
        <v>123</v>
      </c>
      <c r="Q899" s="107">
        <v>0</v>
      </c>
      <c r="R899" s="107" t="s">
        <v>481</v>
      </c>
      <c r="S899" s="106">
        <v>0</v>
      </c>
      <c r="T899" s="108">
        <v>26</v>
      </c>
      <c r="U899" s="109">
        <v>3</v>
      </c>
      <c r="V899" s="110">
        <v>3</v>
      </c>
      <c r="W899" s="111">
        <v>76.44</v>
      </c>
      <c r="X899" s="112">
        <v>35544.6</v>
      </c>
      <c r="Y899" s="113"/>
      <c r="Z899" s="114"/>
      <c r="AA899" s="115"/>
      <c r="AB899" s="116"/>
      <c r="AC899" s="117"/>
      <c r="AD899" s="109"/>
      <c r="AE899" s="108">
        <f t="shared" si="30"/>
        <v>0</v>
      </c>
      <c r="AF899" s="118">
        <f t="shared" si="31"/>
        <v>0</v>
      </c>
      <c r="AG899" s="78"/>
      <c r="AH899" s="214"/>
      <c r="AI899" s="214"/>
      <c r="AJ899" s="214"/>
      <c r="AK899" s="214"/>
      <c r="AL899" s="214"/>
      <c r="AM899" s="214"/>
      <c r="AN899" s="214"/>
      <c r="AO899" s="214"/>
      <c r="AP899" s="214"/>
      <c r="AQ899" s="214"/>
      <c r="AR899" s="214"/>
      <c r="AS899" s="214"/>
      <c r="AT899" s="214"/>
      <c r="AU899" s="214"/>
      <c r="AV899" s="214"/>
      <c r="AW899" s="214"/>
      <c r="AX899" s="214"/>
      <c r="AY899" s="214"/>
      <c r="AZ899" s="214"/>
      <c r="BA899" s="214"/>
      <c r="BB899" s="214"/>
      <c r="BC899" s="214"/>
      <c r="BD899" s="214"/>
      <c r="BE899" s="214"/>
      <c r="BF899" s="214"/>
      <c r="BG899" s="214"/>
      <c r="BH899" s="214"/>
      <c r="BI899" s="214"/>
      <c r="BJ899" s="214"/>
      <c r="BK899" s="214"/>
      <c r="BL899" s="214"/>
      <c r="BM899" s="214"/>
      <c r="BN899" s="214"/>
      <c r="BO899" s="214"/>
      <c r="BP899" s="214"/>
      <c r="BQ899" s="214"/>
      <c r="BR899" s="214"/>
      <c r="BS899" s="214"/>
      <c r="BT899" s="214"/>
      <c r="BU899" s="214"/>
      <c r="BV899" s="214"/>
      <c r="BW899" s="214"/>
      <c r="BX899" s="214"/>
      <c r="BY899" s="214"/>
      <c r="BZ899" s="214"/>
      <c r="CA899" s="214"/>
      <c r="CB899" s="214"/>
      <c r="CC899" s="214"/>
      <c r="CD899" s="214"/>
      <c r="CE899" s="214"/>
      <c r="CF899" s="214"/>
      <c r="CG899" s="214"/>
      <c r="CH899" s="214"/>
      <c r="CI899" s="214"/>
      <c r="CJ899" s="214"/>
      <c r="CK899" s="214"/>
      <c r="CL899" s="214"/>
      <c r="CM899" s="214"/>
      <c r="CN899" s="214"/>
      <c r="CO899" s="214"/>
      <c r="CP899" s="214"/>
      <c r="CQ899" s="214"/>
      <c r="CR899" s="214"/>
      <c r="CS899" s="214"/>
      <c r="CT899" s="214"/>
      <c r="CU899" s="214"/>
      <c r="CV899" s="214"/>
      <c r="CW899" s="214"/>
      <c r="CX899" s="214"/>
      <c r="CY899" s="214"/>
      <c r="CZ899" s="214"/>
      <c r="DA899" s="214"/>
      <c r="DB899" s="214"/>
      <c r="DC899" s="214"/>
      <c r="DD899" s="214"/>
      <c r="DE899" s="214"/>
      <c r="DF899" s="214"/>
      <c r="DG899" s="214"/>
      <c r="DH899" s="214"/>
      <c r="DI899" s="214"/>
      <c r="DJ899" s="214"/>
      <c r="DK899" s="214"/>
      <c r="DL899" s="214"/>
      <c r="DM899" s="214"/>
      <c r="DN899" s="214"/>
      <c r="DO899" s="214"/>
      <c r="DP899" s="214"/>
      <c r="DQ899" s="214"/>
      <c r="DR899" s="214"/>
      <c r="DS899" s="214"/>
      <c r="DT899" s="214"/>
      <c r="DU899" s="214"/>
      <c r="DV899" s="214"/>
      <c r="DW899" s="214"/>
      <c r="DX899" s="214"/>
      <c r="DY899" s="214"/>
      <c r="DZ899" s="214"/>
      <c r="EA899" s="214"/>
      <c r="EB899" s="214"/>
      <c r="EC899" s="214"/>
      <c r="ED899" s="214"/>
      <c r="EE899" s="214"/>
      <c r="EF899" s="214"/>
      <c r="EG899" s="214"/>
      <c r="EH899" s="214"/>
      <c r="EI899" s="214"/>
      <c r="EJ899" s="214"/>
      <c r="EK899" s="214"/>
      <c r="EL899" s="214"/>
      <c r="EM899" s="214"/>
      <c r="EN899" s="214"/>
    </row>
    <row r="900" spans="1:144" s="226" customFormat="1" ht="30" customHeight="1" x14ac:dyDescent="0.45">
      <c r="A900" s="22">
        <v>15</v>
      </c>
      <c r="B900" s="23" t="s">
        <v>472</v>
      </c>
      <c r="C900" s="24"/>
      <c r="D900" s="97" t="s">
        <v>482</v>
      </c>
      <c r="E900" s="98" t="s">
        <v>58</v>
      </c>
      <c r="F900" s="99" t="s">
        <v>482</v>
      </c>
      <c r="G900" s="100"/>
      <c r="H900" s="101">
        <v>1</v>
      </c>
      <c r="I900" s="102">
        <v>245</v>
      </c>
      <c r="J900" s="103" t="s">
        <v>302</v>
      </c>
      <c r="K900" s="104" t="s">
        <v>169</v>
      </c>
      <c r="L900" s="105">
        <v>1</v>
      </c>
      <c r="M900" s="106" t="s">
        <v>161</v>
      </c>
      <c r="N900" s="106">
        <v>0</v>
      </c>
      <c r="O900" s="106">
        <v>0</v>
      </c>
      <c r="P900" s="107">
        <v>0</v>
      </c>
      <c r="Q900" s="107">
        <v>0</v>
      </c>
      <c r="R900" s="107">
        <v>0</v>
      </c>
      <c r="S900" s="106">
        <v>0</v>
      </c>
      <c r="T900" s="108">
        <v>47</v>
      </c>
      <c r="U900" s="109">
        <v>2</v>
      </c>
      <c r="V900" s="110">
        <v>2</v>
      </c>
      <c r="W900" s="111">
        <v>23.03</v>
      </c>
      <c r="X900" s="112">
        <v>10708.95</v>
      </c>
      <c r="Y900" s="113"/>
      <c r="Z900" s="114"/>
      <c r="AA900" s="115"/>
      <c r="AB900" s="116"/>
      <c r="AC900" s="117"/>
      <c r="AD900" s="109"/>
      <c r="AE900" s="108">
        <f t="shared" si="30"/>
        <v>0</v>
      </c>
      <c r="AF900" s="118">
        <f t="shared" si="31"/>
        <v>0</v>
      </c>
      <c r="AG900" s="78"/>
      <c r="AH900" s="214"/>
      <c r="AI900" s="214"/>
      <c r="AJ900" s="214"/>
      <c r="AK900" s="214"/>
      <c r="AL900" s="214"/>
      <c r="AM900" s="214"/>
      <c r="AN900" s="214"/>
      <c r="AO900" s="214"/>
      <c r="AP900" s="214"/>
      <c r="AQ900" s="214"/>
      <c r="AR900" s="214"/>
      <c r="AS900" s="214"/>
      <c r="AT900" s="214"/>
      <c r="AU900" s="214"/>
      <c r="AV900" s="214"/>
      <c r="AW900" s="214"/>
      <c r="AX900" s="214"/>
      <c r="AY900" s="214"/>
      <c r="AZ900" s="214"/>
      <c r="BA900" s="214"/>
      <c r="BB900" s="214"/>
      <c r="BC900" s="214"/>
      <c r="BD900" s="214"/>
      <c r="BE900" s="214"/>
      <c r="BF900" s="214"/>
      <c r="BG900" s="214"/>
      <c r="BH900" s="214"/>
      <c r="BI900" s="214"/>
      <c r="BJ900" s="214"/>
      <c r="BK900" s="214"/>
      <c r="BL900" s="214"/>
      <c r="BM900" s="214"/>
      <c r="BN900" s="214"/>
      <c r="BO900" s="214"/>
      <c r="BP900" s="214"/>
      <c r="BQ900" s="214"/>
      <c r="BR900" s="214"/>
      <c r="BS900" s="214"/>
      <c r="BT900" s="214"/>
      <c r="BU900" s="214"/>
      <c r="BV900" s="214"/>
      <c r="BW900" s="214"/>
      <c r="BX900" s="214"/>
      <c r="BY900" s="214"/>
      <c r="BZ900" s="214"/>
      <c r="CA900" s="214"/>
      <c r="CB900" s="214"/>
      <c r="CC900" s="214"/>
      <c r="CD900" s="214"/>
      <c r="CE900" s="214"/>
      <c r="CF900" s="214"/>
      <c r="CG900" s="214"/>
      <c r="CH900" s="214"/>
      <c r="CI900" s="214"/>
      <c r="CJ900" s="214"/>
      <c r="CK900" s="214"/>
      <c r="CL900" s="214"/>
      <c r="CM900" s="214"/>
      <c r="CN900" s="214"/>
      <c r="CO900" s="214"/>
      <c r="CP900" s="214"/>
      <c r="CQ900" s="214"/>
      <c r="CR900" s="214"/>
      <c r="CS900" s="214"/>
      <c r="CT900" s="214"/>
      <c r="CU900" s="214"/>
      <c r="CV900" s="214"/>
      <c r="CW900" s="214"/>
      <c r="CX900" s="214"/>
      <c r="CY900" s="214"/>
      <c r="CZ900" s="214"/>
      <c r="DA900" s="214"/>
      <c r="DB900" s="214"/>
      <c r="DC900" s="214"/>
      <c r="DD900" s="214"/>
      <c r="DE900" s="214"/>
      <c r="DF900" s="214"/>
      <c r="DG900" s="214"/>
      <c r="DH900" s="214"/>
      <c r="DI900" s="214"/>
      <c r="DJ900" s="214"/>
      <c r="DK900" s="214"/>
      <c r="DL900" s="214"/>
      <c r="DM900" s="214"/>
      <c r="DN900" s="214"/>
      <c r="DO900" s="214"/>
      <c r="DP900" s="214"/>
      <c r="DQ900" s="214"/>
      <c r="DR900" s="214"/>
      <c r="DS900" s="214"/>
      <c r="DT900" s="214"/>
      <c r="DU900" s="214"/>
      <c r="DV900" s="214"/>
      <c r="DW900" s="214"/>
      <c r="DX900" s="214"/>
      <c r="DY900" s="214"/>
      <c r="DZ900" s="214"/>
      <c r="EA900" s="214"/>
      <c r="EB900" s="214"/>
      <c r="EC900" s="214"/>
      <c r="ED900" s="214"/>
      <c r="EE900" s="214"/>
      <c r="EF900" s="214"/>
      <c r="EG900" s="214"/>
      <c r="EH900" s="214"/>
      <c r="EI900" s="214"/>
      <c r="EJ900" s="214"/>
      <c r="EK900" s="214"/>
      <c r="EL900" s="214"/>
      <c r="EM900" s="214"/>
      <c r="EN900" s="214"/>
    </row>
    <row r="901" spans="1:144" s="226" customFormat="1" ht="30" customHeight="1" x14ac:dyDescent="0.45">
      <c r="A901" s="22">
        <v>15</v>
      </c>
      <c r="B901" s="23" t="s">
        <v>472</v>
      </c>
      <c r="C901" s="24"/>
      <c r="D901" s="97" t="s">
        <v>482</v>
      </c>
      <c r="E901" s="98" t="s">
        <v>58</v>
      </c>
      <c r="F901" s="99" t="s">
        <v>482</v>
      </c>
      <c r="G901" s="100"/>
      <c r="H901" s="101">
        <v>1</v>
      </c>
      <c r="I901" s="102">
        <v>245</v>
      </c>
      <c r="J901" s="103" t="s">
        <v>120</v>
      </c>
      <c r="K901" s="104" t="s">
        <v>304</v>
      </c>
      <c r="L901" s="105">
        <v>1</v>
      </c>
      <c r="M901" s="106" t="s">
        <v>122</v>
      </c>
      <c r="N901" s="106">
        <v>0</v>
      </c>
      <c r="O901" s="106">
        <v>0</v>
      </c>
      <c r="P901" s="107">
        <v>0</v>
      </c>
      <c r="Q901" s="107">
        <v>0</v>
      </c>
      <c r="R901" s="107">
        <v>0</v>
      </c>
      <c r="S901" s="106">
        <v>0</v>
      </c>
      <c r="T901" s="108">
        <v>28</v>
      </c>
      <c r="U901" s="109">
        <v>1</v>
      </c>
      <c r="V901" s="110">
        <v>1</v>
      </c>
      <c r="W901" s="111">
        <v>6.86</v>
      </c>
      <c r="X901" s="112">
        <v>3189.9</v>
      </c>
      <c r="Y901" s="113"/>
      <c r="Z901" s="114"/>
      <c r="AA901" s="115"/>
      <c r="AB901" s="116"/>
      <c r="AC901" s="117"/>
      <c r="AD901" s="109"/>
      <c r="AE901" s="108">
        <f t="shared" si="30"/>
        <v>0</v>
      </c>
      <c r="AF901" s="118">
        <f t="shared" si="31"/>
        <v>0</v>
      </c>
      <c r="AG901" s="78"/>
      <c r="AH901" s="214"/>
      <c r="AI901" s="214"/>
      <c r="AJ901" s="214"/>
      <c r="AK901" s="214"/>
      <c r="AL901" s="214"/>
      <c r="AM901" s="214"/>
      <c r="AN901" s="214"/>
      <c r="AO901" s="214"/>
      <c r="AP901" s="214"/>
      <c r="AQ901" s="214"/>
      <c r="AR901" s="214"/>
      <c r="AS901" s="214"/>
      <c r="AT901" s="214"/>
      <c r="AU901" s="214"/>
      <c r="AV901" s="214"/>
      <c r="AW901" s="214"/>
      <c r="AX901" s="214"/>
      <c r="AY901" s="214"/>
      <c r="AZ901" s="214"/>
      <c r="BA901" s="214"/>
      <c r="BB901" s="214"/>
      <c r="BC901" s="214"/>
      <c r="BD901" s="214"/>
      <c r="BE901" s="214"/>
      <c r="BF901" s="214"/>
      <c r="BG901" s="214"/>
      <c r="BH901" s="214"/>
      <c r="BI901" s="214"/>
      <c r="BJ901" s="214"/>
      <c r="BK901" s="214"/>
      <c r="BL901" s="214"/>
      <c r="BM901" s="214"/>
      <c r="BN901" s="214"/>
      <c r="BO901" s="214"/>
      <c r="BP901" s="214"/>
      <c r="BQ901" s="214"/>
      <c r="BR901" s="214"/>
      <c r="BS901" s="214"/>
      <c r="BT901" s="214"/>
      <c r="BU901" s="214"/>
      <c r="BV901" s="214"/>
      <c r="BW901" s="214"/>
      <c r="BX901" s="214"/>
      <c r="BY901" s="214"/>
      <c r="BZ901" s="214"/>
      <c r="CA901" s="214"/>
      <c r="CB901" s="214"/>
      <c r="CC901" s="214"/>
      <c r="CD901" s="214"/>
      <c r="CE901" s="214"/>
      <c r="CF901" s="214"/>
      <c r="CG901" s="214"/>
      <c r="CH901" s="214"/>
      <c r="CI901" s="214"/>
      <c r="CJ901" s="214"/>
      <c r="CK901" s="214"/>
      <c r="CL901" s="214"/>
      <c r="CM901" s="214"/>
      <c r="CN901" s="214"/>
      <c r="CO901" s="214"/>
      <c r="CP901" s="214"/>
      <c r="CQ901" s="214"/>
      <c r="CR901" s="214"/>
      <c r="CS901" s="214"/>
      <c r="CT901" s="214"/>
      <c r="CU901" s="214"/>
      <c r="CV901" s="214"/>
      <c r="CW901" s="214"/>
      <c r="CX901" s="214"/>
      <c r="CY901" s="214"/>
      <c r="CZ901" s="214"/>
      <c r="DA901" s="214"/>
      <c r="DB901" s="214"/>
      <c r="DC901" s="214"/>
      <c r="DD901" s="214"/>
      <c r="DE901" s="214"/>
      <c r="DF901" s="214"/>
      <c r="DG901" s="214"/>
      <c r="DH901" s="214"/>
      <c r="DI901" s="214"/>
      <c r="DJ901" s="214"/>
      <c r="DK901" s="214"/>
      <c r="DL901" s="214"/>
      <c r="DM901" s="214"/>
      <c r="DN901" s="214"/>
      <c r="DO901" s="214"/>
      <c r="DP901" s="214"/>
      <c r="DQ901" s="214"/>
      <c r="DR901" s="214"/>
      <c r="DS901" s="214"/>
      <c r="DT901" s="214"/>
      <c r="DU901" s="214"/>
      <c r="DV901" s="214"/>
      <c r="DW901" s="214"/>
      <c r="DX901" s="214"/>
      <c r="DY901" s="214"/>
      <c r="DZ901" s="214"/>
      <c r="EA901" s="214"/>
      <c r="EB901" s="214"/>
      <c r="EC901" s="214"/>
      <c r="ED901" s="214"/>
      <c r="EE901" s="214"/>
      <c r="EF901" s="214"/>
      <c r="EG901" s="214"/>
      <c r="EH901" s="214"/>
      <c r="EI901" s="214"/>
      <c r="EJ901" s="214"/>
      <c r="EK901" s="214"/>
      <c r="EL901" s="214"/>
      <c r="EM901" s="214"/>
      <c r="EN901" s="214"/>
    </row>
    <row r="902" spans="1:144" s="226" customFormat="1" ht="30" customHeight="1" x14ac:dyDescent="0.45">
      <c r="A902" s="22">
        <v>15</v>
      </c>
      <c r="B902" s="23" t="s">
        <v>472</v>
      </c>
      <c r="C902" s="24"/>
      <c r="D902" s="97"/>
      <c r="E902" s="98"/>
      <c r="F902" s="99"/>
      <c r="G902" s="100"/>
      <c r="H902" s="101"/>
      <c r="I902" s="102"/>
      <c r="J902" s="103" t="s">
        <v>54</v>
      </c>
      <c r="K902" s="104" t="s">
        <v>130</v>
      </c>
      <c r="L902" s="105">
        <v>0</v>
      </c>
      <c r="M902" s="106">
        <v>0</v>
      </c>
      <c r="N902" s="106">
        <v>0</v>
      </c>
      <c r="O902" s="106">
        <v>0</v>
      </c>
      <c r="P902" s="107">
        <v>0</v>
      </c>
      <c r="Q902" s="107">
        <v>0</v>
      </c>
      <c r="R902" s="107">
        <v>0</v>
      </c>
      <c r="S902" s="106">
        <v>0</v>
      </c>
      <c r="T902" s="108">
        <v>0</v>
      </c>
      <c r="U902" s="109"/>
      <c r="V902" s="110" t="s">
        <v>58</v>
      </c>
      <c r="W902" s="111" t="s">
        <v>58</v>
      </c>
      <c r="X902" s="112" t="s">
        <v>58</v>
      </c>
      <c r="Y902" s="113"/>
      <c r="Z902" s="114"/>
      <c r="AA902" s="115"/>
      <c r="AB902" s="116"/>
      <c r="AC902" s="117"/>
      <c r="AD902" s="109"/>
      <c r="AE902" s="108">
        <f t="shared" si="30"/>
        <v>0</v>
      </c>
      <c r="AF902" s="118">
        <f t="shared" si="31"/>
        <v>0</v>
      </c>
      <c r="AG902" s="78"/>
      <c r="AH902" s="214"/>
      <c r="AI902" s="214"/>
      <c r="AJ902" s="214"/>
      <c r="AK902" s="214"/>
      <c r="AL902" s="214"/>
      <c r="AM902" s="214"/>
      <c r="AN902" s="214"/>
      <c r="AO902" s="214"/>
      <c r="AP902" s="214"/>
      <c r="AQ902" s="214"/>
      <c r="AR902" s="214"/>
      <c r="AS902" s="214"/>
      <c r="AT902" s="214"/>
      <c r="AU902" s="214"/>
      <c r="AV902" s="214"/>
      <c r="AW902" s="214"/>
      <c r="AX902" s="214"/>
      <c r="AY902" s="214"/>
      <c r="AZ902" s="214"/>
      <c r="BA902" s="214"/>
      <c r="BB902" s="214"/>
      <c r="BC902" s="214"/>
      <c r="BD902" s="214"/>
      <c r="BE902" s="214"/>
      <c r="BF902" s="214"/>
      <c r="BG902" s="214"/>
      <c r="BH902" s="214"/>
      <c r="BI902" s="214"/>
      <c r="BJ902" s="214"/>
      <c r="BK902" s="214"/>
      <c r="BL902" s="214"/>
      <c r="BM902" s="214"/>
      <c r="BN902" s="214"/>
      <c r="BO902" s="214"/>
      <c r="BP902" s="214"/>
      <c r="BQ902" s="214"/>
      <c r="BR902" s="214"/>
      <c r="BS902" s="214"/>
      <c r="BT902" s="214"/>
      <c r="BU902" s="214"/>
      <c r="BV902" s="214"/>
      <c r="BW902" s="214"/>
      <c r="BX902" s="214"/>
      <c r="BY902" s="214"/>
      <c r="BZ902" s="214"/>
      <c r="CA902" s="214"/>
      <c r="CB902" s="214"/>
      <c r="CC902" s="214"/>
      <c r="CD902" s="214"/>
      <c r="CE902" s="214"/>
      <c r="CF902" s="214"/>
      <c r="CG902" s="214"/>
      <c r="CH902" s="214"/>
      <c r="CI902" s="214"/>
      <c r="CJ902" s="214"/>
      <c r="CK902" s="214"/>
      <c r="CL902" s="214"/>
      <c r="CM902" s="214"/>
      <c r="CN902" s="214"/>
      <c r="CO902" s="214"/>
      <c r="CP902" s="214"/>
      <c r="CQ902" s="214"/>
      <c r="CR902" s="214"/>
      <c r="CS902" s="214"/>
      <c r="CT902" s="214"/>
      <c r="CU902" s="214"/>
      <c r="CV902" s="214"/>
      <c r="CW902" s="214"/>
      <c r="CX902" s="214"/>
      <c r="CY902" s="214"/>
      <c r="CZ902" s="214"/>
      <c r="DA902" s="214"/>
      <c r="DB902" s="214"/>
      <c r="DC902" s="214"/>
      <c r="DD902" s="214"/>
      <c r="DE902" s="214"/>
      <c r="DF902" s="214"/>
      <c r="DG902" s="214"/>
      <c r="DH902" s="214"/>
      <c r="DI902" s="214"/>
      <c r="DJ902" s="214"/>
      <c r="DK902" s="214"/>
      <c r="DL902" s="214"/>
      <c r="DM902" s="214"/>
      <c r="DN902" s="214"/>
      <c r="DO902" s="214"/>
      <c r="DP902" s="214"/>
      <c r="DQ902" s="214"/>
      <c r="DR902" s="214"/>
      <c r="DS902" s="214"/>
      <c r="DT902" s="214"/>
      <c r="DU902" s="214"/>
      <c r="DV902" s="214"/>
      <c r="DW902" s="214"/>
      <c r="DX902" s="214"/>
      <c r="DY902" s="214"/>
      <c r="DZ902" s="214"/>
      <c r="EA902" s="214"/>
      <c r="EB902" s="214"/>
      <c r="EC902" s="214"/>
      <c r="ED902" s="214"/>
      <c r="EE902" s="214"/>
      <c r="EF902" s="214"/>
      <c r="EG902" s="214"/>
      <c r="EH902" s="214"/>
      <c r="EI902" s="214"/>
      <c r="EJ902" s="214"/>
      <c r="EK902" s="214"/>
      <c r="EL902" s="214"/>
      <c r="EM902" s="214"/>
      <c r="EN902" s="214"/>
    </row>
    <row r="903" spans="1:144" s="226" customFormat="1" ht="30" customHeight="1" x14ac:dyDescent="0.45">
      <c r="A903" s="22">
        <v>15</v>
      </c>
      <c r="B903" s="23" t="s">
        <v>472</v>
      </c>
      <c r="C903" s="121"/>
      <c r="D903" s="97"/>
      <c r="E903" s="98"/>
      <c r="F903" s="99"/>
      <c r="G903" s="100"/>
      <c r="H903" s="101"/>
      <c r="I903" s="102"/>
      <c r="J903" s="103" t="s">
        <v>54</v>
      </c>
      <c r="K903" s="104" t="s">
        <v>130</v>
      </c>
      <c r="L903" s="105">
        <v>0</v>
      </c>
      <c r="M903" s="106">
        <v>0</v>
      </c>
      <c r="N903" s="106">
        <v>0</v>
      </c>
      <c r="O903" s="106">
        <v>0</v>
      </c>
      <c r="P903" s="107">
        <v>0</v>
      </c>
      <c r="Q903" s="107">
        <v>0</v>
      </c>
      <c r="R903" s="107">
        <v>0</v>
      </c>
      <c r="S903" s="106">
        <v>0</v>
      </c>
      <c r="T903" s="108">
        <v>0</v>
      </c>
      <c r="U903" s="109"/>
      <c r="V903" s="110" t="s">
        <v>58</v>
      </c>
      <c r="W903" s="111" t="s">
        <v>58</v>
      </c>
      <c r="X903" s="112" t="s">
        <v>58</v>
      </c>
      <c r="Y903" s="113"/>
      <c r="Z903" s="114"/>
      <c r="AA903" s="115"/>
      <c r="AB903" s="116"/>
      <c r="AC903" s="117"/>
      <c r="AD903" s="109"/>
      <c r="AE903" s="108">
        <f t="shared" si="30"/>
        <v>0</v>
      </c>
      <c r="AF903" s="118">
        <f t="shared" si="31"/>
        <v>0</v>
      </c>
      <c r="AG903" s="78"/>
      <c r="AH903" s="214"/>
      <c r="AI903" s="214"/>
      <c r="AJ903" s="214"/>
      <c r="AK903" s="214"/>
      <c r="AL903" s="214"/>
      <c r="AM903" s="214"/>
      <c r="AN903" s="214"/>
      <c r="AO903" s="214"/>
      <c r="AP903" s="214"/>
      <c r="AQ903" s="214"/>
      <c r="AR903" s="214"/>
      <c r="AS903" s="214"/>
      <c r="AT903" s="214"/>
      <c r="AU903" s="214"/>
      <c r="AV903" s="214"/>
      <c r="AW903" s="214"/>
      <c r="AX903" s="214"/>
      <c r="AY903" s="214"/>
      <c r="AZ903" s="214"/>
      <c r="BA903" s="214"/>
      <c r="BB903" s="214"/>
      <c r="BC903" s="214"/>
      <c r="BD903" s="214"/>
      <c r="BE903" s="214"/>
      <c r="BF903" s="214"/>
      <c r="BG903" s="214"/>
      <c r="BH903" s="214"/>
      <c r="BI903" s="214"/>
      <c r="BJ903" s="214"/>
      <c r="BK903" s="214"/>
      <c r="BL903" s="214"/>
      <c r="BM903" s="214"/>
      <c r="BN903" s="214"/>
      <c r="BO903" s="214"/>
      <c r="BP903" s="214"/>
      <c r="BQ903" s="214"/>
      <c r="BR903" s="214"/>
      <c r="BS903" s="214"/>
      <c r="BT903" s="214"/>
      <c r="BU903" s="214"/>
      <c r="BV903" s="214"/>
      <c r="BW903" s="214"/>
      <c r="BX903" s="214"/>
      <c r="BY903" s="214"/>
      <c r="BZ903" s="214"/>
      <c r="CA903" s="214"/>
      <c r="CB903" s="214"/>
      <c r="CC903" s="214"/>
      <c r="CD903" s="214"/>
      <c r="CE903" s="214"/>
      <c r="CF903" s="214"/>
      <c r="CG903" s="214"/>
      <c r="CH903" s="214"/>
      <c r="CI903" s="214"/>
      <c r="CJ903" s="214"/>
      <c r="CK903" s="214"/>
      <c r="CL903" s="214"/>
      <c r="CM903" s="214"/>
      <c r="CN903" s="214"/>
      <c r="CO903" s="214"/>
      <c r="CP903" s="214"/>
      <c r="CQ903" s="214"/>
      <c r="CR903" s="214"/>
      <c r="CS903" s="214"/>
      <c r="CT903" s="214"/>
      <c r="CU903" s="214"/>
      <c r="CV903" s="214"/>
      <c r="CW903" s="214"/>
      <c r="CX903" s="214"/>
      <c r="CY903" s="214"/>
      <c r="CZ903" s="214"/>
      <c r="DA903" s="214"/>
      <c r="DB903" s="214"/>
      <c r="DC903" s="214"/>
      <c r="DD903" s="214"/>
      <c r="DE903" s="214"/>
      <c r="DF903" s="214"/>
      <c r="DG903" s="214"/>
      <c r="DH903" s="214"/>
      <c r="DI903" s="214"/>
      <c r="DJ903" s="214"/>
      <c r="DK903" s="214"/>
      <c r="DL903" s="214"/>
      <c r="DM903" s="214"/>
      <c r="DN903" s="214"/>
      <c r="DO903" s="214"/>
      <c r="DP903" s="214"/>
      <c r="DQ903" s="214"/>
      <c r="DR903" s="214"/>
      <c r="DS903" s="214"/>
      <c r="DT903" s="214"/>
      <c r="DU903" s="214"/>
      <c r="DV903" s="214"/>
      <c r="DW903" s="214"/>
      <c r="DX903" s="214"/>
      <c r="DY903" s="214"/>
      <c r="DZ903" s="214"/>
      <c r="EA903" s="214"/>
      <c r="EB903" s="214"/>
      <c r="EC903" s="214"/>
      <c r="ED903" s="214"/>
      <c r="EE903" s="214"/>
      <c r="EF903" s="214"/>
      <c r="EG903" s="214"/>
      <c r="EH903" s="214"/>
      <c r="EI903" s="214"/>
      <c r="EJ903" s="214"/>
      <c r="EK903" s="214"/>
      <c r="EL903" s="214"/>
      <c r="EM903" s="214"/>
      <c r="EN903" s="214"/>
    </row>
    <row r="904" spans="1:144" s="226" customFormat="1" ht="30" customHeight="1" thickBot="1" x14ac:dyDescent="0.5">
      <c r="A904" s="22">
        <v>15</v>
      </c>
      <c r="B904" s="23" t="s">
        <v>472</v>
      </c>
      <c r="C904" s="121"/>
      <c r="D904" s="122"/>
      <c r="E904" s="123"/>
      <c r="F904" s="124"/>
      <c r="G904" s="125"/>
      <c r="H904" s="126"/>
      <c r="I904" s="127"/>
      <c r="J904" s="128" t="s">
        <v>54</v>
      </c>
      <c r="K904" s="129" t="s">
        <v>130</v>
      </c>
      <c r="L904" s="130">
        <v>0</v>
      </c>
      <c r="M904" s="131">
        <v>0</v>
      </c>
      <c r="N904" s="132">
        <v>0</v>
      </c>
      <c r="O904" s="131">
        <v>0</v>
      </c>
      <c r="P904" s="133">
        <v>0</v>
      </c>
      <c r="Q904" s="133">
        <v>0</v>
      </c>
      <c r="R904" s="133">
        <v>0</v>
      </c>
      <c r="S904" s="131">
        <v>0</v>
      </c>
      <c r="T904" s="134">
        <v>0</v>
      </c>
      <c r="U904" s="135"/>
      <c r="V904" s="110" t="s">
        <v>58</v>
      </c>
      <c r="W904" s="136" t="s">
        <v>58</v>
      </c>
      <c r="X904" s="137" t="s">
        <v>58</v>
      </c>
      <c r="Y904" s="138"/>
      <c r="Z904" s="139"/>
      <c r="AA904" s="140"/>
      <c r="AB904" s="141"/>
      <c r="AC904" s="142"/>
      <c r="AD904" s="135"/>
      <c r="AE904" s="134">
        <f t="shared" si="30"/>
        <v>0</v>
      </c>
      <c r="AF904" s="143">
        <f t="shared" si="31"/>
        <v>0</v>
      </c>
      <c r="AG904" s="78"/>
      <c r="AH904" s="214"/>
      <c r="AI904" s="214"/>
      <c r="AJ904" s="214"/>
      <c r="AK904" s="214"/>
      <c r="AL904" s="214"/>
      <c r="AM904" s="214"/>
      <c r="AN904" s="214"/>
      <c r="AO904" s="214"/>
      <c r="AP904" s="214"/>
      <c r="AQ904" s="214"/>
      <c r="AR904" s="214"/>
      <c r="AS904" s="214"/>
      <c r="AT904" s="214"/>
      <c r="AU904" s="214"/>
      <c r="AV904" s="214"/>
      <c r="AW904" s="214"/>
      <c r="AX904" s="214"/>
      <c r="AY904" s="214"/>
      <c r="AZ904" s="214"/>
      <c r="BA904" s="214"/>
      <c r="BB904" s="214"/>
      <c r="BC904" s="214"/>
      <c r="BD904" s="214"/>
      <c r="BE904" s="214"/>
      <c r="BF904" s="214"/>
      <c r="BG904" s="214"/>
      <c r="BH904" s="214"/>
      <c r="BI904" s="214"/>
      <c r="BJ904" s="214"/>
      <c r="BK904" s="214"/>
      <c r="BL904" s="214"/>
      <c r="BM904" s="214"/>
      <c r="BN904" s="214"/>
      <c r="BO904" s="214"/>
      <c r="BP904" s="214"/>
      <c r="BQ904" s="214"/>
      <c r="BR904" s="214"/>
      <c r="BS904" s="214"/>
      <c r="BT904" s="214"/>
      <c r="BU904" s="214"/>
      <c r="BV904" s="214"/>
      <c r="BW904" s="214"/>
      <c r="BX904" s="214"/>
      <c r="BY904" s="214"/>
      <c r="BZ904" s="214"/>
      <c r="CA904" s="214"/>
      <c r="CB904" s="214"/>
      <c r="CC904" s="214"/>
      <c r="CD904" s="214"/>
      <c r="CE904" s="214"/>
      <c r="CF904" s="214"/>
      <c r="CG904" s="214"/>
      <c r="CH904" s="214"/>
      <c r="CI904" s="214"/>
      <c r="CJ904" s="214"/>
      <c r="CK904" s="214"/>
      <c r="CL904" s="214"/>
      <c r="CM904" s="214"/>
      <c r="CN904" s="214"/>
      <c r="CO904" s="214"/>
      <c r="CP904" s="214"/>
      <c r="CQ904" s="214"/>
      <c r="CR904" s="214"/>
      <c r="CS904" s="214"/>
      <c r="CT904" s="214"/>
      <c r="CU904" s="214"/>
      <c r="CV904" s="214"/>
      <c r="CW904" s="214"/>
      <c r="CX904" s="214"/>
      <c r="CY904" s="214"/>
      <c r="CZ904" s="214"/>
      <c r="DA904" s="214"/>
      <c r="DB904" s="214"/>
      <c r="DC904" s="214"/>
      <c r="DD904" s="214"/>
      <c r="DE904" s="214"/>
      <c r="DF904" s="214"/>
      <c r="DG904" s="214"/>
      <c r="DH904" s="214"/>
      <c r="DI904" s="214"/>
      <c r="DJ904" s="214"/>
      <c r="DK904" s="214"/>
      <c r="DL904" s="214"/>
      <c r="DM904" s="214"/>
      <c r="DN904" s="214"/>
      <c r="DO904" s="214"/>
      <c r="DP904" s="214"/>
      <c r="DQ904" s="214"/>
      <c r="DR904" s="214"/>
      <c r="DS904" s="214"/>
      <c r="DT904" s="214"/>
      <c r="DU904" s="214"/>
      <c r="DV904" s="214"/>
      <c r="DW904" s="214"/>
      <c r="DX904" s="214"/>
      <c r="DY904" s="214"/>
      <c r="DZ904" s="214"/>
      <c r="EA904" s="214"/>
      <c r="EB904" s="214"/>
      <c r="EC904" s="214"/>
      <c r="ED904" s="214"/>
      <c r="EE904" s="214"/>
      <c r="EF904" s="214"/>
      <c r="EG904" s="214"/>
      <c r="EH904" s="214"/>
      <c r="EI904" s="214"/>
      <c r="EJ904" s="214"/>
      <c r="EK904" s="214"/>
      <c r="EL904" s="214"/>
      <c r="EM904" s="214"/>
      <c r="EN904" s="214"/>
    </row>
    <row r="905" spans="1:144" s="226" customFormat="1" ht="30" customHeight="1" thickTop="1" x14ac:dyDescent="0.45">
      <c r="A905" s="22">
        <v>15</v>
      </c>
      <c r="B905" s="23" t="s">
        <v>472</v>
      </c>
      <c r="C905" s="24"/>
      <c r="D905" s="47"/>
      <c r="E905" s="47"/>
      <c r="F905" s="47"/>
      <c r="G905" s="47"/>
      <c r="H905" s="47"/>
      <c r="I905" s="47"/>
      <c r="J905" s="47"/>
      <c r="K905" s="144"/>
      <c r="L905" s="144"/>
      <c r="M905" s="144"/>
      <c r="N905" s="144"/>
      <c r="O905" s="144"/>
      <c r="P905" s="144"/>
      <c r="Q905" s="144"/>
      <c r="R905" s="144"/>
      <c r="S905" s="144"/>
      <c r="T905" s="144"/>
      <c r="U905" s="144"/>
      <c r="V905" s="144"/>
      <c r="W905" s="145" t="s">
        <v>133</v>
      </c>
      <c r="X905" s="145" t="s">
        <v>134</v>
      </c>
      <c r="Y905" s="146"/>
      <c r="Z905" s="146"/>
      <c r="AA905" s="144"/>
      <c r="AB905" s="144"/>
      <c r="AC905" s="144"/>
      <c r="AD905" s="147"/>
      <c r="AE905" s="148" t="s">
        <v>135</v>
      </c>
      <c r="AF905" s="148" t="s">
        <v>136</v>
      </c>
      <c r="AG905" s="51"/>
      <c r="AH905" s="214"/>
      <c r="AI905" s="214"/>
      <c r="AJ905" s="214"/>
      <c r="AK905" s="214"/>
      <c r="AL905" s="214"/>
      <c r="AM905" s="214"/>
      <c r="AN905" s="214"/>
      <c r="AO905" s="214"/>
      <c r="AP905" s="214"/>
      <c r="AQ905" s="214"/>
      <c r="AR905" s="214"/>
      <c r="AS905" s="214"/>
      <c r="AT905" s="214"/>
      <c r="AU905" s="214"/>
      <c r="AV905" s="214"/>
      <c r="AW905" s="214"/>
      <c r="AX905" s="214"/>
      <c r="AY905" s="214"/>
      <c r="AZ905" s="214"/>
      <c r="BA905" s="214"/>
      <c r="BB905" s="214"/>
      <c r="BC905" s="214"/>
      <c r="BD905" s="214"/>
      <c r="BE905" s="214"/>
      <c r="BF905" s="214"/>
      <c r="BG905" s="214"/>
      <c r="BH905" s="214"/>
      <c r="BI905" s="214"/>
      <c r="BJ905" s="214"/>
      <c r="BK905" s="214"/>
      <c r="BL905" s="214"/>
      <c r="BM905" s="214"/>
      <c r="BN905" s="214"/>
      <c r="BO905" s="214"/>
      <c r="BP905" s="214"/>
      <c r="BQ905" s="214"/>
      <c r="BR905" s="214"/>
      <c r="BS905" s="214"/>
      <c r="BT905" s="214"/>
      <c r="BU905" s="214"/>
      <c r="BV905" s="214"/>
      <c r="BW905" s="214"/>
      <c r="BX905" s="214"/>
      <c r="BY905" s="214"/>
      <c r="BZ905" s="214"/>
      <c r="CA905" s="214"/>
      <c r="CB905" s="214"/>
      <c r="CC905" s="214"/>
      <c r="CD905" s="214"/>
      <c r="CE905" s="214"/>
      <c r="CF905" s="214"/>
      <c r="CG905" s="214"/>
      <c r="CH905" s="214"/>
      <c r="CI905" s="214"/>
      <c r="CJ905" s="214"/>
      <c r="CK905" s="214"/>
      <c r="CL905" s="214"/>
      <c r="CM905" s="214"/>
      <c r="CN905" s="214"/>
      <c r="CO905" s="214"/>
      <c r="CP905" s="214"/>
      <c r="CQ905" s="214"/>
      <c r="CR905" s="214"/>
      <c r="CS905" s="214"/>
      <c r="CT905" s="214"/>
      <c r="CU905" s="214"/>
      <c r="CV905" s="214"/>
      <c r="CW905" s="214"/>
      <c r="CX905" s="214"/>
      <c r="CY905" s="214"/>
      <c r="CZ905" s="214"/>
      <c r="DA905" s="214"/>
      <c r="DB905" s="214"/>
      <c r="DC905" s="214"/>
      <c r="DD905" s="214"/>
      <c r="DE905" s="214"/>
      <c r="DF905" s="214"/>
      <c r="DG905" s="214"/>
      <c r="DH905" s="214"/>
      <c r="DI905" s="214"/>
      <c r="DJ905" s="214"/>
      <c r="DK905" s="214"/>
      <c r="DL905" s="214"/>
      <c r="DM905" s="214"/>
      <c r="DN905" s="214"/>
      <c r="DO905" s="214"/>
      <c r="DP905" s="214"/>
      <c r="DQ905" s="214"/>
      <c r="DR905" s="214"/>
      <c r="DS905" s="214"/>
      <c r="DT905" s="214"/>
      <c r="DU905" s="214"/>
      <c r="DV905" s="214"/>
      <c r="DW905" s="214"/>
      <c r="DX905" s="214"/>
      <c r="DY905" s="214"/>
      <c r="DZ905" s="214"/>
      <c r="EA905" s="214"/>
      <c r="EB905" s="214"/>
      <c r="EC905" s="214"/>
      <c r="ED905" s="214"/>
      <c r="EE905" s="214"/>
      <c r="EF905" s="214"/>
      <c r="EG905" s="214"/>
      <c r="EH905" s="214"/>
      <c r="EI905" s="214"/>
      <c r="EJ905" s="214"/>
      <c r="EK905" s="214"/>
      <c r="EL905" s="214"/>
      <c r="EM905" s="214"/>
      <c r="EN905" s="214"/>
    </row>
    <row r="906" spans="1:144" s="226" customFormat="1" ht="30" customHeight="1" thickBot="1" x14ac:dyDescent="0.5">
      <c r="A906" s="22">
        <v>15</v>
      </c>
      <c r="B906" s="23" t="s">
        <v>472</v>
      </c>
      <c r="C906" s="24"/>
      <c r="D906" s="24"/>
      <c r="E906" s="149"/>
      <c r="F906" s="149"/>
      <c r="G906" s="27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150" t="s">
        <v>37</v>
      </c>
      <c r="X906" s="151">
        <v>15</v>
      </c>
      <c r="Y906" s="29"/>
      <c r="Z906" s="29"/>
      <c r="AA906" s="24"/>
      <c r="AB906" s="24"/>
      <c r="AC906" s="24"/>
      <c r="AD906" s="24"/>
      <c r="AE906" s="152" t="s">
        <v>37</v>
      </c>
      <c r="AF906" s="152">
        <v>15</v>
      </c>
      <c r="AG906" s="78"/>
      <c r="AH906" s="214"/>
      <c r="AI906" s="214"/>
      <c r="AJ906" s="214"/>
      <c r="AK906" s="214"/>
      <c r="AL906" s="214"/>
      <c r="AM906" s="214"/>
      <c r="AN906" s="214"/>
      <c r="AO906" s="214"/>
      <c r="AP906" s="214"/>
      <c r="AQ906" s="214"/>
      <c r="AR906" s="214"/>
      <c r="AS906" s="214"/>
      <c r="AT906" s="214"/>
      <c r="AU906" s="214"/>
      <c r="AV906" s="214"/>
      <c r="AW906" s="214"/>
      <c r="AX906" s="214"/>
      <c r="AY906" s="214"/>
      <c r="AZ906" s="214"/>
      <c r="BA906" s="214"/>
      <c r="BB906" s="214"/>
      <c r="BC906" s="214"/>
      <c r="BD906" s="214"/>
      <c r="BE906" s="214"/>
      <c r="BF906" s="214"/>
      <c r="BG906" s="214"/>
      <c r="BH906" s="214"/>
      <c r="BI906" s="214"/>
      <c r="BJ906" s="214"/>
      <c r="BK906" s="214"/>
      <c r="BL906" s="214"/>
      <c r="BM906" s="214"/>
      <c r="BN906" s="214"/>
      <c r="BO906" s="214"/>
      <c r="BP906" s="214"/>
      <c r="BQ906" s="214"/>
      <c r="BR906" s="214"/>
      <c r="BS906" s="214"/>
      <c r="BT906" s="214"/>
      <c r="BU906" s="214"/>
      <c r="BV906" s="214"/>
      <c r="BW906" s="214"/>
      <c r="BX906" s="214"/>
      <c r="BY906" s="214"/>
      <c r="BZ906" s="214"/>
      <c r="CA906" s="214"/>
      <c r="CB906" s="214"/>
      <c r="CC906" s="214"/>
      <c r="CD906" s="214"/>
      <c r="CE906" s="214"/>
      <c r="CF906" s="214"/>
      <c r="CG906" s="214"/>
      <c r="CH906" s="214"/>
      <c r="CI906" s="214"/>
      <c r="CJ906" s="214"/>
      <c r="CK906" s="214"/>
      <c r="CL906" s="214"/>
      <c r="CM906" s="214"/>
      <c r="CN906" s="214"/>
      <c r="CO906" s="214"/>
      <c r="CP906" s="214"/>
      <c r="CQ906" s="214"/>
      <c r="CR906" s="214"/>
      <c r="CS906" s="214"/>
      <c r="CT906" s="214"/>
      <c r="CU906" s="214"/>
      <c r="CV906" s="214"/>
      <c r="CW906" s="214"/>
      <c r="CX906" s="214"/>
      <c r="CY906" s="214"/>
      <c r="CZ906" s="214"/>
      <c r="DA906" s="214"/>
      <c r="DB906" s="214"/>
      <c r="DC906" s="214"/>
      <c r="DD906" s="214"/>
      <c r="DE906" s="214"/>
      <c r="DF906" s="214"/>
      <c r="DG906" s="214"/>
      <c r="DH906" s="214"/>
      <c r="DI906" s="214"/>
      <c r="DJ906" s="214"/>
      <c r="DK906" s="214"/>
      <c r="DL906" s="214"/>
      <c r="DM906" s="214"/>
      <c r="DN906" s="214"/>
      <c r="DO906" s="214"/>
      <c r="DP906" s="214"/>
      <c r="DQ906" s="214"/>
      <c r="DR906" s="214"/>
      <c r="DS906" s="214"/>
      <c r="DT906" s="214"/>
      <c r="DU906" s="214"/>
      <c r="DV906" s="214"/>
      <c r="DW906" s="214"/>
      <c r="DX906" s="214"/>
      <c r="DY906" s="214"/>
      <c r="DZ906" s="214"/>
      <c r="EA906" s="214"/>
      <c r="EB906" s="214"/>
      <c r="EC906" s="214"/>
      <c r="ED906" s="214"/>
      <c r="EE906" s="214"/>
      <c r="EF906" s="214"/>
      <c r="EG906" s="214"/>
      <c r="EH906" s="214"/>
      <c r="EI906" s="214"/>
      <c r="EJ906" s="214"/>
      <c r="EK906" s="214"/>
      <c r="EL906" s="214"/>
      <c r="EM906" s="214"/>
      <c r="EN906" s="214"/>
    </row>
    <row r="907" spans="1:144" s="226" customFormat="1" ht="30" customHeight="1" thickTop="1" thickBot="1" x14ac:dyDescent="0.5">
      <c r="A907" s="22">
        <v>15</v>
      </c>
      <c r="B907" s="23" t="s">
        <v>472</v>
      </c>
      <c r="C907" s="24"/>
      <c r="D907" s="153"/>
      <c r="E907" s="154"/>
      <c r="F907" s="154"/>
      <c r="G907" s="155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6">
        <v>3558.5990000000002</v>
      </c>
      <c r="X907" s="157">
        <v>1654748.5349999997</v>
      </c>
      <c r="Y907" s="158"/>
      <c r="Z907" s="158"/>
      <c r="AA907" s="159"/>
      <c r="AB907" s="159"/>
      <c r="AC907" s="159"/>
      <c r="AD907" s="159"/>
      <c r="AE907" s="160">
        <f>SUM(AE880:AE904)</f>
        <v>0</v>
      </c>
      <c r="AF907" s="161">
        <f>SUM(AF880:AF904)</f>
        <v>0</v>
      </c>
      <c r="AG907" s="162"/>
      <c r="AH907" s="214"/>
      <c r="AI907" s="214"/>
      <c r="AJ907" s="214"/>
      <c r="AK907" s="214"/>
      <c r="AL907" s="214"/>
      <c r="AM907" s="214"/>
      <c r="AN907" s="214"/>
      <c r="AO907" s="214"/>
      <c r="AP907" s="214"/>
      <c r="AQ907" s="214"/>
      <c r="AR907" s="214"/>
      <c r="AS907" s="214"/>
      <c r="AT907" s="214"/>
      <c r="AU907" s="214"/>
      <c r="AV907" s="214"/>
      <c r="AW907" s="214"/>
      <c r="AX907" s="214"/>
      <c r="AY907" s="214"/>
      <c r="AZ907" s="214"/>
      <c r="BA907" s="214"/>
      <c r="BB907" s="214"/>
      <c r="BC907" s="214"/>
      <c r="BD907" s="214"/>
      <c r="BE907" s="214"/>
      <c r="BF907" s="214"/>
      <c r="BG907" s="214"/>
      <c r="BH907" s="214"/>
      <c r="BI907" s="214"/>
      <c r="BJ907" s="214"/>
      <c r="BK907" s="214"/>
      <c r="BL907" s="214"/>
      <c r="BM907" s="214"/>
      <c r="BN907" s="214"/>
      <c r="BO907" s="214"/>
      <c r="BP907" s="214"/>
      <c r="BQ907" s="214"/>
      <c r="BR907" s="214"/>
      <c r="BS907" s="214"/>
      <c r="BT907" s="214"/>
      <c r="BU907" s="214"/>
      <c r="BV907" s="214"/>
      <c r="BW907" s="214"/>
      <c r="BX907" s="214"/>
      <c r="BY907" s="214"/>
      <c r="BZ907" s="214"/>
      <c r="CA907" s="214"/>
      <c r="CB907" s="214"/>
      <c r="CC907" s="214"/>
      <c r="CD907" s="214"/>
      <c r="CE907" s="214"/>
      <c r="CF907" s="214"/>
      <c r="CG907" s="214"/>
      <c r="CH907" s="214"/>
      <c r="CI907" s="214"/>
      <c r="CJ907" s="214"/>
      <c r="CK907" s="214"/>
      <c r="CL907" s="214"/>
      <c r="CM907" s="214"/>
      <c r="CN907" s="214"/>
      <c r="CO907" s="214"/>
      <c r="CP907" s="214"/>
      <c r="CQ907" s="214"/>
      <c r="CR907" s="214"/>
      <c r="CS907" s="214"/>
      <c r="CT907" s="214"/>
      <c r="CU907" s="214"/>
      <c r="CV907" s="214"/>
      <c r="CW907" s="214"/>
      <c r="CX907" s="214"/>
      <c r="CY907" s="214"/>
      <c r="CZ907" s="214"/>
      <c r="DA907" s="214"/>
      <c r="DB907" s="214"/>
      <c r="DC907" s="214"/>
      <c r="DD907" s="214"/>
      <c r="DE907" s="214"/>
      <c r="DF907" s="214"/>
      <c r="DG907" s="214"/>
      <c r="DH907" s="214"/>
      <c r="DI907" s="214"/>
      <c r="DJ907" s="214"/>
      <c r="DK907" s="214"/>
      <c r="DL907" s="214"/>
      <c r="DM907" s="214"/>
      <c r="DN907" s="214"/>
      <c r="DO907" s="214"/>
      <c r="DP907" s="214"/>
      <c r="DQ907" s="214"/>
      <c r="DR907" s="214"/>
      <c r="DS907" s="214"/>
      <c r="DT907" s="214"/>
      <c r="DU907" s="214"/>
      <c r="DV907" s="214"/>
      <c r="DW907" s="214"/>
      <c r="DX907" s="214"/>
      <c r="DY907" s="214"/>
      <c r="DZ907" s="214"/>
      <c r="EA907" s="214"/>
      <c r="EB907" s="214"/>
      <c r="EC907" s="214"/>
      <c r="ED907" s="214"/>
      <c r="EE907" s="214"/>
      <c r="EF907" s="214"/>
      <c r="EG907" s="214"/>
      <c r="EH907" s="214"/>
      <c r="EI907" s="214"/>
      <c r="EJ907" s="214"/>
      <c r="EK907" s="214"/>
      <c r="EL907" s="214"/>
      <c r="EM907" s="214"/>
      <c r="EN907" s="214"/>
    </row>
    <row r="908" spans="1:144" s="226" customFormat="1" ht="30" customHeight="1" thickTop="1" thickBot="1" x14ac:dyDescent="0.5">
      <c r="A908" s="22">
        <v>15</v>
      </c>
      <c r="B908" s="23" t="s">
        <v>472</v>
      </c>
      <c r="C908" s="24"/>
      <c r="D908" s="47"/>
      <c r="E908" s="45"/>
      <c r="F908" s="45"/>
      <c r="G908" s="46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163"/>
      <c r="X908" s="164" t="s">
        <v>137</v>
      </c>
      <c r="Y908" s="165"/>
      <c r="Z908" s="165"/>
      <c r="AA908" s="166"/>
      <c r="AB908" s="166"/>
      <c r="AC908" s="166"/>
      <c r="AD908" s="166"/>
      <c r="AE908" s="163"/>
      <c r="AF908" s="167"/>
      <c r="AG908" s="168"/>
      <c r="AH908" s="214"/>
      <c r="AI908" s="214"/>
      <c r="AJ908" s="214"/>
      <c r="AK908" s="214"/>
      <c r="AL908" s="214"/>
      <c r="AM908" s="214"/>
      <c r="AN908" s="214"/>
      <c r="AO908" s="214"/>
      <c r="AP908" s="214"/>
      <c r="AQ908" s="214"/>
      <c r="AR908" s="214"/>
      <c r="AS908" s="214"/>
      <c r="AT908" s="214"/>
      <c r="AU908" s="214"/>
      <c r="AV908" s="214"/>
      <c r="AW908" s="214"/>
      <c r="AX908" s="214"/>
      <c r="AY908" s="214"/>
      <c r="AZ908" s="214"/>
      <c r="BA908" s="214"/>
      <c r="BB908" s="214"/>
      <c r="BC908" s="214"/>
      <c r="BD908" s="214"/>
      <c r="BE908" s="214"/>
      <c r="BF908" s="214"/>
      <c r="BG908" s="214"/>
      <c r="BH908" s="214"/>
      <c r="BI908" s="214"/>
      <c r="BJ908" s="214"/>
      <c r="BK908" s="214"/>
      <c r="BL908" s="214"/>
      <c r="BM908" s="214"/>
      <c r="BN908" s="214"/>
      <c r="BO908" s="214"/>
      <c r="BP908" s="214"/>
      <c r="BQ908" s="214"/>
      <c r="BR908" s="214"/>
      <c r="BS908" s="214"/>
      <c r="BT908" s="214"/>
      <c r="BU908" s="214"/>
      <c r="BV908" s="214"/>
      <c r="BW908" s="214"/>
      <c r="BX908" s="214"/>
      <c r="BY908" s="214"/>
      <c r="BZ908" s="214"/>
      <c r="CA908" s="214"/>
      <c r="CB908" s="214"/>
      <c r="CC908" s="214"/>
      <c r="CD908" s="214"/>
      <c r="CE908" s="214"/>
      <c r="CF908" s="214"/>
      <c r="CG908" s="214"/>
      <c r="CH908" s="214"/>
      <c r="CI908" s="214"/>
      <c r="CJ908" s="214"/>
      <c r="CK908" s="214"/>
      <c r="CL908" s="214"/>
      <c r="CM908" s="214"/>
      <c r="CN908" s="214"/>
      <c r="CO908" s="214"/>
      <c r="CP908" s="214"/>
      <c r="CQ908" s="214"/>
      <c r="CR908" s="214"/>
      <c r="CS908" s="214"/>
      <c r="CT908" s="214"/>
      <c r="CU908" s="214"/>
      <c r="CV908" s="214"/>
      <c r="CW908" s="214"/>
      <c r="CX908" s="214"/>
      <c r="CY908" s="214"/>
      <c r="CZ908" s="214"/>
      <c r="DA908" s="214"/>
      <c r="DB908" s="214"/>
      <c r="DC908" s="214"/>
      <c r="DD908" s="214"/>
      <c r="DE908" s="214"/>
      <c r="DF908" s="214"/>
      <c r="DG908" s="214"/>
      <c r="DH908" s="214"/>
      <c r="DI908" s="214"/>
      <c r="DJ908" s="214"/>
      <c r="DK908" s="214"/>
      <c r="DL908" s="214"/>
      <c r="DM908" s="214"/>
      <c r="DN908" s="214"/>
      <c r="DO908" s="214"/>
      <c r="DP908" s="214"/>
      <c r="DQ908" s="214"/>
      <c r="DR908" s="214"/>
      <c r="DS908" s="214"/>
      <c r="DT908" s="214"/>
      <c r="DU908" s="214"/>
      <c r="DV908" s="214"/>
      <c r="DW908" s="214"/>
      <c r="DX908" s="214"/>
      <c r="DY908" s="214"/>
      <c r="DZ908" s="214"/>
      <c r="EA908" s="214"/>
      <c r="EB908" s="214"/>
      <c r="EC908" s="214"/>
      <c r="ED908" s="214"/>
      <c r="EE908" s="214"/>
      <c r="EF908" s="214"/>
      <c r="EG908" s="214"/>
      <c r="EH908" s="214"/>
      <c r="EI908" s="214"/>
      <c r="EJ908" s="214"/>
      <c r="EK908" s="214"/>
      <c r="EL908" s="214"/>
      <c r="EM908" s="214"/>
      <c r="EN908" s="214"/>
    </row>
    <row r="909" spans="1:144" s="226" customFormat="1" ht="30" customHeight="1" thickTop="1" x14ac:dyDescent="0.45">
      <c r="A909" s="22">
        <v>15</v>
      </c>
      <c r="B909" s="23" t="s">
        <v>472</v>
      </c>
      <c r="C909" s="24"/>
      <c r="D909" s="153"/>
      <c r="E909" s="154"/>
      <c r="F909" s="154"/>
      <c r="G909" s="155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69"/>
      <c r="X909" s="170" t="s">
        <v>138</v>
      </c>
      <c r="Y909" s="158"/>
      <c r="Z909" s="158"/>
      <c r="AA909" s="159"/>
      <c r="AB909" s="159"/>
      <c r="AC909" s="159"/>
      <c r="AD909" s="159"/>
      <c r="AE909" s="171" t="s">
        <v>139</v>
      </c>
      <c r="AF909" s="172"/>
      <c r="AG909" s="173"/>
      <c r="AH909" s="214"/>
      <c r="AI909" s="214"/>
      <c r="AJ909" s="214"/>
      <c r="AK909" s="214"/>
      <c r="AL909" s="214"/>
      <c r="AM909" s="214"/>
      <c r="AN909" s="214"/>
      <c r="AO909" s="214"/>
      <c r="AP909" s="214"/>
      <c r="AQ909" s="214"/>
      <c r="AR909" s="214"/>
      <c r="AS909" s="214"/>
      <c r="AT909" s="214"/>
      <c r="AU909" s="214"/>
      <c r="AV909" s="214"/>
      <c r="AW909" s="214"/>
      <c r="AX909" s="214"/>
      <c r="AY909" s="214"/>
      <c r="AZ909" s="214"/>
      <c r="BA909" s="214"/>
      <c r="BB909" s="214"/>
      <c r="BC909" s="214"/>
      <c r="BD909" s="214"/>
      <c r="BE909" s="214"/>
      <c r="BF909" s="214"/>
      <c r="BG909" s="214"/>
      <c r="BH909" s="214"/>
      <c r="BI909" s="214"/>
      <c r="BJ909" s="214"/>
      <c r="BK909" s="214"/>
      <c r="BL909" s="214"/>
      <c r="BM909" s="214"/>
      <c r="BN909" s="214"/>
      <c r="BO909" s="214"/>
      <c r="BP909" s="214"/>
      <c r="BQ909" s="214"/>
      <c r="BR909" s="214"/>
      <c r="BS909" s="214"/>
      <c r="BT909" s="214"/>
      <c r="BU909" s="214"/>
      <c r="BV909" s="214"/>
      <c r="BW909" s="214"/>
      <c r="BX909" s="214"/>
      <c r="BY909" s="214"/>
      <c r="BZ909" s="214"/>
      <c r="CA909" s="214"/>
      <c r="CB909" s="214"/>
      <c r="CC909" s="214"/>
      <c r="CD909" s="214"/>
      <c r="CE909" s="214"/>
      <c r="CF909" s="214"/>
      <c r="CG909" s="214"/>
      <c r="CH909" s="214"/>
      <c r="CI909" s="214"/>
      <c r="CJ909" s="214"/>
      <c r="CK909" s="214"/>
      <c r="CL909" s="214"/>
      <c r="CM909" s="214"/>
      <c r="CN909" s="214"/>
      <c r="CO909" s="214"/>
      <c r="CP909" s="214"/>
      <c r="CQ909" s="214"/>
      <c r="CR909" s="214"/>
      <c r="CS909" s="214"/>
      <c r="CT909" s="214"/>
      <c r="CU909" s="214"/>
      <c r="CV909" s="214"/>
      <c r="CW909" s="214"/>
      <c r="CX909" s="214"/>
      <c r="CY909" s="214"/>
      <c r="CZ909" s="214"/>
      <c r="DA909" s="214"/>
      <c r="DB909" s="214"/>
      <c r="DC909" s="214"/>
      <c r="DD909" s="214"/>
      <c r="DE909" s="214"/>
      <c r="DF909" s="214"/>
      <c r="DG909" s="214"/>
      <c r="DH909" s="214"/>
      <c r="DI909" s="214"/>
      <c r="DJ909" s="214"/>
      <c r="DK909" s="214"/>
      <c r="DL909" s="214"/>
      <c r="DM909" s="214"/>
      <c r="DN909" s="214"/>
      <c r="DO909" s="214"/>
      <c r="DP909" s="214"/>
      <c r="DQ909" s="214"/>
      <c r="DR909" s="214"/>
      <c r="DS909" s="214"/>
      <c r="DT909" s="214"/>
      <c r="DU909" s="214"/>
      <c r="DV909" s="214"/>
      <c r="DW909" s="214"/>
      <c r="DX909" s="214"/>
      <c r="DY909" s="214"/>
      <c r="DZ909" s="214"/>
      <c r="EA909" s="214"/>
      <c r="EB909" s="214"/>
      <c r="EC909" s="214"/>
      <c r="ED909" s="214"/>
      <c r="EE909" s="214"/>
      <c r="EF909" s="214"/>
      <c r="EG909" s="214"/>
      <c r="EH909" s="214"/>
      <c r="EI909" s="214"/>
      <c r="EJ909" s="214"/>
      <c r="EK909" s="214"/>
      <c r="EL909" s="214"/>
      <c r="EM909" s="214"/>
      <c r="EN909" s="214"/>
    </row>
    <row r="910" spans="1:144" s="226" customFormat="1" ht="30" customHeight="1" thickBot="1" x14ac:dyDescent="0.5">
      <c r="A910" s="22">
        <v>15</v>
      </c>
      <c r="B910" s="23" t="s">
        <v>472</v>
      </c>
      <c r="C910" s="24"/>
      <c r="D910" s="153"/>
      <c r="E910" s="154"/>
      <c r="F910" s="154"/>
      <c r="G910" s="155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74"/>
      <c r="X910" s="175">
        <v>15</v>
      </c>
      <c r="Y910" s="158"/>
      <c r="Z910" s="158"/>
      <c r="AA910" s="159"/>
      <c r="AB910" s="159"/>
      <c r="AC910" s="159"/>
      <c r="AD910" s="159"/>
      <c r="AE910" s="176" t="s">
        <v>140</v>
      </c>
      <c r="AF910" s="159"/>
      <c r="AG910" s="177"/>
      <c r="AH910" s="214"/>
      <c r="AI910" s="214"/>
      <c r="AJ910" s="214"/>
      <c r="AK910" s="214"/>
      <c r="AL910" s="214"/>
      <c r="AM910" s="214"/>
      <c r="AN910" s="214"/>
      <c r="AO910" s="214"/>
      <c r="AP910" s="214"/>
      <c r="AQ910" s="214"/>
      <c r="AR910" s="214"/>
      <c r="AS910" s="214"/>
      <c r="AT910" s="214"/>
      <c r="AU910" s="214"/>
      <c r="AV910" s="214"/>
      <c r="AW910" s="214"/>
      <c r="AX910" s="214"/>
      <c r="AY910" s="214"/>
      <c r="AZ910" s="214"/>
      <c r="BA910" s="214"/>
      <c r="BB910" s="214"/>
      <c r="BC910" s="214"/>
      <c r="BD910" s="214"/>
      <c r="BE910" s="214"/>
      <c r="BF910" s="214"/>
      <c r="BG910" s="214"/>
      <c r="BH910" s="214"/>
      <c r="BI910" s="214"/>
      <c r="BJ910" s="214"/>
      <c r="BK910" s="214"/>
      <c r="BL910" s="214"/>
      <c r="BM910" s="214"/>
      <c r="BN910" s="214"/>
      <c r="BO910" s="214"/>
      <c r="BP910" s="214"/>
      <c r="BQ910" s="214"/>
      <c r="BR910" s="214"/>
      <c r="BS910" s="214"/>
      <c r="BT910" s="214"/>
      <c r="BU910" s="214"/>
      <c r="BV910" s="214"/>
      <c r="BW910" s="214"/>
      <c r="BX910" s="214"/>
      <c r="BY910" s="214"/>
      <c r="BZ910" s="214"/>
      <c r="CA910" s="214"/>
      <c r="CB910" s="214"/>
      <c r="CC910" s="214"/>
      <c r="CD910" s="214"/>
      <c r="CE910" s="214"/>
      <c r="CF910" s="214"/>
      <c r="CG910" s="214"/>
      <c r="CH910" s="214"/>
      <c r="CI910" s="214"/>
      <c r="CJ910" s="214"/>
      <c r="CK910" s="214"/>
      <c r="CL910" s="214"/>
      <c r="CM910" s="214"/>
      <c r="CN910" s="214"/>
      <c r="CO910" s="214"/>
      <c r="CP910" s="214"/>
      <c r="CQ910" s="214"/>
      <c r="CR910" s="214"/>
      <c r="CS910" s="214"/>
      <c r="CT910" s="214"/>
      <c r="CU910" s="214"/>
      <c r="CV910" s="214"/>
      <c r="CW910" s="214"/>
      <c r="CX910" s="214"/>
      <c r="CY910" s="214"/>
      <c r="CZ910" s="214"/>
      <c r="DA910" s="214"/>
      <c r="DB910" s="214"/>
      <c r="DC910" s="214"/>
      <c r="DD910" s="214"/>
      <c r="DE910" s="214"/>
      <c r="DF910" s="214"/>
      <c r="DG910" s="214"/>
      <c r="DH910" s="214"/>
      <c r="DI910" s="214"/>
      <c r="DJ910" s="214"/>
      <c r="DK910" s="214"/>
      <c r="DL910" s="214"/>
      <c r="DM910" s="214"/>
      <c r="DN910" s="214"/>
      <c r="DO910" s="214"/>
      <c r="DP910" s="214"/>
      <c r="DQ910" s="214"/>
      <c r="DR910" s="214"/>
      <c r="DS910" s="214"/>
      <c r="DT910" s="214"/>
      <c r="DU910" s="214"/>
      <c r="DV910" s="214"/>
      <c r="DW910" s="214"/>
      <c r="DX910" s="214"/>
      <c r="DY910" s="214"/>
      <c r="DZ910" s="214"/>
      <c r="EA910" s="214"/>
      <c r="EB910" s="214"/>
      <c r="EC910" s="214"/>
      <c r="ED910" s="214"/>
      <c r="EE910" s="214"/>
      <c r="EF910" s="214"/>
      <c r="EG910" s="214"/>
      <c r="EH910" s="214"/>
      <c r="EI910" s="214"/>
      <c r="EJ910" s="214"/>
      <c r="EK910" s="214"/>
      <c r="EL910" s="214"/>
      <c r="EM910" s="214"/>
      <c r="EN910" s="214"/>
    </row>
    <row r="911" spans="1:144" s="226" customFormat="1" ht="30" customHeight="1" thickTop="1" thickBot="1" x14ac:dyDescent="0.5">
      <c r="A911" s="22">
        <v>15</v>
      </c>
      <c r="B911" s="23" t="s">
        <v>472</v>
      </c>
      <c r="C911" s="24"/>
      <c r="D911" s="24"/>
      <c r="E911" s="149"/>
      <c r="F911" s="149"/>
      <c r="G911" s="27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178"/>
      <c r="X911" s="157">
        <v>56657.1875</v>
      </c>
      <c r="Y911" s="179"/>
      <c r="Z911" s="179"/>
      <c r="AA911" s="178"/>
      <c r="AB911" s="178"/>
      <c r="AC911" s="178"/>
      <c r="AD911" s="178"/>
      <c r="AE911" s="180">
        <f>(W907-AE907)*$F$10/1000</f>
        <v>1.462584189</v>
      </c>
      <c r="AF911" s="181"/>
      <c r="AG911" s="182"/>
      <c r="AH911" s="214"/>
      <c r="AI911" s="214"/>
      <c r="AJ911" s="214"/>
      <c r="AK911" s="214"/>
      <c r="AL911" s="214"/>
      <c r="AM911" s="214"/>
      <c r="AN911" s="214"/>
      <c r="AO911" s="214"/>
      <c r="AP911" s="214"/>
      <c r="AQ911" s="214"/>
      <c r="AR911" s="214"/>
      <c r="AS911" s="214"/>
      <c r="AT911" s="214"/>
      <c r="AU911" s="214"/>
      <c r="AV911" s="214"/>
      <c r="AW911" s="214"/>
      <c r="AX911" s="214"/>
      <c r="AY911" s="214"/>
      <c r="AZ911" s="214"/>
      <c r="BA911" s="214"/>
      <c r="BB911" s="214"/>
      <c r="BC911" s="214"/>
      <c r="BD911" s="214"/>
      <c r="BE911" s="214"/>
      <c r="BF911" s="214"/>
      <c r="BG911" s="214"/>
      <c r="BH911" s="214"/>
      <c r="BI911" s="214"/>
      <c r="BJ911" s="214"/>
      <c r="BK911" s="214"/>
      <c r="BL911" s="214"/>
      <c r="BM911" s="214"/>
      <c r="BN911" s="214"/>
      <c r="BO911" s="214"/>
      <c r="BP911" s="214"/>
      <c r="BQ911" s="214"/>
      <c r="BR911" s="214"/>
      <c r="BS911" s="214"/>
      <c r="BT911" s="214"/>
      <c r="BU911" s="214"/>
      <c r="BV911" s="214"/>
      <c r="BW911" s="214"/>
      <c r="BX911" s="214"/>
      <c r="BY911" s="214"/>
      <c r="BZ911" s="214"/>
      <c r="CA911" s="214"/>
      <c r="CB911" s="214"/>
      <c r="CC911" s="214"/>
      <c r="CD911" s="214"/>
      <c r="CE911" s="214"/>
      <c r="CF911" s="214"/>
      <c r="CG911" s="214"/>
      <c r="CH911" s="214"/>
      <c r="CI911" s="214"/>
      <c r="CJ911" s="214"/>
      <c r="CK911" s="214"/>
      <c r="CL911" s="214"/>
      <c r="CM911" s="214"/>
      <c r="CN911" s="214"/>
      <c r="CO911" s="214"/>
      <c r="CP911" s="214"/>
      <c r="CQ911" s="214"/>
      <c r="CR911" s="214"/>
      <c r="CS911" s="214"/>
      <c r="CT911" s="214"/>
      <c r="CU911" s="214"/>
      <c r="CV911" s="214"/>
      <c r="CW911" s="214"/>
      <c r="CX911" s="214"/>
      <c r="CY911" s="214"/>
      <c r="CZ911" s="214"/>
      <c r="DA911" s="214"/>
      <c r="DB911" s="214"/>
      <c r="DC911" s="214"/>
      <c r="DD911" s="214"/>
      <c r="DE911" s="214"/>
      <c r="DF911" s="214"/>
      <c r="DG911" s="214"/>
      <c r="DH911" s="214"/>
      <c r="DI911" s="214"/>
      <c r="DJ911" s="214"/>
      <c r="DK911" s="214"/>
      <c r="DL911" s="214"/>
      <c r="DM911" s="214"/>
      <c r="DN911" s="214"/>
      <c r="DO911" s="214"/>
      <c r="DP911" s="214"/>
      <c r="DQ911" s="214"/>
      <c r="DR911" s="214"/>
      <c r="DS911" s="214"/>
      <c r="DT911" s="214"/>
      <c r="DU911" s="214"/>
      <c r="DV911" s="214"/>
      <c r="DW911" s="214"/>
      <c r="DX911" s="214"/>
      <c r="DY911" s="214"/>
      <c r="DZ911" s="214"/>
      <c r="EA911" s="214"/>
      <c r="EB911" s="214"/>
      <c r="EC911" s="214"/>
      <c r="ED911" s="214"/>
      <c r="EE911" s="214"/>
      <c r="EF911" s="214"/>
      <c r="EG911" s="214"/>
      <c r="EH911" s="214"/>
      <c r="EI911" s="214"/>
      <c r="EJ911" s="214"/>
      <c r="EK911" s="214"/>
      <c r="EL911" s="214"/>
      <c r="EM911" s="214"/>
      <c r="EN911" s="214"/>
    </row>
    <row r="912" spans="1:144" s="226" customFormat="1" ht="30" customHeight="1" thickTop="1" x14ac:dyDescent="0.45">
      <c r="A912" s="22">
        <v>15</v>
      </c>
      <c r="B912" s="23" t="s">
        <v>472</v>
      </c>
      <c r="C912" s="24"/>
      <c r="D912" s="24"/>
      <c r="E912" s="149"/>
      <c r="F912" s="149"/>
      <c r="G912" s="27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183" t="s">
        <v>141</v>
      </c>
      <c r="Y912" s="29"/>
      <c r="Z912" s="29"/>
      <c r="AA912" s="24"/>
      <c r="AB912" s="24"/>
      <c r="AC912" s="24"/>
      <c r="AD912" s="24"/>
      <c r="AE912" s="24"/>
      <c r="AF912" s="24"/>
      <c r="AG912" s="24"/>
      <c r="AH912" s="214"/>
      <c r="AI912" s="214"/>
      <c r="AJ912" s="214"/>
      <c r="AK912" s="214"/>
      <c r="AL912" s="214"/>
      <c r="AM912" s="214"/>
      <c r="AN912" s="214"/>
      <c r="AO912" s="214"/>
      <c r="AP912" s="214"/>
      <c r="AQ912" s="214"/>
      <c r="AR912" s="214"/>
      <c r="AS912" s="214"/>
      <c r="AT912" s="214"/>
      <c r="AU912" s="214"/>
      <c r="AV912" s="214"/>
      <c r="AW912" s="214"/>
      <c r="AX912" s="214"/>
      <c r="AY912" s="214"/>
      <c r="AZ912" s="214"/>
      <c r="BA912" s="214"/>
      <c r="BB912" s="214"/>
      <c r="BC912" s="214"/>
      <c r="BD912" s="214"/>
      <c r="BE912" s="214"/>
      <c r="BF912" s="214"/>
      <c r="BG912" s="214"/>
      <c r="BH912" s="214"/>
      <c r="BI912" s="214"/>
      <c r="BJ912" s="214"/>
      <c r="BK912" s="214"/>
      <c r="BL912" s="214"/>
      <c r="BM912" s="214"/>
      <c r="BN912" s="214"/>
      <c r="BO912" s="214"/>
      <c r="BP912" s="214"/>
      <c r="BQ912" s="214"/>
      <c r="BR912" s="214"/>
      <c r="BS912" s="214"/>
      <c r="BT912" s="214"/>
      <c r="BU912" s="214"/>
      <c r="BV912" s="214"/>
      <c r="BW912" s="214"/>
      <c r="BX912" s="214"/>
      <c r="BY912" s="214"/>
      <c r="BZ912" s="214"/>
      <c r="CA912" s="214"/>
      <c r="CB912" s="214"/>
      <c r="CC912" s="214"/>
      <c r="CD912" s="214"/>
      <c r="CE912" s="214"/>
      <c r="CF912" s="214"/>
      <c r="CG912" s="214"/>
      <c r="CH912" s="214"/>
      <c r="CI912" s="214"/>
      <c r="CJ912" s="214"/>
      <c r="CK912" s="214"/>
      <c r="CL912" s="214"/>
      <c r="CM912" s="214"/>
      <c r="CN912" s="214"/>
      <c r="CO912" s="214"/>
      <c r="CP912" s="214"/>
      <c r="CQ912" s="214"/>
      <c r="CR912" s="214"/>
      <c r="CS912" s="214"/>
      <c r="CT912" s="214"/>
      <c r="CU912" s="214"/>
      <c r="CV912" s="214"/>
      <c r="CW912" s="214"/>
      <c r="CX912" s="214"/>
      <c r="CY912" s="214"/>
      <c r="CZ912" s="214"/>
      <c r="DA912" s="214"/>
      <c r="DB912" s="214"/>
      <c r="DC912" s="214"/>
      <c r="DD912" s="214"/>
      <c r="DE912" s="214"/>
      <c r="DF912" s="214"/>
      <c r="DG912" s="214"/>
      <c r="DH912" s="214"/>
      <c r="DI912" s="214"/>
      <c r="DJ912" s="214"/>
      <c r="DK912" s="214"/>
      <c r="DL912" s="214"/>
      <c r="DM912" s="214"/>
      <c r="DN912" s="214"/>
      <c r="DO912" s="214"/>
      <c r="DP912" s="214"/>
      <c r="DQ912" s="214"/>
      <c r="DR912" s="214"/>
      <c r="DS912" s="214"/>
      <c r="DT912" s="214"/>
      <c r="DU912" s="214"/>
      <c r="DV912" s="214"/>
      <c r="DW912" s="214"/>
      <c r="DX912" s="214"/>
      <c r="DY912" s="214"/>
      <c r="DZ912" s="214"/>
      <c r="EA912" s="214"/>
      <c r="EB912" s="214"/>
      <c r="EC912" s="214"/>
      <c r="ED912" s="214"/>
      <c r="EE912" s="214"/>
      <c r="EF912" s="214"/>
      <c r="EG912" s="214"/>
      <c r="EH912" s="214"/>
      <c r="EI912" s="214"/>
      <c r="EJ912" s="214"/>
      <c r="EK912" s="214"/>
      <c r="EL912" s="214"/>
      <c r="EM912" s="214"/>
      <c r="EN912" s="214"/>
    </row>
    <row r="913" spans="1:144" s="226" customFormat="1" ht="30" customHeight="1" x14ac:dyDescent="0.45">
      <c r="A913" s="22">
        <v>15</v>
      </c>
      <c r="B913" s="23" t="s">
        <v>472</v>
      </c>
      <c r="C913" s="24"/>
      <c r="D913" s="24"/>
      <c r="E913" s="149"/>
      <c r="F913" s="149"/>
      <c r="G913" s="27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9"/>
      <c r="Z913" s="29"/>
      <c r="AA913" s="24"/>
      <c r="AB913" s="24"/>
      <c r="AC913" s="24"/>
      <c r="AD913" s="24"/>
      <c r="AE913" s="24"/>
      <c r="AF913" s="24"/>
      <c r="AG913" s="24"/>
      <c r="AH913" s="214"/>
      <c r="AI913" s="214"/>
      <c r="AJ913" s="214"/>
      <c r="AK913" s="214"/>
      <c r="AL913" s="214"/>
      <c r="AM913" s="214"/>
      <c r="AN913" s="214"/>
      <c r="AO913" s="214"/>
      <c r="AP913" s="214"/>
      <c r="AQ913" s="214"/>
      <c r="AR913" s="214"/>
      <c r="AS913" s="214"/>
      <c r="AT913" s="214"/>
      <c r="AU913" s="214"/>
      <c r="AV913" s="214"/>
      <c r="AW913" s="214"/>
      <c r="AX913" s="214"/>
      <c r="AY913" s="214"/>
      <c r="AZ913" s="214"/>
      <c r="BA913" s="214"/>
      <c r="BB913" s="214"/>
      <c r="BC913" s="214"/>
      <c r="BD913" s="214"/>
      <c r="BE913" s="214"/>
      <c r="BF913" s="214"/>
      <c r="BG913" s="214"/>
      <c r="BH913" s="214"/>
      <c r="BI913" s="214"/>
      <c r="BJ913" s="214"/>
      <c r="BK913" s="214"/>
      <c r="BL913" s="214"/>
      <c r="BM913" s="214"/>
      <c r="BN913" s="214"/>
      <c r="BO913" s="214"/>
      <c r="BP913" s="214"/>
      <c r="BQ913" s="214"/>
      <c r="BR913" s="214"/>
      <c r="BS913" s="214"/>
      <c r="BT913" s="214"/>
      <c r="BU913" s="214"/>
      <c r="BV913" s="214"/>
      <c r="BW913" s="214"/>
      <c r="BX913" s="214"/>
      <c r="BY913" s="214"/>
      <c r="BZ913" s="214"/>
      <c r="CA913" s="214"/>
      <c r="CB913" s="214"/>
      <c r="CC913" s="214"/>
      <c r="CD913" s="214"/>
      <c r="CE913" s="214"/>
      <c r="CF913" s="214"/>
      <c r="CG913" s="214"/>
      <c r="CH913" s="214"/>
      <c r="CI913" s="214"/>
      <c r="CJ913" s="214"/>
      <c r="CK913" s="214"/>
      <c r="CL913" s="214"/>
      <c r="CM913" s="214"/>
      <c r="CN913" s="214"/>
      <c r="CO913" s="214"/>
      <c r="CP913" s="214"/>
      <c r="CQ913" s="214"/>
      <c r="CR913" s="214"/>
      <c r="CS913" s="214"/>
      <c r="CT913" s="214"/>
      <c r="CU913" s="214"/>
      <c r="CV913" s="214"/>
      <c r="CW913" s="214"/>
      <c r="CX913" s="214"/>
      <c r="CY913" s="214"/>
      <c r="CZ913" s="214"/>
      <c r="DA913" s="214"/>
      <c r="DB913" s="214"/>
      <c r="DC913" s="214"/>
      <c r="DD913" s="214"/>
      <c r="DE913" s="214"/>
      <c r="DF913" s="214"/>
      <c r="DG913" s="214"/>
      <c r="DH913" s="214"/>
      <c r="DI913" s="214"/>
      <c r="DJ913" s="214"/>
      <c r="DK913" s="214"/>
      <c r="DL913" s="214"/>
      <c r="DM913" s="214"/>
      <c r="DN913" s="214"/>
      <c r="DO913" s="214"/>
      <c r="DP913" s="214"/>
      <c r="DQ913" s="214"/>
      <c r="DR913" s="214"/>
      <c r="DS913" s="214"/>
      <c r="DT913" s="214"/>
      <c r="DU913" s="214"/>
      <c r="DV913" s="214"/>
      <c r="DW913" s="214"/>
      <c r="DX913" s="214"/>
      <c r="DY913" s="214"/>
      <c r="DZ913" s="214"/>
      <c r="EA913" s="214"/>
      <c r="EB913" s="214"/>
      <c r="EC913" s="214"/>
      <c r="ED913" s="214"/>
      <c r="EE913" s="214"/>
      <c r="EF913" s="214"/>
      <c r="EG913" s="214"/>
      <c r="EH913" s="214"/>
      <c r="EI913" s="214"/>
      <c r="EJ913" s="214"/>
      <c r="EK913" s="214"/>
      <c r="EL913" s="214"/>
      <c r="EM913" s="214"/>
      <c r="EN913" s="214"/>
    </row>
    <row r="914" spans="1:144" s="226" customFormat="1" ht="30" customHeight="1" x14ac:dyDescent="0.45">
      <c r="A914" s="22">
        <v>15</v>
      </c>
      <c r="B914" s="23" t="s">
        <v>472</v>
      </c>
      <c r="C914" s="24"/>
      <c r="D914" s="24"/>
      <c r="E914" s="149"/>
      <c r="F914" s="149"/>
      <c r="G914" s="27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9"/>
      <c r="Z914" s="29"/>
      <c r="AA914" s="24"/>
      <c r="AB914" s="24"/>
      <c r="AC914" s="24"/>
      <c r="AD914" s="24"/>
      <c r="AE914" s="24"/>
      <c r="AF914" s="24"/>
      <c r="AG914" s="24"/>
      <c r="AH914" s="214"/>
      <c r="AI914" s="214"/>
      <c r="AJ914" s="214"/>
      <c r="AK914" s="214"/>
      <c r="AL914" s="214"/>
      <c r="AM914" s="214"/>
      <c r="AN914" s="214"/>
      <c r="AO914" s="214"/>
      <c r="AP914" s="214"/>
      <c r="AQ914" s="214"/>
      <c r="AR914" s="214"/>
      <c r="AS914" s="214"/>
      <c r="AT914" s="214"/>
      <c r="AU914" s="214"/>
      <c r="AV914" s="214"/>
      <c r="AW914" s="214"/>
      <c r="AX914" s="214"/>
      <c r="AY914" s="214"/>
      <c r="AZ914" s="214"/>
      <c r="BA914" s="214"/>
      <c r="BB914" s="214"/>
      <c r="BC914" s="214"/>
      <c r="BD914" s="214"/>
      <c r="BE914" s="214"/>
      <c r="BF914" s="214"/>
      <c r="BG914" s="214"/>
      <c r="BH914" s="214"/>
      <c r="BI914" s="214"/>
      <c r="BJ914" s="214"/>
      <c r="BK914" s="214"/>
      <c r="BL914" s="214"/>
      <c r="BM914" s="214"/>
      <c r="BN914" s="214"/>
      <c r="BO914" s="214"/>
      <c r="BP914" s="214"/>
      <c r="BQ914" s="214"/>
      <c r="BR914" s="214"/>
      <c r="BS914" s="214"/>
      <c r="BT914" s="214"/>
      <c r="BU914" s="214"/>
      <c r="BV914" s="214"/>
      <c r="BW914" s="214"/>
      <c r="BX914" s="214"/>
      <c r="BY914" s="214"/>
      <c r="BZ914" s="214"/>
      <c r="CA914" s="214"/>
      <c r="CB914" s="214"/>
      <c r="CC914" s="214"/>
      <c r="CD914" s="214"/>
      <c r="CE914" s="214"/>
      <c r="CF914" s="214"/>
      <c r="CG914" s="214"/>
      <c r="CH914" s="214"/>
      <c r="CI914" s="214"/>
      <c r="CJ914" s="214"/>
      <c r="CK914" s="214"/>
      <c r="CL914" s="214"/>
      <c r="CM914" s="214"/>
      <c r="CN914" s="214"/>
      <c r="CO914" s="214"/>
      <c r="CP914" s="214"/>
      <c r="CQ914" s="214"/>
      <c r="CR914" s="214"/>
      <c r="CS914" s="214"/>
      <c r="CT914" s="214"/>
      <c r="CU914" s="214"/>
      <c r="CV914" s="214"/>
      <c r="CW914" s="214"/>
      <c r="CX914" s="214"/>
      <c r="CY914" s="214"/>
      <c r="CZ914" s="214"/>
      <c r="DA914" s="214"/>
      <c r="DB914" s="214"/>
      <c r="DC914" s="214"/>
      <c r="DD914" s="214"/>
      <c r="DE914" s="214"/>
      <c r="DF914" s="214"/>
      <c r="DG914" s="214"/>
      <c r="DH914" s="214"/>
      <c r="DI914" s="214"/>
      <c r="DJ914" s="214"/>
      <c r="DK914" s="214"/>
      <c r="DL914" s="214"/>
      <c r="DM914" s="214"/>
      <c r="DN914" s="214"/>
      <c r="DO914" s="214"/>
      <c r="DP914" s="214"/>
      <c r="DQ914" s="214"/>
      <c r="DR914" s="214"/>
      <c r="DS914" s="214"/>
      <c r="DT914" s="214"/>
      <c r="DU914" s="214"/>
      <c r="DV914" s="214"/>
      <c r="DW914" s="214"/>
      <c r="DX914" s="214"/>
      <c r="DY914" s="214"/>
      <c r="DZ914" s="214"/>
      <c r="EA914" s="214"/>
      <c r="EB914" s="214"/>
      <c r="EC914" s="214"/>
      <c r="ED914" s="214"/>
      <c r="EE914" s="214"/>
      <c r="EF914" s="214"/>
      <c r="EG914" s="214"/>
      <c r="EH914" s="214"/>
      <c r="EI914" s="214"/>
      <c r="EJ914" s="214"/>
      <c r="EK914" s="214"/>
      <c r="EL914" s="214"/>
      <c r="EM914" s="214"/>
      <c r="EN914" s="214"/>
    </row>
    <row r="915" spans="1:144" s="226" customFormat="1" ht="30" customHeight="1" x14ac:dyDescent="0.45">
      <c r="A915" s="22">
        <v>15</v>
      </c>
      <c r="B915" s="23" t="s">
        <v>472</v>
      </c>
      <c r="C915" s="24"/>
      <c r="D915" s="24"/>
      <c r="E915" s="149"/>
      <c r="F915" s="149"/>
      <c r="G915" s="27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9"/>
      <c r="Z915" s="29"/>
      <c r="AA915" s="24"/>
      <c r="AB915" s="24"/>
      <c r="AC915" s="24"/>
      <c r="AD915" s="24"/>
      <c r="AE915" s="24"/>
      <c r="AF915" s="24"/>
      <c r="AG915" s="24"/>
      <c r="AH915" s="214"/>
      <c r="AI915" s="214"/>
      <c r="AJ915" s="214"/>
      <c r="AK915" s="214"/>
      <c r="AL915" s="214"/>
      <c r="AM915" s="214"/>
      <c r="AN915" s="214"/>
      <c r="AO915" s="214"/>
      <c r="AP915" s="214"/>
      <c r="AQ915" s="214"/>
      <c r="AR915" s="214"/>
      <c r="AS915" s="214"/>
      <c r="AT915" s="214"/>
      <c r="AU915" s="214"/>
      <c r="AV915" s="214"/>
      <c r="AW915" s="214"/>
      <c r="AX915" s="214"/>
      <c r="AY915" s="214"/>
      <c r="AZ915" s="214"/>
      <c r="BA915" s="214"/>
      <c r="BB915" s="214"/>
      <c r="BC915" s="214"/>
      <c r="BD915" s="214"/>
      <c r="BE915" s="214"/>
      <c r="BF915" s="214"/>
      <c r="BG915" s="214"/>
      <c r="BH915" s="214"/>
      <c r="BI915" s="214"/>
      <c r="BJ915" s="214"/>
      <c r="BK915" s="214"/>
      <c r="BL915" s="214"/>
      <c r="BM915" s="214"/>
      <c r="BN915" s="214"/>
      <c r="BO915" s="214"/>
      <c r="BP915" s="214"/>
      <c r="BQ915" s="214"/>
      <c r="BR915" s="214"/>
      <c r="BS915" s="214"/>
      <c r="BT915" s="214"/>
      <c r="BU915" s="214"/>
      <c r="BV915" s="214"/>
      <c r="BW915" s="214"/>
      <c r="BX915" s="214"/>
      <c r="BY915" s="214"/>
      <c r="BZ915" s="214"/>
      <c r="CA915" s="214"/>
      <c r="CB915" s="214"/>
      <c r="CC915" s="214"/>
      <c r="CD915" s="214"/>
      <c r="CE915" s="214"/>
      <c r="CF915" s="214"/>
      <c r="CG915" s="214"/>
      <c r="CH915" s="214"/>
      <c r="CI915" s="214"/>
      <c r="CJ915" s="214"/>
      <c r="CK915" s="214"/>
      <c r="CL915" s="214"/>
      <c r="CM915" s="214"/>
      <c r="CN915" s="214"/>
      <c r="CO915" s="214"/>
      <c r="CP915" s="214"/>
      <c r="CQ915" s="214"/>
      <c r="CR915" s="214"/>
      <c r="CS915" s="214"/>
      <c r="CT915" s="214"/>
      <c r="CU915" s="214"/>
      <c r="CV915" s="214"/>
      <c r="CW915" s="214"/>
      <c r="CX915" s="214"/>
      <c r="CY915" s="214"/>
      <c r="CZ915" s="214"/>
      <c r="DA915" s="214"/>
      <c r="DB915" s="214"/>
      <c r="DC915" s="214"/>
      <c r="DD915" s="214"/>
      <c r="DE915" s="214"/>
      <c r="DF915" s="214"/>
      <c r="DG915" s="214"/>
      <c r="DH915" s="214"/>
      <c r="DI915" s="214"/>
      <c r="DJ915" s="214"/>
      <c r="DK915" s="214"/>
      <c r="DL915" s="214"/>
      <c r="DM915" s="214"/>
      <c r="DN915" s="214"/>
      <c r="DO915" s="214"/>
      <c r="DP915" s="214"/>
      <c r="DQ915" s="214"/>
      <c r="DR915" s="214"/>
      <c r="DS915" s="214"/>
      <c r="DT915" s="214"/>
      <c r="DU915" s="214"/>
      <c r="DV915" s="214"/>
      <c r="DW915" s="214"/>
      <c r="DX915" s="214"/>
      <c r="DY915" s="214"/>
      <c r="DZ915" s="214"/>
      <c r="EA915" s="214"/>
      <c r="EB915" s="214"/>
      <c r="EC915" s="214"/>
      <c r="ED915" s="214"/>
      <c r="EE915" s="214"/>
      <c r="EF915" s="214"/>
      <c r="EG915" s="214"/>
      <c r="EH915" s="214"/>
      <c r="EI915" s="214"/>
      <c r="EJ915" s="214"/>
      <c r="EK915" s="214"/>
      <c r="EL915" s="214"/>
      <c r="EM915" s="214"/>
      <c r="EN915" s="214"/>
    </row>
    <row r="916" spans="1:144" s="226" customFormat="1" ht="30" customHeight="1" x14ac:dyDescent="0.45">
      <c r="A916" s="22">
        <v>15</v>
      </c>
      <c r="B916" s="23" t="s">
        <v>472</v>
      </c>
      <c r="C916" s="24"/>
      <c r="D916" s="24"/>
      <c r="E916" s="149"/>
      <c r="F916" s="149"/>
      <c r="G916" s="27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9"/>
      <c r="Z916" s="29"/>
      <c r="AA916" s="24"/>
      <c r="AB916" s="24"/>
      <c r="AC916" s="24"/>
      <c r="AD916" s="24"/>
      <c r="AE916" s="24"/>
      <c r="AF916" s="24"/>
      <c r="AG916" s="24"/>
      <c r="AH916" s="214"/>
      <c r="AI916" s="214"/>
      <c r="AJ916" s="214"/>
      <c r="AK916" s="214"/>
      <c r="AL916" s="214"/>
      <c r="AM916" s="214"/>
      <c r="AN916" s="214"/>
      <c r="AO916" s="214"/>
      <c r="AP916" s="214"/>
      <c r="AQ916" s="214"/>
      <c r="AR916" s="214"/>
      <c r="AS916" s="214"/>
      <c r="AT916" s="214"/>
      <c r="AU916" s="214"/>
      <c r="AV916" s="214"/>
      <c r="AW916" s="214"/>
      <c r="AX916" s="214"/>
      <c r="AY916" s="214"/>
      <c r="AZ916" s="214"/>
      <c r="BA916" s="214"/>
      <c r="BB916" s="214"/>
      <c r="BC916" s="214"/>
      <c r="BD916" s="214"/>
      <c r="BE916" s="214"/>
      <c r="BF916" s="214"/>
      <c r="BG916" s="214"/>
      <c r="BH916" s="214"/>
      <c r="BI916" s="214"/>
      <c r="BJ916" s="214"/>
      <c r="BK916" s="214"/>
      <c r="BL916" s="214"/>
      <c r="BM916" s="214"/>
      <c r="BN916" s="214"/>
      <c r="BO916" s="214"/>
      <c r="BP916" s="214"/>
      <c r="BQ916" s="214"/>
      <c r="BR916" s="214"/>
      <c r="BS916" s="214"/>
      <c r="BT916" s="214"/>
      <c r="BU916" s="214"/>
      <c r="BV916" s="214"/>
      <c r="BW916" s="214"/>
      <c r="BX916" s="214"/>
      <c r="BY916" s="214"/>
      <c r="BZ916" s="214"/>
      <c r="CA916" s="214"/>
      <c r="CB916" s="214"/>
      <c r="CC916" s="214"/>
      <c r="CD916" s="214"/>
      <c r="CE916" s="214"/>
      <c r="CF916" s="214"/>
      <c r="CG916" s="214"/>
      <c r="CH916" s="214"/>
      <c r="CI916" s="214"/>
      <c r="CJ916" s="214"/>
      <c r="CK916" s="214"/>
      <c r="CL916" s="214"/>
      <c r="CM916" s="214"/>
      <c r="CN916" s="214"/>
      <c r="CO916" s="214"/>
      <c r="CP916" s="214"/>
      <c r="CQ916" s="214"/>
      <c r="CR916" s="214"/>
      <c r="CS916" s="214"/>
      <c r="CT916" s="214"/>
      <c r="CU916" s="214"/>
      <c r="CV916" s="214"/>
      <c r="CW916" s="214"/>
      <c r="CX916" s="214"/>
      <c r="CY916" s="214"/>
      <c r="CZ916" s="214"/>
      <c r="DA916" s="214"/>
      <c r="DB916" s="214"/>
      <c r="DC916" s="214"/>
      <c r="DD916" s="214"/>
      <c r="DE916" s="214"/>
      <c r="DF916" s="214"/>
      <c r="DG916" s="214"/>
      <c r="DH916" s="214"/>
      <c r="DI916" s="214"/>
      <c r="DJ916" s="214"/>
      <c r="DK916" s="214"/>
      <c r="DL916" s="214"/>
      <c r="DM916" s="214"/>
      <c r="DN916" s="214"/>
      <c r="DO916" s="214"/>
      <c r="DP916" s="214"/>
      <c r="DQ916" s="214"/>
      <c r="DR916" s="214"/>
      <c r="DS916" s="214"/>
      <c r="DT916" s="214"/>
      <c r="DU916" s="214"/>
      <c r="DV916" s="214"/>
      <c r="DW916" s="214"/>
      <c r="DX916" s="214"/>
      <c r="DY916" s="214"/>
      <c r="DZ916" s="214"/>
      <c r="EA916" s="214"/>
      <c r="EB916" s="214"/>
      <c r="EC916" s="214"/>
      <c r="ED916" s="214"/>
      <c r="EE916" s="214"/>
      <c r="EF916" s="214"/>
      <c r="EG916" s="214"/>
      <c r="EH916" s="214"/>
      <c r="EI916" s="214"/>
      <c r="EJ916" s="214"/>
      <c r="EK916" s="214"/>
      <c r="EL916" s="214"/>
      <c r="EM916" s="214"/>
      <c r="EN916" s="214"/>
    </row>
    <row r="917" spans="1:144" s="226" customFormat="1" ht="30" customHeight="1" x14ac:dyDescent="0.45">
      <c r="A917" s="22">
        <v>15</v>
      </c>
      <c r="B917" s="23" t="s">
        <v>472</v>
      </c>
      <c r="C917" s="24"/>
      <c r="D917" s="24"/>
      <c r="E917" s="149"/>
      <c r="F917" s="149"/>
      <c r="G917" s="27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153"/>
      <c r="V917" s="153"/>
      <c r="W917" s="24"/>
      <c r="X917" s="24"/>
      <c r="Y917" s="29"/>
      <c r="Z917" s="29"/>
      <c r="AA917" s="24"/>
      <c r="AB917" s="24"/>
      <c r="AC917" s="24"/>
      <c r="AD917" s="153"/>
      <c r="AE917" s="24"/>
      <c r="AF917" s="24"/>
      <c r="AG917" s="24"/>
      <c r="AH917" s="214"/>
      <c r="AI917" s="214"/>
      <c r="AJ917" s="214"/>
      <c r="AK917" s="214"/>
      <c r="AL917" s="214"/>
      <c r="AM917" s="214"/>
      <c r="AN917" s="214"/>
      <c r="AO917" s="214"/>
      <c r="AP917" s="214"/>
      <c r="AQ917" s="214"/>
      <c r="AR917" s="214"/>
      <c r="AS917" s="214"/>
      <c r="AT917" s="214"/>
      <c r="AU917" s="214"/>
      <c r="AV917" s="214"/>
      <c r="AW917" s="214"/>
      <c r="AX917" s="214"/>
      <c r="AY917" s="214"/>
      <c r="AZ917" s="214"/>
      <c r="BA917" s="214"/>
      <c r="BB917" s="214"/>
      <c r="BC917" s="214"/>
      <c r="BD917" s="214"/>
      <c r="BE917" s="214"/>
      <c r="BF917" s="214"/>
      <c r="BG917" s="214"/>
      <c r="BH917" s="214"/>
      <c r="BI917" s="214"/>
      <c r="BJ917" s="214"/>
      <c r="BK917" s="214"/>
      <c r="BL917" s="214"/>
      <c r="BM917" s="214"/>
      <c r="BN917" s="214"/>
      <c r="BO917" s="214"/>
      <c r="BP917" s="214"/>
      <c r="BQ917" s="214"/>
      <c r="BR917" s="214"/>
      <c r="BS917" s="214"/>
      <c r="BT917" s="214"/>
      <c r="BU917" s="214"/>
      <c r="BV917" s="214"/>
      <c r="BW917" s="214"/>
      <c r="BX917" s="214"/>
      <c r="BY917" s="214"/>
      <c r="BZ917" s="214"/>
      <c r="CA917" s="214"/>
      <c r="CB917" s="214"/>
      <c r="CC917" s="214"/>
      <c r="CD917" s="214"/>
      <c r="CE917" s="214"/>
      <c r="CF917" s="214"/>
      <c r="CG917" s="214"/>
      <c r="CH917" s="214"/>
      <c r="CI917" s="214"/>
      <c r="CJ917" s="214"/>
      <c r="CK917" s="214"/>
      <c r="CL917" s="214"/>
      <c r="CM917" s="214"/>
      <c r="CN917" s="214"/>
      <c r="CO917" s="214"/>
      <c r="CP917" s="214"/>
      <c r="CQ917" s="214"/>
      <c r="CR917" s="214"/>
      <c r="CS917" s="214"/>
      <c r="CT917" s="214"/>
      <c r="CU917" s="214"/>
      <c r="CV917" s="214"/>
      <c r="CW917" s="214"/>
      <c r="CX917" s="214"/>
      <c r="CY917" s="214"/>
      <c r="CZ917" s="214"/>
      <c r="DA917" s="214"/>
      <c r="DB917" s="214"/>
      <c r="DC917" s="214"/>
      <c r="DD917" s="214"/>
      <c r="DE917" s="214"/>
      <c r="DF917" s="214"/>
      <c r="DG917" s="214"/>
      <c r="DH917" s="214"/>
      <c r="DI917" s="214"/>
      <c r="DJ917" s="214"/>
      <c r="DK917" s="214"/>
      <c r="DL917" s="214"/>
      <c r="DM917" s="214"/>
      <c r="DN917" s="214"/>
      <c r="DO917" s="214"/>
      <c r="DP917" s="214"/>
      <c r="DQ917" s="214"/>
      <c r="DR917" s="214"/>
      <c r="DS917" s="214"/>
      <c r="DT917" s="214"/>
      <c r="DU917" s="214"/>
      <c r="DV917" s="214"/>
      <c r="DW917" s="214"/>
      <c r="DX917" s="214"/>
      <c r="DY917" s="214"/>
      <c r="DZ917" s="214"/>
      <c r="EA917" s="214"/>
      <c r="EB917" s="214"/>
      <c r="EC917" s="214"/>
      <c r="ED917" s="214"/>
      <c r="EE917" s="214"/>
      <c r="EF917" s="214"/>
      <c r="EG917" s="214"/>
      <c r="EH917" s="214"/>
      <c r="EI917" s="214"/>
      <c r="EJ917" s="214"/>
      <c r="EK917" s="214"/>
      <c r="EL917" s="214"/>
      <c r="EM917" s="214"/>
      <c r="EN917" s="214"/>
    </row>
    <row r="918" spans="1:144" s="226" customFormat="1" ht="30" customHeight="1" x14ac:dyDescent="0.45">
      <c r="A918" s="22">
        <v>15</v>
      </c>
      <c r="B918" s="23" t="s">
        <v>472</v>
      </c>
      <c r="C918" s="24"/>
      <c r="D918" s="24"/>
      <c r="E918" s="149"/>
      <c r="F918" s="149"/>
      <c r="G918" s="27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9"/>
      <c r="Z918" s="29"/>
      <c r="AA918" s="24"/>
      <c r="AB918" s="24"/>
      <c r="AC918" s="24"/>
      <c r="AD918" s="24"/>
      <c r="AE918" s="24"/>
      <c r="AF918" s="24"/>
      <c r="AG918" s="24"/>
      <c r="AH918" s="214"/>
      <c r="AI918" s="214"/>
      <c r="AJ918" s="214"/>
      <c r="AK918" s="214"/>
      <c r="AL918" s="214"/>
      <c r="AM918" s="214"/>
      <c r="AN918" s="214"/>
      <c r="AO918" s="214"/>
      <c r="AP918" s="214"/>
      <c r="AQ918" s="214"/>
      <c r="AR918" s="214"/>
      <c r="AS918" s="214"/>
      <c r="AT918" s="214"/>
      <c r="AU918" s="214"/>
      <c r="AV918" s="214"/>
      <c r="AW918" s="214"/>
      <c r="AX918" s="214"/>
      <c r="AY918" s="214"/>
      <c r="AZ918" s="214"/>
      <c r="BA918" s="214"/>
      <c r="BB918" s="214"/>
      <c r="BC918" s="214"/>
      <c r="BD918" s="214"/>
      <c r="BE918" s="214"/>
      <c r="BF918" s="214"/>
      <c r="BG918" s="214"/>
      <c r="BH918" s="214"/>
      <c r="BI918" s="214"/>
      <c r="BJ918" s="214"/>
      <c r="BK918" s="214"/>
      <c r="BL918" s="214"/>
      <c r="BM918" s="214"/>
      <c r="BN918" s="214"/>
      <c r="BO918" s="214"/>
      <c r="BP918" s="214"/>
      <c r="BQ918" s="214"/>
      <c r="BR918" s="214"/>
      <c r="BS918" s="214"/>
      <c r="BT918" s="214"/>
      <c r="BU918" s="214"/>
      <c r="BV918" s="214"/>
      <c r="BW918" s="214"/>
      <c r="BX918" s="214"/>
      <c r="BY918" s="214"/>
      <c r="BZ918" s="214"/>
      <c r="CA918" s="214"/>
      <c r="CB918" s="214"/>
      <c r="CC918" s="214"/>
      <c r="CD918" s="214"/>
      <c r="CE918" s="214"/>
      <c r="CF918" s="214"/>
      <c r="CG918" s="214"/>
      <c r="CH918" s="214"/>
      <c r="CI918" s="214"/>
      <c r="CJ918" s="214"/>
      <c r="CK918" s="214"/>
      <c r="CL918" s="214"/>
      <c r="CM918" s="214"/>
      <c r="CN918" s="214"/>
      <c r="CO918" s="214"/>
      <c r="CP918" s="214"/>
      <c r="CQ918" s="214"/>
      <c r="CR918" s="214"/>
      <c r="CS918" s="214"/>
      <c r="CT918" s="214"/>
      <c r="CU918" s="214"/>
      <c r="CV918" s="214"/>
      <c r="CW918" s="214"/>
      <c r="CX918" s="214"/>
      <c r="CY918" s="214"/>
      <c r="CZ918" s="214"/>
      <c r="DA918" s="214"/>
      <c r="DB918" s="214"/>
      <c r="DC918" s="214"/>
      <c r="DD918" s="214"/>
      <c r="DE918" s="214"/>
      <c r="DF918" s="214"/>
      <c r="DG918" s="214"/>
      <c r="DH918" s="214"/>
      <c r="DI918" s="214"/>
      <c r="DJ918" s="214"/>
      <c r="DK918" s="214"/>
      <c r="DL918" s="214"/>
      <c r="DM918" s="214"/>
      <c r="DN918" s="214"/>
      <c r="DO918" s="214"/>
      <c r="DP918" s="214"/>
      <c r="DQ918" s="214"/>
      <c r="DR918" s="214"/>
      <c r="DS918" s="214"/>
      <c r="DT918" s="214"/>
      <c r="DU918" s="214"/>
      <c r="DV918" s="214"/>
      <c r="DW918" s="214"/>
      <c r="DX918" s="214"/>
      <c r="DY918" s="214"/>
      <c r="DZ918" s="214"/>
      <c r="EA918" s="214"/>
      <c r="EB918" s="214"/>
      <c r="EC918" s="214"/>
      <c r="ED918" s="214"/>
      <c r="EE918" s="214"/>
      <c r="EF918" s="214"/>
      <c r="EG918" s="214"/>
      <c r="EH918" s="214"/>
      <c r="EI918" s="214"/>
      <c r="EJ918" s="214"/>
      <c r="EK918" s="214"/>
      <c r="EL918" s="214"/>
      <c r="EM918" s="214"/>
      <c r="EN918" s="214"/>
    </row>
    <row r="919" spans="1:144" s="226" customFormat="1" ht="30" customHeight="1" x14ac:dyDescent="0.45">
      <c r="A919" s="22">
        <v>15</v>
      </c>
      <c r="B919" s="23" t="s">
        <v>472</v>
      </c>
      <c r="C919" s="24"/>
      <c r="D919" s="24"/>
      <c r="E919" s="149"/>
      <c r="F919" s="149"/>
      <c r="G919" s="27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9"/>
      <c r="Z919" s="29"/>
      <c r="AA919" s="24"/>
      <c r="AB919" s="24"/>
      <c r="AC919" s="24"/>
      <c r="AD919" s="24"/>
      <c r="AE919" s="24"/>
      <c r="AF919" s="24"/>
      <c r="AG919" s="24"/>
      <c r="AH919" s="214"/>
      <c r="AI919" s="214"/>
      <c r="AJ919" s="214"/>
      <c r="AK919" s="214"/>
      <c r="AL919" s="214"/>
      <c r="AM919" s="214"/>
      <c r="AN919" s="214"/>
      <c r="AO919" s="214"/>
      <c r="AP919" s="214"/>
      <c r="AQ919" s="214"/>
      <c r="AR919" s="214"/>
      <c r="AS919" s="214"/>
      <c r="AT919" s="214"/>
      <c r="AU919" s="214"/>
      <c r="AV919" s="214"/>
      <c r="AW919" s="214"/>
      <c r="AX919" s="214"/>
      <c r="AY919" s="214"/>
      <c r="AZ919" s="214"/>
      <c r="BA919" s="214"/>
      <c r="BB919" s="214"/>
      <c r="BC919" s="214"/>
      <c r="BD919" s="214"/>
      <c r="BE919" s="214"/>
      <c r="BF919" s="214"/>
      <c r="BG919" s="214"/>
      <c r="BH919" s="214"/>
      <c r="BI919" s="214"/>
      <c r="BJ919" s="214"/>
      <c r="BK919" s="214"/>
      <c r="BL919" s="214"/>
      <c r="BM919" s="214"/>
      <c r="BN919" s="214"/>
      <c r="BO919" s="214"/>
      <c r="BP919" s="214"/>
      <c r="BQ919" s="214"/>
      <c r="BR919" s="214"/>
      <c r="BS919" s="214"/>
      <c r="BT919" s="214"/>
      <c r="BU919" s="214"/>
      <c r="BV919" s="214"/>
      <c r="BW919" s="214"/>
      <c r="BX919" s="214"/>
      <c r="BY919" s="214"/>
      <c r="BZ919" s="214"/>
      <c r="CA919" s="214"/>
      <c r="CB919" s="214"/>
      <c r="CC919" s="214"/>
      <c r="CD919" s="214"/>
      <c r="CE919" s="214"/>
      <c r="CF919" s="214"/>
      <c r="CG919" s="214"/>
      <c r="CH919" s="214"/>
      <c r="CI919" s="214"/>
      <c r="CJ919" s="214"/>
      <c r="CK919" s="214"/>
      <c r="CL919" s="214"/>
      <c r="CM919" s="214"/>
      <c r="CN919" s="214"/>
      <c r="CO919" s="214"/>
      <c r="CP919" s="214"/>
      <c r="CQ919" s="214"/>
      <c r="CR919" s="214"/>
      <c r="CS919" s="214"/>
      <c r="CT919" s="214"/>
      <c r="CU919" s="214"/>
      <c r="CV919" s="214"/>
      <c r="CW919" s="214"/>
      <c r="CX919" s="214"/>
      <c r="CY919" s="214"/>
      <c r="CZ919" s="214"/>
      <c r="DA919" s="214"/>
      <c r="DB919" s="214"/>
      <c r="DC919" s="214"/>
      <c r="DD919" s="214"/>
      <c r="DE919" s="214"/>
      <c r="DF919" s="214"/>
      <c r="DG919" s="214"/>
      <c r="DH919" s="214"/>
      <c r="DI919" s="214"/>
      <c r="DJ919" s="214"/>
      <c r="DK919" s="214"/>
      <c r="DL919" s="214"/>
      <c r="DM919" s="214"/>
      <c r="DN919" s="214"/>
      <c r="DO919" s="214"/>
      <c r="DP919" s="214"/>
      <c r="DQ919" s="214"/>
      <c r="DR919" s="214"/>
      <c r="DS919" s="214"/>
      <c r="DT919" s="214"/>
      <c r="DU919" s="214"/>
      <c r="DV919" s="214"/>
      <c r="DW919" s="214"/>
      <c r="DX919" s="214"/>
      <c r="DY919" s="214"/>
      <c r="DZ919" s="214"/>
      <c r="EA919" s="214"/>
      <c r="EB919" s="214"/>
      <c r="EC919" s="214"/>
      <c r="ED919" s="214"/>
      <c r="EE919" s="214"/>
      <c r="EF919" s="214"/>
      <c r="EG919" s="214"/>
      <c r="EH919" s="214"/>
      <c r="EI919" s="214"/>
      <c r="EJ919" s="214"/>
      <c r="EK919" s="214"/>
      <c r="EL919" s="214"/>
      <c r="EM919" s="214"/>
      <c r="EN919" s="214"/>
    </row>
    <row r="920" spans="1:144" s="226" customFormat="1" ht="30" customHeight="1" x14ac:dyDescent="0.45">
      <c r="A920" s="227"/>
      <c r="B920" s="228"/>
      <c r="C920" s="228"/>
      <c r="D920" s="229"/>
      <c r="E920" s="229"/>
      <c r="F920" s="229"/>
      <c r="G920" s="229"/>
      <c r="H920" s="229"/>
      <c r="I920" s="229"/>
      <c r="J920" s="229"/>
      <c r="K920" s="229"/>
      <c r="L920" s="229"/>
      <c r="M920" s="229"/>
      <c r="N920" s="229"/>
      <c r="O920" s="229"/>
      <c r="P920" s="229"/>
      <c r="Q920" s="229"/>
      <c r="R920" s="229"/>
      <c r="S920" s="229"/>
      <c r="T920" s="229"/>
      <c r="U920" s="229"/>
      <c r="V920" s="229"/>
      <c r="W920" s="229"/>
      <c r="X920" s="229"/>
      <c r="Y920" s="229"/>
      <c r="Z920" s="229"/>
      <c r="AA920" s="229"/>
      <c r="AB920" s="229"/>
      <c r="AC920" s="229"/>
      <c r="AD920" s="229"/>
      <c r="AE920" s="229"/>
      <c r="AF920" s="229"/>
      <c r="AG920" s="229"/>
      <c r="AH920" s="214"/>
      <c r="AI920" s="214"/>
      <c r="AJ920" s="214"/>
      <c r="AK920" s="214"/>
      <c r="AL920" s="214"/>
      <c r="AM920" s="214"/>
      <c r="AN920" s="214"/>
      <c r="AO920" s="214"/>
      <c r="AP920" s="214"/>
      <c r="AQ920" s="214"/>
      <c r="AR920" s="214"/>
      <c r="AS920" s="214"/>
      <c r="AT920" s="214"/>
      <c r="AU920" s="214"/>
      <c r="AV920" s="214"/>
      <c r="AW920" s="214"/>
      <c r="AX920" s="214"/>
      <c r="AY920" s="214"/>
      <c r="AZ920" s="214"/>
      <c r="BA920" s="214"/>
      <c r="BB920" s="214"/>
      <c r="BC920" s="214"/>
      <c r="BD920" s="214"/>
      <c r="BE920" s="214"/>
      <c r="BF920" s="214"/>
      <c r="BG920" s="214"/>
      <c r="BH920" s="214"/>
      <c r="BI920" s="214"/>
      <c r="BJ920" s="214"/>
      <c r="BK920" s="214"/>
      <c r="BL920" s="214"/>
      <c r="BM920" s="214"/>
      <c r="BN920" s="214"/>
      <c r="BO920" s="214"/>
      <c r="BP920" s="214"/>
      <c r="BQ920" s="214"/>
      <c r="BR920" s="214"/>
      <c r="BS920" s="214"/>
      <c r="BT920" s="214"/>
      <c r="BU920" s="214"/>
      <c r="BV920" s="214"/>
      <c r="BW920" s="214"/>
      <c r="BX920" s="214"/>
      <c r="BY920" s="214"/>
      <c r="BZ920" s="214"/>
      <c r="CA920" s="214"/>
      <c r="CB920" s="214"/>
      <c r="CC920" s="214"/>
      <c r="CD920" s="214"/>
      <c r="CE920" s="214"/>
      <c r="CF920" s="214"/>
      <c r="CG920" s="214"/>
      <c r="CH920" s="214"/>
      <c r="CI920" s="214"/>
      <c r="CJ920" s="214"/>
      <c r="CK920" s="214"/>
      <c r="CL920" s="214"/>
      <c r="CM920" s="214"/>
      <c r="CN920" s="214"/>
      <c r="CO920" s="214"/>
      <c r="CP920" s="214"/>
      <c r="CQ920" s="214"/>
      <c r="CR920" s="214"/>
      <c r="CS920" s="214"/>
      <c r="CT920" s="214"/>
      <c r="CU920" s="214"/>
      <c r="CV920" s="214"/>
      <c r="CW920" s="214"/>
      <c r="CX920" s="214"/>
      <c r="CY920" s="214"/>
      <c r="CZ920" s="214"/>
      <c r="DA920" s="214"/>
      <c r="DB920" s="214"/>
      <c r="DC920" s="214"/>
      <c r="DD920" s="214"/>
      <c r="DE920" s="214"/>
      <c r="DF920" s="214"/>
      <c r="DG920" s="214"/>
      <c r="DH920" s="214"/>
      <c r="DI920" s="214"/>
      <c r="DJ920" s="214"/>
      <c r="DK920" s="214"/>
      <c r="DL920" s="214"/>
      <c r="DM920" s="214"/>
      <c r="DN920" s="214"/>
      <c r="DO920" s="214"/>
      <c r="DP920" s="214"/>
      <c r="DQ920" s="214"/>
      <c r="DR920" s="214"/>
      <c r="DS920" s="214"/>
      <c r="DT920" s="214"/>
      <c r="DU920" s="214"/>
      <c r="DV920" s="214"/>
      <c r="DW920" s="214"/>
      <c r="DX920" s="214"/>
      <c r="DY920" s="214"/>
      <c r="DZ920" s="214"/>
      <c r="EA920" s="214"/>
      <c r="EB920" s="214"/>
      <c r="EC920" s="214"/>
      <c r="ED920" s="214"/>
      <c r="EE920" s="214"/>
      <c r="EF920" s="214"/>
      <c r="EG920" s="214"/>
      <c r="EH920" s="214"/>
      <c r="EI920" s="214"/>
      <c r="EJ920" s="214"/>
      <c r="EK920" s="214"/>
      <c r="EL920" s="214"/>
      <c r="EM920" s="214"/>
      <c r="EN920" s="214"/>
    </row>
    <row r="921" spans="1:144" s="226" customFormat="1" ht="30" customHeight="1" x14ac:dyDescent="0.45">
      <c r="A921" s="22">
        <v>16</v>
      </c>
      <c r="B921" s="23" t="s">
        <v>483</v>
      </c>
      <c r="C921" s="24"/>
      <c r="D921" s="25" t="s">
        <v>484</v>
      </c>
      <c r="E921" s="26"/>
      <c r="F921" s="26"/>
      <c r="G921" s="27"/>
      <c r="H921" s="26"/>
      <c r="I921" s="26"/>
      <c r="J921" s="26"/>
      <c r="K921" s="28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9"/>
      <c r="Z921" s="29"/>
      <c r="AA921" s="24"/>
      <c r="AB921" s="24"/>
      <c r="AC921" s="24"/>
      <c r="AD921" s="24"/>
      <c r="AE921" s="24"/>
      <c r="AF921" s="24"/>
      <c r="AG921" s="24"/>
      <c r="AH921" s="214"/>
      <c r="AI921" s="214"/>
      <c r="AJ921" s="214"/>
      <c r="AK921" s="214"/>
      <c r="AL921" s="214"/>
      <c r="AM921" s="214"/>
      <c r="AN921" s="214"/>
      <c r="AO921" s="214"/>
      <c r="AP921" s="214"/>
      <c r="AQ921" s="214"/>
      <c r="AR921" s="214"/>
      <c r="AS921" s="214"/>
      <c r="AT921" s="214"/>
      <c r="AU921" s="214"/>
      <c r="AV921" s="214"/>
      <c r="AW921" s="214"/>
      <c r="AX921" s="214"/>
      <c r="AY921" s="214"/>
      <c r="AZ921" s="214"/>
      <c r="BA921" s="214"/>
      <c r="BB921" s="214"/>
      <c r="BC921" s="214"/>
      <c r="BD921" s="214"/>
      <c r="BE921" s="214"/>
      <c r="BF921" s="214"/>
      <c r="BG921" s="214"/>
      <c r="BH921" s="214"/>
      <c r="BI921" s="214"/>
      <c r="BJ921" s="214"/>
      <c r="BK921" s="214"/>
      <c r="BL921" s="214"/>
      <c r="BM921" s="214"/>
      <c r="BN921" s="214"/>
      <c r="BO921" s="214"/>
      <c r="BP921" s="214"/>
      <c r="BQ921" s="214"/>
      <c r="BR921" s="214"/>
      <c r="BS921" s="214"/>
      <c r="BT921" s="214"/>
      <c r="BU921" s="214"/>
      <c r="BV921" s="214"/>
      <c r="BW921" s="214"/>
      <c r="BX921" s="214"/>
      <c r="BY921" s="214"/>
      <c r="BZ921" s="214"/>
      <c r="CA921" s="214"/>
      <c r="CB921" s="214"/>
      <c r="CC921" s="214"/>
      <c r="CD921" s="214"/>
      <c r="CE921" s="214"/>
      <c r="CF921" s="214"/>
      <c r="CG921" s="214"/>
      <c r="CH921" s="214"/>
      <c r="CI921" s="214"/>
      <c r="CJ921" s="214"/>
      <c r="CK921" s="214"/>
      <c r="CL921" s="214"/>
      <c r="CM921" s="214"/>
      <c r="CN921" s="214"/>
      <c r="CO921" s="214"/>
      <c r="CP921" s="214"/>
      <c r="CQ921" s="214"/>
      <c r="CR921" s="214"/>
      <c r="CS921" s="214"/>
      <c r="CT921" s="214"/>
      <c r="CU921" s="214"/>
      <c r="CV921" s="214"/>
      <c r="CW921" s="214"/>
      <c r="CX921" s="214"/>
      <c r="CY921" s="214"/>
      <c r="CZ921" s="214"/>
      <c r="DA921" s="214"/>
      <c r="DB921" s="214"/>
      <c r="DC921" s="214"/>
      <c r="DD921" s="214"/>
      <c r="DE921" s="214"/>
      <c r="DF921" s="214"/>
      <c r="DG921" s="214"/>
      <c r="DH921" s="214"/>
      <c r="DI921" s="214"/>
      <c r="DJ921" s="214"/>
      <c r="DK921" s="214"/>
      <c r="DL921" s="214"/>
      <c r="DM921" s="214"/>
      <c r="DN921" s="214"/>
      <c r="DO921" s="214"/>
      <c r="DP921" s="214"/>
      <c r="DQ921" s="214"/>
      <c r="DR921" s="214"/>
      <c r="DS921" s="214"/>
      <c r="DT921" s="214"/>
      <c r="DU921" s="214"/>
      <c r="DV921" s="214"/>
      <c r="DW921" s="214"/>
      <c r="DX921" s="214"/>
      <c r="DY921" s="214"/>
      <c r="DZ921" s="214"/>
      <c r="EA921" s="214"/>
      <c r="EB921" s="214"/>
      <c r="EC921" s="214"/>
      <c r="ED921" s="214"/>
      <c r="EE921" s="214"/>
      <c r="EF921" s="214"/>
      <c r="EG921" s="214"/>
      <c r="EH921" s="214"/>
      <c r="EI921" s="214"/>
      <c r="EJ921" s="214"/>
      <c r="EK921" s="214"/>
      <c r="EL921" s="214"/>
      <c r="EM921" s="214"/>
      <c r="EN921" s="214"/>
    </row>
    <row r="922" spans="1:144" s="226" customFormat="1" ht="30" customHeight="1" x14ac:dyDescent="0.45">
      <c r="A922" s="22">
        <v>16</v>
      </c>
      <c r="B922" s="23" t="s">
        <v>483</v>
      </c>
      <c r="C922" s="24"/>
      <c r="D922" s="26"/>
      <c r="E922" s="26"/>
      <c r="F922" s="26"/>
      <c r="G922" s="27"/>
      <c r="H922" s="26"/>
      <c r="I922" s="26"/>
      <c r="J922" s="26"/>
      <c r="K922" s="28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30"/>
      <c r="Z922" s="29"/>
      <c r="AA922" s="24"/>
      <c r="AB922" s="24"/>
      <c r="AC922" s="24"/>
      <c r="AD922" s="24"/>
      <c r="AE922" s="31"/>
      <c r="AF922" s="24"/>
      <c r="AG922" s="24"/>
      <c r="AH922" s="214"/>
      <c r="AI922" s="214"/>
      <c r="AJ922" s="214"/>
      <c r="AK922" s="214"/>
      <c r="AL922" s="214"/>
      <c r="AM922" s="214"/>
      <c r="AN922" s="214"/>
      <c r="AO922" s="214"/>
      <c r="AP922" s="214"/>
      <c r="AQ922" s="214"/>
      <c r="AR922" s="214"/>
      <c r="AS922" s="214"/>
      <c r="AT922" s="214"/>
      <c r="AU922" s="214"/>
      <c r="AV922" s="214"/>
      <c r="AW922" s="214"/>
      <c r="AX922" s="214"/>
      <c r="AY922" s="214"/>
      <c r="AZ922" s="214"/>
      <c r="BA922" s="214"/>
      <c r="BB922" s="214"/>
      <c r="BC922" s="214"/>
      <c r="BD922" s="214"/>
      <c r="BE922" s="214"/>
      <c r="BF922" s="214"/>
      <c r="BG922" s="214"/>
      <c r="BH922" s="214"/>
      <c r="BI922" s="214"/>
      <c r="BJ922" s="214"/>
      <c r="BK922" s="214"/>
      <c r="BL922" s="214"/>
      <c r="BM922" s="214"/>
      <c r="BN922" s="214"/>
      <c r="BO922" s="214"/>
      <c r="BP922" s="214"/>
      <c r="BQ922" s="214"/>
      <c r="BR922" s="214"/>
      <c r="BS922" s="214"/>
      <c r="BT922" s="214"/>
      <c r="BU922" s="214"/>
      <c r="BV922" s="214"/>
      <c r="BW922" s="214"/>
      <c r="BX922" s="214"/>
      <c r="BY922" s="214"/>
      <c r="BZ922" s="214"/>
      <c r="CA922" s="214"/>
      <c r="CB922" s="214"/>
      <c r="CC922" s="214"/>
      <c r="CD922" s="214"/>
      <c r="CE922" s="214"/>
      <c r="CF922" s="214"/>
      <c r="CG922" s="214"/>
      <c r="CH922" s="214"/>
      <c r="CI922" s="214"/>
      <c r="CJ922" s="214"/>
      <c r="CK922" s="214"/>
      <c r="CL922" s="214"/>
      <c r="CM922" s="214"/>
      <c r="CN922" s="214"/>
      <c r="CO922" s="214"/>
      <c r="CP922" s="214"/>
      <c r="CQ922" s="214"/>
      <c r="CR922" s="214"/>
      <c r="CS922" s="214"/>
      <c r="CT922" s="214"/>
      <c r="CU922" s="214"/>
      <c r="CV922" s="214"/>
      <c r="CW922" s="214"/>
      <c r="CX922" s="214"/>
      <c r="CY922" s="214"/>
      <c r="CZ922" s="214"/>
      <c r="DA922" s="214"/>
      <c r="DB922" s="214"/>
      <c r="DC922" s="214"/>
      <c r="DD922" s="214"/>
      <c r="DE922" s="214"/>
      <c r="DF922" s="214"/>
      <c r="DG922" s="214"/>
      <c r="DH922" s="214"/>
      <c r="DI922" s="214"/>
      <c r="DJ922" s="214"/>
      <c r="DK922" s="214"/>
      <c r="DL922" s="214"/>
      <c r="DM922" s="214"/>
      <c r="DN922" s="214"/>
      <c r="DO922" s="214"/>
      <c r="DP922" s="214"/>
      <c r="DQ922" s="214"/>
      <c r="DR922" s="214"/>
      <c r="DS922" s="214"/>
      <c r="DT922" s="214"/>
      <c r="DU922" s="214"/>
      <c r="DV922" s="214"/>
      <c r="DW922" s="214"/>
      <c r="DX922" s="214"/>
      <c r="DY922" s="214"/>
      <c r="DZ922" s="214"/>
      <c r="EA922" s="214"/>
      <c r="EB922" s="214"/>
      <c r="EC922" s="214"/>
      <c r="ED922" s="214"/>
      <c r="EE922" s="214"/>
      <c r="EF922" s="214"/>
      <c r="EG922" s="214"/>
      <c r="EH922" s="214"/>
      <c r="EI922" s="214"/>
      <c r="EJ922" s="214"/>
      <c r="EK922" s="214"/>
      <c r="EL922" s="214"/>
      <c r="EM922" s="214"/>
      <c r="EN922" s="214"/>
    </row>
    <row r="923" spans="1:144" s="226" customFormat="1" ht="30" customHeight="1" x14ac:dyDescent="0.45">
      <c r="A923" s="22">
        <v>16</v>
      </c>
      <c r="B923" s="23" t="s">
        <v>483</v>
      </c>
      <c r="C923" s="24"/>
      <c r="D923" s="32" t="s">
        <v>43</v>
      </c>
      <c r="E923" s="32"/>
      <c r="F923" s="33">
        <v>10</v>
      </c>
      <c r="G923" s="27"/>
      <c r="H923" s="34"/>
      <c r="I923" s="35"/>
      <c r="J923" s="35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0"/>
      <c r="Z923" s="29"/>
      <c r="AA923" s="24"/>
      <c r="AB923" s="24"/>
      <c r="AC923" s="24"/>
      <c r="AD923" s="24"/>
      <c r="AE923" s="24"/>
      <c r="AF923" s="24"/>
      <c r="AG923" s="24"/>
      <c r="AH923" s="214"/>
      <c r="AI923" s="214"/>
      <c r="AJ923" s="214"/>
      <c r="AK923" s="214"/>
      <c r="AL923" s="214"/>
      <c r="AM923" s="214"/>
      <c r="AN923" s="214"/>
      <c r="AO923" s="214"/>
      <c r="AP923" s="214"/>
      <c r="AQ923" s="214"/>
      <c r="AR923" s="214"/>
      <c r="AS923" s="214"/>
      <c r="AT923" s="214"/>
      <c r="AU923" s="214"/>
      <c r="AV923" s="214"/>
      <c r="AW923" s="214"/>
      <c r="AX923" s="214"/>
      <c r="AY923" s="214"/>
      <c r="AZ923" s="214"/>
      <c r="BA923" s="214"/>
      <c r="BB923" s="214"/>
      <c r="BC923" s="214"/>
      <c r="BD923" s="214"/>
      <c r="BE923" s="214"/>
      <c r="BF923" s="214"/>
      <c r="BG923" s="214"/>
      <c r="BH923" s="214"/>
      <c r="BI923" s="214"/>
      <c r="BJ923" s="214"/>
      <c r="BK923" s="214"/>
      <c r="BL923" s="214"/>
      <c r="BM923" s="214"/>
      <c r="BN923" s="214"/>
      <c r="BO923" s="214"/>
      <c r="BP923" s="214"/>
      <c r="BQ923" s="214"/>
      <c r="BR923" s="214"/>
      <c r="BS923" s="214"/>
      <c r="BT923" s="214"/>
      <c r="BU923" s="214"/>
      <c r="BV923" s="214"/>
      <c r="BW923" s="214"/>
      <c r="BX923" s="214"/>
      <c r="BY923" s="214"/>
      <c r="BZ923" s="214"/>
      <c r="CA923" s="214"/>
      <c r="CB923" s="214"/>
      <c r="CC923" s="214"/>
      <c r="CD923" s="214"/>
      <c r="CE923" s="214"/>
      <c r="CF923" s="214"/>
      <c r="CG923" s="214"/>
      <c r="CH923" s="214"/>
      <c r="CI923" s="214"/>
      <c r="CJ923" s="214"/>
      <c r="CK923" s="214"/>
      <c r="CL923" s="214"/>
      <c r="CM923" s="214"/>
      <c r="CN923" s="214"/>
      <c r="CO923" s="214"/>
      <c r="CP923" s="214"/>
      <c r="CQ923" s="214"/>
      <c r="CR923" s="214"/>
      <c r="CS923" s="214"/>
      <c r="CT923" s="214"/>
      <c r="CU923" s="214"/>
      <c r="CV923" s="214"/>
      <c r="CW923" s="214"/>
      <c r="CX923" s="214"/>
      <c r="CY923" s="214"/>
      <c r="CZ923" s="214"/>
      <c r="DA923" s="214"/>
      <c r="DB923" s="214"/>
      <c r="DC923" s="214"/>
      <c r="DD923" s="214"/>
      <c r="DE923" s="214"/>
      <c r="DF923" s="214"/>
      <c r="DG923" s="214"/>
      <c r="DH923" s="214"/>
      <c r="DI923" s="214"/>
      <c r="DJ923" s="214"/>
      <c r="DK923" s="214"/>
      <c r="DL923" s="214"/>
      <c r="DM923" s="214"/>
      <c r="DN923" s="214"/>
      <c r="DO923" s="214"/>
      <c r="DP923" s="214"/>
      <c r="DQ923" s="214"/>
      <c r="DR923" s="214"/>
      <c r="DS923" s="214"/>
      <c r="DT923" s="214"/>
      <c r="DU923" s="214"/>
      <c r="DV923" s="214"/>
      <c r="DW923" s="214"/>
      <c r="DX923" s="214"/>
      <c r="DY923" s="214"/>
      <c r="DZ923" s="214"/>
      <c r="EA923" s="214"/>
      <c r="EB923" s="214"/>
      <c r="EC923" s="214"/>
      <c r="ED923" s="214"/>
      <c r="EE923" s="214"/>
      <c r="EF923" s="214"/>
      <c r="EG923" s="214"/>
      <c r="EH923" s="214"/>
      <c r="EI923" s="214"/>
      <c r="EJ923" s="214"/>
      <c r="EK923" s="214"/>
      <c r="EL923" s="214"/>
      <c r="EM923" s="214"/>
      <c r="EN923" s="214"/>
    </row>
    <row r="924" spans="1:144" s="226" customFormat="1" ht="30" customHeight="1" thickBot="1" x14ac:dyDescent="0.5">
      <c r="A924" s="22">
        <v>16</v>
      </c>
      <c r="B924" s="23" t="s">
        <v>483</v>
      </c>
      <c r="C924" s="24"/>
      <c r="D924" s="37" t="s">
        <v>44</v>
      </c>
      <c r="E924" s="37"/>
      <c r="F924" s="38">
        <v>15</v>
      </c>
      <c r="G924" s="27"/>
      <c r="H924" s="34"/>
      <c r="I924" s="35"/>
      <c r="J924" s="35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0"/>
      <c r="Z924" s="29"/>
      <c r="AA924" s="24"/>
      <c r="AB924" s="24"/>
      <c r="AC924" s="24"/>
      <c r="AD924" s="24"/>
      <c r="AE924" s="24"/>
      <c r="AF924" s="24"/>
      <c r="AG924" s="24"/>
      <c r="AH924" s="214"/>
      <c r="AI924" s="214"/>
      <c r="AJ924" s="214"/>
      <c r="AK924" s="214"/>
      <c r="AL924" s="214"/>
      <c r="AM924" s="214"/>
      <c r="AN924" s="214"/>
      <c r="AO924" s="214"/>
      <c r="AP924" s="214"/>
      <c r="AQ924" s="214"/>
      <c r="AR924" s="214"/>
      <c r="AS924" s="214"/>
      <c r="AT924" s="214"/>
      <c r="AU924" s="214"/>
      <c r="AV924" s="214"/>
      <c r="AW924" s="214"/>
      <c r="AX924" s="214"/>
      <c r="AY924" s="214"/>
      <c r="AZ924" s="214"/>
      <c r="BA924" s="214"/>
      <c r="BB924" s="214"/>
      <c r="BC924" s="214"/>
      <c r="BD924" s="214"/>
      <c r="BE924" s="214"/>
      <c r="BF924" s="214"/>
      <c r="BG924" s="214"/>
      <c r="BH924" s="214"/>
      <c r="BI924" s="214"/>
      <c r="BJ924" s="214"/>
      <c r="BK924" s="214"/>
      <c r="BL924" s="214"/>
      <c r="BM924" s="214"/>
      <c r="BN924" s="214"/>
      <c r="BO924" s="214"/>
      <c r="BP924" s="214"/>
      <c r="BQ924" s="214"/>
      <c r="BR924" s="214"/>
      <c r="BS924" s="214"/>
      <c r="BT924" s="214"/>
      <c r="BU924" s="214"/>
      <c r="BV924" s="214"/>
      <c r="BW924" s="214"/>
      <c r="BX924" s="214"/>
      <c r="BY924" s="214"/>
      <c r="BZ924" s="214"/>
      <c r="CA924" s="214"/>
      <c r="CB924" s="214"/>
      <c r="CC924" s="214"/>
      <c r="CD924" s="214"/>
      <c r="CE924" s="214"/>
      <c r="CF924" s="214"/>
      <c r="CG924" s="214"/>
      <c r="CH924" s="214"/>
      <c r="CI924" s="214"/>
      <c r="CJ924" s="214"/>
      <c r="CK924" s="214"/>
      <c r="CL924" s="214"/>
      <c r="CM924" s="214"/>
      <c r="CN924" s="214"/>
      <c r="CO924" s="214"/>
      <c r="CP924" s="214"/>
      <c r="CQ924" s="214"/>
      <c r="CR924" s="214"/>
      <c r="CS924" s="214"/>
      <c r="CT924" s="214"/>
      <c r="CU924" s="214"/>
      <c r="CV924" s="214"/>
      <c r="CW924" s="214"/>
      <c r="CX924" s="214"/>
      <c r="CY924" s="214"/>
      <c r="CZ924" s="214"/>
      <c r="DA924" s="214"/>
      <c r="DB924" s="214"/>
      <c r="DC924" s="214"/>
      <c r="DD924" s="214"/>
      <c r="DE924" s="214"/>
      <c r="DF924" s="214"/>
      <c r="DG924" s="214"/>
      <c r="DH924" s="214"/>
      <c r="DI924" s="214"/>
      <c r="DJ924" s="214"/>
      <c r="DK924" s="214"/>
      <c r="DL924" s="214"/>
      <c r="DM924" s="214"/>
      <c r="DN924" s="214"/>
      <c r="DO924" s="214"/>
      <c r="DP924" s="214"/>
      <c r="DQ924" s="214"/>
      <c r="DR924" s="214"/>
      <c r="DS924" s="214"/>
      <c r="DT924" s="214"/>
      <c r="DU924" s="214"/>
      <c r="DV924" s="214"/>
      <c r="DW924" s="214"/>
      <c r="DX924" s="214"/>
      <c r="DY924" s="214"/>
      <c r="DZ924" s="214"/>
      <c r="EA924" s="214"/>
      <c r="EB924" s="214"/>
      <c r="EC924" s="214"/>
      <c r="ED924" s="214"/>
      <c r="EE924" s="214"/>
      <c r="EF924" s="214"/>
      <c r="EG924" s="214"/>
      <c r="EH924" s="214"/>
      <c r="EI924" s="214"/>
      <c r="EJ924" s="214"/>
      <c r="EK924" s="214"/>
      <c r="EL924" s="214"/>
      <c r="EM924" s="214"/>
      <c r="EN924" s="214"/>
    </row>
    <row r="925" spans="1:144" s="226" customFormat="1" ht="30" customHeight="1" thickBot="1" x14ac:dyDescent="0.5">
      <c r="A925" s="22">
        <v>16</v>
      </c>
      <c r="B925" s="23" t="s">
        <v>483</v>
      </c>
      <c r="C925" s="24"/>
      <c r="D925" s="37" t="s">
        <v>45</v>
      </c>
      <c r="E925" s="37"/>
      <c r="F925" s="39">
        <v>31</v>
      </c>
      <c r="G925" s="27"/>
      <c r="H925" s="24"/>
      <c r="I925" s="24"/>
      <c r="J925" s="24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40" t="s">
        <v>46</v>
      </c>
      <c r="Z925" s="29"/>
      <c r="AA925" s="24"/>
      <c r="AB925" s="24"/>
      <c r="AC925" s="24"/>
      <c r="AD925" s="24"/>
      <c r="AE925" s="24"/>
      <c r="AF925" s="24"/>
      <c r="AG925" s="41"/>
      <c r="AH925" s="214"/>
      <c r="AI925" s="214"/>
      <c r="AJ925" s="214"/>
      <c r="AK925" s="214"/>
      <c r="AL925" s="214"/>
      <c r="AM925" s="214"/>
      <c r="AN925" s="214"/>
      <c r="AO925" s="214"/>
      <c r="AP925" s="214"/>
      <c r="AQ925" s="214"/>
      <c r="AR925" s="214"/>
      <c r="AS925" s="214"/>
      <c r="AT925" s="214"/>
      <c r="AU925" s="214"/>
      <c r="AV925" s="214"/>
      <c r="AW925" s="214"/>
      <c r="AX925" s="214"/>
      <c r="AY925" s="214"/>
      <c r="AZ925" s="214"/>
      <c r="BA925" s="214"/>
      <c r="BB925" s="214"/>
      <c r="BC925" s="214"/>
      <c r="BD925" s="214"/>
      <c r="BE925" s="214"/>
      <c r="BF925" s="214"/>
      <c r="BG925" s="214"/>
      <c r="BH925" s="214"/>
      <c r="BI925" s="214"/>
      <c r="BJ925" s="214"/>
      <c r="BK925" s="214"/>
      <c r="BL925" s="214"/>
      <c r="BM925" s="214"/>
      <c r="BN925" s="214"/>
      <c r="BO925" s="214"/>
      <c r="BP925" s="214"/>
      <c r="BQ925" s="214"/>
      <c r="BR925" s="214"/>
      <c r="BS925" s="214"/>
      <c r="BT925" s="214"/>
      <c r="BU925" s="214"/>
      <c r="BV925" s="214"/>
      <c r="BW925" s="214"/>
      <c r="BX925" s="214"/>
      <c r="BY925" s="214"/>
      <c r="BZ925" s="214"/>
      <c r="CA925" s="214"/>
      <c r="CB925" s="214"/>
      <c r="CC925" s="214"/>
      <c r="CD925" s="214"/>
      <c r="CE925" s="214"/>
      <c r="CF925" s="214"/>
      <c r="CG925" s="214"/>
      <c r="CH925" s="214"/>
      <c r="CI925" s="214"/>
      <c r="CJ925" s="214"/>
      <c r="CK925" s="214"/>
      <c r="CL925" s="214"/>
      <c r="CM925" s="214"/>
      <c r="CN925" s="214"/>
      <c r="CO925" s="214"/>
      <c r="CP925" s="214"/>
      <c r="CQ925" s="214"/>
      <c r="CR925" s="214"/>
      <c r="CS925" s="214"/>
      <c r="CT925" s="214"/>
      <c r="CU925" s="214"/>
      <c r="CV925" s="214"/>
      <c r="CW925" s="214"/>
      <c r="CX925" s="214"/>
      <c r="CY925" s="214"/>
      <c r="CZ925" s="214"/>
      <c r="DA925" s="214"/>
      <c r="DB925" s="214"/>
      <c r="DC925" s="214"/>
      <c r="DD925" s="214"/>
      <c r="DE925" s="214"/>
      <c r="DF925" s="214"/>
      <c r="DG925" s="214"/>
      <c r="DH925" s="214"/>
      <c r="DI925" s="214"/>
      <c r="DJ925" s="214"/>
      <c r="DK925" s="214"/>
      <c r="DL925" s="214"/>
      <c r="DM925" s="214"/>
      <c r="DN925" s="214"/>
      <c r="DO925" s="214"/>
      <c r="DP925" s="214"/>
      <c r="DQ925" s="214"/>
      <c r="DR925" s="214"/>
      <c r="DS925" s="214"/>
      <c r="DT925" s="214"/>
      <c r="DU925" s="214"/>
      <c r="DV925" s="214"/>
      <c r="DW925" s="214"/>
      <c r="DX925" s="214"/>
      <c r="DY925" s="214"/>
      <c r="DZ925" s="214"/>
      <c r="EA925" s="214"/>
      <c r="EB925" s="214"/>
      <c r="EC925" s="214"/>
      <c r="ED925" s="214"/>
      <c r="EE925" s="214"/>
      <c r="EF925" s="214"/>
      <c r="EG925" s="214"/>
      <c r="EH925" s="214"/>
      <c r="EI925" s="214"/>
      <c r="EJ925" s="214"/>
      <c r="EK925" s="214"/>
      <c r="EL925" s="214"/>
      <c r="EM925" s="214"/>
      <c r="EN925" s="214"/>
    </row>
    <row r="926" spans="1:144" s="226" customFormat="1" ht="30" customHeight="1" thickBot="1" x14ac:dyDescent="0.5">
      <c r="A926" s="22">
        <v>16</v>
      </c>
      <c r="B926" s="23" t="s">
        <v>483</v>
      </c>
      <c r="C926" s="24"/>
      <c r="D926" s="42" t="s">
        <v>47</v>
      </c>
      <c r="E926" s="42"/>
      <c r="F926" s="43">
        <v>0.41099999999999998</v>
      </c>
      <c r="G926" s="27"/>
      <c r="H926" s="24"/>
      <c r="I926" s="24"/>
      <c r="J926" s="24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29"/>
      <c r="Z926" s="29"/>
      <c r="AA926" s="24"/>
      <c r="AB926" s="24"/>
      <c r="AC926" s="24"/>
      <c r="AD926" s="24"/>
      <c r="AE926" s="24"/>
      <c r="AF926" s="24"/>
      <c r="AG926" s="41"/>
      <c r="AH926" s="214"/>
      <c r="AI926" s="214"/>
      <c r="AJ926" s="214"/>
      <c r="AK926" s="214"/>
      <c r="AL926" s="214"/>
      <c r="AM926" s="214"/>
      <c r="AN926" s="214"/>
      <c r="AO926" s="214"/>
      <c r="AP926" s="214"/>
      <c r="AQ926" s="214"/>
      <c r="AR926" s="214"/>
      <c r="AS926" s="214"/>
      <c r="AT926" s="214"/>
      <c r="AU926" s="214"/>
      <c r="AV926" s="214"/>
      <c r="AW926" s="214"/>
      <c r="AX926" s="214"/>
      <c r="AY926" s="214"/>
      <c r="AZ926" s="214"/>
      <c r="BA926" s="214"/>
      <c r="BB926" s="214"/>
      <c r="BC926" s="214"/>
      <c r="BD926" s="214"/>
      <c r="BE926" s="214"/>
      <c r="BF926" s="214"/>
      <c r="BG926" s="214"/>
      <c r="BH926" s="214"/>
      <c r="BI926" s="214"/>
      <c r="BJ926" s="214"/>
      <c r="BK926" s="214"/>
      <c r="BL926" s="214"/>
      <c r="BM926" s="214"/>
      <c r="BN926" s="214"/>
      <c r="BO926" s="214"/>
      <c r="BP926" s="214"/>
      <c r="BQ926" s="214"/>
      <c r="BR926" s="214"/>
      <c r="BS926" s="214"/>
      <c r="BT926" s="214"/>
      <c r="BU926" s="214"/>
      <c r="BV926" s="214"/>
      <c r="BW926" s="214"/>
      <c r="BX926" s="214"/>
      <c r="BY926" s="214"/>
      <c r="BZ926" s="214"/>
      <c r="CA926" s="214"/>
      <c r="CB926" s="214"/>
      <c r="CC926" s="214"/>
      <c r="CD926" s="214"/>
      <c r="CE926" s="214"/>
      <c r="CF926" s="214"/>
      <c r="CG926" s="214"/>
      <c r="CH926" s="214"/>
      <c r="CI926" s="214"/>
      <c r="CJ926" s="214"/>
      <c r="CK926" s="214"/>
      <c r="CL926" s="214"/>
      <c r="CM926" s="214"/>
      <c r="CN926" s="214"/>
      <c r="CO926" s="214"/>
      <c r="CP926" s="214"/>
      <c r="CQ926" s="214"/>
      <c r="CR926" s="214"/>
      <c r="CS926" s="214"/>
      <c r="CT926" s="214"/>
      <c r="CU926" s="214"/>
      <c r="CV926" s="214"/>
      <c r="CW926" s="214"/>
      <c r="CX926" s="214"/>
      <c r="CY926" s="214"/>
      <c r="CZ926" s="214"/>
      <c r="DA926" s="214"/>
      <c r="DB926" s="214"/>
      <c r="DC926" s="214"/>
      <c r="DD926" s="214"/>
      <c r="DE926" s="214"/>
      <c r="DF926" s="214"/>
      <c r="DG926" s="214"/>
      <c r="DH926" s="214"/>
      <c r="DI926" s="214"/>
      <c r="DJ926" s="214"/>
      <c r="DK926" s="214"/>
      <c r="DL926" s="214"/>
      <c r="DM926" s="214"/>
      <c r="DN926" s="214"/>
      <c r="DO926" s="214"/>
      <c r="DP926" s="214"/>
      <c r="DQ926" s="214"/>
      <c r="DR926" s="214"/>
      <c r="DS926" s="214"/>
      <c r="DT926" s="214"/>
      <c r="DU926" s="214"/>
      <c r="DV926" s="214"/>
      <c r="DW926" s="214"/>
      <c r="DX926" s="214"/>
      <c r="DY926" s="214"/>
      <c r="DZ926" s="214"/>
      <c r="EA926" s="214"/>
      <c r="EB926" s="214"/>
      <c r="EC926" s="214"/>
      <c r="ED926" s="214"/>
      <c r="EE926" s="214"/>
      <c r="EF926" s="214"/>
      <c r="EG926" s="214"/>
      <c r="EH926" s="214"/>
      <c r="EI926" s="214"/>
      <c r="EJ926" s="214"/>
      <c r="EK926" s="214"/>
      <c r="EL926" s="214"/>
      <c r="EM926" s="214"/>
      <c r="EN926" s="214"/>
    </row>
    <row r="927" spans="1:144" s="226" customFormat="1" ht="30" customHeight="1" thickBot="1" x14ac:dyDescent="0.5">
      <c r="A927" s="22">
        <v>16</v>
      </c>
      <c r="B927" s="23" t="s">
        <v>483</v>
      </c>
      <c r="C927" s="24"/>
      <c r="D927" s="44"/>
      <c r="E927" s="45"/>
      <c r="F927" s="45"/>
      <c r="G927" s="46"/>
      <c r="H927" s="47"/>
      <c r="I927" s="47"/>
      <c r="J927" s="48" t="s">
        <v>48</v>
      </c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50"/>
      <c r="Y927" s="1" t="s">
        <v>1</v>
      </c>
      <c r="Z927" s="1"/>
      <c r="AA927" s="2"/>
      <c r="AB927" s="2"/>
      <c r="AC927" s="2"/>
      <c r="AD927" s="2"/>
      <c r="AE927" s="2"/>
      <c r="AF927" s="3"/>
      <c r="AG927" s="51"/>
      <c r="AH927" s="214"/>
      <c r="AI927" s="214"/>
      <c r="AJ927" s="214"/>
      <c r="AK927" s="214"/>
      <c r="AL927" s="214"/>
      <c r="AM927" s="214"/>
      <c r="AN927" s="214"/>
      <c r="AO927" s="214"/>
      <c r="AP927" s="214"/>
      <c r="AQ927" s="214"/>
      <c r="AR927" s="214"/>
      <c r="AS927" s="214"/>
      <c r="AT927" s="214"/>
      <c r="AU927" s="214"/>
      <c r="AV927" s="214"/>
      <c r="AW927" s="214"/>
      <c r="AX927" s="214"/>
      <c r="AY927" s="214"/>
      <c r="AZ927" s="214"/>
      <c r="BA927" s="214"/>
      <c r="BB927" s="214"/>
      <c r="BC927" s="214"/>
      <c r="BD927" s="214"/>
      <c r="BE927" s="214"/>
      <c r="BF927" s="214"/>
      <c r="BG927" s="214"/>
      <c r="BH927" s="214"/>
      <c r="BI927" s="214"/>
      <c r="BJ927" s="214"/>
      <c r="BK927" s="214"/>
      <c r="BL927" s="214"/>
      <c r="BM927" s="214"/>
      <c r="BN927" s="214"/>
      <c r="BO927" s="214"/>
      <c r="BP927" s="214"/>
      <c r="BQ927" s="214"/>
      <c r="BR927" s="214"/>
      <c r="BS927" s="214"/>
      <c r="BT927" s="214"/>
      <c r="BU927" s="214"/>
      <c r="BV927" s="214"/>
      <c r="BW927" s="214"/>
      <c r="BX927" s="214"/>
      <c r="BY927" s="214"/>
      <c r="BZ927" s="214"/>
      <c r="CA927" s="214"/>
      <c r="CB927" s="214"/>
      <c r="CC927" s="214"/>
      <c r="CD927" s="214"/>
      <c r="CE927" s="214"/>
      <c r="CF927" s="214"/>
      <c r="CG927" s="214"/>
      <c r="CH927" s="214"/>
      <c r="CI927" s="214"/>
      <c r="CJ927" s="214"/>
      <c r="CK927" s="214"/>
      <c r="CL927" s="214"/>
      <c r="CM927" s="214"/>
      <c r="CN927" s="214"/>
      <c r="CO927" s="214"/>
      <c r="CP927" s="214"/>
      <c r="CQ927" s="214"/>
      <c r="CR927" s="214"/>
      <c r="CS927" s="214"/>
      <c r="CT927" s="214"/>
      <c r="CU927" s="214"/>
      <c r="CV927" s="214"/>
      <c r="CW927" s="214"/>
      <c r="CX927" s="214"/>
      <c r="CY927" s="214"/>
      <c r="CZ927" s="214"/>
      <c r="DA927" s="214"/>
      <c r="DB927" s="214"/>
      <c r="DC927" s="214"/>
      <c r="DD927" s="214"/>
      <c r="DE927" s="214"/>
      <c r="DF927" s="214"/>
      <c r="DG927" s="214"/>
      <c r="DH927" s="214"/>
      <c r="DI927" s="214"/>
      <c r="DJ927" s="214"/>
      <c r="DK927" s="214"/>
      <c r="DL927" s="214"/>
      <c r="DM927" s="214"/>
      <c r="DN927" s="214"/>
      <c r="DO927" s="214"/>
      <c r="DP927" s="214"/>
      <c r="DQ927" s="214"/>
      <c r="DR927" s="214"/>
      <c r="DS927" s="214"/>
      <c r="DT927" s="214"/>
      <c r="DU927" s="214"/>
      <c r="DV927" s="214"/>
      <c r="DW927" s="214"/>
      <c r="DX927" s="214"/>
      <c r="DY927" s="214"/>
      <c r="DZ927" s="214"/>
      <c r="EA927" s="214"/>
      <c r="EB927" s="214"/>
      <c r="EC927" s="214"/>
      <c r="ED927" s="214"/>
      <c r="EE927" s="214"/>
      <c r="EF927" s="214"/>
      <c r="EG927" s="214"/>
      <c r="EH927" s="214"/>
      <c r="EI927" s="214"/>
      <c r="EJ927" s="214"/>
      <c r="EK927" s="214"/>
      <c r="EL927" s="214"/>
      <c r="EM927" s="214"/>
      <c r="EN927" s="214"/>
    </row>
    <row r="928" spans="1:144" s="226" customFormat="1" ht="30" customHeight="1" thickBot="1" x14ac:dyDescent="0.5">
      <c r="A928" s="22">
        <v>16</v>
      </c>
      <c r="B928" s="23" t="s">
        <v>483</v>
      </c>
      <c r="C928" s="24"/>
      <c r="D928" s="235" t="s">
        <v>2</v>
      </c>
      <c r="E928" s="237" t="s">
        <v>3</v>
      </c>
      <c r="F928" s="237" t="s">
        <v>4</v>
      </c>
      <c r="G928" s="239" t="s">
        <v>5</v>
      </c>
      <c r="H928" s="4" t="s">
        <v>6</v>
      </c>
      <c r="I928" s="5" t="s">
        <v>7</v>
      </c>
      <c r="J928" s="241" t="s">
        <v>8</v>
      </c>
      <c r="K928" s="247" t="s">
        <v>49</v>
      </c>
      <c r="L928" s="243" t="s">
        <v>10</v>
      </c>
      <c r="M928" s="243" t="s">
        <v>11</v>
      </c>
      <c r="N928" s="245" t="s">
        <v>12</v>
      </c>
      <c r="O928" s="243" t="s">
        <v>13</v>
      </c>
      <c r="P928" s="243" t="s">
        <v>14</v>
      </c>
      <c r="Q928" s="243" t="s">
        <v>15</v>
      </c>
      <c r="R928" s="243" t="s">
        <v>16</v>
      </c>
      <c r="S928" s="245" t="s">
        <v>17</v>
      </c>
      <c r="T928" s="6" t="s">
        <v>18</v>
      </c>
      <c r="U928" s="6" t="s">
        <v>19</v>
      </c>
      <c r="V928" s="6" t="s">
        <v>20</v>
      </c>
      <c r="W928" s="52" t="s">
        <v>21</v>
      </c>
      <c r="X928" s="53" t="s">
        <v>22</v>
      </c>
      <c r="Y928" s="249" t="s">
        <v>50</v>
      </c>
      <c r="Z928" s="250" t="s">
        <v>24</v>
      </c>
      <c r="AA928" s="250" t="s">
        <v>25</v>
      </c>
      <c r="AB928" s="7" t="s">
        <v>26</v>
      </c>
      <c r="AC928" s="8" t="s">
        <v>18</v>
      </c>
      <c r="AD928" s="9" t="s">
        <v>27</v>
      </c>
      <c r="AE928" s="10" t="s">
        <v>28</v>
      </c>
      <c r="AF928" s="11" t="s">
        <v>29</v>
      </c>
      <c r="AG928" s="51"/>
      <c r="AH928" s="214"/>
      <c r="AI928" s="214"/>
      <c r="AJ928" s="214"/>
      <c r="AK928" s="214"/>
      <c r="AL928" s="214"/>
      <c r="AM928" s="214"/>
      <c r="AN928" s="214"/>
      <c r="AO928" s="214"/>
      <c r="AP928" s="214"/>
      <c r="AQ928" s="214"/>
      <c r="AR928" s="214"/>
      <c r="AS928" s="214"/>
      <c r="AT928" s="214"/>
      <c r="AU928" s="214"/>
      <c r="AV928" s="214"/>
      <c r="AW928" s="214"/>
      <c r="AX928" s="214"/>
      <c r="AY928" s="214"/>
      <c r="AZ928" s="214"/>
      <c r="BA928" s="214"/>
      <c r="BB928" s="214"/>
      <c r="BC928" s="214"/>
      <c r="BD928" s="214"/>
      <c r="BE928" s="214"/>
      <c r="BF928" s="214"/>
      <c r="BG928" s="214"/>
      <c r="BH928" s="214"/>
      <c r="BI928" s="214"/>
      <c r="BJ928" s="214"/>
      <c r="BK928" s="214"/>
      <c r="BL928" s="214"/>
      <c r="BM928" s="214"/>
      <c r="BN928" s="214"/>
      <c r="BO928" s="214"/>
      <c r="BP928" s="214"/>
      <c r="BQ928" s="214"/>
      <c r="BR928" s="214"/>
      <c r="BS928" s="214"/>
      <c r="BT928" s="214"/>
      <c r="BU928" s="214"/>
      <c r="BV928" s="214"/>
      <c r="BW928" s="214"/>
      <c r="BX928" s="214"/>
      <c r="BY928" s="214"/>
      <c r="BZ928" s="214"/>
      <c r="CA928" s="214"/>
      <c r="CB928" s="214"/>
      <c r="CC928" s="214"/>
      <c r="CD928" s="214"/>
      <c r="CE928" s="214"/>
      <c r="CF928" s="214"/>
      <c r="CG928" s="214"/>
      <c r="CH928" s="214"/>
      <c r="CI928" s="214"/>
      <c r="CJ928" s="214"/>
      <c r="CK928" s="214"/>
      <c r="CL928" s="214"/>
      <c r="CM928" s="214"/>
      <c r="CN928" s="214"/>
      <c r="CO928" s="214"/>
      <c r="CP928" s="214"/>
      <c r="CQ928" s="214"/>
      <c r="CR928" s="214"/>
      <c r="CS928" s="214"/>
      <c r="CT928" s="214"/>
      <c r="CU928" s="214"/>
      <c r="CV928" s="214"/>
      <c r="CW928" s="214"/>
      <c r="CX928" s="214"/>
      <c r="CY928" s="214"/>
      <c r="CZ928" s="214"/>
      <c r="DA928" s="214"/>
      <c r="DB928" s="214"/>
      <c r="DC928" s="214"/>
      <c r="DD928" s="214"/>
      <c r="DE928" s="214"/>
      <c r="DF928" s="214"/>
      <c r="DG928" s="214"/>
      <c r="DH928" s="214"/>
      <c r="DI928" s="214"/>
      <c r="DJ928" s="214"/>
      <c r="DK928" s="214"/>
      <c r="DL928" s="214"/>
      <c r="DM928" s="214"/>
      <c r="DN928" s="214"/>
      <c r="DO928" s="214"/>
      <c r="DP928" s="214"/>
      <c r="DQ928" s="214"/>
      <c r="DR928" s="214"/>
      <c r="DS928" s="214"/>
      <c r="DT928" s="214"/>
      <c r="DU928" s="214"/>
      <c r="DV928" s="214"/>
      <c r="DW928" s="214"/>
      <c r="DX928" s="214"/>
      <c r="DY928" s="214"/>
      <c r="DZ928" s="214"/>
      <c r="EA928" s="214"/>
      <c r="EB928" s="214"/>
      <c r="EC928" s="214"/>
      <c r="ED928" s="214"/>
      <c r="EE928" s="214"/>
      <c r="EF928" s="214"/>
      <c r="EG928" s="214"/>
      <c r="EH928" s="214"/>
      <c r="EI928" s="214"/>
      <c r="EJ928" s="214"/>
      <c r="EK928" s="214"/>
      <c r="EL928" s="214"/>
      <c r="EM928" s="214"/>
      <c r="EN928" s="214"/>
    </row>
    <row r="929" spans="1:144" s="226" customFormat="1" ht="30" customHeight="1" thickBot="1" x14ac:dyDescent="0.5">
      <c r="A929" s="22">
        <v>16</v>
      </c>
      <c r="B929" s="23" t="s">
        <v>483</v>
      </c>
      <c r="C929" s="24"/>
      <c r="D929" s="236"/>
      <c r="E929" s="238"/>
      <c r="F929" s="238"/>
      <c r="G929" s="240"/>
      <c r="H929" s="12" t="s">
        <v>32</v>
      </c>
      <c r="I929" s="13" t="s">
        <v>33</v>
      </c>
      <c r="J929" s="242"/>
      <c r="K929" s="248"/>
      <c r="L929" s="244"/>
      <c r="M929" s="244"/>
      <c r="N929" s="246"/>
      <c r="O929" s="244"/>
      <c r="P929" s="244"/>
      <c r="Q929" s="244"/>
      <c r="R929" s="244"/>
      <c r="S929" s="246"/>
      <c r="T929" s="14" t="s">
        <v>34</v>
      </c>
      <c r="U929" s="14" t="s">
        <v>35</v>
      </c>
      <c r="V929" s="14" t="s">
        <v>36</v>
      </c>
      <c r="W929" s="54" t="s">
        <v>37</v>
      </c>
      <c r="X929" s="55">
        <v>15</v>
      </c>
      <c r="Y929" s="250"/>
      <c r="Z929" s="250"/>
      <c r="AA929" s="250"/>
      <c r="AB929" s="15" t="s">
        <v>38</v>
      </c>
      <c r="AC929" s="15" t="s">
        <v>39</v>
      </c>
      <c r="AD929" s="16" t="s">
        <v>40</v>
      </c>
      <c r="AE929" s="16" t="s">
        <v>37</v>
      </c>
      <c r="AF929" s="17">
        <v>15</v>
      </c>
      <c r="AG929" s="51"/>
      <c r="AH929" s="214"/>
      <c r="AI929" s="214"/>
      <c r="AJ929" s="214"/>
      <c r="AK929" s="214"/>
      <c r="AL929" s="214"/>
      <c r="AM929" s="214"/>
      <c r="AN929" s="214"/>
      <c r="AO929" s="214"/>
      <c r="AP929" s="214"/>
      <c r="AQ929" s="214"/>
      <c r="AR929" s="214"/>
      <c r="AS929" s="214"/>
      <c r="AT929" s="214"/>
      <c r="AU929" s="214"/>
      <c r="AV929" s="214"/>
      <c r="AW929" s="214"/>
      <c r="AX929" s="214"/>
      <c r="AY929" s="214"/>
      <c r="AZ929" s="214"/>
      <c r="BA929" s="214"/>
      <c r="BB929" s="214"/>
      <c r="BC929" s="214"/>
      <c r="BD929" s="214"/>
      <c r="BE929" s="214"/>
      <c r="BF929" s="214"/>
      <c r="BG929" s="214"/>
      <c r="BH929" s="214"/>
      <c r="BI929" s="214"/>
      <c r="BJ929" s="214"/>
      <c r="BK929" s="214"/>
      <c r="BL929" s="214"/>
      <c r="BM929" s="214"/>
      <c r="BN929" s="214"/>
      <c r="BO929" s="214"/>
      <c r="BP929" s="214"/>
      <c r="BQ929" s="214"/>
      <c r="BR929" s="214"/>
      <c r="BS929" s="214"/>
      <c r="BT929" s="214"/>
      <c r="BU929" s="214"/>
      <c r="BV929" s="214"/>
      <c r="BW929" s="214"/>
      <c r="BX929" s="214"/>
      <c r="BY929" s="214"/>
      <c r="BZ929" s="214"/>
      <c r="CA929" s="214"/>
      <c r="CB929" s="214"/>
      <c r="CC929" s="214"/>
      <c r="CD929" s="214"/>
      <c r="CE929" s="214"/>
      <c r="CF929" s="214"/>
      <c r="CG929" s="214"/>
      <c r="CH929" s="214"/>
      <c r="CI929" s="214"/>
      <c r="CJ929" s="214"/>
      <c r="CK929" s="214"/>
      <c r="CL929" s="214"/>
      <c r="CM929" s="214"/>
      <c r="CN929" s="214"/>
      <c r="CO929" s="214"/>
      <c r="CP929" s="214"/>
      <c r="CQ929" s="214"/>
      <c r="CR929" s="214"/>
      <c r="CS929" s="214"/>
      <c r="CT929" s="214"/>
      <c r="CU929" s="214"/>
      <c r="CV929" s="214"/>
      <c r="CW929" s="214"/>
      <c r="CX929" s="214"/>
      <c r="CY929" s="214"/>
      <c r="CZ929" s="214"/>
      <c r="DA929" s="214"/>
      <c r="DB929" s="214"/>
      <c r="DC929" s="214"/>
      <c r="DD929" s="214"/>
      <c r="DE929" s="214"/>
      <c r="DF929" s="214"/>
      <c r="DG929" s="214"/>
      <c r="DH929" s="214"/>
      <c r="DI929" s="214"/>
      <c r="DJ929" s="214"/>
      <c r="DK929" s="214"/>
      <c r="DL929" s="214"/>
      <c r="DM929" s="214"/>
      <c r="DN929" s="214"/>
      <c r="DO929" s="214"/>
      <c r="DP929" s="214"/>
      <c r="DQ929" s="214"/>
      <c r="DR929" s="214"/>
      <c r="DS929" s="214"/>
      <c r="DT929" s="214"/>
      <c r="DU929" s="214"/>
      <c r="DV929" s="214"/>
      <c r="DW929" s="214"/>
      <c r="DX929" s="214"/>
      <c r="DY929" s="214"/>
      <c r="DZ929" s="214"/>
      <c r="EA929" s="214"/>
      <c r="EB929" s="214"/>
      <c r="EC929" s="214"/>
      <c r="ED929" s="214"/>
      <c r="EE929" s="214"/>
      <c r="EF929" s="214"/>
      <c r="EG929" s="214"/>
      <c r="EH929" s="214"/>
      <c r="EI929" s="214"/>
      <c r="EJ929" s="214"/>
      <c r="EK929" s="214"/>
      <c r="EL929" s="214"/>
      <c r="EM929" s="214"/>
      <c r="EN929" s="214"/>
    </row>
    <row r="930" spans="1:144" s="226" customFormat="1" ht="30" customHeight="1" x14ac:dyDescent="0.45">
      <c r="A930" s="22">
        <v>16</v>
      </c>
      <c r="B930" s="23" t="s">
        <v>483</v>
      </c>
      <c r="C930" s="24"/>
      <c r="D930" s="97" t="s">
        <v>485</v>
      </c>
      <c r="E930" s="98" t="s">
        <v>60</v>
      </c>
      <c r="F930" s="99" t="s">
        <v>345</v>
      </c>
      <c r="G930" s="184"/>
      <c r="H930" s="101">
        <v>8</v>
      </c>
      <c r="I930" s="102">
        <v>245</v>
      </c>
      <c r="J930" s="185" t="s">
        <v>474</v>
      </c>
      <c r="K930" s="104" t="s">
        <v>200</v>
      </c>
      <c r="L930" s="105">
        <v>1</v>
      </c>
      <c r="M930" s="186" t="s">
        <v>201</v>
      </c>
      <c r="N930" s="186">
        <v>0</v>
      </c>
      <c r="O930" s="186" t="s">
        <v>149</v>
      </c>
      <c r="P930" s="187" t="s">
        <v>123</v>
      </c>
      <c r="Q930" s="187">
        <v>0</v>
      </c>
      <c r="R930" s="187" t="s">
        <v>475</v>
      </c>
      <c r="S930" s="186">
        <v>0</v>
      </c>
      <c r="T930" s="188">
        <v>26</v>
      </c>
      <c r="U930" s="189">
        <v>2</v>
      </c>
      <c r="V930" s="189">
        <v>2</v>
      </c>
      <c r="W930" s="190">
        <v>101.92</v>
      </c>
      <c r="X930" s="191">
        <v>47392.800000000003</v>
      </c>
      <c r="Y930" s="192"/>
      <c r="Z930" s="193"/>
      <c r="AA930" s="194"/>
      <c r="AB930" s="195"/>
      <c r="AC930" s="196"/>
      <c r="AD930" s="189"/>
      <c r="AE930" s="188">
        <f t="shared" ref="AE930:AE952" si="32">IF(H930="-",0,(AC930/1000)*H930*I930*AD930)</f>
        <v>0</v>
      </c>
      <c r="AF930" s="197">
        <f t="shared" ref="AF930:AF952" si="33">IFERROR(AE930*$F$9*$F$8,0)</f>
        <v>0</v>
      </c>
      <c r="AG930" s="78"/>
      <c r="AH930" s="214"/>
      <c r="AI930" s="214"/>
      <c r="AJ930" s="214"/>
      <c r="AK930" s="214"/>
      <c r="AL930" s="214"/>
      <c r="AM930" s="214"/>
      <c r="AN930" s="214"/>
      <c r="AO930" s="214"/>
      <c r="AP930" s="214"/>
      <c r="AQ930" s="214"/>
      <c r="AR930" s="214"/>
      <c r="AS930" s="214"/>
      <c r="AT930" s="214"/>
      <c r="AU930" s="214"/>
      <c r="AV930" s="214"/>
      <c r="AW930" s="214"/>
      <c r="AX930" s="214"/>
      <c r="AY930" s="214"/>
      <c r="AZ930" s="214"/>
      <c r="BA930" s="214"/>
      <c r="BB930" s="214"/>
      <c r="BC930" s="214"/>
      <c r="BD930" s="214"/>
      <c r="BE930" s="214"/>
      <c r="BF930" s="214"/>
      <c r="BG930" s="214"/>
      <c r="BH930" s="214"/>
      <c r="BI930" s="214"/>
      <c r="BJ930" s="214"/>
      <c r="BK930" s="214"/>
      <c r="BL930" s="214"/>
      <c r="BM930" s="214"/>
      <c r="BN930" s="214"/>
      <c r="BO930" s="214"/>
      <c r="BP930" s="214"/>
      <c r="BQ930" s="214"/>
      <c r="BR930" s="214"/>
      <c r="BS930" s="214"/>
      <c r="BT930" s="214"/>
      <c r="BU930" s="214"/>
      <c r="BV930" s="214"/>
      <c r="BW930" s="214"/>
      <c r="BX930" s="214"/>
      <c r="BY930" s="214"/>
      <c r="BZ930" s="214"/>
      <c r="CA930" s="214"/>
      <c r="CB930" s="214"/>
      <c r="CC930" s="214"/>
      <c r="CD930" s="214"/>
      <c r="CE930" s="214"/>
      <c r="CF930" s="214"/>
      <c r="CG930" s="214"/>
      <c r="CH930" s="214"/>
      <c r="CI930" s="214"/>
      <c r="CJ930" s="214"/>
      <c r="CK930" s="214"/>
      <c r="CL930" s="214"/>
      <c r="CM930" s="214"/>
      <c r="CN930" s="214"/>
      <c r="CO930" s="214"/>
      <c r="CP930" s="214"/>
      <c r="CQ930" s="214"/>
      <c r="CR930" s="214"/>
      <c r="CS930" s="214"/>
      <c r="CT930" s="214"/>
      <c r="CU930" s="214"/>
      <c r="CV930" s="214"/>
      <c r="CW930" s="214"/>
      <c r="CX930" s="214"/>
      <c r="CY930" s="214"/>
      <c r="CZ930" s="214"/>
      <c r="DA930" s="214"/>
      <c r="DB930" s="214"/>
      <c r="DC930" s="214"/>
      <c r="DD930" s="214"/>
      <c r="DE930" s="214"/>
      <c r="DF930" s="214"/>
      <c r="DG930" s="214"/>
      <c r="DH930" s="214"/>
      <c r="DI930" s="214"/>
      <c r="DJ930" s="214"/>
      <c r="DK930" s="214"/>
      <c r="DL930" s="214"/>
      <c r="DM930" s="214"/>
      <c r="DN930" s="214"/>
      <c r="DO930" s="214"/>
      <c r="DP930" s="214"/>
      <c r="DQ930" s="214"/>
      <c r="DR930" s="214"/>
      <c r="DS930" s="214"/>
      <c r="DT930" s="214"/>
      <c r="DU930" s="214"/>
      <c r="DV930" s="214"/>
      <c r="DW930" s="214"/>
      <c r="DX930" s="214"/>
      <c r="DY930" s="214"/>
      <c r="DZ930" s="214"/>
      <c r="EA930" s="214"/>
      <c r="EB930" s="214"/>
      <c r="EC930" s="214"/>
      <c r="ED930" s="214"/>
      <c r="EE930" s="214"/>
      <c r="EF930" s="214"/>
      <c r="EG930" s="214"/>
      <c r="EH930" s="214"/>
      <c r="EI930" s="214"/>
      <c r="EJ930" s="214"/>
      <c r="EK930" s="214"/>
      <c r="EL930" s="214"/>
      <c r="EM930" s="214"/>
      <c r="EN930" s="214"/>
    </row>
    <row r="931" spans="1:144" s="226" customFormat="1" ht="30" customHeight="1" x14ac:dyDescent="0.45">
      <c r="A931" s="22">
        <v>16</v>
      </c>
      <c r="B931" s="23" t="s">
        <v>483</v>
      </c>
      <c r="C931" s="24"/>
      <c r="D931" s="97" t="s">
        <v>485</v>
      </c>
      <c r="E931" s="98" t="s">
        <v>60</v>
      </c>
      <c r="F931" s="99" t="s">
        <v>486</v>
      </c>
      <c r="G931" s="198"/>
      <c r="H931" s="119">
        <v>24</v>
      </c>
      <c r="I931" s="120">
        <v>365</v>
      </c>
      <c r="J931" s="103" t="s">
        <v>418</v>
      </c>
      <c r="K931" s="104" t="s">
        <v>156</v>
      </c>
      <c r="L931" s="105">
        <v>1</v>
      </c>
      <c r="M931" s="106" t="s">
        <v>157</v>
      </c>
      <c r="N931" s="106">
        <v>0</v>
      </c>
      <c r="O931" s="106">
        <v>0</v>
      </c>
      <c r="P931" s="107">
        <v>0</v>
      </c>
      <c r="Q931" s="107">
        <v>0</v>
      </c>
      <c r="R931" s="107">
        <v>0</v>
      </c>
      <c r="S931" s="106">
        <v>0</v>
      </c>
      <c r="T931" s="108">
        <v>13</v>
      </c>
      <c r="U931" s="109">
        <v>1</v>
      </c>
      <c r="V931" s="110">
        <v>1</v>
      </c>
      <c r="W931" s="111">
        <v>113.88</v>
      </c>
      <c r="X931" s="112">
        <v>52954.2</v>
      </c>
      <c r="Y931" s="113"/>
      <c r="Z931" s="114"/>
      <c r="AA931" s="115"/>
      <c r="AB931" s="116"/>
      <c r="AC931" s="117"/>
      <c r="AD931" s="109"/>
      <c r="AE931" s="108">
        <f t="shared" si="32"/>
        <v>0</v>
      </c>
      <c r="AF931" s="118">
        <f t="shared" si="33"/>
        <v>0</v>
      </c>
      <c r="AG931" s="78"/>
      <c r="AH931" s="214"/>
      <c r="AI931" s="214"/>
      <c r="AJ931" s="214"/>
      <c r="AK931" s="214"/>
      <c r="AL931" s="214"/>
      <c r="AM931" s="214"/>
      <c r="AN931" s="214"/>
      <c r="AO931" s="214"/>
      <c r="AP931" s="214"/>
      <c r="AQ931" s="214"/>
      <c r="AR931" s="214"/>
      <c r="AS931" s="214"/>
      <c r="AT931" s="214"/>
      <c r="AU931" s="214"/>
      <c r="AV931" s="214"/>
      <c r="AW931" s="214"/>
      <c r="AX931" s="214"/>
      <c r="AY931" s="214"/>
      <c r="AZ931" s="214"/>
      <c r="BA931" s="214"/>
      <c r="BB931" s="214"/>
      <c r="BC931" s="214"/>
      <c r="BD931" s="214"/>
      <c r="BE931" s="214"/>
      <c r="BF931" s="214"/>
      <c r="BG931" s="214"/>
      <c r="BH931" s="214"/>
      <c r="BI931" s="214"/>
      <c r="BJ931" s="214"/>
      <c r="BK931" s="214"/>
      <c r="BL931" s="214"/>
      <c r="BM931" s="214"/>
      <c r="BN931" s="214"/>
      <c r="BO931" s="214"/>
      <c r="BP931" s="214"/>
      <c r="BQ931" s="214"/>
      <c r="BR931" s="214"/>
      <c r="BS931" s="214"/>
      <c r="BT931" s="214"/>
      <c r="BU931" s="214"/>
      <c r="BV931" s="214"/>
      <c r="BW931" s="214"/>
      <c r="BX931" s="214"/>
      <c r="BY931" s="214"/>
      <c r="BZ931" s="214"/>
      <c r="CA931" s="214"/>
      <c r="CB931" s="214"/>
      <c r="CC931" s="214"/>
      <c r="CD931" s="214"/>
      <c r="CE931" s="214"/>
      <c r="CF931" s="214"/>
      <c r="CG931" s="214"/>
      <c r="CH931" s="214"/>
      <c r="CI931" s="214"/>
      <c r="CJ931" s="214"/>
      <c r="CK931" s="214"/>
      <c r="CL931" s="214"/>
      <c r="CM931" s="214"/>
      <c r="CN931" s="214"/>
      <c r="CO931" s="214"/>
      <c r="CP931" s="214"/>
      <c r="CQ931" s="214"/>
      <c r="CR931" s="214"/>
      <c r="CS931" s="214"/>
      <c r="CT931" s="214"/>
      <c r="CU931" s="214"/>
      <c r="CV931" s="214"/>
      <c r="CW931" s="214"/>
      <c r="CX931" s="214"/>
      <c r="CY931" s="214"/>
      <c r="CZ931" s="214"/>
      <c r="DA931" s="214"/>
      <c r="DB931" s="214"/>
      <c r="DC931" s="214"/>
      <c r="DD931" s="214"/>
      <c r="DE931" s="214"/>
      <c r="DF931" s="214"/>
      <c r="DG931" s="214"/>
      <c r="DH931" s="214"/>
      <c r="DI931" s="214"/>
      <c r="DJ931" s="214"/>
      <c r="DK931" s="214"/>
      <c r="DL931" s="214"/>
      <c r="DM931" s="214"/>
      <c r="DN931" s="214"/>
      <c r="DO931" s="214"/>
      <c r="DP931" s="214"/>
      <c r="DQ931" s="214"/>
      <c r="DR931" s="214"/>
      <c r="DS931" s="214"/>
      <c r="DT931" s="214"/>
      <c r="DU931" s="214"/>
      <c r="DV931" s="214"/>
      <c r="DW931" s="214"/>
      <c r="DX931" s="214"/>
      <c r="DY931" s="214"/>
      <c r="DZ931" s="214"/>
      <c r="EA931" s="214"/>
      <c r="EB931" s="214"/>
      <c r="EC931" s="214"/>
      <c r="ED931" s="214"/>
      <c r="EE931" s="214"/>
      <c r="EF931" s="214"/>
      <c r="EG931" s="214"/>
      <c r="EH931" s="214"/>
      <c r="EI931" s="214"/>
      <c r="EJ931" s="214"/>
      <c r="EK931" s="214"/>
      <c r="EL931" s="214"/>
      <c r="EM931" s="214"/>
      <c r="EN931" s="214"/>
    </row>
    <row r="932" spans="1:144" s="226" customFormat="1" ht="30" customHeight="1" x14ac:dyDescent="0.45">
      <c r="A932" s="22">
        <v>16</v>
      </c>
      <c r="B932" s="23" t="s">
        <v>483</v>
      </c>
      <c r="C932" s="24"/>
      <c r="D932" s="97" t="s">
        <v>485</v>
      </c>
      <c r="E932" s="98" t="s">
        <v>60</v>
      </c>
      <c r="F932" s="99" t="s">
        <v>486</v>
      </c>
      <c r="G932" s="198"/>
      <c r="H932" s="101">
        <v>8</v>
      </c>
      <c r="I932" s="102">
        <v>245</v>
      </c>
      <c r="J932" s="103" t="s">
        <v>419</v>
      </c>
      <c r="K932" s="104" t="s">
        <v>420</v>
      </c>
      <c r="L932" s="105">
        <v>2</v>
      </c>
      <c r="M932" s="106" t="s">
        <v>161</v>
      </c>
      <c r="N932" s="106">
        <v>0</v>
      </c>
      <c r="O932" s="106">
        <v>0</v>
      </c>
      <c r="P932" s="107">
        <v>0</v>
      </c>
      <c r="Q932" s="107" t="s">
        <v>421</v>
      </c>
      <c r="R932" s="107" t="s">
        <v>422</v>
      </c>
      <c r="S932" s="106">
        <v>0</v>
      </c>
      <c r="T932" s="108">
        <v>47</v>
      </c>
      <c r="U932" s="109">
        <v>1</v>
      </c>
      <c r="V932" s="110">
        <v>2</v>
      </c>
      <c r="W932" s="111">
        <v>184.24</v>
      </c>
      <c r="X932" s="112">
        <v>85671.6</v>
      </c>
      <c r="Y932" s="113"/>
      <c r="Z932" s="114"/>
      <c r="AA932" s="115"/>
      <c r="AB932" s="116"/>
      <c r="AC932" s="117"/>
      <c r="AD932" s="109"/>
      <c r="AE932" s="108">
        <f t="shared" si="32"/>
        <v>0</v>
      </c>
      <c r="AF932" s="118">
        <f t="shared" si="33"/>
        <v>0</v>
      </c>
      <c r="AG932" s="78"/>
      <c r="AH932" s="214"/>
      <c r="AI932" s="214"/>
      <c r="AJ932" s="214"/>
      <c r="AK932" s="214"/>
      <c r="AL932" s="214"/>
      <c r="AM932" s="214"/>
      <c r="AN932" s="214"/>
      <c r="AO932" s="214"/>
      <c r="AP932" s="214"/>
      <c r="AQ932" s="214"/>
      <c r="AR932" s="214"/>
      <c r="AS932" s="214"/>
      <c r="AT932" s="214"/>
      <c r="AU932" s="214"/>
      <c r="AV932" s="214"/>
      <c r="AW932" s="214"/>
      <c r="AX932" s="214"/>
      <c r="AY932" s="214"/>
      <c r="AZ932" s="214"/>
      <c r="BA932" s="214"/>
      <c r="BB932" s="214"/>
      <c r="BC932" s="214"/>
      <c r="BD932" s="214"/>
      <c r="BE932" s="214"/>
      <c r="BF932" s="214"/>
      <c r="BG932" s="214"/>
      <c r="BH932" s="214"/>
      <c r="BI932" s="214"/>
      <c r="BJ932" s="214"/>
      <c r="BK932" s="214"/>
      <c r="BL932" s="214"/>
      <c r="BM932" s="214"/>
      <c r="BN932" s="214"/>
      <c r="BO932" s="214"/>
      <c r="BP932" s="214"/>
      <c r="BQ932" s="214"/>
      <c r="BR932" s="214"/>
      <c r="BS932" s="214"/>
      <c r="BT932" s="214"/>
      <c r="BU932" s="214"/>
      <c r="BV932" s="214"/>
      <c r="BW932" s="214"/>
      <c r="BX932" s="214"/>
      <c r="BY932" s="214"/>
      <c r="BZ932" s="214"/>
      <c r="CA932" s="214"/>
      <c r="CB932" s="214"/>
      <c r="CC932" s="214"/>
      <c r="CD932" s="214"/>
      <c r="CE932" s="214"/>
      <c r="CF932" s="214"/>
      <c r="CG932" s="214"/>
      <c r="CH932" s="214"/>
      <c r="CI932" s="214"/>
      <c r="CJ932" s="214"/>
      <c r="CK932" s="214"/>
      <c r="CL932" s="214"/>
      <c r="CM932" s="214"/>
      <c r="CN932" s="214"/>
      <c r="CO932" s="214"/>
      <c r="CP932" s="214"/>
      <c r="CQ932" s="214"/>
      <c r="CR932" s="214"/>
      <c r="CS932" s="214"/>
      <c r="CT932" s="214"/>
      <c r="CU932" s="214"/>
      <c r="CV932" s="214"/>
      <c r="CW932" s="214"/>
      <c r="CX932" s="214"/>
      <c r="CY932" s="214"/>
      <c r="CZ932" s="214"/>
      <c r="DA932" s="214"/>
      <c r="DB932" s="214"/>
      <c r="DC932" s="214"/>
      <c r="DD932" s="214"/>
      <c r="DE932" s="214"/>
      <c r="DF932" s="214"/>
      <c r="DG932" s="214"/>
      <c r="DH932" s="214"/>
      <c r="DI932" s="214"/>
      <c r="DJ932" s="214"/>
      <c r="DK932" s="214"/>
      <c r="DL932" s="214"/>
      <c r="DM932" s="214"/>
      <c r="DN932" s="214"/>
      <c r="DO932" s="214"/>
      <c r="DP932" s="214"/>
      <c r="DQ932" s="214"/>
      <c r="DR932" s="214"/>
      <c r="DS932" s="214"/>
      <c r="DT932" s="214"/>
      <c r="DU932" s="214"/>
      <c r="DV932" s="214"/>
      <c r="DW932" s="214"/>
      <c r="DX932" s="214"/>
      <c r="DY932" s="214"/>
      <c r="DZ932" s="214"/>
      <c r="EA932" s="214"/>
      <c r="EB932" s="214"/>
      <c r="EC932" s="214"/>
      <c r="ED932" s="214"/>
      <c r="EE932" s="214"/>
      <c r="EF932" s="214"/>
      <c r="EG932" s="214"/>
      <c r="EH932" s="214"/>
      <c r="EI932" s="214"/>
      <c r="EJ932" s="214"/>
      <c r="EK932" s="214"/>
      <c r="EL932" s="214"/>
      <c r="EM932" s="214"/>
      <c r="EN932" s="214"/>
    </row>
    <row r="933" spans="1:144" s="226" customFormat="1" ht="30" customHeight="1" x14ac:dyDescent="0.45">
      <c r="A933" s="22">
        <v>16</v>
      </c>
      <c r="B933" s="23" t="s">
        <v>483</v>
      </c>
      <c r="C933" s="24"/>
      <c r="D933" s="97" t="s">
        <v>485</v>
      </c>
      <c r="E933" s="98" t="s">
        <v>60</v>
      </c>
      <c r="F933" s="99" t="s">
        <v>72</v>
      </c>
      <c r="G933" s="198"/>
      <c r="H933" s="101">
        <v>8</v>
      </c>
      <c r="I933" s="102">
        <v>245</v>
      </c>
      <c r="J933" s="103" t="s">
        <v>419</v>
      </c>
      <c r="K933" s="104" t="s">
        <v>420</v>
      </c>
      <c r="L933" s="105">
        <v>2</v>
      </c>
      <c r="M933" s="106" t="s">
        <v>161</v>
      </c>
      <c r="N933" s="106">
        <v>0</v>
      </c>
      <c r="O933" s="106">
        <v>0</v>
      </c>
      <c r="P933" s="107">
        <v>0</v>
      </c>
      <c r="Q933" s="107" t="s">
        <v>421</v>
      </c>
      <c r="R933" s="107" t="s">
        <v>422</v>
      </c>
      <c r="S933" s="106">
        <v>0</v>
      </c>
      <c r="T933" s="108">
        <v>47</v>
      </c>
      <c r="U933" s="109">
        <v>2</v>
      </c>
      <c r="V933" s="110">
        <v>4</v>
      </c>
      <c r="W933" s="111">
        <v>368.48</v>
      </c>
      <c r="X933" s="112">
        <v>171343.2</v>
      </c>
      <c r="Y933" s="113"/>
      <c r="Z933" s="114"/>
      <c r="AA933" s="115"/>
      <c r="AB933" s="116"/>
      <c r="AC933" s="117"/>
      <c r="AD933" s="109"/>
      <c r="AE933" s="108">
        <f t="shared" si="32"/>
        <v>0</v>
      </c>
      <c r="AF933" s="118">
        <f t="shared" si="33"/>
        <v>0</v>
      </c>
      <c r="AG933" s="78"/>
      <c r="AH933" s="214"/>
      <c r="AI933" s="214"/>
      <c r="AJ933" s="214"/>
      <c r="AK933" s="214"/>
      <c r="AL933" s="214"/>
      <c r="AM933" s="214"/>
      <c r="AN933" s="214"/>
      <c r="AO933" s="214"/>
      <c r="AP933" s="214"/>
      <c r="AQ933" s="214"/>
      <c r="AR933" s="214"/>
      <c r="AS933" s="214"/>
      <c r="AT933" s="214"/>
      <c r="AU933" s="214"/>
      <c r="AV933" s="214"/>
      <c r="AW933" s="214"/>
      <c r="AX933" s="214"/>
      <c r="AY933" s="214"/>
      <c r="AZ933" s="214"/>
      <c r="BA933" s="214"/>
      <c r="BB933" s="214"/>
      <c r="BC933" s="214"/>
      <c r="BD933" s="214"/>
      <c r="BE933" s="214"/>
      <c r="BF933" s="214"/>
      <c r="BG933" s="214"/>
      <c r="BH933" s="214"/>
      <c r="BI933" s="214"/>
      <c r="BJ933" s="214"/>
      <c r="BK933" s="214"/>
      <c r="BL933" s="214"/>
      <c r="BM933" s="214"/>
      <c r="BN933" s="214"/>
      <c r="BO933" s="214"/>
      <c r="BP933" s="214"/>
      <c r="BQ933" s="214"/>
      <c r="BR933" s="214"/>
      <c r="BS933" s="214"/>
      <c r="BT933" s="214"/>
      <c r="BU933" s="214"/>
      <c r="BV933" s="214"/>
      <c r="BW933" s="214"/>
      <c r="BX933" s="214"/>
      <c r="BY933" s="214"/>
      <c r="BZ933" s="214"/>
      <c r="CA933" s="214"/>
      <c r="CB933" s="214"/>
      <c r="CC933" s="214"/>
      <c r="CD933" s="214"/>
      <c r="CE933" s="214"/>
      <c r="CF933" s="214"/>
      <c r="CG933" s="214"/>
      <c r="CH933" s="214"/>
      <c r="CI933" s="214"/>
      <c r="CJ933" s="214"/>
      <c r="CK933" s="214"/>
      <c r="CL933" s="214"/>
      <c r="CM933" s="214"/>
      <c r="CN933" s="214"/>
      <c r="CO933" s="214"/>
      <c r="CP933" s="214"/>
      <c r="CQ933" s="214"/>
      <c r="CR933" s="214"/>
      <c r="CS933" s="214"/>
      <c r="CT933" s="214"/>
      <c r="CU933" s="214"/>
      <c r="CV933" s="214"/>
      <c r="CW933" s="214"/>
      <c r="CX933" s="214"/>
      <c r="CY933" s="214"/>
      <c r="CZ933" s="214"/>
      <c r="DA933" s="214"/>
      <c r="DB933" s="214"/>
      <c r="DC933" s="214"/>
      <c r="DD933" s="214"/>
      <c r="DE933" s="214"/>
      <c r="DF933" s="214"/>
      <c r="DG933" s="214"/>
      <c r="DH933" s="214"/>
      <c r="DI933" s="214"/>
      <c r="DJ933" s="214"/>
      <c r="DK933" s="214"/>
      <c r="DL933" s="214"/>
      <c r="DM933" s="214"/>
      <c r="DN933" s="214"/>
      <c r="DO933" s="214"/>
      <c r="DP933" s="214"/>
      <c r="DQ933" s="214"/>
      <c r="DR933" s="214"/>
      <c r="DS933" s="214"/>
      <c r="DT933" s="214"/>
      <c r="DU933" s="214"/>
      <c r="DV933" s="214"/>
      <c r="DW933" s="214"/>
      <c r="DX933" s="214"/>
      <c r="DY933" s="214"/>
      <c r="DZ933" s="214"/>
      <c r="EA933" s="214"/>
      <c r="EB933" s="214"/>
      <c r="EC933" s="214"/>
      <c r="ED933" s="214"/>
      <c r="EE933" s="214"/>
      <c r="EF933" s="214"/>
      <c r="EG933" s="214"/>
      <c r="EH933" s="214"/>
      <c r="EI933" s="214"/>
      <c r="EJ933" s="214"/>
      <c r="EK933" s="214"/>
      <c r="EL933" s="214"/>
      <c r="EM933" s="214"/>
      <c r="EN933" s="214"/>
    </row>
    <row r="934" spans="1:144" s="226" customFormat="1" ht="30" customHeight="1" x14ac:dyDescent="0.45">
      <c r="A934" s="22">
        <v>16</v>
      </c>
      <c r="B934" s="23" t="s">
        <v>483</v>
      </c>
      <c r="C934" s="24"/>
      <c r="D934" s="97" t="s">
        <v>485</v>
      </c>
      <c r="E934" s="98" t="s">
        <v>60</v>
      </c>
      <c r="F934" s="99" t="s">
        <v>72</v>
      </c>
      <c r="G934" s="199"/>
      <c r="H934" s="119">
        <v>24</v>
      </c>
      <c r="I934" s="120">
        <v>365</v>
      </c>
      <c r="J934" s="103" t="s">
        <v>423</v>
      </c>
      <c r="K934" s="104" t="s">
        <v>68</v>
      </c>
      <c r="L934" s="105">
        <v>1</v>
      </c>
      <c r="M934" s="106" t="s">
        <v>69</v>
      </c>
      <c r="N934" s="106">
        <v>0</v>
      </c>
      <c r="O934" s="106" t="s">
        <v>70</v>
      </c>
      <c r="P934" s="107">
        <v>0</v>
      </c>
      <c r="Q934" s="107">
        <v>0</v>
      </c>
      <c r="R934" s="107">
        <v>0</v>
      </c>
      <c r="S934" s="106" t="s">
        <v>71</v>
      </c>
      <c r="T934" s="108">
        <v>2.7</v>
      </c>
      <c r="U934" s="109">
        <v>2</v>
      </c>
      <c r="V934" s="110">
        <v>2</v>
      </c>
      <c r="W934" s="111">
        <v>47.303999999999995</v>
      </c>
      <c r="X934" s="112">
        <v>21996.359999999997</v>
      </c>
      <c r="Y934" s="113"/>
      <c r="Z934" s="114"/>
      <c r="AA934" s="115"/>
      <c r="AB934" s="116"/>
      <c r="AC934" s="117"/>
      <c r="AD934" s="109"/>
      <c r="AE934" s="108">
        <f t="shared" si="32"/>
        <v>0</v>
      </c>
      <c r="AF934" s="118">
        <f t="shared" si="33"/>
        <v>0</v>
      </c>
      <c r="AG934" s="78"/>
      <c r="AH934" s="214"/>
      <c r="AI934" s="214"/>
      <c r="AJ934" s="214"/>
      <c r="AK934" s="214"/>
      <c r="AL934" s="214"/>
      <c r="AM934" s="214"/>
      <c r="AN934" s="214"/>
      <c r="AO934" s="214"/>
      <c r="AP934" s="214"/>
      <c r="AQ934" s="214"/>
      <c r="AR934" s="214"/>
      <c r="AS934" s="214"/>
      <c r="AT934" s="214"/>
      <c r="AU934" s="214"/>
      <c r="AV934" s="214"/>
      <c r="AW934" s="214"/>
      <c r="AX934" s="214"/>
      <c r="AY934" s="214"/>
      <c r="AZ934" s="214"/>
      <c r="BA934" s="214"/>
      <c r="BB934" s="214"/>
      <c r="BC934" s="214"/>
      <c r="BD934" s="214"/>
      <c r="BE934" s="214"/>
      <c r="BF934" s="214"/>
      <c r="BG934" s="214"/>
      <c r="BH934" s="214"/>
      <c r="BI934" s="214"/>
      <c r="BJ934" s="214"/>
      <c r="BK934" s="214"/>
      <c r="BL934" s="214"/>
      <c r="BM934" s="214"/>
      <c r="BN934" s="214"/>
      <c r="BO934" s="214"/>
      <c r="BP934" s="214"/>
      <c r="BQ934" s="214"/>
      <c r="BR934" s="214"/>
      <c r="BS934" s="214"/>
      <c r="BT934" s="214"/>
      <c r="BU934" s="214"/>
      <c r="BV934" s="214"/>
      <c r="BW934" s="214"/>
      <c r="BX934" s="214"/>
      <c r="BY934" s="214"/>
      <c r="BZ934" s="214"/>
      <c r="CA934" s="214"/>
      <c r="CB934" s="214"/>
      <c r="CC934" s="214"/>
      <c r="CD934" s="214"/>
      <c r="CE934" s="214"/>
      <c r="CF934" s="214"/>
      <c r="CG934" s="214"/>
      <c r="CH934" s="214"/>
      <c r="CI934" s="214"/>
      <c r="CJ934" s="214"/>
      <c r="CK934" s="214"/>
      <c r="CL934" s="214"/>
      <c r="CM934" s="214"/>
      <c r="CN934" s="214"/>
      <c r="CO934" s="214"/>
      <c r="CP934" s="214"/>
      <c r="CQ934" s="214"/>
      <c r="CR934" s="214"/>
      <c r="CS934" s="214"/>
      <c r="CT934" s="214"/>
      <c r="CU934" s="214"/>
      <c r="CV934" s="214"/>
      <c r="CW934" s="214"/>
      <c r="CX934" s="214"/>
      <c r="CY934" s="214"/>
      <c r="CZ934" s="214"/>
      <c r="DA934" s="214"/>
      <c r="DB934" s="214"/>
      <c r="DC934" s="214"/>
      <c r="DD934" s="214"/>
      <c r="DE934" s="214"/>
      <c r="DF934" s="214"/>
      <c r="DG934" s="214"/>
      <c r="DH934" s="214"/>
      <c r="DI934" s="214"/>
      <c r="DJ934" s="214"/>
      <c r="DK934" s="214"/>
      <c r="DL934" s="214"/>
      <c r="DM934" s="214"/>
      <c r="DN934" s="214"/>
      <c r="DO934" s="214"/>
      <c r="DP934" s="214"/>
      <c r="DQ934" s="214"/>
      <c r="DR934" s="214"/>
      <c r="DS934" s="214"/>
      <c r="DT934" s="214"/>
      <c r="DU934" s="214"/>
      <c r="DV934" s="214"/>
      <c r="DW934" s="214"/>
      <c r="DX934" s="214"/>
      <c r="DY934" s="214"/>
      <c r="DZ934" s="214"/>
      <c r="EA934" s="214"/>
      <c r="EB934" s="214"/>
      <c r="EC934" s="214"/>
      <c r="ED934" s="214"/>
      <c r="EE934" s="214"/>
      <c r="EF934" s="214"/>
      <c r="EG934" s="214"/>
      <c r="EH934" s="214"/>
      <c r="EI934" s="214"/>
      <c r="EJ934" s="214"/>
      <c r="EK934" s="214"/>
      <c r="EL934" s="214"/>
      <c r="EM934" s="214"/>
      <c r="EN934" s="214"/>
    </row>
    <row r="935" spans="1:144" s="226" customFormat="1" ht="30" customHeight="1" x14ac:dyDescent="0.45">
      <c r="A935" s="22">
        <v>16</v>
      </c>
      <c r="B935" s="23" t="s">
        <v>483</v>
      </c>
      <c r="C935" s="24"/>
      <c r="D935" s="97" t="s">
        <v>485</v>
      </c>
      <c r="E935" s="98" t="s">
        <v>60</v>
      </c>
      <c r="F935" s="99" t="s">
        <v>72</v>
      </c>
      <c r="G935" s="198"/>
      <c r="H935" s="101">
        <v>8</v>
      </c>
      <c r="I935" s="102">
        <v>245</v>
      </c>
      <c r="J935" s="103" t="s">
        <v>476</v>
      </c>
      <c r="K935" s="104" t="s">
        <v>420</v>
      </c>
      <c r="L935" s="105">
        <v>2</v>
      </c>
      <c r="M935" s="106" t="s">
        <v>161</v>
      </c>
      <c r="N935" s="106">
        <v>0</v>
      </c>
      <c r="O935" s="106">
        <v>0</v>
      </c>
      <c r="P935" s="107">
        <v>0</v>
      </c>
      <c r="Q935" s="107">
        <v>0</v>
      </c>
      <c r="R935" s="107">
        <v>0</v>
      </c>
      <c r="S935" s="106">
        <v>0</v>
      </c>
      <c r="T935" s="108">
        <v>47</v>
      </c>
      <c r="U935" s="109">
        <v>1</v>
      </c>
      <c r="V935" s="110">
        <v>2</v>
      </c>
      <c r="W935" s="111">
        <v>184.24</v>
      </c>
      <c r="X935" s="112">
        <v>85671.6</v>
      </c>
      <c r="Y935" s="113"/>
      <c r="Z935" s="114"/>
      <c r="AA935" s="115"/>
      <c r="AB935" s="116"/>
      <c r="AC935" s="117"/>
      <c r="AD935" s="109"/>
      <c r="AE935" s="108">
        <f t="shared" si="32"/>
        <v>0</v>
      </c>
      <c r="AF935" s="118">
        <f t="shared" si="33"/>
        <v>0</v>
      </c>
      <c r="AG935" s="78"/>
      <c r="AH935" s="214"/>
      <c r="AI935" s="214"/>
      <c r="AJ935" s="214"/>
      <c r="AK935" s="214"/>
      <c r="AL935" s="214"/>
      <c r="AM935" s="214"/>
      <c r="AN935" s="214"/>
      <c r="AO935" s="214"/>
      <c r="AP935" s="214"/>
      <c r="AQ935" s="214"/>
      <c r="AR935" s="214"/>
      <c r="AS935" s="214"/>
      <c r="AT935" s="214"/>
      <c r="AU935" s="214"/>
      <c r="AV935" s="214"/>
      <c r="AW935" s="214"/>
      <c r="AX935" s="214"/>
      <c r="AY935" s="214"/>
      <c r="AZ935" s="214"/>
      <c r="BA935" s="214"/>
      <c r="BB935" s="214"/>
      <c r="BC935" s="214"/>
      <c r="BD935" s="214"/>
      <c r="BE935" s="214"/>
      <c r="BF935" s="214"/>
      <c r="BG935" s="214"/>
      <c r="BH935" s="214"/>
      <c r="BI935" s="214"/>
      <c r="BJ935" s="214"/>
      <c r="BK935" s="214"/>
      <c r="BL935" s="214"/>
      <c r="BM935" s="214"/>
      <c r="BN935" s="214"/>
      <c r="BO935" s="214"/>
      <c r="BP935" s="214"/>
      <c r="BQ935" s="214"/>
      <c r="BR935" s="214"/>
      <c r="BS935" s="214"/>
      <c r="BT935" s="214"/>
      <c r="BU935" s="214"/>
      <c r="BV935" s="214"/>
      <c r="BW935" s="214"/>
      <c r="BX935" s="214"/>
      <c r="BY935" s="214"/>
      <c r="BZ935" s="214"/>
      <c r="CA935" s="214"/>
      <c r="CB935" s="214"/>
      <c r="CC935" s="214"/>
      <c r="CD935" s="214"/>
      <c r="CE935" s="214"/>
      <c r="CF935" s="214"/>
      <c r="CG935" s="214"/>
      <c r="CH935" s="214"/>
      <c r="CI935" s="214"/>
      <c r="CJ935" s="214"/>
      <c r="CK935" s="214"/>
      <c r="CL935" s="214"/>
      <c r="CM935" s="214"/>
      <c r="CN935" s="214"/>
      <c r="CO935" s="214"/>
      <c r="CP935" s="214"/>
      <c r="CQ935" s="214"/>
      <c r="CR935" s="214"/>
      <c r="CS935" s="214"/>
      <c r="CT935" s="214"/>
      <c r="CU935" s="214"/>
      <c r="CV935" s="214"/>
      <c r="CW935" s="214"/>
      <c r="CX935" s="214"/>
      <c r="CY935" s="214"/>
      <c r="CZ935" s="214"/>
      <c r="DA935" s="214"/>
      <c r="DB935" s="214"/>
      <c r="DC935" s="214"/>
      <c r="DD935" s="214"/>
      <c r="DE935" s="214"/>
      <c r="DF935" s="214"/>
      <c r="DG935" s="214"/>
      <c r="DH935" s="214"/>
      <c r="DI935" s="214"/>
      <c r="DJ935" s="214"/>
      <c r="DK935" s="214"/>
      <c r="DL935" s="214"/>
      <c r="DM935" s="214"/>
      <c r="DN935" s="214"/>
      <c r="DO935" s="214"/>
      <c r="DP935" s="214"/>
      <c r="DQ935" s="214"/>
      <c r="DR935" s="214"/>
      <c r="DS935" s="214"/>
      <c r="DT935" s="214"/>
      <c r="DU935" s="214"/>
      <c r="DV935" s="214"/>
      <c r="DW935" s="214"/>
      <c r="DX935" s="214"/>
      <c r="DY935" s="214"/>
      <c r="DZ935" s="214"/>
      <c r="EA935" s="214"/>
      <c r="EB935" s="214"/>
      <c r="EC935" s="214"/>
      <c r="ED935" s="214"/>
      <c r="EE935" s="214"/>
      <c r="EF935" s="214"/>
      <c r="EG935" s="214"/>
      <c r="EH935" s="214"/>
      <c r="EI935" s="214"/>
      <c r="EJ935" s="214"/>
      <c r="EK935" s="214"/>
      <c r="EL935" s="214"/>
      <c r="EM935" s="214"/>
      <c r="EN935" s="214"/>
    </row>
    <row r="936" spans="1:144" s="226" customFormat="1" ht="30" customHeight="1" x14ac:dyDescent="0.45">
      <c r="A936" s="22">
        <v>16</v>
      </c>
      <c r="B936" s="23" t="s">
        <v>483</v>
      </c>
      <c r="C936" s="24"/>
      <c r="D936" s="97" t="s">
        <v>485</v>
      </c>
      <c r="E936" s="98" t="s">
        <v>60</v>
      </c>
      <c r="F936" s="99" t="s">
        <v>72</v>
      </c>
      <c r="G936" s="198"/>
      <c r="H936" s="101">
        <v>8</v>
      </c>
      <c r="I936" s="102">
        <v>245</v>
      </c>
      <c r="J936" s="103" t="s">
        <v>336</v>
      </c>
      <c r="K936" s="104" t="s">
        <v>200</v>
      </c>
      <c r="L936" s="105">
        <v>1</v>
      </c>
      <c r="M936" s="106" t="s">
        <v>201</v>
      </c>
      <c r="N936" s="106">
        <v>0</v>
      </c>
      <c r="O936" s="106" t="s">
        <v>149</v>
      </c>
      <c r="P936" s="107">
        <v>0</v>
      </c>
      <c r="Q936" s="107">
        <v>0</v>
      </c>
      <c r="R936" s="107">
        <v>0</v>
      </c>
      <c r="S936" s="106">
        <v>0</v>
      </c>
      <c r="T936" s="108">
        <v>26</v>
      </c>
      <c r="U936" s="109">
        <v>1</v>
      </c>
      <c r="V936" s="110">
        <v>1</v>
      </c>
      <c r="W936" s="111">
        <v>50.96</v>
      </c>
      <c r="X936" s="112">
        <v>23696.400000000001</v>
      </c>
      <c r="Y936" s="113"/>
      <c r="Z936" s="114"/>
      <c r="AA936" s="115"/>
      <c r="AB936" s="116"/>
      <c r="AC936" s="117"/>
      <c r="AD936" s="109"/>
      <c r="AE936" s="108">
        <f t="shared" si="32"/>
        <v>0</v>
      </c>
      <c r="AF936" s="118">
        <f t="shared" si="33"/>
        <v>0</v>
      </c>
      <c r="AG936" s="78"/>
      <c r="AH936" s="214"/>
      <c r="AI936" s="214"/>
      <c r="AJ936" s="214"/>
      <c r="AK936" s="214"/>
      <c r="AL936" s="214"/>
      <c r="AM936" s="214"/>
      <c r="AN936" s="214"/>
      <c r="AO936" s="214"/>
      <c r="AP936" s="214"/>
      <c r="AQ936" s="214"/>
      <c r="AR936" s="214"/>
      <c r="AS936" s="214"/>
      <c r="AT936" s="214"/>
      <c r="AU936" s="214"/>
      <c r="AV936" s="214"/>
      <c r="AW936" s="214"/>
      <c r="AX936" s="214"/>
      <c r="AY936" s="214"/>
      <c r="AZ936" s="214"/>
      <c r="BA936" s="214"/>
      <c r="BB936" s="214"/>
      <c r="BC936" s="214"/>
      <c r="BD936" s="214"/>
      <c r="BE936" s="214"/>
      <c r="BF936" s="214"/>
      <c r="BG936" s="214"/>
      <c r="BH936" s="214"/>
      <c r="BI936" s="214"/>
      <c r="BJ936" s="214"/>
      <c r="BK936" s="214"/>
      <c r="BL936" s="214"/>
      <c r="BM936" s="214"/>
      <c r="BN936" s="214"/>
      <c r="BO936" s="214"/>
      <c r="BP936" s="214"/>
      <c r="BQ936" s="214"/>
      <c r="BR936" s="214"/>
      <c r="BS936" s="214"/>
      <c r="BT936" s="214"/>
      <c r="BU936" s="214"/>
      <c r="BV936" s="214"/>
      <c r="BW936" s="214"/>
      <c r="BX936" s="214"/>
      <c r="BY936" s="214"/>
      <c r="BZ936" s="214"/>
      <c r="CA936" s="214"/>
      <c r="CB936" s="214"/>
      <c r="CC936" s="214"/>
      <c r="CD936" s="214"/>
      <c r="CE936" s="214"/>
      <c r="CF936" s="214"/>
      <c r="CG936" s="214"/>
      <c r="CH936" s="214"/>
      <c r="CI936" s="214"/>
      <c r="CJ936" s="214"/>
      <c r="CK936" s="214"/>
      <c r="CL936" s="214"/>
      <c r="CM936" s="214"/>
      <c r="CN936" s="214"/>
      <c r="CO936" s="214"/>
      <c r="CP936" s="214"/>
      <c r="CQ936" s="214"/>
      <c r="CR936" s="214"/>
      <c r="CS936" s="214"/>
      <c r="CT936" s="214"/>
      <c r="CU936" s="214"/>
      <c r="CV936" s="214"/>
      <c r="CW936" s="214"/>
      <c r="CX936" s="214"/>
      <c r="CY936" s="214"/>
      <c r="CZ936" s="214"/>
      <c r="DA936" s="214"/>
      <c r="DB936" s="214"/>
      <c r="DC936" s="214"/>
      <c r="DD936" s="214"/>
      <c r="DE936" s="214"/>
      <c r="DF936" s="214"/>
      <c r="DG936" s="214"/>
      <c r="DH936" s="214"/>
      <c r="DI936" s="214"/>
      <c r="DJ936" s="214"/>
      <c r="DK936" s="214"/>
      <c r="DL936" s="214"/>
      <c r="DM936" s="214"/>
      <c r="DN936" s="214"/>
      <c r="DO936" s="214"/>
      <c r="DP936" s="214"/>
      <c r="DQ936" s="214"/>
      <c r="DR936" s="214"/>
      <c r="DS936" s="214"/>
      <c r="DT936" s="214"/>
      <c r="DU936" s="214"/>
      <c r="DV936" s="214"/>
      <c r="DW936" s="214"/>
      <c r="DX936" s="214"/>
      <c r="DY936" s="214"/>
      <c r="DZ936" s="214"/>
      <c r="EA936" s="214"/>
      <c r="EB936" s="214"/>
      <c r="EC936" s="214"/>
      <c r="ED936" s="214"/>
      <c r="EE936" s="214"/>
      <c r="EF936" s="214"/>
      <c r="EG936" s="214"/>
      <c r="EH936" s="214"/>
      <c r="EI936" s="214"/>
      <c r="EJ936" s="214"/>
      <c r="EK936" s="214"/>
      <c r="EL936" s="214"/>
      <c r="EM936" s="214"/>
      <c r="EN936" s="214"/>
    </row>
    <row r="937" spans="1:144" s="226" customFormat="1" ht="30" customHeight="1" x14ac:dyDescent="0.45">
      <c r="A937" s="22">
        <v>16</v>
      </c>
      <c r="B937" s="23" t="s">
        <v>483</v>
      </c>
      <c r="C937" s="24"/>
      <c r="D937" s="97" t="s">
        <v>485</v>
      </c>
      <c r="E937" s="98" t="s">
        <v>60</v>
      </c>
      <c r="F937" s="99" t="s">
        <v>487</v>
      </c>
      <c r="G937" s="198"/>
      <c r="H937" s="101">
        <v>5</v>
      </c>
      <c r="I937" s="102">
        <v>245</v>
      </c>
      <c r="J937" s="103" t="s">
        <v>77</v>
      </c>
      <c r="K937" s="104" t="s">
        <v>160</v>
      </c>
      <c r="L937" s="105">
        <v>2</v>
      </c>
      <c r="M937" s="106" t="s">
        <v>161</v>
      </c>
      <c r="N937" s="106">
        <v>0</v>
      </c>
      <c r="O937" s="106" t="s">
        <v>260</v>
      </c>
      <c r="P937" s="107">
        <v>0</v>
      </c>
      <c r="Q937" s="107">
        <v>0</v>
      </c>
      <c r="R937" s="107" t="s">
        <v>477</v>
      </c>
      <c r="S937" s="106">
        <v>0</v>
      </c>
      <c r="T937" s="108">
        <v>47</v>
      </c>
      <c r="U937" s="109">
        <v>2</v>
      </c>
      <c r="V937" s="110">
        <v>4</v>
      </c>
      <c r="W937" s="111">
        <v>230.29999999999998</v>
      </c>
      <c r="X937" s="112">
        <v>107089.49999999999</v>
      </c>
      <c r="Y937" s="113"/>
      <c r="Z937" s="114"/>
      <c r="AA937" s="115"/>
      <c r="AB937" s="116"/>
      <c r="AC937" s="117"/>
      <c r="AD937" s="109"/>
      <c r="AE937" s="108">
        <f t="shared" si="32"/>
        <v>0</v>
      </c>
      <c r="AF937" s="118">
        <f t="shared" si="33"/>
        <v>0</v>
      </c>
      <c r="AG937" s="78"/>
      <c r="AH937" s="214"/>
      <c r="AI937" s="214"/>
      <c r="AJ937" s="214"/>
      <c r="AK937" s="214"/>
      <c r="AL937" s="214"/>
      <c r="AM937" s="214"/>
      <c r="AN937" s="214"/>
      <c r="AO937" s="214"/>
      <c r="AP937" s="214"/>
      <c r="AQ937" s="214"/>
      <c r="AR937" s="214"/>
      <c r="AS937" s="214"/>
      <c r="AT937" s="214"/>
      <c r="AU937" s="214"/>
      <c r="AV937" s="214"/>
      <c r="AW937" s="214"/>
      <c r="AX937" s="214"/>
      <c r="AY937" s="214"/>
      <c r="AZ937" s="214"/>
      <c r="BA937" s="214"/>
      <c r="BB937" s="214"/>
      <c r="BC937" s="214"/>
      <c r="BD937" s="214"/>
      <c r="BE937" s="214"/>
      <c r="BF937" s="214"/>
      <c r="BG937" s="214"/>
      <c r="BH937" s="214"/>
      <c r="BI937" s="214"/>
      <c r="BJ937" s="214"/>
      <c r="BK937" s="214"/>
      <c r="BL937" s="214"/>
      <c r="BM937" s="214"/>
      <c r="BN937" s="214"/>
      <c r="BO937" s="214"/>
      <c r="BP937" s="214"/>
      <c r="BQ937" s="214"/>
      <c r="BR937" s="214"/>
      <c r="BS937" s="214"/>
      <c r="BT937" s="214"/>
      <c r="BU937" s="214"/>
      <c r="BV937" s="214"/>
      <c r="BW937" s="214"/>
      <c r="BX937" s="214"/>
      <c r="BY937" s="214"/>
      <c r="BZ937" s="214"/>
      <c r="CA937" s="214"/>
      <c r="CB937" s="214"/>
      <c r="CC937" s="214"/>
      <c r="CD937" s="214"/>
      <c r="CE937" s="214"/>
      <c r="CF937" s="214"/>
      <c r="CG937" s="214"/>
      <c r="CH937" s="214"/>
      <c r="CI937" s="214"/>
      <c r="CJ937" s="214"/>
      <c r="CK937" s="214"/>
      <c r="CL937" s="214"/>
      <c r="CM937" s="214"/>
      <c r="CN937" s="214"/>
      <c r="CO937" s="214"/>
      <c r="CP937" s="214"/>
      <c r="CQ937" s="214"/>
      <c r="CR937" s="214"/>
      <c r="CS937" s="214"/>
      <c r="CT937" s="214"/>
      <c r="CU937" s="214"/>
      <c r="CV937" s="214"/>
      <c r="CW937" s="214"/>
      <c r="CX937" s="214"/>
      <c r="CY937" s="214"/>
      <c r="CZ937" s="214"/>
      <c r="DA937" s="214"/>
      <c r="DB937" s="214"/>
      <c r="DC937" s="214"/>
      <c r="DD937" s="214"/>
      <c r="DE937" s="214"/>
      <c r="DF937" s="214"/>
      <c r="DG937" s="214"/>
      <c r="DH937" s="214"/>
      <c r="DI937" s="214"/>
      <c r="DJ937" s="214"/>
      <c r="DK937" s="214"/>
      <c r="DL937" s="214"/>
      <c r="DM937" s="214"/>
      <c r="DN937" s="214"/>
      <c r="DO937" s="214"/>
      <c r="DP937" s="214"/>
      <c r="DQ937" s="214"/>
      <c r="DR937" s="214"/>
      <c r="DS937" s="214"/>
      <c r="DT937" s="214"/>
      <c r="DU937" s="214"/>
      <c r="DV937" s="214"/>
      <c r="DW937" s="214"/>
      <c r="DX937" s="214"/>
      <c r="DY937" s="214"/>
      <c r="DZ937" s="214"/>
      <c r="EA937" s="214"/>
      <c r="EB937" s="214"/>
      <c r="EC937" s="214"/>
      <c r="ED937" s="214"/>
      <c r="EE937" s="214"/>
      <c r="EF937" s="214"/>
      <c r="EG937" s="214"/>
      <c r="EH937" s="214"/>
      <c r="EI937" s="214"/>
      <c r="EJ937" s="214"/>
      <c r="EK937" s="214"/>
      <c r="EL937" s="214"/>
      <c r="EM937" s="214"/>
      <c r="EN937" s="214"/>
    </row>
    <row r="938" spans="1:144" s="226" customFormat="1" ht="30" customHeight="1" x14ac:dyDescent="0.45">
      <c r="A938" s="22">
        <v>16</v>
      </c>
      <c r="B938" s="23" t="s">
        <v>483</v>
      </c>
      <c r="C938" s="24"/>
      <c r="D938" s="97" t="s">
        <v>485</v>
      </c>
      <c r="E938" s="98" t="s">
        <v>60</v>
      </c>
      <c r="F938" s="99" t="s">
        <v>488</v>
      </c>
      <c r="G938" s="198"/>
      <c r="H938" s="101">
        <v>5</v>
      </c>
      <c r="I938" s="102">
        <v>245</v>
      </c>
      <c r="J938" s="103" t="s">
        <v>77</v>
      </c>
      <c r="K938" s="104" t="s">
        <v>160</v>
      </c>
      <c r="L938" s="105">
        <v>2</v>
      </c>
      <c r="M938" s="106" t="s">
        <v>161</v>
      </c>
      <c r="N938" s="106">
        <v>0</v>
      </c>
      <c r="O938" s="106" t="s">
        <v>260</v>
      </c>
      <c r="P938" s="107">
        <v>0</v>
      </c>
      <c r="Q938" s="107">
        <v>0</v>
      </c>
      <c r="R938" s="107" t="s">
        <v>477</v>
      </c>
      <c r="S938" s="106">
        <v>0</v>
      </c>
      <c r="T938" s="108">
        <v>47</v>
      </c>
      <c r="U938" s="109">
        <v>2</v>
      </c>
      <c r="V938" s="110">
        <v>4</v>
      </c>
      <c r="W938" s="111">
        <v>230.29999999999998</v>
      </c>
      <c r="X938" s="112">
        <v>107089.49999999999</v>
      </c>
      <c r="Y938" s="113"/>
      <c r="Z938" s="114"/>
      <c r="AA938" s="115"/>
      <c r="AB938" s="116"/>
      <c r="AC938" s="117"/>
      <c r="AD938" s="109"/>
      <c r="AE938" s="108">
        <f t="shared" si="32"/>
        <v>0</v>
      </c>
      <c r="AF938" s="118">
        <f t="shared" si="33"/>
        <v>0</v>
      </c>
      <c r="AG938" s="78"/>
      <c r="AH938" s="214"/>
      <c r="AI938" s="214"/>
      <c r="AJ938" s="214"/>
      <c r="AK938" s="214"/>
      <c r="AL938" s="214"/>
      <c r="AM938" s="214"/>
      <c r="AN938" s="214"/>
      <c r="AO938" s="214"/>
      <c r="AP938" s="214"/>
      <c r="AQ938" s="214"/>
      <c r="AR938" s="214"/>
      <c r="AS938" s="214"/>
      <c r="AT938" s="214"/>
      <c r="AU938" s="214"/>
      <c r="AV938" s="214"/>
      <c r="AW938" s="214"/>
      <c r="AX938" s="214"/>
      <c r="AY938" s="214"/>
      <c r="AZ938" s="214"/>
      <c r="BA938" s="214"/>
      <c r="BB938" s="214"/>
      <c r="BC938" s="214"/>
      <c r="BD938" s="214"/>
      <c r="BE938" s="214"/>
      <c r="BF938" s="214"/>
      <c r="BG938" s="214"/>
      <c r="BH938" s="214"/>
      <c r="BI938" s="214"/>
      <c r="BJ938" s="214"/>
      <c r="BK938" s="214"/>
      <c r="BL938" s="214"/>
      <c r="BM938" s="214"/>
      <c r="BN938" s="214"/>
      <c r="BO938" s="214"/>
      <c r="BP938" s="214"/>
      <c r="BQ938" s="214"/>
      <c r="BR938" s="214"/>
      <c r="BS938" s="214"/>
      <c r="BT938" s="214"/>
      <c r="BU938" s="214"/>
      <c r="BV938" s="214"/>
      <c r="BW938" s="214"/>
      <c r="BX938" s="214"/>
      <c r="BY938" s="214"/>
      <c r="BZ938" s="214"/>
      <c r="CA938" s="214"/>
      <c r="CB938" s="214"/>
      <c r="CC938" s="214"/>
      <c r="CD938" s="214"/>
      <c r="CE938" s="214"/>
      <c r="CF938" s="214"/>
      <c r="CG938" s="214"/>
      <c r="CH938" s="214"/>
      <c r="CI938" s="214"/>
      <c r="CJ938" s="214"/>
      <c r="CK938" s="214"/>
      <c r="CL938" s="214"/>
      <c r="CM938" s="214"/>
      <c r="CN938" s="214"/>
      <c r="CO938" s="214"/>
      <c r="CP938" s="214"/>
      <c r="CQ938" s="214"/>
      <c r="CR938" s="214"/>
      <c r="CS938" s="214"/>
      <c r="CT938" s="214"/>
      <c r="CU938" s="214"/>
      <c r="CV938" s="214"/>
      <c r="CW938" s="214"/>
      <c r="CX938" s="214"/>
      <c r="CY938" s="214"/>
      <c r="CZ938" s="214"/>
      <c r="DA938" s="214"/>
      <c r="DB938" s="214"/>
      <c r="DC938" s="214"/>
      <c r="DD938" s="214"/>
      <c r="DE938" s="214"/>
      <c r="DF938" s="214"/>
      <c r="DG938" s="214"/>
      <c r="DH938" s="214"/>
      <c r="DI938" s="214"/>
      <c r="DJ938" s="214"/>
      <c r="DK938" s="214"/>
      <c r="DL938" s="214"/>
      <c r="DM938" s="214"/>
      <c r="DN938" s="214"/>
      <c r="DO938" s="214"/>
      <c r="DP938" s="214"/>
      <c r="DQ938" s="214"/>
      <c r="DR938" s="214"/>
      <c r="DS938" s="214"/>
      <c r="DT938" s="214"/>
      <c r="DU938" s="214"/>
      <c r="DV938" s="214"/>
      <c r="DW938" s="214"/>
      <c r="DX938" s="214"/>
      <c r="DY938" s="214"/>
      <c r="DZ938" s="214"/>
      <c r="EA938" s="214"/>
      <c r="EB938" s="214"/>
      <c r="EC938" s="214"/>
      <c r="ED938" s="214"/>
      <c r="EE938" s="214"/>
      <c r="EF938" s="214"/>
      <c r="EG938" s="214"/>
      <c r="EH938" s="214"/>
      <c r="EI938" s="214"/>
      <c r="EJ938" s="214"/>
      <c r="EK938" s="214"/>
      <c r="EL938" s="214"/>
      <c r="EM938" s="214"/>
      <c r="EN938" s="214"/>
    </row>
    <row r="939" spans="1:144" s="226" customFormat="1" ht="30" customHeight="1" x14ac:dyDescent="0.45">
      <c r="A939" s="22">
        <v>16</v>
      </c>
      <c r="B939" s="23" t="s">
        <v>483</v>
      </c>
      <c r="C939" s="24"/>
      <c r="D939" s="97" t="s">
        <v>485</v>
      </c>
      <c r="E939" s="98" t="s">
        <v>60</v>
      </c>
      <c r="F939" s="99" t="s">
        <v>489</v>
      </c>
      <c r="G939" s="198"/>
      <c r="H939" s="101">
        <v>1</v>
      </c>
      <c r="I939" s="102">
        <v>245</v>
      </c>
      <c r="J939" s="103" t="s">
        <v>404</v>
      </c>
      <c r="K939" s="104" t="s">
        <v>180</v>
      </c>
      <c r="L939" s="105">
        <v>1</v>
      </c>
      <c r="M939" s="106" t="s">
        <v>122</v>
      </c>
      <c r="N939" s="106">
        <v>0</v>
      </c>
      <c r="O939" s="106">
        <v>0</v>
      </c>
      <c r="P939" s="107">
        <v>0</v>
      </c>
      <c r="Q939" s="107">
        <v>0</v>
      </c>
      <c r="R939" s="107">
        <v>0</v>
      </c>
      <c r="S939" s="106">
        <v>0</v>
      </c>
      <c r="T939" s="108">
        <v>28</v>
      </c>
      <c r="U939" s="109">
        <v>1</v>
      </c>
      <c r="V939" s="110">
        <v>1</v>
      </c>
      <c r="W939" s="111">
        <v>6.86</v>
      </c>
      <c r="X939" s="112">
        <v>3189.9</v>
      </c>
      <c r="Y939" s="113"/>
      <c r="Z939" s="114"/>
      <c r="AA939" s="115"/>
      <c r="AB939" s="116"/>
      <c r="AC939" s="117"/>
      <c r="AD939" s="109"/>
      <c r="AE939" s="108">
        <f t="shared" si="32"/>
        <v>0</v>
      </c>
      <c r="AF939" s="118">
        <f t="shared" si="33"/>
        <v>0</v>
      </c>
      <c r="AG939" s="78"/>
      <c r="AH939" s="214"/>
      <c r="AI939" s="214"/>
      <c r="AJ939" s="214"/>
      <c r="AK939" s="214"/>
      <c r="AL939" s="214"/>
      <c r="AM939" s="214"/>
      <c r="AN939" s="214"/>
      <c r="AO939" s="214"/>
      <c r="AP939" s="214"/>
      <c r="AQ939" s="214"/>
      <c r="AR939" s="214"/>
      <c r="AS939" s="214"/>
      <c r="AT939" s="214"/>
      <c r="AU939" s="214"/>
      <c r="AV939" s="214"/>
      <c r="AW939" s="214"/>
      <c r="AX939" s="214"/>
      <c r="AY939" s="214"/>
      <c r="AZ939" s="214"/>
      <c r="BA939" s="214"/>
      <c r="BB939" s="214"/>
      <c r="BC939" s="214"/>
      <c r="BD939" s="214"/>
      <c r="BE939" s="214"/>
      <c r="BF939" s="214"/>
      <c r="BG939" s="214"/>
      <c r="BH939" s="214"/>
      <c r="BI939" s="214"/>
      <c r="BJ939" s="214"/>
      <c r="BK939" s="214"/>
      <c r="BL939" s="214"/>
      <c r="BM939" s="214"/>
      <c r="BN939" s="214"/>
      <c r="BO939" s="214"/>
      <c r="BP939" s="214"/>
      <c r="BQ939" s="214"/>
      <c r="BR939" s="214"/>
      <c r="BS939" s="214"/>
      <c r="BT939" s="214"/>
      <c r="BU939" s="214"/>
      <c r="BV939" s="214"/>
      <c r="BW939" s="214"/>
      <c r="BX939" s="214"/>
      <c r="BY939" s="214"/>
      <c r="BZ939" s="214"/>
      <c r="CA939" s="214"/>
      <c r="CB939" s="214"/>
      <c r="CC939" s="214"/>
      <c r="CD939" s="214"/>
      <c r="CE939" s="214"/>
      <c r="CF939" s="214"/>
      <c r="CG939" s="214"/>
      <c r="CH939" s="214"/>
      <c r="CI939" s="214"/>
      <c r="CJ939" s="214"/>
      <c r="CK939" s="214"/>
      <c r="CL939" s="214"/>
      <c r="CM939" s="214"/>
      <c r="CN939" s="214"/>
      <c r="CO939" s="214"/>
      <c r="CP939" s="214"/>
      <c r="CQ939" s="214"/>
      <c r="CR939" s="214"/>
      <c r="CS939" s="214"/>
      <c r="CT939" s="214"/>
      <c r="CU939" s="214"/>
      <c r="CV939" s="214"/>
      <c r="CW939" s="214"/>
      <c r="CX939" s="214"/>
      <c r="CY939" s="214"/>
      <c r="CZ939" s="214"/>
      <c r="DA939" s="214"/>
      <c r="DB939" s="214"/>
      <c r="DC939" s="214"/>
      <c r="DD939" s="214"/>
      <c r="DE939" s="214"/>
      <c r="DF939" s="214"/>
      <c r="DG939" s="214"/>
      <c r="DH939" s="214"/>
      <c r="DI939" s="214"/>
      <c r="DJ939" s="214"/>
      <c r="DK939" s="214"/>
      <c r="DL939" s="214"/>
      <c r="DM939" s="214"/>
      <c r="DN939" s="214"/>
      <c r="DO939" s="214"/>
      <c r="DP939" s="214"/>
      <c r="DQ939" s="214"/>
      <c r="DR939" s="214"/>
      <c r="DS939" s="214"/>
      <c r="DT939" s="214"/>
      <c r="DU939" s="214"/>
      <c r="DV939" s="214"/>
      <c r="DW939" s="214"/>
      <c r="DX939" s="214"/>
      <c r="DY939" s="214"/>
      <c r="DZ939" s="214"/>
      <c r="EA939" s="214"/>
      <c r="EB939" s="214"/>
      <c r="EC939" s="214"/>
      <c r="ED939" s="214"/>
      <c r="EE939" s="214"/>
      <c r="EF939" s="214"/>
      <c r="EG939" s="214"/>
      <c r="EH939" s="214"/>
      <c r="EI939" s="214"/>
      <c r="EJ939" s="214"/>
      <c r="EK939" s="214"/>
      <c r="EL939" s="214"/>
      <c r="EM939" s="214"/>
      <c r="EN939" s="214"/>
    </row>
    <row r="940" spans="1:144" s="226" customFormat="1" ht="30" customHeight="1" x14ac:dyDescent="0.45">
      <c r="A940" s="22">
        <v>16</v>
      </c>
      <c r="B940" s="23" t="s">
        <v>483</v>
      </c>
      <c r="C940" s="24"/>
      <c r="D940" s="97" t="s">
        <v>485</v>
      </c>
      <c r="E940" s="98" t="s">
        <v>60</v>
      </c>
      <c r="F940" s="99" t="s">
        <v>489</v>
      </c>
      <c r="G940" s="198"/>
      <c r="H940" s="101">
        <v>1</v>
      </c>
      <c r="I940" s="102">
        <v>245</v>
      </c>
      <c r="J940" s="103" t="s">
        <v>258</v>
      </c>
      <c r="K940" s="104" t="s">
        <v>169</v>
      </c>
      <c r="L940" s="105">
        <v>1</v>
      </c>
      <c r="M940" s="106" t="s">
        <v>161</v>
      </c>
      <c r="N940" s="106">
        <v>0</v>
      </c>
      <c r="O940" s="106">
        <v>0</v>
      </c>
      <c r="P940" s="107">
        <v>0</v>
      </c>
      <c r="Q940" s="107">
        <v>0</v>
      </c>
      <c r="R940" s="107">
        <v>0</v>
      </c>
      <c r="S940" s="106">
        <v>0</v>
      </c>
      <c r="T940" s="108">
        <v>47</v>
      </c>
      <c r="U940" s="109">
        <v>1</v>
      </c>
      <c r="V940" s="110">
        <v>1</v>
      </c>
      <c r="W940" s="111">
        <v>11.515000000000001</v>
      </c>
      <c r="X940" s="112">
        <v>5354.4750000000004</v>
      </c>
      <c r="Y940" s="113"/>
      <c r="Z940" s="114"/>
      <c r="AA940" s="115"/>
      <c r="AB940" s="116"/>
      <c r="AC940" s="117"/>
      <c r="AD940" s="109"/>
      <c r="AE940" s="108">
        <f t="shared" si="32"/>
        <v>0</v>
      </c>
      <c r="AF940" s="118">
        <f t="shared" si="33"/>
        <v>0</v>
      </c>
      <c r="AG940" s="78"/>
      <c r="AH940" s="214"/>
      <c r="AI940" s="214"/>
      <c r="AJ940" s="214"/>
      <c r="AK940" s="214"/>
      <c r="AL940" s="214"/>
      <c r="AM940" s="214"/>
      <c r="AN940" s="214"/>
      <c r="AO940" s="214"/>
      <c r="AP940" s="214"/>
      <c r="AQ940" s="214"/>
      <c r="AR940" s="214"/>
      <c r="AS940" s="214"/>
      <c r="AT940" s="214"/>
      <c r="AU940" s="214"/>
      <c r="AV940" s="214"/>
      <c r="AW940" s="214"/>
      <c r="AX940" s="214"/>
      <c r="AY940" s="214"/>
      <c r="AZ940" s="214"/>
      <c r="BA940" s="214"/>
      <c r="BB940" s="214"/>
      <c r="BC940" s="214"/>
      <c r="BD940" s="214"/>
      <c r="BE940" s="214"/>
      <c r="BF940" s="214"/>
      <c r="BG940" s="214"/>
      <c r="BH940" s="214"/>
      <c r="BI940" s="214"/>
      <c r="BJ940" s="214"/>
      <c r="BK940" s="214"/>
      <c r="BL940" s="214"/>
      <c r="BM940" s="214"/>
      <c r="BN940" s="214"/>
      <c r="BO940" s="214"/>
      <c r="BP940" s="214"/>
      <c r="BQ940" s="214"/>
      <c r="BR940" s="214"/>
      <c r="BS940" s="214"/>
      <c r="BT940" s="214"/>
      <c r="BU940" s="214"/>
      <c r="BV940" s="214"/>
      <c r="BW940" s="214"/>
      <c r="BX940" s="214"/>
      <c r="BY940" s="214"/>
      <c r="BZ940" s="214"/>
      <c r="CA940" s="214"/>
      <c r="CB940" s="214"/>
      <c r="CC940" s="214"/>
      <c r="CD940" s="214"/>
      <c r="CE940" s="214"/>
      <c r="CF940" s="214"/>
      <c r="CG940" s="214"/>
      <c r="CH940" s="214"/>
      <c r="CI940" s="214"/>
      <c r="CJ940" s="214"/>
      <c r="CK940" s="214"/>
      <c r="CL940" s="214"/>
      <c r="CM940" s="214"/>
      <c r="CN940" s="214"/>
      <c r="CO940" s="214"/>
      <c r="CP940" s="214"/>
      <c r="CQ940" s="214"/>
      <c r="CR940" s="214"/>
      <c r="CS940" s="214"/>
      <c r="CT940" s="214"/>
      <c r="CU940" s="214"/>
      <c r="CV940" s="214"/>
      <c r="CW940" s="214"/>
      <c r="CX940" s="214"/>
      <c r="CY940" s="214"/>
      <c r="CZ940" s="214"/>
      <c r="DA940" s="214"/>
      <c r="DB940" s="214"/>
      <c r="DC940" s="214"/>
      <c r="DD940" s="214"/>
      <c r="DE940" s="214"/>
      <c r="DF940" s="214"/>
      <c r="DG940" s="214"/>
      <c r="DH940" s="214"/>
      <c r="DI940" s="214"/>
      <c r="DJ940" s="214"/>
      <c r="DK940" s="214"/>
      <c r="DL940" s="214"/>
      <c r="DM940" s="214"/>
      <c r="DN940" s="214"/>
      <c r="DO940" s="214"/>
      <c r="DP940" s="214"/>
      <c r="DQ940" s="214"/>
      <c r="DR940" s="214"/>
      <c r="DS940" s="214"/>
      <c r="DT940" s="214"/>
      <c r="DU940" s="214"/>
      <c r="DV940" s="214"/>
      <c r="DW940" s="214"/>
      <c r="DX940" s="214"/>
      <c r="DY940" s="214"/>
      <c r="DZ940" s="214"/>
      <c r="EA940" s="214"/>
      <c r="EB940" s="214"/>
      <c r="EC940" s="214"/>
      <c r="ED940" s="214"/>
      <c r="EE940" s="214"/>
      <c r="EF940" s="214"/>
      <c r="EG940" s="214"/>
      <c r="EH940" s="214"/>
      <c r="EI940" s="214"/>
      <c r="EJ940" s="214"/>
      <c r="EK940" s="214"/>
      <c r="EL940" s="214"/>
      <c r="EM940" s="214"/>
      <c r="EN940" s="214"/>
    </row>
    <row r="941" spans="1:144" s="226" customFormat="1" ht="30" customHeight="1" x14ac:dyDescent="0.45">
      <c r="A941" s="22">
        <v>16</v>
      </c>
      <c r="B941" s="23" t="s">
        <v>483</v>
      </c>
      <c r="C941" s="24"/>
      <c r="D941" s="97" t="s">
        <v>485</v>
      </c>
      <c r="E941" s="98" t="s">
        <v>60</v>
      </c>
      <c r="F941" s="99" t="s">
        <v>490</v>
      </c>
      <c r="G941" s="198"/>
      <c r="H941" s="101">
        <v>3</v>
      </c>
      <c r="I941" s="102">
        <v>245</v>
      </c>
      <c r="J941" s="103" t="s">
        <v>478</v>
      </c>
      <c r="K941" s="104" t="s">
        <v>304</v>
      </c>
      <c r="L941" s="105">
        <v>1</v>
      </c>
      <c r="M941" s="106" t="s">
        <v>122</v>
      </c>
      <c r="N941" s="106">
        <v>0</v>
      </c>
      <c r="O941" s="106">
        <v>0</v>
      </c>
      <c r="P941" s="107">
        <v>0</v>
      </c>
      <c r="Q941" s="107">
        <v>0</v>
      </c>
      <c r="R941" s="107">
        <v>0</v>
      </c>
      <c r="S941" s="106">
        <v>0</v>
      </c>
      <c r="T941" s="108">
        <v>28</v>
      </c>
      <c r="U941" s="109">
        <v>1</v>
      </c>
      <c r="V941" s="110">
        <v>1</v>
      </c>
      <c r="W941" s="111">
        <v>20.580000000000002</v>
      </c>
      <c r="X941" s="112">
        <v>9569.7000000000007</v>
      </c>
      <c r="Y941" s="113"/>
      <c r="Z941" s="114"/>
      <c r="AA941" s="115"/>
      <c r="AB941" s="116"/>
      <c r="AC941" s="117"/>
      <c r="AD941" s="109"/>
      <c r="AE941" s="108">
        <f t="shared" si="32"/>
        <v>0</v>
      </c>
      <c r="AF941" s="118">
        <f t="shared" si="33"/>
        <v>0</v>
      </c>
      <c r="AG941" s="78"/>
      <c r="AH941" s="214"/>
      <c r="AI941" s="214"/>
      <c r="AJ941" s="214"/>
      <c r="AK941" s="214"/>
      <c r="AL941" s="214"/>
      <c r="AM941" s="214"/>
      <c r="AN941" s="214"/>
      <c r="AO941" s="214"/>
      <c r="AP941" s="214"/>
      <c r="AQ941" s="214"/>
      <c r="AR941" s="214"/>
      <c r="AS941" s="214"/>
      <c r="AT941" s="214"/>
      <c r="AU941" s="214"/>
      <c r="AV941" s="214"/>
      <c r="AW941" s="214"/>
      <c r="AX941" s="214"/>
      <c r="AY941" s="214"/>
      <c r="AZ941" s="214"/>
      <c r="BA941" s="214"/>
      <c r="BB941" s="214"/>
      <c r="BC941" s="214"/>
      <c r="BD941" s="214"/>
      <c r="BE941" s="214"/>
      <c r="BF941" s="214"/>
      <c r="BG941" s="214"/>
      <c r="BH941" s="214"/>
      <c r="BI941" s="214"/>
      <c r="BJ941" s="214"/>
      <c r="BK941" s="214"/>
      <c r="BL941" s="214"/>
      <c r="BM941" s="214"/>
      <c r="BN941" s="214"/>
      <c r="BO941" s="214"/>
      <c r="BP941" s="214"/>
      <c r="BQ941" s="214"/>
      <c r="BR941" s="214"/>
      <c r="BS941" s="214"/>
      <c r="BT941" s="214"/>
      <c r="BU941" s="214"/>
      <c r="BV941" s="214"/>
      <c r="BW941" s="214"/>
      <c r="BX941" s="214"/>
      <c r="BY941" s="214"/>
      <c r="BZ941" s="214"/>
      <c r="CA941" s="214"/>
      <c r="CB941" s="214"/>
      <c r="CC941" s="214"/>
      <c r="CD941" s="214"/>
      <c r="CE941" s="214"/>
      <c r="CF941" s="214"/>
      <c r="CG941" s="214"/>
      <c r="CH941" s="214"/>
      <c r="CI941" s="214"/>
      <c r="CJ941" s="214"/>
      <c r="CK941" s="214"/>
      <c r="CL941" s="214"/>
      <c r="CM941" s="214"/>
      <c r="CN941" s="214"/>
      <c r="CO941" s="214"/>
      <c r="CP941" s="214"/>
      <c r="CQ941" s="214"/>
      <c r="CR941" s="214"/>
      <c r="CS941" s="214"/>
      <c r="CT941" s="214"/>
      <c r="CU941" s="214"/>
      <c r="CV941" s="214"/>
      <c r="CW941" s="214"/>
      <c r="CX941" s="214"/>
      <c r="CY941" s="214"/>
      <c r="CZ941" s="214"/>
      <c r="DA941" s="214"/>
      <c r="DB941" s="214"/>
      <c r="DC941" s="214"/>
      <c r="DD941" s="214"/>
      <c r="DE941" s="214"/>
      <c r="DF941" s="214"/>
      <c r="DG941" s="214"/>
      <c r="DH941" s="214"/>
      <c r="DI941" s="214"/>
      <c r="DJ941" s="214"/>
      <c r="DK941" s="214"/>
      <c r="DL941" s="214"/>
      <c r="DM941" s="214"/>
      <c r="DN941" s="214"/>
      <c r="DO941" s="214"/>
      <c r="DP941" s="214"/>
      <c r="DQ941" s="214"/>
      <c r="DR941" s="214"/>
      <c r="DS941" s="214"/>
      <c r="DT941" s="214"/>
      <c r="DU941" s="214"/>
      <c r="DV941" s="214"/>
      <c r="DW941" s="214"/>
      <c r="DX941" s="214"/>
      <c r="DY941" s="214"/>
      <c r="DZ941" s="214"/>
      <c r="EA941" s="214"/>
      <c r="EB941" s="214"/>
      <c r="EC941" s="214"/>
      <c r="ED941" s="214"/>
      <c r="EE941" s="214"/>
      <c r="EF941" s="214"/>
      <c r="EG941" s="214"/>
      <c r="EH941" s="214"/>
      <c r="EI941" s="214"/>
      <c r="EJ941" s="214"/>
      <c r="EK941" s="214"/>
      <c r="EL941" s="214"/>
      <c r="EM941" s="214"/>
      <c r="EN941" s="214"/>
    </row>
    <row r="942" spans="1:144" s="226" customFormat="1" ht="30" customHeight="1" x14ac:dyDescent="0.45">
      <c r="A942" s="22">
        <v>16</v>
      </c>
      <c r="B942" s="23" t="s">
        <v>483</v>
      </c>
      <c r="C942" s="24"/>
      <c r="D942" s="97" t="s">
        <v>485</v>
      </c>
      <c r="E942" s="98" t="s">
        <v>60</v>
      </c>
      <c r="F942" s="99" t="s">
        <v>490</v>
      </c>
      <c r="G942" s="198"/>
      <c r="H942" s="101">
        <v>3</v>
      </c>
      <c r="I942" s="102">
        <v>245</v>
      </c>
      <c r="J942" s="103" t="s">
        <v>258</v>
      </c>
      <c r="K942" s="104" t="s">
        <v>169</v>
      </c>
      <c r="L942" s="105">
        <v>1</v>
      </c>
      <c r="M942" s="106" t="s">
        <v>161</v>
      </c>
      <c r="N942" s="106">
        <v>0</v>
      </c>
      <c r="O942" s="106">
        <v>0</v>
      </c>
      <c r="P942" s="107">
        <v>0</v>
      </c>
      <c r="Q942" s="107">
        <v>0</v>
      </c>
      <c r="R942" s="107">
        <v>0</v>
      </c>
      <c r="S942" s="106">
        <v>0</v>
      </c>
      <c r="T942" s="108">
        <v>47</v>
      </c>
      <c r="U942" s="109">
        <v>1</v>
      </c>
      <c r="V942" s="110">
        <v>1</v>
      </c>
      <c r="W942" s="111">
        <v>34.545000000000002</v>
      </c>
      <c r="X942" s="112">
        <v>16063.424999999999</v>
      </c>
      <c r="Y942" s="113"/>
      <c r="Z942" s="114"/>
      <c r="AA942" s="115"/>
      <c r="AB942" s="116"/>
      <c r="AC942" s="117"/>
      <c r="AD942" s="109"/>
      <c r="AE942" s="108">
        <f t="shared" si="32"/>
        <v>0</v>
      </c>
      <c r="AF942" s="118">
        <f t="shared" si="33"/>
        <v>0</v>
      </c>
      <c r="AG942" s="78"/>
      <c r="AH942" s="214"/>
      <c r="AI942" s="214"/>
      <c r="AJ942" s="214"/>
      <c r="AK942" s="214"/>
      <c r="AL942" s="214"/>
      <c r="AM942" s="214"/>
      <c r="AN942" s="214"/>
      <c r="AO942" s="214"/>
      <c r="AP942" s="214"/>
      <c r="AQ942" s="214"/>
      <c r="AR942" s="214"/>
      <c r="AS942" s="214"/>
      <c r="AT942" s="214"/>
      <c r="AU942" s="214"/>
      <c r="AV942" s="214"/>
      <c r="AW942" s="214"/>
      <c r="AX942" s="214"/>
      <c r="AY942" s="214"/>
      <c r="AZ942" s="214"/>
      <c r="BA942" s="214"/>
      <c r="BB942" s="214"/>
      <c r="BC942" s="214"/>
      <c r="BD942" s="214"/>
      <c r="BE942" s="214"/>
      <c r="BF942" s="214"/>
      <c r="BG942" s="214"/>
      <c r="BH942" s="214"/>
      <c r="BI942" s="214"/>
      <c r="BJ942" s="214"/>
      <c r="BK942" s="214"/>
      <c r="BL942" s="214"/>
      <c r="BM942" s="214"/>
      <c r="BN942" s="214"/>
      <c r="BO942" s="214"/>
      <c r="BP942" s="214"/>
      <c r="BQ942" s="214"/>
      <c r="BR942" s="214"/>
      <c r="BS942" s="214"/>
      <c r="BT942" s="214"/>
      <c r="BU942" s="214"/>
      <c r="BV942" s="214"/>
      <c r="BW942" s="214"/>
      <c r="BX942" s="214"/>
      <c r="BY942" s="214"/>
      <c r="BZ942" s="214"/>
      <c r="CA942" s="214"/>
      <c r="CB942" s="214"/>
      <c r="CC942" s="214"/>
      <c r="CD942" s="214"/>
      <c r="CE942" s="214"/>
      <c r="CF942" s="214"/>
      <c r="CG942" s="214"/>
      <c r="CH942" s="214"/>
      <c r="CI942" s="214"/>
      <c r="CJ942" s="214"/>
      <c r="CK942" s="214"/>
      <c r="CL942" s="214"/>
      <c r="CM942" s="214"/>
      <c r="CN942" s="214"/>
      <c r="CO942" s="214"/>
      <c r="CP942" s="214"/>
      <c r="CQ942" s="214"/>
      <c r="CR942" s="214"/>
      <c r="CS942" s="214"/>
      <c r="CT942" s="214"/>
      <c r="CU942" s="214"/>
      <c r="CV942" s="214"/>
      <c r="CW942" s="214"/>
      <c r="CX942" s="214"/>
      <c r="CY942" s="214"/>
      <c r="CZ942" s="214"/>
      <c r="DA942" s="214"/>
      <c r="DB942" s="214"/>
      <c r="DC942" s="214"/>
      <c r="DD942" s="214"/>
      <c r="DE942" s="214"/>
      <c r="DF942" s="214"/>
      <c r="DG942" s="214"/>
      <c r="DH942" s="214"/>
      <c r="DI942" s="214"/>
      <c r="DJ942" s="214"/>
      <c r="DK942" s="214"/>
      <c r="DL942" s="214"/>
      <c r="DM942" s="214"/>
      <c r="DN942" s="214"/>
      <c r="DO942" s="214"/>
      <c r="DP942" s="214"/>
      <c r="DQ942" s="214"/>
      <c r="DR942" s="214"/>
      <c r="DS942" s="214"/>
      <c r="DT942" s="214"/>
      <c r="DU942" s="214"/>
      <c r="DV942" s="214"/>
      <c r="DW942" s="214"/>
      <c r="DX942" s="214"/>
      <c r="DY942" s="214"/>
      <c r="DZ942" s="214"/>
      <c r="EA942" s="214"/>
      <c r="EB942" s="214"/>
      <c r="EC942" s="214"/>
      <c r="ED942" s="214"/>
      <c r="EE942" s="214"/>
      <c r="EF942" s="214"/>
      <c r="EG942" s="214"/>
      <c r="EH942" s="214"/>
      <c r="EI942" s="214"/>
      <c r="EJ942" s="214"/>
      <c r="EK942" s="214"/>
      <c r="EL942" s="214"/>
      <c r="EM942" s="214"/>
      <c r="EN942" s="214"/>
    </row>
    <row r="943" spans="1:144" s="226" customFormat="1" ht="30" customHeight="1" x14ac:dyDescent="0.45">
      <c r="A943" s="22">
        <v>16</v>
      </c>
      <c r="B943" s="23" t="s">
        <v>483</v>
      </c>
      <c r="C943" s="24"/>
      <c r="D943" s="97" t="s">
        <v>485</v>
      </c>
      <c r="E943" s="98" t="s">
        <v>60</v>
      </c>
      <c r="F943" s="99" t="s">
        <v>491</v>
      </c>
      <c r="G943" s="198"/>
      <c r="H943" s="101">
        <v>3</v>
      </c>
      <c r="I943" s="102">
        <v>245</v>
      </c>
      <c r="J943" s="103" t="s">
        <v>478</v>
      </c>
      <c r="K943" s="104" t="s">
        <v>304</v>
      </c>
      <c r="L943" s="105">
        <v>1</v>
      </c>
      <c r="M943" s="106" t="s">
        <v>122</v>
      </c>
      <c r="N943" s="106">
        <v>0</v>
      </c>
      <c r="O943" s="106">
        <v>0</v>
      </c>
      <c r="P943" s="107">
        <v>0</v>
      </c>
      <c r="Q943" s="107">
        <v>0</v>
      </c>
      <c r="R943" s="107">
        <v>0</v>
      </c>
      <c r="S943" s="106">
        <v>0</v>
      </c>
      <c r="T943" s="108">
        <v>28</v>
      </c>
      <c r="U943" s="109">
        <v>1</v>
      </c>
      <c r="V943" s="110">
        <v>1</v>
      </c>
      <c r="W943" s="111">
        <v>20.580000000000002</v>
      </c>
      <c r="X943" s="112">
        <v>9569.7000000000007</v>
      </c>
      <c r="Y943" s="113"/>
      <c r="Z943" s="114"/>
      <c r="AA943" s="115"/>
      <c r="AB943" s="116"/>
      <c r="AC943" s="117"/>
      <c r="AD943" s="109"/>
      <c r="AE943" s="108">
        <f t="shared" si="32"/>
        <v>0</v>
      </c>
      <c r="AF943" s="118">
        <f t="shared" si="33"/>
        <v>0</v>
      </c>
      <c r="AG943" s="78"/>
      <c r="AH943" s="214"/>
      <c r="AI943" s="214"/>
      <c r="AJ943" s="214"/>
      <c r="AK943" s="214"/>
      <c r="AL943" s="214"/>
      <c r="AM943" s="214"/>
      <c r="AN943" s="214"/>
      <c r="AO943" s="214"/>
      <c r="AP943" s="214"/>
      <c r="AQ943" s="214"/>
      <c r="AR943" s="214"/>
      <c r="AS943" s="214"/>
      <c r="AT943" s="214"/>
      <c r="AU943" s="214"/>
      <c r="AV943" s="214"/>
      <c r="AW943" s="214"/>
      <c r="AX943" s="214"/>
      <c r="AY943" s="214"/>
      <c r="AZ943" s="214"/>
      <c r="BA943" s="214"/>
      <c r="BB943" s="214"/>
      <c r="BC943" s="214"/>
      <c r="BD943" s="214"/>
      <c r="BE943" s="214"/>
      <c r="BF943" s="214"/>
      <c r="BG943" s="214"/>
      <c r="BH943" s="214"/>
      <c r="BI943" s="214"/>
      <c r="BJ943" s="214"/>
      <c r="BK943" s="214"/>
      <c r="BL943" s="214"/>
      <c r="BM943" s="214"/>
      <c r="BN943" s="214"/>
      <c r="BO943" s="214"/>
      <c r="BP943" s="214"/>
      <c r="BQ943" s="214"/>
      <c r="BR943" s="214"/>
      <c r="BS943" s="214"/>
      <c r="BT943" s="214"/>
      <c r="BU943" s="214"/>
      <c r="BV943" s="214"/>
      <c r="BW943" s="214"/>
      <c r="BX943" s="214"/>
      <c r="BY943" s="214"/>
      <c r="BZ943" s="214"/>
      <c r="CA943" s="214"/>
      <c r="CB943" s="214"/>
      <c r="CC943" s="214"/>
      <c r="CD943" s="214"/>
      <c r="CE943" s="214"/>
      <c r="CF943" s="214"/>
      <c r="CG943" s="214"/>
      <c r="CH943" s="214"/>
      <c r="CI943" s="214"/>
      <c r="CJ943" s="214"/>
      <c r="CK943" s="214"/>
      <c r="CL943" s="214"/>
      <c r="CM943" s="214"/>
      <c r="CN943" s="214"/>
      <c r="CO943" s="214"/>
      <c r="CP943" s="214"/>
      <c r="CQ943" s="214"/>
      <c r="CR943" s="214"/>
      <c r="CS943" s="214"/>
      <c r="CT943" s="214"/>
      <c r="CU943" s="214"/>
      <c r="CV943" s="214"/>
      <c r="CW943" s="214"/>
      <c r="CX943" s="214"/>
      <c r="CY943" s="214"/>
      <c r="CZ943" s="214"/>
      <c r="DA943" s="214"/>
      <c r="DB943" s="214"/>
      <c r="DC943" s="214"/>
      <c r="DD943" s="214"/>
      <c r="DE943" s="214"/>
      <c r="DF943" s="214"/>
      <c r="DG943" s="214"/>
      <c r="DH943" s="214"/>
      <c r="DI943" s="214"/>
      <c r="DJ943" s="214"/>
      <c r="DK943" s="214"/>
      <c r="DL943" s="214"/>
      <c r="DM943" s="214"/>
      <c r="DN943" s="214"/>
      <c r="DO943" s="214"/>
      <c r="DP943" s="214"/>
      <c r="DQ943" s="214"/>
      <c r="DR943" s="214"/>
      <c r="DS943" s="214"/>
      <c r="DT943" s="214"/>
      <c r="DU943" s="214"/>
      <c r="DV943" s="214"/>
      <c r="DW943" s="214"/>
      <c r="DX943" s="214"/>
      <c r="DY943" s="214"/>
      <c r="DZ943" s="214"/>
      <c r="EA943" s="214"/>
      <c r="EB943" s="214"/>
      <c r="EC943" s="214"/>
      <c r="ED943" s="214"/>
      <c r="EE943" s="214"/>
      <c r="EF943" s="214"/>
      <c r="EG943" s="214"/>
      <c r="EH943" s="214"/>
      <c r="EI943" s="214"/>
      <c r="EJ943" s="214"/>
      <c r="EK943" s="214"/>
      <c r="EL943" s="214"/>
      <c r="EM943" s="214"/>
      <c r="EN943" s="214"/>
    </row>
    <row r="944" spans="1:144" s="226" customFormat="1" ht="30" customHeight="1" x14ac:dyDescent="0.45">
      <c r="A944" s="22">
        <v>16</v>
      </c>
      <c r="B944" s="23" t="s">
        <v>483</v>
      </c>
      <c r="C944" s="24"/>
      <c r="D944" s="97" t="s">
        <v>485</v>
      </c>
      <c r="E944" s="98" t="s">
        <v>60</v>
      </c>
      <c r="F944" s="99" t="s">
        <v>491</v>
      </c>
      <c r="G944" s="198"/>
      <c r="H944" s="101">
        <v>3</v>
      </c>
      <c r="I944" s="102">
        <v>245</v>
      </c>
      <c r="J944" s="103" t="s">
        <v>480</v>
      </c>
      <c r="K944" s="104" t="s">
        <v>169</v>
      </c>
      <c r="L944" s="105">
        <v>2</v>
      </c>
      <c r="M944" s="106" t="s">
        <v>122</v>
      </c>
      <c r="N944" s="106">
        <v>0</v>
      </c>
      <c r="O944" s="106">
        <v>0</v>
      </c>
      <c r="P944" s="107">
        <v>0</v>
      </c>
      <c r="Q944" s="107">
        <v>0</v>
      </c>
      <c r="R944" s="107">
        <v>0</v>
      </c>
      <c r="S944" s="106">
        <v>0</v>
      </c>
      <c r="T944" s="108">
        <v>28</v>
      </c>
      <c r="U944" s="109">
        <v>1</v>
      </c>
      <c r="V944" s="110">
        <v>2</v>
      </c>
      <c r="W944" s="111">
        <v>41.160000000000004</v>
      </c>
      <c r="X944" s="112">
        <v>19139.400000000001</v>
      </c>
      <c r="Y944" s="113"/>
      <c r="Z944" s="114"/>
      <c r="AA944" s="115"/>
      <c r="AB944" s="116"/>
      <c r="AC944" s="117"/>
      <c r="AD944" s="109"/>
      <c r="AE944" s="108">
        <f t="shared" si="32"/>
        <v>0</v>
      </c>
      <c r="AF944" s="118">
        <f t="shared" si="33"/>
        <v>0</v>
      </c>
      <c r="AG944" s="78"/>
      <c r="AH944" s="214"/>
      <c r="AI944" s="214"/>
      <c r="AJ944" s="214"/>
      <c r="AK944" s="214"/>
      <c r="AL944" s="214"/>
      <c r="AM944" s="214"/>
      <c r="AN944" s="214"/>
      <c r="AO944" s="214"/>
      <c r="AP944" s="214"/>
      <c r="AQ944" s="214"/>
      <c r="AR944" s="214"/>
      <c r="AS944" s="214"/>
      <c r="AT944" s="214"/>
      <c r="AU944" s="214"/>
      <c r="AV944" s="214"/>
      <c r="AW944" s="214"/>
      <c r="AX944" s="214"/>
      <c r="AY944" s="214"/>
      <c r="AZ944" s="214"/>
      <c r="BA944" s="214"/>
      <c r="BB944" s="214"/>
      <c r="BC944" s="214"/>
      <c r="BD944" s="214"/>
      <c r="BE944" s="214"/>
      <c r="BF944" s="214"/>
      <c r="BG944" s="214"/>
      <c r="BH944" s="214"/>
      <c r="BI944" s="214"/>
      <c r="BJ944" s="214"/>
      <c r="BK944" s="214"/>
      <c r="BL944" s="214"/>
      <c r="BM944" s="214"/>
      <c r="BN944" s="214"/>
      <c r="BO944" s="214"/>
      <c r="BP944" s="214"/>
      <c r="BQ944" s="214"/>
      <c r="BR944" s="214"/>
      <c r="BS944" s="214"/>
      <c r="BT944" s="214"/>
      <c r="BU944" s="214"/>
      <c r="BV944" s="214"/>
      <c r="BW944" s="214"/>
      <c r="BX944" s="214"/>
      <c r="BY944" s="214"/>
      <c r="BZ944" s="214"/>
      <c r="CA944" s="214"/>
      <c r="CB944" s="214"/>
      <c r="CC944" s="214"/>
      <c r="CD944" s="214"/>
      <c r="CE944" s="214"/>
      <c r="CF944" s="214"/>
      <c r="CG944" s="214"/>
      <c r="CH944" s="214"/>
      <c r="CI944" s="214"/>
      <c r="CJ944" s="214"/>
      <c r="CK944" s="214"/>
      <c r="CL944" s="214"/>
      <c r="CM944" s="214"/>
      <c r="CN944" s="214"/>
      <c r="CO944" s="214"/>
      <c r="CP944" s="214"/>
      <c r="CQ944" s="214"/>
      <c r="CR944" s="214"/>
      <c r="CS944" s="214"/>
      <c r="CT944" s="214"/>
      <c r="CU944" s="214"/>
      <c r="CV944" s="214"/>
      <c r="CW944" s="214"/>
      <c r="CX944" s="214"/>
      <c r="CY944" s="214"/>
      <c r="CZ944" s="214"/>
      <c r="DA944" s="214"/>
      <c r="DB944" s="214"/>
      <c r="DC944" s="214"/>
      <c r="DD944" s="214"/>
      <c r="DE944" s="214"/>
      <c r="DF944" s="214"/>
      <c r="DG944" s="214"/>
      <c r="DH944" s="214"/>
      <c r="DI944" s="214"/>
      <c r="DJ944" s="214"/>
      <c r="DK944" s="214"/>
      <c r="DL944" s="214"/>
      <c r="DM944" s="214"/>
      <c r="DN944" s="214"/>
      <c r="DO944" s="214"/>
      <c r="DP944" s="214"/>
      <c r="DQ944" s="214"/>
      <c r="DR944" s="214"/>
      <c r="DS944" s="214"/>
      <c r="DT944" s="214"/>
      <c r="DU944" s="214"/>
      <c r="DV944" s="214"/>
      <c r="DW944" s="214"/>
      <c r="DX944" s="214"/>
      <c r="DY944" s="214"/>
      <c r="DZ944" s="214"/>
      <c r="EA944" s="214"/>
      <c r="EB944" s="214"/>
      <c r="EC944" s="214"/>
      <c r="ED944" s="214"/>
      <c r="EE944" s="214"/>
      <c r="EF944" s="214"/>
      <c r="EG944" s="214"/>
      <c r="EH944" s="214"/>
      <c r="EI944" s="214"/>
      <c r="EJ944" s="214"/>
      <c r="EK944" s="214"/>
      <c r="EL944" s="214"/>
      <c r="EM944" s="214"/>
      <c r="EN944" s="214"/>
    </row>
    <row r="945" spans="1:144" s="226" customFormat="1" ht="30" customHeight="1" x14ac:dyDescent="0.45">
      <c r="A945" s="22">
        <v>16</v>
      </c>
      <c r="B945" s="23" t="s">
        <v>483</v>
      </c>
      <c r="C945" s="24"/>
      <c r="D945" s="97" t="s">
        <v>485</v>
      </c>
      <c r="E945" s="98" t="s">
        <v>60</v>
      </c>
      <c r="F945" s="99" t="s">
        <v>492</v>
      </c>
      <c r="G945" s="198"/>
      <c r="H945" s="101">
        <v>3</v>
      </c>
      <c r="I945" s="102">
        <v>245</v>
      </c>
      <c r="J945" s="103" t="s">
        <v>478</v>
      </c>
      <c r="K945" s="104" t="s">
        <v>304</v>
      </c>
      <c r="L945" s="105">
        <v>1</v>
      </c>
      <c r="M945" s="106" t="s">
        <v>122</v>
      </c>
      <c r="N945" s="106">
        <v>0</v>
      </c>
      <c r="O945" s="106">
        <v>0</v>
      </c>
      <c r="P945" s="107">
        <v>0</v>
      </c>
      <c r="Q945" s="107">
        <v>0</v>
      </c>
      <c r="R945" s="107">
        <v>0</v>
      </c>
      <c r="S945" s="106">
        <v>0</v>
      </c>
      <c r="T945" s="108">
        <v>28</v>
      </c>
      <c r="U945" s="109">
        <v>1</v>
      </c>
      <c r="V945" s="110">
        <v>1</v>
      </c>
      <c r="W945" s="111">
        <v>20.580000000000002</v>
      </c>
      <c r="X945" s="112">
        <v>9569.7000000000007</v>
      </c>
      <c r="Y945" s="113"/>
      <c r="Z945" s="114"/>
      <c r="AA945" s="115"/>
      <c r="AB945" s="116"/>
      <c r="AC945" s="117"/>
      <c r="AD945" s="109"/>
      <c r="AE945" s="108">
        <f t="shared" si="32"/>
        <v>0</v>
      </c>
      <c r="AF945" s="118">
        <f t="shared" si="33"/>
        <v>0</v>
      </c>
      <c r="AG945" s="78"/>
      <c r="AH945" s="214"/>
      <c r="AI945" s="214"/>
      <c r="AJ945" s="214"/>
      <c r="AK945" s="214"/>
      <c r="AL945" s="214"/>
      <c r="AM945" s="214"/>
      <c r="AN945" s="214"/>
      <c r="AO945" s="214"/>
      <c r="AP945" s="214"/>
      <c r="AQ945" s="214"/>
      <c r="AR945" s="214"/>
      <c r="AS945" s="214"/>
      <c r="AT945" s="214"/>
      <c r="AU945" s="214"/>
      <c r="AV945" s="214"/>
      <c r="AW945" s="214"/>
      <c r="AX945" s="214"/>
      <c r="AY945" s="214"/>
      <c r="AZ945" s="214"/>
      <c r="BA945" s="214"/>
      <c r="BB945" s="214"/>
      <c r="BC945" s="214"/>
      <c r="BD945" s="214"/>
      <c r="BE945" s="214"/>
      <c r="BF945" s="214"/>
      <c r="BG945" s="214"/>
      <c r="BH945" s="214"/>
      <c r="BI945" s="214"/>
      <c r="BJ945" s="214"/>
      <c r="BK945" s="214"/>
      <c r="BL945" s="214"/>
      <c r="BM945" s="214"/>
      <c r="BN945" s="214"/>
      <c r="BO945" s="214"/>
      <c r="BP945" s="214"/>
      <c r="BQ945" s="214"/>
      <c r="BR945" s="214"/>
      <c r="BS945" s="214"/>
      <c r="BT945" s="214"/>
      <c r="BU945" s="214"/>
      <c r="BV945" s="214"/>
      <c r="BW945" s="214"/>
      <c r="BX945" s="214"/>
      <c r="BY945" s="214"/>
      <c r="BZ945" s="214"/>
      <c r="CA945" s="214"/>
      <c r="CB945" s="214"/>
      <c r="CC945" s="214"/>
      <c r="CD945" s="214"/>
      <c r="CE945" s="214"/>
      <c r="CF945" s="214"/>
      <c r="CG945" s="214"/>
      <c r="CH945" s="214"/>
      <c r="CI945" s="214"/>
      <c r="CJ945" s="214"/>
      <c r="CK945" s="214"/>
      <c r="CL945" s="214"/>
      <c r="CM945" s="214"/>
      <c r="CN945" s="214"/>
      <c r="CO945" s="214"/>
      <c r="CP945" s="214"/>
      <c r="CQ945" s="214"/>
      <c r="CR945" s="214"/>
      <c r="CS945" s="214"/>
      <c r="CT945" s="214"/>
      <c r="CU945" s="214"/>
      <c r="CV945" s="214"/>
      <c r="CW945" s="214"/>
      <c r="CX945" s="214"/>
      <c r="CY945" s="214"/>
      <c r="CZ945" s="214"/>
      <c r="DA945" s="214"/>
      <c r="DB945" s="214"/>
      <c r="DC945" s="214"/>
      <c r="DD945" s="214"/>
      <c r="DE945" s="214"/>
      <c r="DF945" s="214"/>
      <c r="DG945" s="214"/>
      <c r="DH945" s="214"/>
      <c r="DI945" s="214"/>
      <c r="DJ945" s="214"/>
      <c r="DK945" s="214"/>
      <c r="DL945" s="214"/>
      <c r="DM945" s="214"/>
      <c r="DN945" s="214"/>
      <c r="DO945" s="214"/>
      <c r="DP945" s="214"/>
      <c r="DQ945" s="214"/>
      <c r="DR945" s="214"/>
      <c r="DS945" s="214"/>
      <c r="DT945" s="214"/>
      <c r="DU945" s="214"/>
      <c r="DV945" s="214"/>
      <c r="DW945" s="214"/>
      <c r="DX945" s="214"/>
      <c r="DY945" s="214"/>
      <c r="DZ945" s="214"/>
      <c r="EA945" s="214"/>
      <c r="EB945" s="214"/>
      <c r="EC945" s="214"/>
      <c r="ED945" s="214"/>
      <c r="EE945" s="214"/>
      <c r="EF945" s="214"/>
      <c r="EG945" s="214"/>
      <c r="EH945" s="214"/>
      <c r="EI945" s="214"/>
      <c r="EJ945" s="214"/>
      <c r="EK945" s="214"/>
      <c r="EL945" s="214"/>
      <c r="EM945" s="214"/>
      <c r="EN945" s="214"/>
    </row>
    <row r="946" spans="1:144" s="226" customFormat="1" ht="30" customHeight="1" x14ac:dyDescent="0.45">
      <c r="A946" s="22">
        <v>16</v>
      </c>
      <c r="B946" s="23" t="s">
        <v>483</v>
      </c>
      <c r="C946" s="24"/>
      <c r="D946" s="97" t="s">
        <v>485</v>
      </c>
      <c r="E946" s="98" t="s">
        <v>60</v>
      </c>
      <c r="F946" s="99" t="s">
        <v>492</v>
      </c>
      <c r="G946" s="198"/>
      <c r="H946" s="101">
        <v>3</v>
      </c>
      <c r="I946" s="102">
        <v>245</v>
      </c>
      <c r="J946" s="103" t="s">
        <v>258</v>
      </c>
      <c r="K946" s="104" t="s">
        <v>169</v>
      </c>
      <c r="L946" s="105">
        <v>1</v>
      </c>
      <c r="M946" s="106" t="s">
        <v>161</v>
      </c>
      <c r="N946" s="106">
        <v>0</v>
      </c>
      <c r="O946" s="106">
        <v>0</v>
      </c>
      <c r="P946" s="107">
        <v>0</v>
      </c>
      <c r="Q946" s="107">
        <v>0</v>
      </c>
      <c r="R946" s="107">
        <v>0</v>
      </c>
      <c r="S946" s="106">
        <v>0</v>
      </c>
      <c r="T946" s="108">
        <v>47</v>
      </c>
      <c r="U946" s="109">
        <v>1</v>
      </c>
      <c r="V946" s="110">
        <v>1</v>
      </c>
      <c r="W946" s="111">
        <v>34.545000000000002</v>
      </c>
      <c r="X946" s="112">
        <v>16063.424999999999</v>
      </c>
      <c r="Y946" s="113"/>
      <c r="Z946" s="114"/>
      <c r="AA946" s="115"/>
      <c r="AB946" s="116"/>
      <c r="AC946" s="117"/>
      <c r="AD946" s="109"/>
      <c r="AE946" s="108">
        <f t="shared" si="32"/>
        <v>0</v>
      </c>
      <c r="AF946" s="118">
        <f t="shared" si="33"/>
        <v>0</v>
      </c>
      <c r="AG946" s="78"/>
      <c r="AH946" s="214"/>
      <c r="AI946" s="214"/>
      <c r="AJ946" s="214"/>
      <c r="AK946" s="214"/>
      <c r="AL946" s="214"/>
      <c r="AM946" s="214"/>
      <c r="AN946" s="214"/>
      <c r="AO946" s="214"/>
      <c r="AP946" s="214"/>
      <c r="AQ946" s="214"/>
      <c r="AR946" s="214"/>
      <c r="AS946" s="214"/>
      <c r="AT946" s="214"/>
      <c r="AU946" s="214"/>
      <c r="AV946" s="214"/>
      <c r="AW946" s="214"/>
      <c r="AX946" s="214"/>
      <c r="AY946" s="214"/>
      <c r="AZ946" s="214"/>
      <c r="BA946" s="214"/>
      <c r="BB946" s="214"/>
      <c r="BC946" s="214"/>
      <c r="BD946" s="214"/>
      <c r="BE946" s="214"/>
      <c r="BF946" s="214"/>
      <c r="BG946" s="214"/>
      <c r="BH946" s="214"/>
      <c r="BI946" s="214"/>
      <c r="BJ946" s="214"/>
      <c r="BK946" s="214"/>
      <c r="BL946" s="214"/>
      <c r="BM946" s="214"/>
      <c r="BN946" s="214"/>
      <c r="BO946" s="214"/>
      <c r="BP946" s="214"/>
      <c r="BQ946" s="214"/>
      <c r="BR946" s="214"/>
      <c r="BS946" s="214"/>
      <c r="BT946" s="214"/>
      <c r="BU946" s="214"/>
      <c r="BV946" s="214"/>
      <c r="BW946" s="214"/>
      <c r="BX946" s="214"/>
      <c r="BY946" s="214"/>
      <c r="BZ946" s="214"/>
      <c r="CA946" s="214"/>
      <c r="CB946" s="214"/>
      <c r="CC946" s="214"/>
      <c r="CD946" s="214"/>
      <c r="CE946" s="214"/>
      <c r="CF946" s="214"/>
      <c r="CG946" s="214"/>
      <c r="CH946" s="214"/>
      <c r="CI946" s="214"/>
      <c r="CJ946" s="214"/>
      <c r="CK946" s="214"/>
      <c r="CL946" s="214"/>
      <c r="CM946" s="214"/>
      <c r="CN946" s="214"/>
      <c r="CO946" s="214"/>
      <c r="CP946" s="214"/>
      <c r="CQ946" s="214"/>
      <c r="CR946" s="214"/>
      <c r="CS946" s="214"/>
      <c r="CT946" s="214"/>
      <c r="CU946" s="214"/>
      <c r="CV946" s="214"/>
      <c r="CW946" s="214"/>
      <c r="CX946" s="214"/>
      <c r="CY946" s="214"/>
      <c r="CZ946" s="214"/>
      <c r="DA946" s="214"/>
      <c r="DB946" s="214"/>
      <c r="DC946" s="214"/>
      <c r="DD946" s="214"/>
      <c r="DE946" s="214"/>
      <c r="DF946" s="214"/>
      <c r="DG946" s="214"/>
      <c r="DH946" s="214"/>
      <c r="DI946" s="214"/>
      <c r="DJ946" s="214"/>
      <c r="DK946" s="214"/>
      <c r="DL946" s="214"/>
      <c r="DM946" s="214"/>
      <c r="DN946" s="214"/>
      <c r="DO946" s="214"/>
      <c r="DP946" s="214"/>
      <c r="DQ946" s="214"/>
      <c r="DR946" s="214"/>
      <c r="DS946" s="214"/>
      <c r="DT946" s="214"/>
      <c r="DU946" s="214"/>
      <c r="DV946" s="214"/>
      <c r="DW946" s="214"/>
      <c r="DX946" s="214"/>
      <c r="DY946" s="214"/>
      <c r="DZ946" s="214"/>
      <c r="EA946" s="214"/>
      <c r="EB946" s="214"/>
      <c r="EC946" s="214"/>
      <c r="ED946" s="214"/>
      <c r="EE946" s="214"/>
      <c r="EF946" s="214"/>
      <c r="EG946" s="214"/>
      <c r="EH946" s="214"/>
      <c r="EI946" s="214"/>
      <c r="EJ946" s="214"/>
      <c r="EK946" s="214"/>
      <c r="EL946" s="214"/>
      <c r="EM946" s="214"/>
      <c r="EN946" s="214"/>
    </row>
    <row r="947" spans="1:144" s="226" customFormat="1" ht="30" customHeight="1" x14ac:dyDescent="0.45">
      <c r="A947" s="22">
        <v>16</v>
      </c>
      <c r="B947" s="23" t="s">
        <v>483</v>
      </c>
      <c r="C947" s="24"/>
      <c r="D947" s="97" t="s">
        <v>485</v>
      </c>
      <c r="E947" s="98" t="s">
        <v>60</v>
      </c>
      <c r="F947" s="99" t="s">
        <v>493</v>
      </c>
      <c r="G947" s="198"/>
      <c r="H947" s="101">
        <v>5</v>
      </c>
      <c r="I947" s="102">
        <v>245</v>
      </c>
      <c r="J947" s="103" t="s">
        <v>91</v>
      </c>
      <c r="K947" s="104" t="s">
        <v>160</v>
      </c>
      <c r="L947" s="105">
        <v>2</v>
      </c>
      <c r="M947" s="106" t="s">
        <v>161</v>
      </c>
      <c r="N947" s="106">
        <v>0</v>
      </c>
      <c r="O947" s="106" t="s">
        <v>172</v>
      </c>
      <c r="P947" s="107">
        <v>0</v>
      </c>
      <c r="Q947" s="107">
        <v>0</v>
      </c>
      <c r="R947" s="107">
        <v>0</v>
      </c>
      <c r="S947" s="106">
        <v>0</v>
      </c>
      <c r="T947" s="108">
        <v>47</v>
      </c>
      <c r="U947" s="109">
        <v>12</v>
      </c>
      <c r="V947" s="110">
        <v>24</v>
      </c>
      <c r="W947" s="111">
        <v>1381.8</v>
      </c>
      <c r="X947" s="112">
        <v>642536.99999999988</v>
      </c>
      <c r="Y947" s="113"/>
      <c r="Z947" s="114"/>
      <c r="AA947" s="115"/>
      <c r="AB947" s="116"/>
      <c r="AC947" s="117"/>
      <c r="AD947" s="109"/>
      <c r="AE947" s="108">
        <f t="shared" si="32"/>
        <v>0</v>
      </c>
      <c r="AF947" s="118">
        <f t="shared" si="33"/>
        <v>0</v>
      </c>
      <c r="AG947" s="78"/>
      <c r="AH947" s="214"/>
      <c r="AI947" s="214"/>
      <c r="AJ947" s="214"/>
      <c r="AK947" s="214"/>
      <c r="AL947" s="214"/>
      <c r="AM947" s="214"/>
      <c r="AN947" s="214"/>
      <c r="AO947" s="214"/>
      <c r="AP947" s="214"/>
      <c r="AQ947" s="214"/>
      <c r="AR947" s="214"/>
      <c r="AS947" s="214"/>
      <c r="AT947" s="214"/>
      <c r="AU947" s="214"/>
      <c r="AV947" s="214"/>
      <c r="AW947" s="214"/>
      <c r="AX947" s="214"/>
      <c r="AY947" s="214"/>
      <c r="AZ947" s="214"/>
      <c r="BA947" s="214"/>
      <c r="BB947" s="214"/>
      <c r="BC947" s="214"/>
      <c r="BD947" s="214"/>
      <c r="BE947" s="214"/>
      <c r="BF947" s="214"/>
      <c r="BG947" s="214"/>
      <c r="BH947" s="214"/>
      <c r="BI947" s="214"/>
      <c r="BJ947" s="214"/>
      <c r="BK947" s="214"/>
      <c r="BL947" s="214"/>
      <c r="BM947" s="214"/>
      <c r="BN947" s="214"/>
      <c r="BO947" s="214"/>
      <c r="BP947" s="214"/>
      <c r="BQ947" s="214"/>
      <c r="BR947" s="214"/>
      <c r="BS947" s="214"/>
      <c r="BT947" s="214"/>
      <c r="BU947" s="214"/>
      <c r="BV947" s="214"/>
      <c r="BW947" s="214"/>
      <c r="BX947" s="214"/>
      <c r="BY947" s="214"/>
      <c r="BZ947" s="214"/>
      <c r="CA947" s="214"/>
      <c r="CB947" s="214"/>
      <c r="CC947" s="214"/>
      <c r="CD947" s="214"/>
      <c r="CE947" s="214"/>
      <c r="CF947" s="214"/>
      <c r="CG947" s="214"/>
      <c r="CH947" s="214"/>
      <c r="CI947" s="214"/>
      <c r="CJ947" s="214"/>
      <c r="CK947" s="214"/>
      <c r="CL947" s="214"/>
      <c r="CM947" s="214"/>
      <c r="CN947" s="214"/>
      <c r="CO947" s="214"/>
      <c r="CP947" s="214"/>
      <c r="CQ947" s="214"/>
      <c r="CR947" s="214"/>
      <c r="CS947" s="214"/>
      <c r="CT947" s="214"/>
      <c r="CU947" s="214"/>
      <c r="CV947" s="214"/>
      <c r="CW947" s="214"/>
      <c r="CX947" s="214"/>
      <c r="CY947" s="214"/>
      <c r="CZ947" s="214"/>
      <c r="DA947" s="214"/>
      <c r="DB947" s="214"/>
      <c r="DC947" s="214"/>
      <c r="DD947" s="214"/>
      <c r="DE947" s="214"/>
      <c r="DF947" s="214"/>
      <c r="DG947" s="214"/>
      <c r="DH947" s="214"/>
      <c r="DI947" s="214"/>
      <c r="DJ947" s="214"/>
      <c r="DK947" s="214"/>
      <c r="DL947" s="214"/>
      <c r="DM947" s="214"/>
      <c r="DN947" s="214"/>
      <c r="DO947" s="214"/>
      <c r="DP947" s="214"/>
      <c r="DQ947" s="214"/>
      <c r="DR947" s="214"/>
      <c r="DS947" s="214"/>
      <c r="DT947" s="214"/>
      <c r="DU947" s="214"/>
      <c r="DV947" s="214"/>
      <c r="DW947" s="214"/>
      <c r="DX947" s="214"/>
      <c r="DY947" s="214"/>
      <c r="DZ947" s="214"/>
      <c r="EA947" s="214"/>
      <c r="EB947" s="214"/>
      <c r="EC947" s="214"/>
      <c r="ED947" s="214"/>
      <c r="EE947" s="214"/>
      <c r="EF947" s="214"/>
      <c r="EG947" s="214"/>
      <c r="EH947" s="214"/>
      <c r="EI947" s="214"/>
      <c r="EJ947" s="214"/>
      <c r="EK947" s="214"/>
      <c r="EL947" s="214"/>
      <c r="EM947" s="214"/>
      <c r="EN947" s="214"/>
    </row>
    <row r="948" spans="1:144" s="226" customFormat="1" ht="30" customHeight="1" x14ac:dyDescent="0.45">
      <c r="A948" s="22">
        <v>16</v>
      </c>
      <c r="B948" s="23" t="s">
        <v>483</v>
      </c>
      <c r="C948" s="24"/>
      <c r="D948" s="97" t="s">
        <v>485</v>
      </c>
      <c r="E948" s="98" t="s">
        <v>60</v>
      </c>
      <c r="F948" s="99" t="s">
        <v>494</v>
      </c>
      <c r="G948" s="198"/>
      <c r="H948" s="101">
        <v>8</v>
      </c>
      <c r="I948" s="102">
        <v>245</v>
      </c>
      <c r="J948" s="103" t="s">
        <v>188</v>
      </c>
      <c r="K948" s="104" t="s">
        <v>160</v>
      </c>
      <c r="L948" s="105">
        <v>2</v>
      </c>
      <c r="M948" s="106" t="s">
        <v>161</v>
      </c>
      <c r="N948" s="106">
        <v>0</v>
      </c>
      <c r="O948" s="106" t="s">
        <v>172</v>
      </c>
      <c r="P948" s="107">
        <v>0</v>
      </c>
      <c r="Q948" s="107">
        <v>0</v>
      </c>
      <c r="R948" s="107">
        <v>0</v>
      </c>
      <c r="S948" s="106">
        <v>0</v>
      </c>
      <c r="T948" s="108">
        <v>47</v>
      </c>
      <c r="U948" s="109">
        <v>2</v>
      </c>
      <c r="V948" s="110">
        <v>4</v>
      </c>
      <c r="W948" s="111">
        <v>368.48</v>
      </c>
      <c r="X948" s="112">
        <v>171343.2</v>
      </c>
      <c r="Y948" s="113"/>
      <c r="Z948" s="114"/>
      <c r="AA948" s="115"/>
      <c r="AB948" s="116"/>
      <c r="AC948" s="117"/>
      <c r="AD948" s="109"/>
      <c r="AE948" s="108">
        <f t="shared" si="32"/>
        <v>0</v>
      </c>
      <c r="AF948" s="118">
        <f t="shared" si="33"/>
        <v>0</v>
      </c>
      <c r="AG948" s="78"/>
      <c r="AH948" s="214"/>
      <c r="AI948" s="214"/>
      <c r="AJ948" s="214"/>
      <c r="AK948" s="214"/>
      <c r="AL948" s="214"/>
      <c r="AM948" s="214"/>
      <c r="AN948" s="214"/>
      <c r="AO948" s="214"/>
      <c r="AP948" s="214"/>
      <c r="AQ948" s="214"/>
      <c r="AR948" s="214"/>
      <c r="AS948" s="214"/>
      <c r="AT948" s="214"/>
      <c r="AU948" s="214"/>
      <c r="AV948" s="214"/>
      <c r="AW948" s="214"/>
      <c r="AX948" s="214"/>
      <c r="AY948" s="214"/>
      <c r="AZ948" s="214"/>
      <c r="BA948" s="214"/>
      <c r="BB948" s="214"/>
      <c r="BC948" s="214"/>
      <c r="BD948" s="214"/>
      <c r="BE948" s="214"/>
      <c r="BF948" s="214"/>
      <c r="BG948" s="214"/>
      <c r="BH948" s="214"/>
      <c r="BI948" s="214"/>
      <c r="BJ948" s="214"/>
      <c r="BK948" s="214"/>
      <c r="BL948" s="214"/>
      <c r="BM948" s="214"/>
      <c r="BN948" s="214"/>
      <c r="BO948" s="214"/>
      <c r="BP948" s="214"/>
      <c r="BQ948" s="214"/>
      <c r="BR948" s="214"/>
      <c r="BS948" s="214"/>
      <c r="BT948" s="214"/>
      <c r="BU948" s="214"/>
      <c r="BV948" s="214"/>
      <c r="BW948" s="214"/>
      <c r="BX948" s="214"/>
      <c r="BY948" s="214"/>
      <c r="BZ948" s="214"/>
      <c r="CA948" s="214"/>
      <c r="CB948" s="214"/>
      <c r="CC948" s="214"/>
      <c r="CD948" s="214"/>
      <c r="CE948" s="214"/>
      <c r="CF948" s="214"/>
      <c r="CG948" s="214"/>
      <c r="CH948" s="214"/>
      <c r="CI948" s="214"/>
      <c r="CJ948" s="214"/>
      <c r="CK948" s="214"/>
      <c r="CL948" s="214"/>
      <c r="CM948" s="214"/>
      <c r="CN948" s="214"/>
      <c r="CO948" s="214"/>
      <c r="CP948" s="214"/>
      <c r="CQ948" s="214"/>
      <c r="CR948" s="214"/>
      <c r="CS948" s="214"/>
      <c r="CT948" s="214"/>
      <c r="CU948" s="214"/>
      <c r="CV948" s="214"/>
      <c r="CW948" s="214"/>
      <c r="CX948" s="214"/>
      <c r="CY948" s="214"/>
      <c r="CZ948" s="214"/>
      <c r="DA948" s="214"/>
      <c r="DB948" s="214"/>
      <c r="DC948" s="214"/>
      <c r="DD948" s="214"/>
      <c r="DE948" s="214"/>
      <c r="DF948" s="214"/>
      <c r="DG948" s="214"/>
      <c r="DH948" s="214"/>
      <c r="DI948" s="214"/>
      <c r="DJ948" s="214"/>
      <c r="DK948" s="214"/>
      <c r="DL948" s="214"/>
      <c r="DM948" s="214"/>
      <c r="DN948" s="214"/>
      <c r="DO948" s="214"/>
      <c r="DP948" s="214"/>
      <c r="DQ948" s="214"/>
      <c r="DR948" s="214"/>
      <c r="DS948" s="214"/>
      <c r="DT948" s="214"/>
      <c r="DU948" s="214"/>
      <c r="DV948" s="214"/>
      <c r="DW948" s="214"/>
      <c r="DX948" s="214"/>
      <c r="DY948" s="214"/>
      <c r="DZ948" s="214"/>
      <c r="EA948" s="214"/>
      <c r="EB948" s="214"/>
      <c r="EC948" s="214"/>
      <c r="ED948" s="214"/>
      <c r="EE948" s="214"/>
      <c r="EF948" s="214"/>
      <c r="EG948" s="214"/>
      <c r="EH948" s="214"/>
      <c r="EI948" s="214"/>
      <c r="EJ948" s="214"/>
      <c r="EK948" s="214"/>
      <c r="EL948" s="214"/>
      <c r="EM948" s="214"/>
      <c r="EN948" s="214"/>
    </row>
    <row r="949" spans="1:144" s="226" customFormat="1" ht="30" customHeight="1" x14ac:dyDescent="0.45">
      <c r="A949" s="22">
        <v>16</v>
      </c>
      <c r="B949" s="23" t="s">
        <v>483</v>
      </c>
      <c r="C949" s="24"/>
      <c r="D949" s="97" t="s">
        <v>495</v>
      </c>
      <c r="E949" s="98" t="s">
        <v>58</v>
      </c>
      <c r="F949" s="99" t="s">
        <v>495</v>
      </c>
      <c r="G949" s="198"/>
      <c r="H949" s="101">
        <v>4</v>
      </c>
      <c r="I949" s="102">
        <v>245</v>
      </c>
      <c r="J949" s="103" t="s">
        <v>462</v>
      </c>
      <c r="K949" s="104" t="s">
        <v>121</v>
      </c>
      <c r="L949" s="105">
        <v>1</v>
      </c>
      <c r="M949" s="106" t="s">
        <v>201</v>
      </c>
      <c r="N949" s="106">
        <v>0</v>
      </c>
      <c r="O949" s="106">
        <v>0</v>
      </c>
      <c r="P949" s="107" t="s">
        <v>123</v>
      </c>
      <c r="Q949" s="107">
        <v>0</v>
      </c>
      <c r="R949" s="107" t="s">
        <v>481</v>
      </c>
      <c r="S949" s="106">
        <v>0</v>
      </c>
      <c r="T949" s="108">
        <v>26</v>
      </c>
      <c r="U949" s="109">
        <v>3</v>
      </c>
      <c r="V949" s="110">
        <v>3</v>
      </c>
      <c r="W949" s="111">
        <v>76.44</v>
      </c>
      <c r="X949" s="112">
        <v>35544.6</v>
      </c>
      <c r="Y949" s="113"/>
      <c r="Z949" s="114"/>
      <c r="AA949" s="115"/>
      <c r="AB949" s="116"/>
      <c r="AC949" s="117"/>
      <c r="AD949" s="109"/>
      <c r="AE949" s="108">
        <f t="shared" si="32"/>
        <v>0</v>
      </c>
      <c r="AF949" s="118">
        <f t="shared" si="33"/>
        <v>0</v>
      </c>
      <c r="AG949" s="78"/>
      <c r="AH949" s="214"/>
      <c r="AI949" s="214"/>
      <c r="AJ949" s="214"/>
      <c r="AK949" s="214"/>
      <c r="AL949" s="214"/>
      <c r="AM949" s="214"/>
      <c r="AN949" s="214"/>
      <c r="AO949" s="214"/>
      <c r="AP949" s="214"/>
      <c r="AQ949" s="214"/>
      <c r="AR949" s="214"/>
      <c r="AS949" s="214"/>
      <c r="AT949" s="214"/>
      <c r="AU949" s="214"/>
      <c r="AV949" s="214"/>
      <c r="AW949" s="214"/>
      <c r="AX949" s="214"/>
      <c r="AY949" s="214"/>
      <c r="AZ949" s="214"/>
      <c r="BA949" s="214"/>
      <c r="BB949" s="214"/>
      <c r="BC949" s="214"/>
      <c r="BD949" s="214"/>
      <c r="BE949" s="214"/>
      <c r="BF949" s="214"/>
      <c r="BG949" s="214"/>
      <c r="BH949" s="214"/>
      <c r="BI949" s="214"/>
      <c r="BJ949" s="214"/>
      <c r="BK949" s="214"/>
      <c r="BL949" s="214"/>
      <c r="BM949" s="214"/>
      <c r="BN949" s="214"/>
      <c r="BO949" s="214"/>
      <c r="BP949" s="214"/>
      <c r="BQ949" s="214"/>
      <c r="BR949" s="214"/>
      <c r="BS949" s="214"/>
      <c r="BT949" s="214"/>
      <c r="BU949" s="214"/>
      <c r="BV949" s="214"/>
      <c r="BW949" s="214"/>
      <c r="BX949" s="214"/>
      <c r="BY949" s="214"/>
      <c r="BZ949" s="214"/>
      <c r="CA949" s="214"/>
      <c r="CB949" s="214"/>
      <c r="CC949" s="214"/>
      <c r="CD949" s="214"/>
      <c r="CE949" s="214"/>
      <c r="CF949" s="214"/>
      <c r="CG949" s="214"/>
      <c r="CH949" s="214"/>
      <c r="CI949" s="214"/>
      <c r="CJ949" s="214"/>
      <c r="CK949" s="214"/>
      <c r="CL949" s="214"/>
      <c r="CM949" s="214"/>
      <c r="CN949" s="214"/>
      <c r="CO949" s="214"/>
      <c r="CP949" s="214"/>
      <c r="CQ949" s="214"/>
      <c r="CR949" s="214"/>
      <c r="CS949" s="214"/>
      <c r="CT949" s="214"/>
      <c r="CU949" s="214"/>
      <c r="CV949" s="214"/>
      <c r="CW949" s="214"/>
      <c r="CX949" s="214"/>
      <c r="CY949" s="214"/>
      <c r="CZ949" s="214"/>
      <c r="DA949" s="214"/>
      <c r="DB949" s="214"/>
      <c r="DC949" s="214"/>
      <c r="DD949" s="214"/>
      <c r="DE949" s="214"/>
      <c r="DF949" s="214"/>
      <c r="DG949" s="214"/>
      <c r="DH949" s="214"/>
      <c r="DI949" s="214"/>
      <c r="DJ949" s="214"/>
      <c r="DK949" s="214"/>
      <c r="DL949" s="214"/>
      <c r="DM949" s="214"/>
      <c r="DN949" s="214"/>
      <c r="DO949" s="214"/>
      <c r="DP949" s="214"/>
      <c r="DQ949" s="214"/>
      <c r="DR949" s="214"/>
      <c r="DS949" s="214"/>
      <c r="DT949" s="214"/>
      <c r="DU949" s="214"/>
      <c r="DV949" s="214"/>
      <c r="DW949" s="214"/>
      <c r="DX949" s="214"/>
      <c r="DY949" s="214"/>
      <c r="DZ949" s="214"/>
      <c r="EA949" s="214"/>
      <c r="EB949" s="214"/>
      <c r="EC949" s="214"/>
      <c r="ED949" s="214"/>
      <c r="EE949" s="214"/>
      <c r="EF949" s="214"/>
      <c r="EG949" s="214"/>
      <c r="EH949" s="214"/>
      <c r="EI949" s="214"/>
      <c r="EJ949" s="214"/>
      <c r="EK949" s="214"/>
      <c r="EL949" s="214"/>
      <c r="EM949" s="214"/>
      <c r="EN949" s="214"/>
    </row>
    <row r="950" spans="1:144" s="226" customFormat="1" ht="30" customHeight="1" x14ac:dyDescent="0.45">
      <c r="A950" s="22">
        <v>16</v>
      </c>
      <c r="B950" s="23" t="s">
        <v>483</v>
      </c>
      <c r="C950" s="24"/>
      <c r="D950" s="97"/>
      <c r="E950" s="98"/>
      <c r="F950" s="99"/>
      <c r="G950" s="198"/>
      <c r="H950" s="101"/>
      <c r="I950" s="102"/>
      <c r="J950" s="103" t="s">
        <v>54</v>
      </c>
      <c r="K950" s="104" t="s">
        <v>130</v>
      </c>
      <c r="L950" s="105">
        <v>0</v>
      </c>
      <c r="M950" s="106">
        <v>0</v>
      </c>
      <c r="N950" s="106">
        <v>0</v>
      </c>
      <c r="O950" s="106">
        <v>0</v>
      </c>
      <c r="P950" s="107">
        <v>0</v>
      </c>
      <c r="Q950" s="107">
        <v>0</v>
      </c>
      <c r="R950" s="107">
        <v>0</v>
      </c>
      <c r="S950" s="106">
        <v>0</v>
      </c>
      <c r="T950" s="108">
        <v>0</v>
      </c>
      <c r="U950" s="109"/>
      <c r="V950" s="110" t="s">
        <v>58</v>
      </c>
      <c r="W950" s="111" t="s">
        <v>58</v>
      </c>
      <c r="X950" s="112" t="s">
        <v>58</v>
      </c>
      <c r="Y950" s="113"/>
      <c r="Z950" s="114"/>
      <c r="AA950" s="115"/>
      <c r="AB950" s="116"/>
      <c r="AC950" s="117"/>
      <c r="AD950" s="109"/>
      <c r="AE950" s="108">
        <f t="shared" si="32"/>
        <v>0</v>
      </c>
      <c r="AF950" s="118">
        <f t="shared" si="33"/>
        <v>0</v>
      </c>
      <c r="AG950" s="78"/>
      <c r="AH950" s="214"/>
      <c r="AI950" s="214"/>
      <c r="AJ950" s="214"/>
      <c r="AK950" s="214"/>
      <c r="AL950" s="214"/>
      <c r="AM950" s="214"/>
      <c r="AN950" s="214"/>
      <c r="AO950" s="214"/>
      <c r="AP950" s="214"/>
      <c r="AQ950" s="214"/>
      <c r="AR950" s="214"/>
      <c r="AS950" s="214"/>
      <c r="AT950" s="214"/>
      <c r="AU950" s="214"/>
      <c r="AV950" s="214"/>
      <c r="AW950" s="214"/>
      <c r="AX950" s="214"/>
      <c r="AY950" s="214"/>
      <c r="AZ950" s="214"/>
      <c r="BA950" s="214"/>
      <c r="BB950" s="214"/>
      <c r="BC950" s="214"/>
      <c r="BD950" s="214"/>
      <c r="BE950" s="214"/>
      <c r="BF950" s="214"/>
      <c r="BG950" s="214"/>
      <c r="BH950" s="214"/>
      <c r="BI950" s="214"/>
      <c r="BJ950" s="214"/>
      <c r="BK950" s="214"/>
      <c r="BL950" s="214"/>
      <c r="BM950" s="214"/>
      <c r="BN950" s="214"/>
      <c r="BO950" s="214"/>
      <c r="BP950" s="214"/>
      <c r="BQ950" s="214"/>
      <c r="BR950" s="214"/>
      <c r="BS950" s="214"/>
      <c r="BT950" s="214"/>
      <c r="BU950" s="214"/>
      <c r="BV950" s="214"/>
      <c r="BW950" s="214"/>
      <c r="BX950" s="214"/>
      <c r="BY950" s="214"/>
      <c r="BZ950" s="214"/>
      <c r="CA950" s="214"/>
      <c r="CB950" s="214"/>
      <c r="CC950" s="214"/>
      <c r="CD950" s="214"/>
      <c r="CE950" s="214"/>
      <c r="CF950" s="214"/>
      <c r="CG950" s="214"/>
      <c r="CH950" s="214"/>
      <c r="CI950" s="214"/>
      <c r="CJ950" s="214"/>
      <c r="CK950" s="214"/>
      <c r="CL950" s="214"/>
      <c r="CM950" s="214"/>
      <c r="CN950" s="214"/>
      <c r="CO950" s="214"/>
      <c r="CP950" s="214"/>
      <c r="CQ950" s="214"/>
      <c r="CR950" s="214"/>
      <c r="CS950" s="214"/>
      <c r="CT950" s="214"/>
      <c r="CU950" s="214"/>
      <c r="CV950" s="214"/>
      <c r="CW950" s="214"/>
      <c r="CX950" s="214"/>
      <c r="CY950" s="214"/>
      <c r="CZ950" s="214"/>
      <c r="DA950" s="214"/>
      <c r="DB950" s="214"/>
      <c r="DC950" s="214"/>
      <c r="DD950" s="214"/>
      <c r="DE950" s="214"/>
      <c r="DF950" s="214"/>
      <c r="DG950" s="214"/>
      <c r="DH950" s="214"/>
      <c r="DI950" s="214"/>
      <c r="DJ950" s="214"/>
      <c r="DK950" s="214"/>
      <c r="DL950" s="214"/>
      <c r="DM950" s="214"/>
      <c r="DN950" s="214"/>
      <c r="DO950" s="214"/>
      <c r="DP950" s="214"/>
      <c r="DQ950" s="214"/>
      <c r="DR950" s="214"/>
      <c r="DS950" s="214"/>
      <c r="DT950" s="214"/>
      <c r="DU950" s="214"/>
      <c r="DV950" s="214"/>
      <c r="DW950" s="214"/>
      <c r="DX950" s="214"/>
      <c r="DY950" s="214"/>
      <c r="DZ950" s="214"/>
      <c r="EA950" s="214"/>
      <c r="EB950" s="214"/>
      <c r="EC950" s="214"/>
      <c r="ED950" s="214"/>
      <c r="EE950" s="214"/>
      <c r="EF950" s="214"/>
      <c r="EG950" s="214"/>
      <c r="EH950" s="214"/>
      <c r="EI950" s="214"/>
      <c r="EJ950" s="214"/>
      <c r="EK950" s="214"/>
      <c r="EL950" s="214"/>
      <c r="EM950" s="214"/>
      <c r="EN950" s="214"/>
    </row>
    <row r="951" spans="1:144" s="226" customFormat="1" ht="30" customHeight="1" x14ac:dyDescent="0.45">
      <c r="A951" s="22">
        <v>16</v>
      </c>
      <c r="B951" s="23" t="s">
        <v>483</v>
      </c>
      <c r="C951" s="121"/>
      <c r="D951" s="97"/>
      <c r="E951" s="98"/>
      <c r="F951" s="99"/>
      <c r="G951" s="198"/>
      <c r="H951" s="101"/>
      <c r="I951" s="102"/>
      <c r="J951" s="103" t="s">
        <v>54</v>
      </c>
      <c r="K951" s="104" t="s">
        <v>130</v>
      </c>
      <c r="L951" s="105">
        <v>0</v>
      </c>
      <c r="M951" s="106">
        <v>0</v>
      </c>
      <c r="N951" s="106">
        <v>0</v>
      </c>
      <c r="O951" s="106">
        <v>0</v>
      </c>
      <c r="P951" s="107">
        <v>0</v>
      </c>
      <c r="Q951" s="107">
        <v>0</v>
      </c>
      <c r="R951" s="107">
        <v>0</v>
      </c>
      <c r="S951" s="106">
        <v>0</v>
      </c>
      <c r="T951" s="108">
        <v>0</v>
      </c>
      <c r="U951" s="109"/>
      <c r="V951" s="110" t="s">
        <v>58</v>
      </c>
      <c r="W951" s="111" t="s">
        <v>58</v>
      </c>
      <c r="X951" s="112" t="s">
        <v>58</v>
      </c>
      <c r="Y951" s="113"/>
      <c r="Z951" s="114"/>
      <c r="AA951" s="115"/>
      <c r="AB951" s="116"/>
      <c r="AC951" s="117"/>
      <c r="AD951" s="109"/>
      <c r="AE951" s="108">
        <f t="shared" si="32"/>
        <v>0</v>
      </c>
      <c r="AF951" s="118">
        <f t="shared" si="33"/>
        <v>0</v>
      </c>
      <c r="AG951" s="78"/>
      <c r="AH951" s="214"/>
      <c r="AI951" s="214"/>
      <c r="AJ951" s="214"/>
      <c r="AK951" s="214"/>
      <c r="AL951" s="214"/>
      <c r="AM951" s="214"/>
      <c r="AN951" s="214"/>
      <c r="AO951" s="214"/>
      <c r="AP951" s="214"/>
      <c r="AQ951" s="214"/>
      <c r="AR951" s="214"/>
      <c r="AS951" s="214"/>
      <c r="AT951" s="214"/>
      <c r="AU951" s="214"/>
      <c r="AV951" s="214"/>
      <c r="AW951" s="214"/>
      <c r="AX951" s="214"/>
      <c r="AY951" s="214"/>
      <c r="AZ951" s="214"/>
      <c r="BA951" s="214"/>
      <c r="BB951" s="214"/>
      <c r="BC951" s="214"/>
      <c r="BD951" s="214"/>
      <c r="BE951" s="214"/>
      <c r="BF951" s="214"/>
      <c r="BG951" s="214"/>
      <c r="BH951" s="214"/>
      <c r="BI951" s="214"/>
      <c r="BJ951" s="214"/>
      <c r="BK951" s="214"/>
      <c r="BL951" s="214"/>
      <c r="BM951" s="214"/>
      <c r="BN951" s="214"/>
      <c r="BO951" s="214"/>
      <c r="BP951" s="214"/>
      <c r="BQ951" s="214"/>
      <c r="BR951" s="214"/>
      <c r="BS951" s="214"/>
      <c r="BT951" s="214"/>
      <c r="BU951" s="214"/>
      <c r="BV951" s="214"/>
      <c r="BW951" s="214"/>
      <c r="BX951" s="214"/>
      <c r="BY951" s="214"/>
      <c r="BZ951" s="214"/>
      <c r="CA951" s="214"/>
      <c r="CB951" s="214"/>
      <c r="CC951" s="214"/>
      <c r="CD951" s="214"/>
      <c r="CE951" s="214"/>
      <c r="CF951" s="214"/>
      <c r="CG951" s="214"/>
      <c r="CH951" s="214"/>
      <c r="CI951" s="214"/>
      <c r="CJ951" s="214"/>
      <c r="CK951" s="214"/>
      <c r="CL951" s="214"/>
      <c r="CM951" s="214"/>
      <c r="CN951" s="214"/>
      <c r="CO951" s="214"/>
      <c r="CP951" s="214"/>
      <c r="CQ951" s="214"/>
      <c r="CR951" s="214"/>
      <c r="CS951" s="214"/>
      <c r="CT951" s="214"/>
      <c r="CU951" s="214"/>
      <c r="CV951" s="214"/>
      <c r="CW951" s="214"/>
      <c r="CX951" s="214"/>
      <c r="CY951" s="214"/>
      <c r="CZ951" s="214"/>
      <c r="DA951" s="214"/>
      <c r="DB951" s="214"/>
      <c r="DC951" s="214"/>
      <c r="DD951" s="214"/>
      <c r="DE951" s="214"/>
      <c r="DF951" s="214"/>
      <c r="DG951" s="214"/>
      <c r="DH951" s="214"/>
      <c r="DI951" s="214"/>
      <c r="DJ951" s="214"/>
      <c r="DK951" s="214"/>
      <c r="DL951" s="214"/>
      <c r="DM951" s="214"/>
      <c r="DN951" s="214"/>
      <c r="DO951" s="214"/>
      <c r="DP951" s="214"/>
      <c r="DQ951" s="214"/>
      <c r="DR951" s="214"/>
      <c r="DS951" s="214"/>
      <c r="DT951" s="214"/>
      <c r="DU951" s="214"/>
      <c r="DV951" s="214"/>
      <c r="DW951" s="214"/>
      <c r="DX951" s="214"/>
      <c r="DY951" s="214"/>
      <c r="DZ951" s="214"/>
      <c r="EA951" s="214"/>
      <c r="EB951" s="214"/>
      <c r="EC951" s="214"/>
      <c r="ED951" s="214"/>
      <c r="EE951" s="214"/>
      <c r="EF951" s="214"/>
      <c r="EG951" s="214"/>
      <c r="EH951" s="214"/>
      <c r="EI951" s="214"/>
      <c r="EJ951" s="214"/>
      <c r="EK951" s="214"/>
      <c r="EL951" s="214"/>
      <c r="EM951" s="214"/>
      <c r="EN951" s="214"/>
    </row>
    <row r="952" spans="1:144" s="226" customFormat="1" ht="30" customHeight="1" thickBot="1" x14ac:dyDescent="0.5">
      <c r="A952" s="22">
        <v>16</v>
      </c>
      <c r="B952" s="23" t="s">
        <v>483</v>
      </c>
      <c r="C952" s="121"/>
      <c r="D952" s="122"/>
      <c r="E952" s="123"/>
      <c r="F952" s="124"/>
      <c r="G952" s="200"/>
      <c r="H952" s="126"/>
      <c r="I952" s="127"/>
      <c r="J952" s="128" t="s">
        <v>54</v>
      </c>
      <c r="K952" s="129" t="s">
        <v>130</v>
      </c>
      <c r="L952" s="130">
        <v>0</v>
      </c>
      <c r="M952" s="131">
        <v>0</v>
      </c>
      <c r="N952" s="132">
        <v>0</v>
      </c>
      <c r="O952" s="131">
        <v>0</v>
      </c>
      <c r="P952" s="133">
        <v>0</v>
      </c>
      <c r="Q952" s="133">
        <v>0</v>
      </c>
      <c r="R952" s="133">
        <v>0</v>
      </c>
      <c r="S952" s="131">
        <v>0</v>
      </c>
      <c r="T952" s="134">
        <v>0</v>
      </c>
      <c r="U952" s="135"/>
      <c r="V952" s="110" t="s">
        <v>58</v>
      </c>
      <c r="W952" s="136" t="s">
        <v>58</v>
      </c>
      <c r="X952" s="137" t="s">
        <v>58</v>
      </c>
      <c r="Y952" s="138"/>
      <c r="Z952" s="139"/>
      <c r="AA952" s="140"/>
      <c r="AB952" s="141"/>
      <c r="AC952" s="142"/>
      <c r="AD952" s="135"/>
      <c r="AE952" s="134">
        <f t="shared" si="32"/>
        <v>0</v>
      </c>
      <c r="AF952" s="143">
        <f t="shared" si="33"/>
        <v>0</v>
      </c>
      <c r="AG952" s="78"/>
      <c r="AH952" s="214"/>
      <c r="AI952" s="214"/>
      <c r="AJ952" s="214"/>
      <c r="AK952" s="214"/>
      <c r="AL952" s="214"/>
      <c r="AM952" s="214"/>
      <c r="AN952" s="214"/>
      <c r="AO952" s="214"/>
      <c r="AP952" s="214"/>
      <c r="AQ952" s="214"/>
      <c r="AR952" s="214"/>
      <c r="AS952" s="214"/>
      <c r="AT952" s="214"/>
      <c r="AU952" s="214"/>
      <c r="AV952" s="214"/>
      <c r="AW952" s="214"/>
      <c r="AX952" s="214"/>
      <c r="AY952" s="214"/>
      <c r="AZ952" s="214"/>
      <c r="BA952" s="214"/>
      <c r="BB952" s="214"/>
      <c r="BC952" s="214"/>
      <c r="BD952" s="214"/>
      <c r="BE952" s="214"/>
      <c r="BF952" s="214"/>
      <c r="BG952" s="214"/>
      <c r="BH952" s="214"/>
      <c r="BI952" s="214"/>
      <c r="BJ952" s="214"/>
      <c r="BK952" s="214"/>
      <c r="BL952" s="214"/>
      <c r="BM952" s="214"/>
      <c r="BN952" s="214"/>
      <c r="BO952" s="214"/>
      <c r="BP952" s="214"/>
      <c r="BQ952" s="214"/>
      <c r="BR952" s="214"/>
      <c r="BS952" s="214"/>
      <c r="BT952" s="214"/>
      <c r="BU952" s="214"/>
      <c r="BV952" s="214"/>
      <c r="BW952" s="214"/>
      <c r="BX952" s="214"/>
      <c r="BY952" s="214"/>
      <c r="BZ952" s="214"/>
      <c r="CA952" s="214"/>
      <c r="CB952" s="214"/>
      <c r="CC952" s="214"/>
      <c r="CD952" s="214"/>
      <c r="CE952" s="214"/>
      <c r="CF952" s="214"/>
      <c r="CG952" s="214"/>
      <c r="CH952" s="214"/>
      <c r="CI952" s="214"/>
      <c r="CJ952" s="214"/>
      <c r="CK952" s="214"/>
      <c r="CL952" s="214"/>
      <c r="CM952" s="214"/>
      <c r="CN952" s="214"/>
      <c r="CO952" s="214"/>
      <c r="CP952" s="214"/>
      <c r="CQ952" s="214"/>
      <c r="CR952" s="214"/>
      <c r="CS952" s="214"/>
      <c r="CT952" s="214"/>
      <c r="CU952" s="214"/>
      <c r="CV952" s="214"/>
      <c r="CW952" s="214"/>
      <c r="CX952" s="214"/>
      <c r="CY952" s="214"/>
      <c r="CZ952" s="214"/>
      <c r="DA952" s="214"/>
      <c r="DB952" s="214"/>
      <c r="DC952" s="214"/>
      <c r="DD952" s="214"/>
      <c r="DE952" s="214"/>
      <c r="DF952" s="214"/>
      <c r="DG952" s="214"/>
      <c r="DH952" s="214"/>
      <c r="DI952" s="214"/>
      <c r="DJ952" s="214"/>
      <c r="DK952" s="214"/>
      <c r="DL952" s="214"/>
      <c r="DM952" s="214"/>
      <c r="DN952" s="214"/>
      <c r="DO952" s="214"/>
      <c r="DP952" s="214"/>
      <c r="DQ952" s="214"/>
      <c r="DR952" s="214"/>
      <c r="DS952" s="214"/>
      <c r="DT952" s="214"/>
      <c r="DU952" s="214"/>
      <c r="DV952" s="214"/>
      <c r="DW952" s="214"/>
      <c r="DX952" s="214"/>
      <c r="DY952" s="214"/>
      <c r="DZ952" s="214"/>
      <c r="EA952" s="214"/>
      <c r="EB952" s="214"/>
      <c r="EC952" s="214"/>
      <c r="ED952" s="214"/>
      <c r="EE952" s="214"/>
      <c r="EF952" s="214"/>
      <c r="EG952" s="214"/>
      <c r="EH952" s="214"/>
      <c r="EI952" s="214"/>
      <c r="EJ952" s="214"/>
      <c r="EK952" s="214"/>
      <c r="EL952" s="214"/>
      <c r="EM952" s="214"/>
      <c r="EN952" s="214"/>
    </row>
    <row r="953" spans="1:144" s="226" customFormat="1" ht="30" customHeight="1" thickTop="1" x14ac:dyDescent="0.45">
      <c r="A953" s="22">
        <v>16</v>
      </c>
      <c r="B953" s="23" t="s">
        <v>483</v>
      </c>
      <c r="C953" s="24"/>
      <c r="D953" s="47"/>
      <c r="E953" s="47"/>
      <c r="F953" s="47"/>
      <c r="G953" s="47"/>
      <c r="H953" s="47"/>
      <c r="I953" s="47"/>
      <c r="J953" s="47"/>
      <c r="K953" s="144"/>
      <c r="L953" s="144"/>
      <c r="M953" s="144"/>
      <c r="N953" s="144"/>
      <c r="O953" s="144"/>
      <c r="P953" s="144"/>
      <c r="Q953" s="144"/>
      <c r="R953" s="144"/>
      <c r="S953" s="144"/>
      <c r="T953" s="144"/>
      <c r="U953" s="144"/>
      <c r="V953" s="144"/>
      <c r="W953" s="145" t="s">
        <v>133</v>
      </c>
      <c r="X953" s="145" t="s">
        <v>134</v>
      </c>
      <c r="Y953" s="146"/>
      <c r="Z953" s="146"/>
      <c r="AA953" s="144"/>
      <c r="AB953" s="144"/>
      <c r="AC953" s="144"/>
      <c r="AD953" s="147"/>
      <c r="AE953" s="148" t="s">
        <v>135</v>
      </c>
      <c r="AF953" s="148" t="s">
        <v>136</v>
      </c>
      <c r="AG953" s="51"/>
      <c r="AH953" s="214"/>
      <c r="AI953" s="214"/>
      <c r="AJ953" s="214"/>
      <c r="AK953" s="214"/>
      <c r="AL953" s="214"/>
      <c r="AM953" s="214"/>
      <c r="AN953" s="214"/>
      <c r="AO953" s="214"/>
      <c r="AP953" s="214"/>
      <c r="AQ953" s="214"/>
      <c r="AR953" s="214"/>
      <c r="AS953" s="214"/>
      <c r="AT953" s="214"/>
      <c r="AU953" s="214"/>
      <c r="AV953" s="214"/>
      <c r="AW953" s="214"/>
      <c r="AX953" s="214"/>
      <c r="AY953" s="214"/>
      <c r="AZ953" s="214"/>
      <c r="BA953" s="214"/>
      <c r="BB953" s="214"/>
      <c r="BC953" s="214"/>
      <c r="BD953" s="214"/>
      <c r="BE953" s="214"/>
      <c r="BF953" s="214"/>
      <c r="BG953" s="214"/>
      <c r="BH953" s="214"/>
      <c r="BI953" s="214"/>
      <c r="BJ953" s="214"/>
      <c r="BK953" s="214"/>
      <c r="BL953" s="214"/>
      <c r="BM953" s="214"/>
      <c r="BN953" s="214"/>
      <c r="BO953" s="214"/>
      <c r="BP953" s="214"/>
      <c r="BQ953" s="214"/>
      <c r="BR953" s="214"/>
      <c r="BS953" s="214"/>
      <c r="BT953" s="214"/>
      <c r="BU953" s="214"/>
      <c r="BV953" s="214"/>
      <c r="BW953" s="214"/>
      <c r="BX953" s="214"/>
      <c r="BY953" s="214"/>
      <c r="BZ953" s="214"/>
      <c r="CA953" s="214"/>
      <c r="CB953" s="214"/>
      <c r="CC953" s="214"/>
      <c r="CD953" s="214"/>
      <c r="CE953" s="214"/>
      <c r="CF953" s="214"/>
      <c r="CG953" s="214"/>
      <c r="CH953" s="214"/>
      <c r="CI953" s="214"/>
      <c r="CJ953" s="214"/>
      <c r="CK953" s="214"/>
      <c r="CL953" s="214"/>
      <c r="CM953" s="214"/>
      <c r="CN953" s="214"/>
      <c r="CO953" s="214"/>
      <c r="CP953" s="214"/>
      <c r="CQ953" s="214"/>
      <c r="CR953" s="214"/>
      <c r="CS953" s="214"/>
      <c r="CT953" s="214"/>
      <c r="CU953" s="214"/>
      <c r="CV953" s="214"/>
      <c r="CW953" s="214"/>
      <c r="CX953" s="214"/>
      <c r="CY953" s="214"/>
      <c r="CZ953" s="214"/>
      <c r="DA953" s="214"/>
      <c r="DB953" s="214"/>
      <c r="DC953" s="214"/>
      <c r="DD953" s="214"/>
      <c r="DE953" s="214"/>
      <c r="DF953" s="214"/>
      <c r="DG953" s="214"/>
      <c r="DH953" s="214"/>
      <c r="DI953" s="214"/>
      <c r="DJ953" s="214"/>
      <c r="DK953" s="214"/>
      <c r="DL953" s="214"/>
      <c r="DM953" s="214"/>
      <c r="DN953" s="214"/>
      <c r="DO953" s="214"/>
      <c r="DP953" s="214"/>
      <c r="DQ953" s="214"/>
      <c r="DR953" s="214"/>
      <c r="DS953" s="214"/>
      <c r="DT953" s="214"/>
      <c r="DU953" s="214"/>
      <c r="DV953" s="214"/>
      <c r="DW953" s="214"/>
      <c r="DX953" s="214"/>
      <c r="DY953" s="214"/>
      <c r="DZ953" s="214"/>
      <c r="EA953" s="214"/>
      <c r="EB953" s="214"/>
      <c r="EC953" s="214"/>
      <c r="ED953" s="214"/>
      <c r="EE953" s="214"/>
      <c r="EF953" s="214"/>
      <c r="EG953" s="214"/>
      <c r="EH953" s="214"/>
      <c r="EI953" s="214"/>
      <c r="EJ953" s="214"/>
      <c r="EK953" s="214"/>
      <c r="EL953" s="214"/>
      <c r="EM953" s="214"/>
      <c r="EN953" s="214"/>
    </row>
    <row r="954" spans="1:144" s="226" customFormat="1" ht="30" customHeight="1" thickBot="1" x14ac:dyDescent="0.5">
      <c r="A954" s="22">
        <v>16</v>
      </c>
      <c r="B954" s="23" t="s">
        <v>483</v>
      </c>
      <c r="C954" s="24"/>
      <c r="D954" s="24"/>
      <c r="E954" s="149"/>
      <c r="F954" s="149"/>
      <c r="G954" s="27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150" t="s">
        <v>37</v>
      </c>
      <c r="X954" s="151">
        <v>15</v>
      </c>
      <c r="Y954" s="29"/>
      <c r="Z954" s="29"/>
      <c r="AA954" s="24"/>
      <c r="AB954" s="24"/>
      <c r="AC954" s="24"/>
      <c r="AD954" s="24"/>
      <c r="AE954" s="152" t="s">
        <v>37</v>
      </c>
      <c r="AF954" s="152">
        <v>15</v>
      </c>
      <c r="AG954" s="78"/>
      <c r="AH954" s="214"/>
      <c r="AI954" s="214"/>
      <c r="AJ954" s="214"/>
      <c r="AK954" s="214"/>
      <c r="AL954" s="214"/>
      <c r="AM954" s="214"/>
      <c r="AN954" s="214"/>
      <c r="AO954" s="214"/>
      <c r="AP954" s="214"/>
      <c r="AQ954" s="214"/>
      <c r="AR954" s="214"/>
      <c r="AS954" s="214"/>
      <c r="AT954" s="214"/>
      <c r="AU954" s="214"/>
      <c r="AV954" s="214"/>
      <c r="AW954" s="214"/>
      <c r="AX954" s="214"/>
      <c r="AY954" s="214"/>
      <c r="AZ954" s="214"/>
      <c r="BA954" s="214"/>
      <c r="BB954" s="214"/>
      <c r="BC954" s="214"/>
      <c r="BD954" s="214"/>
      <c r="BE954" s="214"/>
      <c r="BF954" s="214"/>
      <c r="BG954" s="214"/>
      <c r="BH954" s="214"/>
      <c r="BI954" s="214"/>
      <c r="BJ954" s="214"/>
      <c r="BK954" s="214"/>
      <c r="BL954" s="214"/>
      <c r="BM954" s="214"/>
      <c r="BN954" s="214"/>
      <c r="BO954" s="214"/>
      <c r="BP954" s="214"/>
      <c r="BQ954" s="214"/>
      <c r="BR954" s="214"/>
      <c r="BS954" s="214"/>
      <c r="BT954" s="214"/>
      <c r="BU954" s="214"/>
      <c r="BV954" s="214"/>
      <c r="BW954" s="214"/>
      <c r="BX954" s="214"/>
      <c r="BY954" s="214"/>
      <c r="BZ954" s="214"/>
      <c r="CA954" s="214"/>
      <c r="CB954" s="214"/>
      <c r="CC954" s="214"/>
      <c r="CD954" s="214"/>
      <c r="CE954" s="214"/>
      <c r="CF954" s="214"/>
      <c r="CG954" s="214"/>
      <c r="CH954" s="214"/>
      <c r="CI954" s="214"/>
      <c r="CJ954" s="214"/>
      <c r="CK954" s="214"/>
      <c r="CL954" s="214"/>
      <c r="CM954" s="214"/>
      <c r="CN954" s="214"/>
      <c r="CO954" s="214"/>
      <c r="CP954" s="214"/>
      <c r="CQ954" s="214"/>
      <c r="CR954" s="214"/>
      <c r="CS954" s="214"/>
      <c r="CT954" s="214"/>
      <c r="CU954" s="214"/>
      <c r="CV954" s="214"/>
      <c r="CW954" s="214"/>
      <c r="CX954" s="214"/>
      <c r="CY954" s="214"/>
      <c r="CZ954" s="214"/>
      <c r="DA954" s="214"/>
      <c r="DB954" s="214"/>
      <c r="DC954" s="214"/>
      <c r="DD954" s="214"/>
      <c r="DE954" s="214"/>
      <c r="DF954" s="214"/>
      <c r="DG954" s="214"/>
      <c r="DH954" s="214"/>
      <c r="DI954" s="214"/>
      <c r="DJ954" s="214"/>
      <c r="DK954" s="214"/>
      <c r="DL954" s="214"/>
      <c r="DM954" s="214"/>
      <c r="DN954" s="214"/>
      <c r="DO954" s="214"/>
      <c r="DP954" s="214"/>
      <c r="DQ954" s="214"/>
      <c r="DR954" s="214"/>
      <c r="DS954" s="214"/>
      <c r="DT954" s="214"/>
      <c r="DU954" s="214"/>
      <c r="DV954" s="214"/>
      <c r="DW954" s="214"/>
      <c r="DX954" s="214"/>
      <c r="DY954" s="214"/>
      <c r="DZ954" s="214"/>
      <c r="EA954" s="214"/>
      <c r="EB954" s="214"/>
      <c r="EC954" s="214"/>
      <c r="ED954" s="214"/>
      <c r="EE954" s="214"/>
      <c r="EF954" s="214"/>
      <c r="EG954" s="214"/>
      <c r="EH954" s="214"/>
      <c r="EI954" s="214"/>
      <c r="EJ954" s="214"/>
      <c r="EK954" s="214"/>
      <c r="EL954" s="214"/>
      <c r="EM954" s="214"/>
      <c r="EN954" s="214"/>
    </row>
    <row r="955" spans="1:144" s="226" customFormat="1" ht="30" customHeight="1" thickTop="1" thickBot="1" x14ac:dyDescent="0.5">
      <c r="A955" s="22">
        <v>16</v>
      </c>
      <c r="B955" s="23" t="s">
        <v>483</v>
      </c>
      <c r="C955" s="24"/>
      <c r="D955" s="153"/>
      <c r="E955" s="154"/>
      <c r="F955" s="154"/>
      <c r="G955" s="155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6">
        <v>3528.7089999999998</v>
      </c>
      <c r="X955" s="157">
        <v>1640849.6849999998</v>
      </c>
      <c r="Y955" s="158"/>
      <c r="Z955" s="158"/>
      <c r="AA955" s="159"/>
      <c r="AB955" s="159"/>
      <c r="AC955" s="159"/>
      <c r="AD955" s="159"/>
      <c r="AE955" s="160">
        <f>SUM(AE930:AE952)</f>
        <v>0</v>
      </c>
      <c r="AF955" s="161">
        <f>SUM(AF930:AF952)</f>
        <v>0</v>
      </c>
      <c r="AG955" s="162"/>
      <c r="AH955" s="214"/>
      <c r="AI955" s="214"/>
      <c r="AJ955" s="214"/>
      <c r="AK955" s="214"/>
      <c r="AL955" s="214"/>
      <c r="AM955" s="214"/>
      <c r="AN955" s="214"/>
      <c r="AO955" s="214"/>
      <c r="AP955" s="214"/>
      <c r="AQ955" s="214"/>
      <c r="AR955" s="214"/>
      <c r="AS955" s="214"/>
      <c r="AT955" s="214"/>
      <c r="AU955" s="214"/>
      <c r="AV955" s="214"/>
      <c r="AW955" s="214"/>
      <c r="AX955" s="214"/>
      <c r="AY955" s="214"/>
      <c r="AZ955" s="214"/>
      <c r="BA955" s="214"/>
      <c r="BB955" s="214"/>
      <c r="BC955" s="214"/>
      <c r="BD955" s="214"/>
      <c r="BE955" s="214"/>
      <c r="BF955" s="214"/>
      <c r="BG955" s="214"/>
      <c r="BH955" s="214"/>
      <c r="BI955" s="214"/>
      <c r="BJ955" s="214"/>
      <c r="BK955" s="214"/>
      <c r="BL955" s="214"/>
      <c r="BM955" s="214"/>
      <c r="BN955" s="214"/>
      <c r="BO955" s="214"/>
      <c r="BP955" s="214"/>
      <c r="BQ955" s="214"/>
      <c r="BR955" s="214"/>
      <c r="BS955" s="214"/>
      <c r="BT955" s="214"/>
      <c r="BU955" s="214"/>
      <c r="BV955" s="214"/>
      <c r="BW955" s="214"/>
      <c r="BX955" s="214"/>
      <c r="BY955" s="214"/>
      <c r="BZ955" s="214"/>
      <c r="CA955" s="214"/>
      <c r="CB955" s="214"/>
      <c r="CC955" s="214"/>
      <c r="CD955" s="214"/>
      <c r="CE955" s="214"/>
      <c r="CF955" s="214"/>
      <c r="CG955" s="214"/>
      <c r="CH955" s="214"/>
      <c r="CI955" s="214"/>
      <c r="CJ955" s="214"/>
      <c r="CK955" s="214"/>
      <c r="CL955" s="214"/>
      <c r="CM955" s="214"/>
      <c r="CN955" s="214"/>
      <c r="CO955" s="214"/>
      <c r="CP955" s="214"/>
      <c r="CQ955" s="214"/>
      <c r="CR955" s="214"/>
      <c r="CS955" s="214"/>
      <c r="CT955" s="214"/>
      <c r="CU955" s="214"/>
      <c r="CV955" s="214"/>
      <c r="CW955" s="214"/>
      <c r="CX955" s="214"/>
      <c r="CY955" s="214"/>
      <c r="CZ955" s="214"/>
      <c r="DA955" s="214"/>
      <c r="DB955" s="214"/>
      <c r="DC955" s="214"/>
      <c r="DD955" s="214"/>
      <c r="DE955" s="214"/>
      <c r="DF955" s="214"/>
      <c r="DG955" s="214"/>
      <c r="DH955" s="214"/>
      <c r="DI955" s="214"/>
      <c r="DJ955" s="214"/>
      <c r="DK955" s="214"/>
      <c r="DL955" s="214"/>
      <c r="DM955" s="214"/>
      <c r="DN955" s="214"/>
      <c r="DO955" s="214"/>
      <c r="DP955" s="214"/>
      <c r="DQ955" s="214"/>
      <c r="DR955" s="214"/>
      <c r="DS955" s="214"/>
      <c r="DT955" s="214"/>
      <c r="DU955" s="214"/>
      <c r="DV955" s="214"/>
      <c r="DW955" s="214"/>
      <c r="DX955" s="214"/>
      <c r="DY955" s="214"/>
      <c r="DZ955" s="214"/>
      <c r="EA955" s="214"/>
      <c r="EB955" s="214"/>
      <c r="EC955" s="214"/>
      <c r="ED955" s="214"/>
      <c r="EE955" s="214"/>
      <c r="EF955" s="214"/>
      <c r="EG955" s="214"/>
      <c r="EH955" s="214"/>
      <c r="EI955" s="214"/>
      <c r="EJ955" s="214"/>
      <c r="EK955" s="214"/>
      <c r="EL955" s="214"/>
      <c r="EM955" s="214"/>
      <c r="EN955" s="214"/>
    </row>
    <row r="956" spans="1:144" s="226" customFormat="1" ht="30" customHeight="1" thickTop="1" thickBot="1" x14ac:dyDescent="0.5">
      <c r="A956" s="22">
        <v>16</v>
      </c>
      <c r="B956" s="23" t="s">
        <v>483</v>
      </c>
      <c r="C956" s="24"/>
      <c r="D956" s="47"/>
      <c r="E956" s="45"/>
      <c r="F956" s="45"/>
      <c r="G956" s="46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163"/>
      <c r="X956" s="164" t="s">
        <v>137</v>
      </c>
      <c r="Y956" s="165"/>
      <c r="Z956" s="165"/>
      <c r="AA956" s="166"/>
      <c r="AB956" s="166"/>
      <c r="AC956" s="166"/>
      <c r="AD956" s="166"/>
      <c r="AE956" s="163"/>
      <c r="AF956" s="167"/>
      <c r="AG956" s="168"/>
      <c r="AH956" s="214"/>
      <c r="AI956" s="214"/>
      <c r="AJ956" s="214"/>
      <c r="AK956" s="214"/>
      <c r="AL956" s="214"/>
      <c r="AM956" s="214"/>
      <c r="AN956" s="214"/>
      <c r="AO956" s="214"/>
      <c r="AP956" s="214"/>
      <c r="AQ956" s="214"/>
      <c r="AR956" s="214"/>
      <c r="AS956" s="214"/>
      <c r="AT956" s="214"/>
      <c r="AU956" s="214"/>
      <c r="AV956" s="214"/>
      <c r="AW956" s="214"/>
      <c r="AX956" s="214"/>
      <c r="AY956" s="214"/>
      <c r="AZ956" s="214"/>
      <c r="BA956" s="214"/>
      <c r="BB956" s="214"/>
      <c r="BC956" s="214"/>
      <c r="BD956" s="214"/>
      <c r="BE956" s="214"/>
      <c r="BF956" s="214"/>
      <c r="BG956" s="214"/>
      <c r="BH956" s="214"/>
      <c r="BI956" s="214"/>
      <c r="BJ956" s="214"/>
      <c r="BK956" s="214"/>
      <c r="BL956" s="214"/>
      <c r="BM956" s="214"/>
      <c r="BN956" s="214"/>
      <c r="BO956" s="214"/>
      <c r="BP956" s="214"/>
      <c r="BQ956" s="214"/>
      <c r="BR956" s="214"/>
      <c r="BS956" s="214"/>
      <c r="BT956" s="214"/>
      <c r="BU956" s="214"/>
      <c r="BV956" s="214"/>
      <c r="BW956" s="214"/>
      <c r="BX956" s="214"/>
      <c r="BY956" s="214"/>
      <c r="BZ956" s="214"/>
      <c r="CA956" s="214"/>
      <c r="CB956" s="214"/>
      <c r="CC956" s="214"/>
      <c r="CD956" s="214"/>
      <c r="CE956" s="214"/>
      <c r="CF956" s="214"/>
      <c r="CG956" s="214"/>
      <c r="CH956" s="214"/>
      <c r="CI956" s="214"/>
      <c r="CJ956" s="214"/>
      <c r="CK956" s="214"/>
      <c r="CL956" s="214"/>
      <c r="CM956" s="214"/>
      <c r="CN956" s="214"/>
      <c r="CO956" s="214"/>
      <c r="CP956" s="214"/>
      <c r="CQ956" s="214"/>
      <c r="CR956" s="214"/>
      <c r="CS956" s="214"/>
      <c r="CT956" s="214"/>
      <c r="CU956" s="214"/>
      <c r="CV956" s="214"/>
      <c r="CW956" s="214"/>
      <c r="CX956" s="214"/>
      <c r="CY956" s="214"/>
      <c r="CZ956" s="214"/>
      <c r="DA956" s="214"/>
      <c r="DB956" s="214"/>
      <c r="DC956" s="214"/>
      <c r="DD956" s="214"/>
      <c r="DE956" s="214"/>
      <c r="DF956" s="214"/>
      <c r="DG956" s="214"/>
      <c r="DH956" s="214"/>
      <c r="DI956" s="214"/>
      <c r="DJ956" s="214"/>
      <c r="DK956" s="214"/>
      <c r="DL956" s="214"/>
      <c r="DM956" s="214"/>
      <c r="DN956" s="214"/>
      <c r="DO956" s="214"/>
      <c r="DP956" s="214"/>
      <c r="DQ956" s="214"/>
      <c r="DR956" s="214"/>
      <c r="DS956" s="214"/>
      <c r="DT956" s="214"/>
      <c r="DU956" s="214"/>
      <c r="DV956" s="214"/>
      <c r="DW956" s="214"/>
      <c r="DX956" s="214"/>
      <c r="DY956" s="214"/>
      <c r="DZ956" s="214"/>
      <c r="EA956" s="214"/>
      <c r="EB956" s="214"/>
      <c r="EC956" s="214"/>
      <c r="ED956" s="214"/>
      <c r="EE956" s="214"/>
      <c r="EF956" s="214"/>
      <c r="EG956" s="214"/>
      <c r="EH956" s="214"/>
      <c r="EI956" s="214"/>
      <c r="EJ956" s="214"/>
      <c r="EK956" s="214"/>
      <c r="EL956" s="214"/>
      <c r="EM956" s="214"/>
      <c r="EN956" s="214"/>
    </row>
    <row r="957" spans="1:144" s="226" customFormat="1" ht="30" customHeight="1" thickTop="1" x14ac:dyDescent="0.45">
      <c r="A957" s="22">
        <v>16</v>
      </c>
      <c r="B957" s="23" t="s">
        <v>483</v>
      </c>
      <c r="C957" s="24"/>
      <c r="D957" s="153"/>
      <c r="E957" s="154"/>
      <c r="F957" s="154"/>
      <c r="G957" s="155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69"/>
      <c r="X957" s="170" t="s">
        <v>138</v>
      </c>
      <c r="Y957" s="158"/>
      <c r="Z957" s="158"/>
      <c r="AA957" s="159"/>
      <c r="AB957" s="159"/>
      <c r="AC957" s="159"/>
      <c r="AD957" s="159"/>
      <c r="AE957" s="171" t="s">
        <v>139</v>
      </c>
      <c r="AF957" s="172"/>
      <c r="AG957" s="173"/>
      <c r="AH957" s="214"/>
      <c r="AI957" s="214"/>
      <c r="AJ957" s="214"/>
      <c r="AK957" s="214"/>
      <c r="AL957" s="214"/>
      <c r="AM957" s="214"/>
      <c r="AN957" s="214"/>
      <c r="AO957" s="214"/>
      <c r="AP957" s="214"/>
      <c r="AQ957" s="214"/>
      <c r="AR957" s="214"/>
      <c r="AS957" s="214"/>
      <c r="AT957" s="214"/>
      <c r="AU957" s="214"/>
      <c r="AV957" s="214"/>
      <c r="AW957" s="214"/>
      <c r="AX957" s="214"/>
      <c r="AY957" s="214"/>
      <c r="AZ957" s="214"/>
      <c r="BA957" s="214"/>
      <c r="BB957" s="214"/>
      <c r="BC957" s="214"/>
      <c r="BD957" s="214"/>
      <c r="BE957" s="214"/>
      <c r="BF957" s="214"/>
      <c r="BG957" s="214"/>
      <c r="BH957" s="214"/>
      <c r="BI957" s="214"/>
      <c r="BJ957" s="214"/>
      <c r="BK957" s="214"/>
      <c r="BL957" s="214"/>
      <c r="BM957" s="214"/>
      <c r="BN957" s="214"/>
      <c r="BO957" s="214"/>
      <c r="BP957" s="214"/>
      <c r="BQ957" s="214"/>
      <c r="BR957" s="214"/>
      <c r="BS957" s="214"/>
      <c r="BT957" s="214"/>
      <c r="BU957" s="214"/>
      <c r="BV957" s="214"/>
      <c r="BW957" s="214"/>
      <c r="BX957" s="214"/>
      <c r="BY957" s="214"/>
      <c r="BZ957" s="214"/>
      <c r="CA957" s="214"/>
      <c r="CB957" s="214"/>
      <c r="CC957" s="214"/>
      <c r="CD957" s="214"/>
      <c r="CE957" s="214"/>
      <c r="CF957" s="214"/>
      <c r="CG957" s="214"/>
      <c r="CH957" s="214"/>
      <c r="CI957" s="214"/>
      <c r="CJ957" s="214"/>
      <c r="CK957" s="214"/>
      <c r="CL957" s="214"/>
      <c r="CM957" s="214"/>
      <c r="CN957" s="214"/>
      <c r="CO957" s="214"/>
      <c r="CP957" s="214"/>
      <c r="CQ957" s="214"/>
      <c r="CR957" s="214"/>
      <c r="CS957" s="214"/>
      <c r="CT957" s="214"/>
      <c r="CU957" s="214"/>
      <c r="CV957" s="214"/>
      <c r="CW957" s="214"/>
      <c r="CX957" s="214"/>
      <c r="CY957" s="214"/>
      <c r="CZ957" s="214"/>
      <c r="DA957" s="214"/>
      <c r="DB957" s="214"/>
      <c r="DC957" s="214"/>
      <c r="DD957" s="214"/>
      <c r="DE957" s="214"/>
      <c r="DF957" s="214"/>
      <c r="DG957" s="214"/>
      <c r="DH957" s="214"/>
      <c r="DI957" s="214"/>
      <c r="DJ957" s="214"/>
      <c r="DK957" s="214"/>
      <c r="DL957" s="214"/>
      <c r="DM957" s="214"/>
      <c r="DN957" s="214"/>
      <c r="DO957" s="214"/>
      <c r="DP957" s="214"/>
      <c r="DQ957" s="214"/>
      <c r="DR957" s="214"/>
      <c r="DS957" s="214"/>
      <c r="DT957" s="214"/>
      <c r="DU957" s="214"/>
      <c r="DV957" s="214"/>
      <c r="DW957" s="214"/>
      <c r="DX957" s="214"/>
      <c r="DY957" s="214"/>
      <c r="DZ957" s="214"/>
      <c r="EA957" s="214"/>
      <c r="EB957" s="214"/>
      <c r="EC957" s="214"/>
      <c r="ED957" s="214"/>
      <c r="EE957" s="214"/>
      <c r="EF957" s="214"/>
      <c r="EG957" s="214"/>
      <c r="EH957" s="214"/>
      <c r="EI957" s="214"/>
      <c r="EJ957" s="214"/>
      <c r="EK957" s="214"/>
      <c r="EL957" s="214"/>
      <c r="EM957" s="214"/>
      <c r="EN957" s="214"/>
    </row>
    <row r="958" spans="1:144" s="226" customFormat="1" ht="30" customHeight="1" thickBot="1" x14ac:dyDescent="0.5">
      <c r="A958" s="22">
        <v>16</v>
      </c>
      <c r="B958" s="23" t="s">
        <v>483</v>
      </c>
      <c r="C958" s="24"/>
      <c r="D958" s="153"/>
      <c r="E958" s="154"/>
      <c r="F958" s="154"/>
      <c r="G958" s="155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74"/>
      <c r="X958" s="175">
        <v>15</v>
      </c>
      <c r="Y958" s="158"/>
      <c r="Z958" s="158"/>
      <c r="AA958" s="159"/>
      <c r="AB958" s="159"/>
      <c r="AC958" s="159"/>
      <c r="AD958" s="159"/>
      <c r="AE958" s="176" t="s">
        <v>140</v>
      </c>
      <c r="AF958" s="159"/>
      <c r="AG958" s="177"/>
      <c r="AH958" s="214"/>
      <c r="AI958" s="214"/>
      <c r="AJ958" s="214"/>
      <c r="AK958" s="214"/>
      <c r="AL958" s="214"/>
      <c r="AM958" s="214"/>
      <c r="AN958" s="214"/>
      <c r="AO958" s="214"/>
      <c r="AP958" s="214"/>
      <c r="AQ958" s="214"/>
      <c r="AR958" s="214"/>
      <c r="AS958" s="214"/>
      <c r="AT958" s="214"/>
      <c r="AU958" s="214"/>
      <c r="AV958" s="214"/>
      <c r="AW958" s="214"/>
      <c r="AX958" s="214"/>
      <c r="AY958" s="214"/>
      <c r="AZ958" s="214"/>
      <c r="BA958" s="214"/>
      <c r="BB958" s="214"/>
      <c r="BC958" s="214"/>
      <c r="BD958" s="214"/>
      <c r="BE958" s="214"/>
      <c r="BF958" s="214"/>
      <c r="BG958" s="214"/>
      <c r="BH958" s="214"/>
      <c r="BI958" s="214"/>
      <c r="BJ958" s="214"/>
      <c r="BK958" s="214"/>
      <c r="BL958" s="214"/>
      <c r="BM958" s="214"/>
      <c r="BN958" s="214"/>
      <c r="BO958" s="214"/>
      <c r="BP958" s="214"/>
      <c r="BQ958" s="214"/>
      <c r="BR958" s="214"/>
      <c r="BS958" s="214"/>
      <c r="BT958" s="214"/>
      <c r="BU958" s="214"/>
      <c r="BV958" s="214"/>
      <c r="BW958" s="214"/>
      <c r="BX958" s="214"/>
      <c r="BY958" s="214"/>
      <c r="BZ958" s="214"/>
      <c r="CA958" s="214"/>
      <c r="CB958" s="214"/>
      <c r="CC958" s="214"/>
      <c r="CD958" s="214"/>
      <c r="CE958" s="214"/>
      <c r="CF958" s="214"/>
      <c r="CG958" s="214"/>
      <c r="CH958" s="214"/>
      <c r="CI958" s="214"/>
      <c r="CJ958" s="214"/>
      <c r="CK958" s="214"/>
      <c r="CL958" s="214"/>
      <c r="CM958" s="214"/>
      <c r="CN958" s="214"/>
      <c r="CO958" s="214"/>
      <c r="CP958" s="214"/>
      <c r="CQ958" s="214"/>
      <c r="CR958" s="214"/>
      <c r="CS958" s="214"/>
      <c r="CT958" s="214"/>
      <c r="CU958" s="214"/>
      <c r="CV958" s="214"/>
      <c r="CW958" s="214"/>
      <c r="CX958" s="214"/>
      <c r="CY958" s="214"/>
      <c r="CZ958" s="214"/>
      <c r="DA958" s="214"/>
      <c r="DB958" s="214"/>
      <c r="DC958" s="214"/>
      <c r="DD958" s="214"/>
      <c r="DE958" s="214"/>
      <c r="DF958" s="214"/>
      <c r="DG958" s="214"/>
      <c r="DH958" s="214"/>
      <c r="DI958" s="214"/>
      <c r="DJ958" s="214"/>
      <c r="DK958" s="214"/>
      <c r="DL958" s="214"/>
      <c r="DM958" s="214"/>
      <c r="DN958" s="214"/>
      <c r="DO958" s="214"/>
      <c r="DP958" s="214"/>
      <c r="DQ958" s="214"/>
      <c r="DR958" s="214"/>
      <c r="DS958" s="214"/>
      <c r="DT958" s="214"/>
      <c r="DU958" s="214"/>
      <c r="DV958" s="214"/>
      <c r="DW958" s="214"/>
      <c r="DX958" s="214"/>
      <c r="DY958" s="214"/>
      <c r="DZ958" s="214"/>
      <c r="EA958" s="214"/>
      <c r="EB958" s="214"/>
      <c r="EC958" s="214"/>
      <c r="ED958" s="214"/>
      <c r="EE958" s="214"/>
      <c r="EF958" s="214"/>
      <c r="EG958" s="214"/>
      <c r="EH958" s="214"/>
      <c r="EI958" s="214"/>
      <c r="EJ958" s="214"/>
      <c r="EK958" s="214"/>
      <c r="EL958" s="214"/>
      <c r="EM958" s="214"/>
      <c r="EN958" s="214"/>
    </row>
    <row r="959" spans="1:144" s="226" customFormat="1" ht="30" customHeight="1" thickTop="1" thickBot="1" x14ac:dyDescent="0.5">
      <c r="A959" s="22">
        <v>16</v>
      </c>
      <c r="B959" s="23" t="s">
        <v>483</v>
      </c>
      <c r="C959" s="24"/>
      <c r="D959" s="24"/>
      <c r="E959" s="149"/>
      <c r="F959" s="149"/>
      <c r="G959" s="27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178"/>
      <c r="X959" s="157">
        <v>56334.724264705881</v>
      </c>
      <c r="Y959" s="179"/>
      <c r="Z959" s="179"/>
      <c r="AA959" s="178"/>
      <c r="AB959" s="178"/>
      <c r="AC959" s="178"/>
      <c r="AD959" s="178"/>
      <c r="AE959" s="180">
        <f>(W955-AE955)*$F$10/1000</f>
        <v>1.4502993989999997</v>
      </c>
      <c r="AF959" s="181"/>
      <c r="AG959" s="182"/>
      <c r="AH959" s="214"/>
      <c r="AI959" s="214"/>
      <c r="AJ959" s="214"/>
      <c r="AK959" s="214"/>
      <c r="AL959" s="214"/>
      <c r="AM959" s="214"/>
      <c r="AN959" s="214"/>
      <c r="AO959" s="214"/>
      <c r="AP959" s="214"/>
      <c r="AQ959" s="214"/>
      <c r="AR959" s="214"/>
      <c r="AS959" s="214"/>
      <c r="AT959" s="214"/>
      <c r="AU959" s="214"/>
      <c r="AV959" s="214"/>
      <c r="AW959" s="214"/>
      <c r="AX959" s="214"/>
      <c r="AY959" s="214"/>
      <c r="AZ959" s="214"/>
      <c r="BA959" s="214"/>
      <c r="BB959" s="214"/>
      <c r="BC959" s="214"/>
      <c r="BD959" s="214"/>
      <c r="BE959" s="214"/>
      <c r="BF959" s="214"/>
      <c r="BG959" s="214"/>
      <c r="BH959" s="214"/>
      <c r="BI959" s="214"/>
      <c r="BJ959" s="214"/>
      <c r="BK959" s="214"/>
      <c r="BL959" s="214"/>
      <c r="BM959" s="214"/>
      <c r="BN959" s="214"/>
      <c r="BO959" s="214"/>
      <c r="BP959" s="214"/>
      <c r="BQ959" s="214"/>
      <c r="BR959" s="214"/>
      <c r="BS959" s="214"/>
      <c r="BT959" s="214"/>
      <c r="BU959" s="214"/>
      <c r="BV959" s="214"/>
      <c r="BW959" s="214"/>
      <c r="BX959" s="214"/>
      <c r="BY959" s="214"/>
      <c r="BZ959" s="214"/>
      <c r="CA959" s="214"/>
      <c r="CB959" s="214"/>
      <c r="CC959" s="214"/>
      <c r="CD959" s="214"/>
      <c r="CE959" s="214"/>
      <c r="CF959" s="214"/>
      <c r="CG959" s="214"/>
      <c r="CH959" s="214"/>
      <c r="CI959" s="214"/>
      <c r="CJ959" s="214"/>
      <c r="CK959" s="214"/>
      <c r="CL959" s="214"/>
      <c r="CM959" s="214"/>
      <c r="CN959" s="214"/>
      <c r="CO959" s="214"/>
      <c r="CP959" s="214"/>
      <c r="CQ959" s="214"/>
      <c r="CR959" s="214"/>
      <c r="CS959" s="214"/>
      <c r="CT959" s="214"/>
      <c r="CU959" s="214"/>
      <c r="CV959" s="214"/>
      <c r="CW959" s="214"/>
      <c r="CX959" s="214"/>
      <c r="CY959" s="214"/>
      <c r="CZ959" s="214"/>
      <c r="DA959" s="214"/>
      <c r="DB959" s="214"/>
      <c r="DC959" s="214"/>
      <c r="DD959" s="214"/>
      <c r="DE959" s="214"/>
      <c r="DF959" s="214"/>
      <c r="DG959" s="214"/>
      <c r="DH959" s="214"/>
      <c r="DI959" s="214"/>
      <c r="DJ959" s="214"/>
      <c r="DK959" s="214"/>
      <c r="DL959" s="214"/>
      <c r="DM959" s="214"/>
      <c r="DN959" s="214"/>
      <c r="DO959" s="214"/>
      <c r="DP959" s="214"/>
      <c r="DQ959" s="214"/>
      <c r="DR959" s="214"/>
      <c r="DS959" s="214"/>
      <c r="DT959" s="214"/>
      <c r="DU959" s="214"/>
      <c r="DV959" s="214"/>
      <c r="DW959" s="214"/>
      <c r="DX959" s="214"/>
      <c r="DY959" s="214"/>
      <c r="DZ959" s="214"/>
      <c r="EA959" s="214"/>
      <c r="EB959" s="214"/>
      <c r="EC959" s="214"/>
      <c r="ED959" s="214"/>
      <c r="EE959" s="214"/>
      <c r="EF959" s="214"/>
      <c r="EG959" s="214"/>
      <c r="EH959" s="214"/>
      <c r="EI959" s="214"/>
      <c r="EJ959" s="214"/>
      <c r="EK959" s="214"/>
      <c r="EL959" s="214"/>
      <c r="EM959" s="214"/>
      <c r="EN959" s="214"/>
    </row>
    <row r="960" spans="1:144" s="226" customFormat="1" ht="30" customHeight="1" thickTop="1" x14ac:dyDescent="0.45">
      <c r="A960" s="22">
        <v>16</v>
      </c>
      <c r="B960" s="23" t="s">
        <v>483</v>
      </c>
      <c r="C960" s="24"/>
      <c r="D960" s="24"/>
      <c r="E960" s="149"/>
      <c r="F960" s="149"/>
      <c r="G960" s="27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183" t="s">
        <v>141</v>
      </c>
      <c r="Y960" s="29"/>
      <c r="Z960" s="29"/>
      <c r="AA960" s="24"/>
      <c r="AB960" s="24"/>
      <c r="AC960" s="24"/>
      <c r="AD960" s="24"/>
      <c r="AE960" s="24"/>
      <c r="AF960" s="24"/>
      <c r="AG960" s="24"/>
      <c r="AH960" s="214"/>
      <c r="AI960" s="214"/>
      <c r="AJ960" s="214"/>
      <c r="AK960" s="214"/>
      <c r="AL960" s="214"/>
      <c r="AM960" s="214"/>
      <c r="AN960" s="214"/>
      <c r="AO960" s="214"/>
      <c r="AP960" s="214"/>
      <c r="AQ960" s="214"/>
      <c r="AR960" s="214"/>
      <c r="AS960" s="214"/>
      <c r="AT960" s="214"/>
      <c r="AU960" s="214"/>
      <c r="AV960" s="214"/>
      <c r="AW960" s="214"/>
      <c r="AX960" s="214"/>
      <c r="AY960" s="214"/>
      <c r="AZ960" s="214"/>
      <c r="BA960" s="214"/>
      <c r="BB960" s="214"/>
      <c r="BC960" s="214"/>
      <c r="BD960" s="214"/>
      <c r="BE960" s="214"/>
      <c r="BF960" s="214"/>
      <c r="BG960" s="214"/>
      <c r="BH960" s="214"/>
      <c r="BI960" s="214"/>
      <c r="BJ960" s="214"/>
      <c r="BK960" s="214"/>
      <c r="BL960" s="214"/>
      <c r="BM960" s="214"/>
      <c r="BN960" s="214"/>
      <c r="BO960" s="214"/>
      <c r="BP960" s="214"/>
      <c r="BQ960" s="214"/>
      <c r="BR960" s="214"/>
      <c r="BS960" s="214"/>
      <c r="BT960" s="214"/>
      <c r="BU960" s="214"/>
      <c r="BV960" s="214"/>
      <c r="BW960" s="214"/>
      <c r="BX960" s="214"/>
      <c r="BY960" s="214"/>
      <c r="BZ960" s="214"/>
      <c r="CA960" s="214"/>
      <c r="CB960" s="214"/>
      <c r="CC960" s="214"/>
      <c r="CD960" s="214"/>
      <c r="CE960" s="214"/>
      <c r="CF960" s="214"/>
      <c r="CG960" s="214"/>
      <c r="CH960" s="214"/>
      <c r="CI960" s="214"/>
      <c r="CJ960" s="214"/>
      <c r="CK960" s="214"/>
      <c r="CL960" s="214"/>
      <c r="CM960" s="214"/>
      <c r="CN960" s="214"/>
      <c r="CO960" s="214"/>
      <c r="CP960" s="214"/>
      <c r="CQ960" s="214"/>
      <c r="CR960" s="214"/>
      <c r="CS960" s="214"/>
      <c r="CT960" s="214"/>
      <c r="CU960" s="214"/>
      <c r="CV960" s="214"/>
      <c r="CW960" s="214"/>
      <c r="CX960" s="214"/>
      <c r="CY960" s="214"/>
      <c r="CZ960" s="214"/>
      <c r="DA960" s="214"/>
      <c r="DB960" s="214"/>
      <c r="DC960" s="214"/>
      <c r="DD960" s="214"/>
      <c r="DE960" s="214"/>
      <c r="DF960" s="214"/>
      <c r="DG960" s="214"/>
      <c r="DH960" s="214"/>
      <c r="DI960" s="214"/>
      <c r="DJ960" s="214"/>
      <c r="DK960" s="214"/>
      <c r="DL960" s="214"/>
      <c r="DM960" s="214"/>
      <c r="DN960" s="214"/>
      <c r="DO960" s="214"/>
      <c r="DP960" s="214"/>
      <c r="DQ960" s="214"/>
      <c r="DR960" s="214"/>
      <c r="DS960" s="214"/>
      <c r="DT960" s="214"/>
      <c r="DU960" s="214"/>
      <c r="DV960" s="214"/>
      <c r="DW960" s="214"/>
      <c r="DX960" s="214"/>
      <c r="DY960" s="214"/>
      <c r="DZ960" s="214"/>
      <c r="EA960" s="214"/>
      <c r="EB960" s="214"/>
      <c r="EC960" s="214"/>
      <c r="ED960" s="214"/>
      <c r="EE960" s="214"/>
      <c r="EF960" s="214"/>
      <c r="EG960" s="214"/>
      <c r="EH960" s="214"/>
      <c r="EI960" s="214"/>
      <c r="EJ960" s="214"/>
      <c r="EK960" s="214"/>
      <c r="EL960" s="214"/>
      <c r="EM960" s="214"/>
      <c r="EN960" s="214"/>
    </row>
    <row r="961" spans="1:144" s="226" customFormat="1" ht="30" customHeight="1" x14ac:dyDescent="0.45">
      <c r="A961" s="22">
        <v>16</v>
      </c>
      <c r="B961" s="23" t="s">
        <v>483</v>
      </c>
      <c r="C961" s="24"/>
      <c r="D961" s="24"/>
      <c r="E961" s="149"/>
      <c r="F961" s="149"/>
      <c r="G961" s="27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9"/>
      <c r="Z961" s="29"/>
      <c r="AA961" s="24"/>
      <c r="AB961" s="24"/>
      <c r="AC961" s="24"/>
      <c r="AD961" s="24"/>
      <c r="AE961" s="24"/>
      <c r="AF961" s="24"/>
      <c r="AG961" s="24"/>
      <c r="AH961" s="214"/>
      <c r="AI961" s="214"/>
      <c r="AJ961" s="214"/>
      <c r="AK961" s="214"/>
      <c r="AL961" s="214"/>
      <c r="AM961" s="214"/>
      <c r="AN961" s="214"/>
      <c r="AO961" s="214"/>
      <c r="AP961" s="214"/>
      <c r="AQ961" s="214"/>
      <c r="AR961" s="214"/>
      <c r="AS961" s="214"/>
      <c r="AT961" s="214"/>
      <c r="AU961" s="214"/>
      <c r="AV961" s="214"/>
      <c r="AW961" s="214"/>
      <c r="AX961" s="214"/>
      <c r="AY961" s="214"/>
      <c r="AZ961" s="214"/>
      <c r="BA961" s="214"/>
      <c r="BB961" s="214"/>
      <c r="BC961" s="214"/>
      <c r="BD961" s="214"/>
      <c r="BE961" s="214"/>
      <c r="BF961" s="214"/>
      <c r="BG961" s="214"/>
      <c r="BH961" s="214"/>
      <c r="BI961" s="214"/>
      <c r="BJ961" s="214"/>
      <c r="BK961" s="214"/>
      <c r="BL961" s="214"/>
      <c r="BM961" s="214"/>
      <c r="BN961" s="214"/>
      <c r="BO961" s="214"/>
      <c r="BP961" s="214"/>
      <c r="BQ961" s="214"/>
      <c r="BR961" s="214"/>
      <c r="BS961" s="214"/>
      <c r="BT961" s="214"/>
      <c r="BU961" s="214"/>
      <c r="BV961" s="214"/>
      <c r="BW961" s="214"/>
      <c r="BX961" s="214"/>
      <c r="BY961" s="214"/>
      <c r="BZ961" s="214"/>
      <c r="CA961" s="214"/>
      <c r="CB961" s="214"/>
      <c r="CC961" s="214"/>
      <c r="CD961" s="214"/>
      <c r="CE961" s="214"/>
      <c r="CF961" s="214"/>
      <c r="CG961" s="214"/>
      <c r="CH961" s="214"/>
      <c r="CI961" s="214"/>
      <c r="CJ961" s="214"/>
      <c r="CK961" s="214"/>
      <c r="CL961" s="214"/>
      <c r="CM961" s="214"/>
      <c r="CN961" s="214"/>
      <c r="CO961" s="214"/>
      <c r="CP961" s="214"/>
      <c r="CQ961" s="214"/>
      <c r="CR961" s="214"/>
      <c r="CS961" s="214"/>
      <c r="CT961" s="214"/>
      <c r="CU961" s="214"/>
      <c r="CV961" s="214"/>
      <c r="CW961" s="214"/>
      <c r="CX961" s="214"/>
      <c r="CY961" s="214"/>
      <c r="CZ961" s="214"/>
      <c r="DA961" s="214"/>
      <c r="DB961" s="214"/>
      <c r="DC961" s="214"/>
      <c r="DD961" s="214"/>
      <c r="DE961" s="214"/>
      <c r="DF961" s="214"/>
      <c r="DG961" s="214"/>
      <c r="DH961" s="214"/>
      <c r="DI961" s="214"/>
      <c r="DJ961" s="214"/>
      <c r="DK961" s="214"/>
      <c r="DL961" s="214"/>
      <c r="DM961" s="214"/>
      <c r="DN961" s="214"/>
      <c r="DO961" s="214"/>
      <c r="DP961" s="214"/>
      <c r="DQ961" s="214"/>
      <c r="DR961" s="214"/>
      <c r="DS961" s="214"/>
      <c r="DT961" s="214"/>
      <c r="DU961" s="214"/>
      <c r="DV961" s="214"/>
      <c r="DW961" s="214"/>
      <c r="DX961" s="214"/>
      <c r="DY961" s="214"/>
      <c r="DZ961" s="214"/>
      <c r="EA961" s="214"/>
      <c r="EB961" s="214"/>
      <c r="EC961" s="214"/>
      <c r="ED961" s="214"/>
      <c r="EE961" s="214"/>
      <c r="EF961" s="214"/>
      <c r="EG961" s="214"/>
      <c r="EH961" s="214"/>
      <c r="EI961" s="214"/>
      <c r="EJ961" s="214"/>
      <c r="EK961" s="214"/>
      <c r="EL961" s="214"/>
      <c r="EM961" s="214"/>
      <c r="EN961" s="214"/>
    </row>
    <row r="962" spans="1:144" s="226" customFormat="1" ht="30" customHeight="1" x14ac:dyDescent="0.45">
      <c r="A962" s="22">
        <v>16</v>
      </c>
      <c r="B962" s="23" t="s">
        <v>483</v>
      </c>
      <c r="C962" s="24"/>
      <c r="D962" s="24"/>
      <c r="E962" s="149"/>
      <c r="F962" s="149"/>
      <c r="G962" s="27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9"/>
      <c r="Z962" s="29"/>
      <c r="AA962" s="24"/>
      <c r="AB962" s="24"/>
      <c r="AC962" s="24"/>
      <c r="AD962" s="24"/>
      <c r="AE962" s="24"/>
      <c r="AF962" s="24"/>
      <c r="AG962" s="24"/>
      <c r="AH962" s="214"/>
      <c r="AI962" s="214"/>
      <c r="AJ962" s="214"/>
      <c r="AK962" s="214"/>
      <c r="AL962" s="214"/>
      <c r="AM962" s="214"/>
      <c r="AN962" s="214"/>
      <c r="AO962" s="214"/>
      <c r="AP962" s="214"/>
      <c r="AQ962" s="214"/>
      <c r="AR962" s="214"/>
      <c r="AS962" s="214"/>
      <c r="AT962" s="214"/>
      <c r="AU962" s="214"/>
      <c r="AV962" s="214"/>
      <c r="AW962" s="214"/>
      <c r="AX962" s="214"/>
      <c r="AY962" s="214"/>
      <c r="AZ962" s="214"/>
      <c r="BA962" s="214"/>
      <c r="BB962" s="214"/>
      <c r="BC962" s="214"/>
      <c r="BD962" s="214"/>
      <c r="BE962" s="214"/>
      <c r="BF962" s="214"/>
      <c r="BG962" s="214"/>
      <c r="BH962" s="214"/>
      <c r="BI962" s="214"/>
      <c r="BJ962" s="214"/>
      <c r="BK962" s="214"/>
      <c r="BL962" s="214"/>
      <c r="BM962" s="214"/>
      <c r="BN962" s="214"/>
      <c r="BO962" s="214"/>
      <c r="BP962" s="214"/>
      <c r="BQ962" s="214"/>
      <c r="BR962" s="214"/>
      <c r="BS962" s="214"/>
      <c r="BT962" s="214"/>
      <c r="BU962" s="214"/>
      <c r="BV962" s="214"/>
      <c r="BW962" s="214"/>
      <c r="BX962" s="214"/>
      <c r="BY962" s="214"/>
      <c r="BZ962" s="214"/>
      <c r="CA962" s="214"/>
      <c r="CB962" s="214"/>
      <c r="CC962" s="214"/>
      <c r="CD962" s="214"/>
      <c r="CE962" s="214"/>
      <c r="CF962" s="214"/>
      <c r="CG962" s="214"/>
      <c r="CH962" s="214"/>
      <c r="CI962" s="214"/>
      <c r="CJ962" s="214"/>
      <c r="CK962" s="214"/>
      <c r="CL962" s="214"/>
      <c r="CM962" s="214"/>
      <c r="CN962" s="214"/>
      <c r="CO962" s="214"/>
      <c r="CP962" s="214"/>
      <c r="CQ962" s="214"/>
      <c r="CR962" s="214"/>
      <c r="CS962" s="214"/>
      <c r="CT962" s="214"/>
      <c r="CU962" s="214"/>
      <c r="CV962" s="214"/>
      <c r="CW962" s="214"/>
      <c r="CX962" s="214"/>
      <c r="CY962" s="214"/>
      <c r="CZ962" s="214"/>
      <c r="DA962" s="214"/>
      <c r="DB962" s="214"/>
      <c r="DC962" s="214"/>
      <c r="DD962" s="214"/>
      <c r="DE962" s="214"/>
      <c r="DF962" s="214"/>
      <c r="DG962" s="214"/>
      <c r="DH962" s="214"/>
      <c r="DI962" s="214"/>
      <c r="DJ962" s="214"/>
      <c r="DK962" s="214"/>
      <c r="DL962" s="214"/>
      <c r="DM962" s="214"/>
      <c r="DN962" s="214"/>
      <c r="DO962" s="214"/>
      <c r="DP962" s="214"/>
      <c r="DQ962" s="214"/>
      <c r="DR962" s="214"/>
      <c r="DS962" s="214"/>
      <c r="DT962" s="214"/>
      <c r="DU962" s="214"/>
      <c r="DV962" s="214"/>
      <c r="DW962" s="214"/>
      <c r="DX962" s="214"/>
      <c r="DY962" s="214"/>
      <c r="DZ962" s="214"/>
      <c r="EA962" s="214"/>
      <c r="EB962" s="214"/>
      <c r="EC962" s="214"/>
      <c r="ED962" s="214"/>
      <c r="EE962" s="214"/>
      <c r="EF962" s="214"/>
      <c r="EG962" s="214"/>
      <c r="EH962" s="214"/>
      <c r="EI962" s="214"/>
      <c r="EJ962" s="214"/>
      <c r="EK962" s="214"/>
      <c r="EL962" s="214"/>
      <c r="EM962" s="214"/>
      <c r="EN962" s="214"/>
    </row>
    <row r="963" spans="1:144" s="226" customFormat="1" ht="30" customHeight="1" x14ac:dyDescent="0.45">
      <c r="A963" s="22">
        <v>16</v>
      </c>
      <c r="B963" s="23" t="s">
        <v>483</v>
      </c>
      <c r="C963" s="24"/>
      <c r="D963" s="24"/>
      <c r="E963" s="149"/>
      <c r="F963" s="149"/>
      <c r="G963" s="27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9"/>
      <c r="Z963" s="29"/>
      <c r="AA963" s="24"/>
      <c r="AB963" s="24"/>
      <c r="AC963" s="24"/>
      <c r="AD963" s="24"/>
      <c r="AE963" s="24"/>
      <c r="AF963" s="24"/>
      <c r="AG963" s="24"/>
      <c r="AH963" s="214"/>
      <c r="AI963" s="214"/>
      <c r="AJ963" s="214"/>
      <c r="AK963" s="214"/>
      <c r="AL963" s="214"/>
      <c r="AM963" s="214"/>
      <c r="AN963" s="214"/>
      <c r="AO963" s="214"/>
      <c r="AP963" s="214"/>
      <c r="AQ963" s="214"/>
      <c r="AR963" s="214"/>
      <c r="AS963" s="214"/>
      <c r="AT963" s="214"/>
      <c r="AU963" s="214"/>
      <c r="AV963" s="214"/>
      <c r="AW963" s="214"/>
      <c r="AX963" s="214"/>
      <c r="AY963" s="214"/>
      <c r="AZ963" s="214"/>
      <c r="BA963" s="214"/>
      <c r="BB963" s="214"/>
      <c r="BC963" s="214"/>
      <c r="BD963" s="214"/>
      <c r="BE963" s="214"/>
      <c r="BF963" s="214"/>
      <c r="BG963" s="214"/>
      <c r="BH963" s="214"/>
      <c r="BI963" s="214"/>
      <c r="BJ963" s="214"/>
      <c r="BK963" s="214"/>
      <c r="BL963" s="214"/>
      <c r="BM963" s="214"/>
      <c r="BN963" s="214"/>
      <c r="BO963" s="214"/>
      <c r="BP963" s="214"/>
      <c r="BQ963" s="214"/>
      <c r="BR963" s="214"/>
      <c r="BS963" s="214"/>
      <c r="BT963" s="214"/>
      <c r="BU963" s="214"/>
      <c r="BV963" s="214"/>
      <c r="BW963" s="214"/>
      <c r="BX963" s="214"/>
      <c r="BY963" s="214"/>
      <c r="BZ963" s="214"/>
      <c r="CA963" s="214"/>
      <c r="CB963" s="214"/>
      <c r="CC963" s="214"/>
      <c r="CD963" s="214"/>
      <c r="CE963" s="214"/>
      <c r="CF963" s="214"/>
      <c r="CG963" s="214"/>
      <c r="CH963" s="214"/>
      <c r="CI963" s="214"/>
      <c r="CJ963" s="214"/>
      <c r="CK963" s="214"/>
      <c r="CL963" s="214"/>
      <c r="CM963" s="214"/>
      <c r="CN963" s="214"/>
      <c r="CO963" s="214"/>
      <c r="CP963" s="214"/>
      <c r="CQ963" s="214"/>
      <c r="CR963" s="214"/>
      <c r="CS963" s="214"/>
      <c r="CT963" s="214"/>
      <c r="CU963" s="214"/>
      <c r="CV963" s="214"/>
      <c r="CW963" s="214"/>
      <c r="CX963" s="214"/>
      <c r="CY963" s="214"/>
      <c r="CZ963" s="214"/>
      <c r="DA963" s="214"/>
      <c r="DB963" s="214"/>
      <c r="DC963" s="214"/>
      <c r="DD963" s="214"/>
      <c r="DE963" s="214"/>
      <c r="DF963" s="214"/>
      <c r="DG963" s="214"/>
      <c r="DH963" s="214"/>
      <c r="DI963" s="214"/>
      <c r="DJ963" s="214"/>
      <c r="DK963" s="214"/>
      <c r="DL963" s="214"/>
      <c r="DM963" s="214"/>
      <c r="DN963" s="214"/>
      <c r="DO963" s="214"/>
      <c r="DP963" s="214"/>
      <c r="DQ963" s="214"/>
      <c r="DR963" s="214"/>
      <c r="DS963" s="214"/>
      <c r="DT963" s="214"/>
      <c r="DU963" s="214"/>
      <c r="DV963" s="214"/>
      <c r="DW963" s="214"/>
      <c r="DX963" s="214"/>
      <c r="DY963" s="214"/>
      <c r="DZ963" s="214"/>
      <c r="EA963" s="214"/>
      <c r="EB963" s="214"/>
      <c r="EC963" s="214"/>
      <c r="ED963" s="214"/>
      <c r="EE963" s="214"/>
      <c r="EF963" s="214"/>
      <c r="EG963" s="214"/>
      <c r="EH963" s="214"/>
      <c r="EI963" s="214"/>
      <c r="EJ963" s="214"/>
      <c r="EK963" s="214"/>
      <c r="EL963" s="214"/>
      <c r="EM963" s="214"/>
      <c r="EN963" s="214"/>
    </row>
    <row r="964" spans="1:144" s="226" customFormat="1" ht="30" customHeight="1" x14ac:dyDescent="0.45">
      <c r="A964" s="22">
        <v>16</v>
      </c>
      <c r="B964" s="23" t="s">
        <v>483</v>
      </c>
      <c r="C964" s="24"/>
      <c r="D964" s="24"/>
      <c r="E964" s="149"/>
      <c r="F964" s="149"/>
      <c r="G964" s="27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9"/>
      <c r="Z964" s="29"/>
      <c r="AA964" s="24"/>
      <c r="AB964" s="24"/>
      <c r="AC964" s="24"/>
      <c r="AD964" s="24"/>
      <c r="AE964" s="24"/>
      <c r="AF964" s="24"/>
      <c r="AG964" s="24"/>
      <c r="AH964" s="214"/>
      <c r="AI964" s="214"/>
      <c r="AJ964" s="214"/>
      <c r="AK964" s="214"/>
      <c r="AL964" s="214"/>
      <c r="AM964" s="214"/>
      <c r="AN964" s="214"/>
      <c r="AO964" s="214"/>
      <c r="AP964" s="214"/>
      <c r="AQ964" s="214"/>
      <c r="AR964" s="214"/>
      <c r="AS964" s="214"/>
      <c r="AT964" s="214"/>
      <c r="AU964" s="214"/>
      <c r="AV964" s="214"/>
      <c r="AW964" s="214"/>
      <c r="AX964" s="214"/>
      <c r="AY964" s="214"/>
      <c r="AZ964" s="214"/>
      <c r="BA964" s="214"/>
      <c r="BB964" s="214"/>
      <c r="BC964" s="214"/>
      <c r="BD964" s="214"/>
      <c r="BE964" s="214"/>
      <c r="BF964" s="214"/>
      <c r="BG964" s="214"/>
      <c r="BH964" s="214"/>
      <c r="BI964" s="214"/>
      <c r="BJ964" s="214"/>
      <c r="BK964" s="214"/>
      <c r="BL964" s="214"/>
      <c r="BM964" s="214"/>
      <c r="BN964" s="214"/>
      <c r="BO964" s="214"/>
      <c r="BP964" s="214"/>
      <c r="BQ964" s="214"/>
      <c r="BR964" s="214"/>
      <c r="BS964" s="214"/>
      <c r="BT964" s="214"/>
      <c r="BU964" s="214"/>
      <c r="BV964" s="214"/>
      <c r="BW964" s="214"/>
      <c r="BX964" s="214"/>
      <c r="BY964" s="214"/>
      <c r="BZ964" s="214"/>
      <c r="CA964" s="214"/>
      <c r="CB964" s="214"/>
      <c r="CC964" s="214"/>
      <c r="CD964" s="214"/>
      <c r="CE964" s="214"/>
      <c r="CF964" s="214"/>
      <c r="CG964" s="214"/>
      <c r="CH964" s="214"/>
      <c r="CI964" s="214"/>
      <c r="CJ964" s="214"/>
      <c r="CK964" s="214"/>
      <c r="CL964" s="214"/>
      <c r="CM964" s="214"/>
      <c r="CN964" s="214"/>
      <c r="CO964" s="214"/>
      <c r="CP964" s="214"/>
      <c r="CQ964" s="214"/>
      <c r="CR964" s="214"/>
      <c r="CS964" s="214"/>
      <c r="CT964" s="214"/>
      <c r="CU964" s="214"/>
      <c r="CV964" s="214"/>
      <c r="CW964" s="214"/>
      <c r="CX964" s="214"/>
      <c r="CY964" s="214"/>
      <c r="CZ964" s="214"/>
      <c r="DA964" s="214"/>
      <c r="DB964" s="214"/>
      <c r="DC964" s="214"/>
      <c r="DD964" s="214"/>
      <c r="DE964" s="214"/>
      <c r="DF964" s="214"/>
      <c r="DG964" s="214"/>
      <c r="DH964" s="214"/>
      <c r="DI964" s="214"/>
      <c r="DJ964" s="214"/>
      <c r="DK964" s="214"/>
      <c r="DL964" s="214"/>
      <c r="DM964" s="214"/>
      <c r="DN964" s="214"/>
      <c r="DO964" s="214"/>
      <c r="DP964" s="214"/>
      <c r="DQ964" s="214"/>
      <c r="DR964" s="214"/>
      <c r="DS964" s="214"/>
      <c r="DT964" s="214"/>
      <c r="DU964" s="214"/>
      <c r="DV964" s="214"/>
      <c r="DW964" s="214"/>
      <c r="DX964" s="214"/>
      <c r="DY964" s="214"/>
      <c r="DZ964" s="214"/>
      <c r="EA964" s="214"/>
      <c r="EB964" s="214"/>
      <c r="EC964" s="214"/>
      <c r="ED964" s="214"/>
      <c r="EE964" s="214"/>
      <c r="EF964" s="214"/>
      <c r="EG964" s="214"/>
      <c r="EH964" s="214"/>
      <c r="EI964" s="214"/>
      <c r="EJ964" s="214"/>
      <c r="EK964" s="214"/>
      <c r="EL964" s="214"/>
      <c r="EM964" s="214"/>
      <c r="EN964" s="214"/>
    </row>
    <row r="965" spans="1:144" s="226" customFormat="1" ht="30" customHeight="1" x14ac:dyDescent="0.45">
      <c r="A965" s="22">
        <v>16</v>
      </c>
      <c r="B965" s="23" t="s">
        <v>483</v>
      </c>
      <c r="C965" s="24"/>
      <c r="D965" s="24"/>
      <c r="E965" s="149"/>
      <c r="F965" s="149"/>
      <c r="G965" s="27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153"/>
      <c r="V965" s="153"/>
      <c r="W965" s="24"/>
      <c r="X965" s="24"/>
      <c r="Y965" s="29"/>
      <c r="Z965" s="29"/>
      <c r="AA965" s="24"/>
      <c r="AB965" s="24"/>
      <c r="AC965" s="24"/>
      <c r="AD965" s="153"/>
      <c r="AE965" s="24"/>
      <c r="AF965" s="24"/>
      <c r="AG965" s="24"/>
      <c r="AH965" s="214"/>
      <c r="AI965" s="214"/>
      <c r="AJ965" s="214"/>
      <c r="AK965" s="214"/>
      <c r="AL965" s="214"/>
      <c r="AM965" s="214"/>
      <c r="AN965" s="214"/>
      <c r="AO965" s="214"/>
      <c r="AP965" s="214"/>
      <c r="AQ965" s="214"/>
      <c r="AR965" s="214"/>
      <c r="AS965" s="214"/>
      <c r="AT965" s="214"/>
      <c r="AU965" s="214"/>
      <c r="AV965" s="214"/>
      <c r="AW965" s="214"/>
      <c r="AX965" s="214"/>
      <c r="AY965" s="214"/>
      <c r="AZ965" s="214"/>
      <c r="BA965" s="214"/>
      <c r="BB965" s="214"/>
      <c r="BC965" s="214"/>
      <c r="BD965" s="214"/>
      <c r="BE965" s="214"/>
      <c r="BF965" s="214"/>
      <c r="BG965" s="214"/>
      <c r="BH965" s="214"/>
      <c r="BI965" s="214"/>
      <c r="BJ965" s="214"/>
      <c r="BK965" s="214"/>
      <c r="BL965" s="214"/>
      <c r="BM965" s="214"/>
      <c r="BN965" s="214"/>
      <c r="BO965" s="214"/>
      <c r="BP965" s="214"/>
      <c r="BQ965" s="214"/>
      <c r="BR965" s="214"/>
      <c r="BS965" s="214"/>
      <c r="BT965" s="214"/>
      <c r="BU965" s="214"/>
      <c r="BV965" s="214"/>
      <c r="BW965" s="214"/>
      <c r="BX965" s="214"/>
      <c r="BY965" s="214"/>
      <c r="BZ965" s="214"/>
      <c r="CA965" s="214"/>
      <c r="CB965" s="214"/>
      <c r="CC965" s="214"/>
      <c r="CD965" s="214"/>
      <c r="CE965" s="214"/>
      <c r="CF965" s="214"/>
      <c r="CG965" s="214"/>
      <c r="CH965" s="214"/>
      <c r="CI965" s="214"/>
      <c r="CJ965" s="214"/>
      <c r="CK965" s="214"/>
      <c r="CL965" s="214"/>
      <c r="CM965" s="214"/>
      <c r="CN965" s="214"/>
      <c r="CO965" s="214"/>
      <c r="CP965" s="214"/>
      <c r="CQ965" s="214"/>
      <c r="CR965" s="214"/>
      <c r="CS965" s="214"/>
      <c r="CT965" s="214"/>
      <c r="CU965" s="214"/>
      <c r="CV965" s="214"/>
      <c r="CW965" s="214"/>
      <c r="CX965" s="214"/>
      <c r="CY965" s="214"/>
      <c r="CZ965" s="214"/>
      <c r="DA965" s="214"/>
      <c r="DB965" s="214"/>
      <c r="DC965" s="214"/>
      <c r="DD965" s="214"/>
      <c r="DE965" s="214"/>
      <c r="DF965" s="214"/>
      <c r="DG965" s="214"/>
      <c r="DH965" s="214"/>
      <c r="DI965" s="214"/>
      <c r="DJ965" s="214"/>
      <c r="DK965" s="214"/>
      <c r="DL965" s="214"/>
      <c r="DM965" s="214"/>
      <c r="DN965" s="214"/>
      <c r="DO965" s="214"/>
      <c r="DP965" s="214"/>
      <c r="DQ965" s="214"/>
      <c r="DR965" s="214"/>
      <c r="DS965" s="214"/>
      <c r="DT965" s="214"/>
      <c r="DU965" s="214"/>
      <c r="DV965" s="214"/>
      <c r="DW965" s="214"/>
      <c r="DX965" s="214"/>
      <c r="DY965" s="214"/>
      <c r="DZ965" s="214"/>
      <c r="EA965" s="214"/>
      <c r="EB965" s="214"/>
      <c r="EC965" s="214"/>
      <c r="ED965" s="214"/>
      <c r="EE965" s="214"/>
      <c r="EF965" s="214"/>
      <c r="EG965" s="214"/>
      <c r="EH965" s="214"/>
      <c r="EI965" s="214"/>
      <c r="EJ965" s="214"/>
      <c r="EK965" s="214"/>
      <c r="EL965" s="214"/>
      <c r="EM965" s="214"/>
      <c r="EN965" s="214"/>
    </row>
    <row r="966" spans="1:144" s="226" customFormat="1" ht="30" customHeight="1" x14ac:dyDescent="0.45">
      <c r="A966" s="22">
        <v>16</v>
      </c>
      <c r="B966" s="23" t="s">
        <v>483</v>
      </c>
      <c r="C966" s="24"/>
      <c r="D966" s="24"/>
      <c r="E966" s="149"/>
      <c r="F966" s="149"/>
      <c r="G966" s="27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9"/>
      <c r="Z966" s="29"/>
      <c r="AA966" s="24"/>
      <c r="AB966" s="24"/>
      <c r="AC966" s="24"/>
      <c r="AD966" s="24"/>
      <c r="AE966" s="24"/>
      <c r="AF966" s="24"/>
      <c r="AG966" s="24"/>
      <c r="AH966" s="214"/>
      <c r="AI966" s="214"/>
      <c r="AJ966" s="214"/>
      <c r="AK966" s="214"/>
      <c r="AL966" s="214"/>
      <c r="AM966" s="214"/>
      <c r="AN966" s="214"/>
      <c r="AO966" s="214"/>
      <c r="AP966" s="214"/>
      <c r="AQ966" s="214"/>
      <c r="AR966" s="214"/>
      <c r="AS966" s="214"/>
      <c r="AT966" s="214"/>
      <c r="AU966" s="214"/>
      <c r="AV966" s="214"/>
      <c r="AW966" s="214"/>
      <c r="AX966" s="214"/>
      <c r="AY966" s="214"/>
      <c r="AZ966" s="214"/>
      <c r="BA966" s="214"/>
      <c r="BB966" s="214"/>
      <c r="BC966" s="214"/>
      <c r="BD966" s="214"/>
      <c r="BE966" s="214"/>
      <c r="BF966" s="214"/>
      <c r="BG966" s="214"/>
      <c r="BH966" s="214"/>
      <c r="BI966" s="214"/>
      <c r="BJ966" s="214"/>
      <c r="BK966" s="214"/>
      <c r="BL966" s="214"/>
      <c r="BM966" s="214"/>
      <c r="BN966" s="214"/>
      <c r="BO966" s="214"/>
      <c r="BP966" s="214"/>
      <c r="BQ966" s="214"/>
      <c r="BR966" s="214"/>
      <c r="BS966" s="214"/>
      <c r="BT966" s="214"/>
      <c r="BU966" s="214"/>
      <c r="BV966" s="214"/>
      <c r="BW966" s="214"/>
      <c r="BX966" s="214"/>
      <c r="BY966" s="214"/>
      <c r="BZ966" s="214"/>
      <c r="CA966" s="214"/>
      <c r="CB966" s="214"/>
      <c r="CC966" s="214"/>
      <c r="CD966" s="214"/>
      <c r="CE966" s="214"/>
      <c r="CF966" s="214"/>
      <c r="CG966" s="214"/>
      <c r="CH966" s="214"/>
      <c r="CI966" s="214"/>
      <c r="CJ966" s="214"/>
      <c r="CK966" s="214"/>
      <c r="CL966" s="214"/>
      <c r="CM966" s="214"/>
      <c r="CN966" s="214"/>
      <c r="CO966" s="214"/>
      <c r="CP966" s="214"/>
      <c r="CQ966" s="214"/>
      <c r="CR966" s="214"/>
      <c r="CS966" s="214"/>
      <c r="CT966" s="214"/>
      <c r="CU966" s="214"/>
      <c r="CV966" s="214"/>
      <c r="CW966" s="214"/>
      <c r="CX966" s="214"/>
      <c r="CY966" s="214"/>
      <c r="CZ966" s="214"/>
      <c r="DA966" s="214"/>
      <c r="DB966" s="214"/>
      <c r="DC966" s="214"/>
      <c r="DD966" s="214"/>
      <c r="DE966" s="214"/>
      <c r="DF966" s="214"/>
      <c r="DG966" s="214"/>
      <c r="DH966" s="214"/>
      <c r="DI966" s="214"/>
      <c r="DJ966" s="214"/>
      <c r="DK966" s="214"/>
      <c r="DL966" s="214"/>
      <c r="DM966" s="214"/>
      <c r="DN966" s="214"/>
      <c r="DO966" s="214"/>
      <c r="DP966" s="214"/>
      <c r="DQ966" s="214"/>
      <c r="DR966" s="214"/>
      <c r="DS966" s="214"/>
      <c r="DT966" s="214"/>
      <c r="DU966" s="214"/>
      <c r="DV966" s="214"/>
      <c r="DW966" s="214"/>
      <c r="DX966" s="214"/>
      <c r="DY966" s="214"/>
      <c r="DZ966" s="214"/>
      <c r="EA966" s="214"/>
      <c r="EB966" s="214"/>
      <c r="EC966" s="214"/>
      <c r="ED966" s="214"/>
      <c r="EE966" s="214"/>
      <c r="EF966" s="214"/>
      <c r="EG966" s="214"/>
      <c r="EH966" s="214"/>
      <c r="EI966" s="214"/>
      <c r="EJ966" s="214"/>
      <c r="EK966" s="214"/>
      <c r="EL966" s="214"/>
      <c r="EM966" s="214"/>
      <c r="EN966" s="214"/>
    </row>
    <row r="967" spans="1:144" s="226" customFormat="1" ht="30" customHeight="1" x14ac:dyDescent="0.45">
      <c r="A967" s="22">
        <v>16</v>
      </c>
      <c r="B967" s="23" t="s">
        <v>483</v>
      </c>
      <c r="C967" s="24"/>
      <c r="D967" s="24"/>
      <c r="E967" s="149"/>
      <c r="F967" s="149"/>
      <c r="G967" s="27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9"/>
      <c r="Z967" s="29"/>
      <c r="AA967" s="24"/>
      <c r="AB967" s="24"/>
      <c r="AC967" s="24"/>
      <c r="AD967" s="24"/>
      <c r="AE967" s="24"/>
      <c r="AF967" s="24"/>
      <c r="AG967" s="24"/>
      <c r="AH967" s="214"/>
      <c r="AI967" s="214"/>
      <c r="AJ967" s="214"/>
      <c r="AK967" s="214"/>
      <c r="AL967" s="214"/>
      <c r="AM967" s="214"/>
      <c r="AN967" s="214"/>
      <c r="AO967" s="214"/>
      <c r="AP967" s="214"/>
      <c r="AQ967" s="214"/>
      <c r="AR967" s="214"/>
      <c r="AS967" s="214"/>
      <c r="AT967" s="214"/>
      <c r="AU967" s="214"/>
      <c r="AV967" s="214"/>
      <c r="AW967" s="214"/>
      <c r="AX967" s="214"/>
      <c r="AY967" s="214"/>
      <c r="AZ967" s="214"/>
      <c r="BA967" s="214"/>
      <c r="BB967" s="214"/>
      <c r="BC967" s="214"/>
      <c r="BD967" s="214"/>
      <c r="BE967" s="214"/>
      <c r="BF967" s="214"/>
      <c r="BG967" s="214"/>
      <c r="BH967" s="214"/>
      <c r="BI967" s="214"/>
      <c r="BJ967" s="214"/>
      <c r="BK967" s="214"/>
      <c r="BL967" s="214"/>
      <c r="BM967" s="214"/>
      <c r="BN967" s="214"/>
      <c r="BO967" s="214"/>
      <c r="BP967" s="214"/>
      <c r="BQ967" s="214"/>
      <c r="BR967" s="214"/>
      <c r="BS967" s="214"/>
      <c r="BT967" s="214"/>
      <c r="BU967" s="214"/>
      <c r="BV967" s="214"/>
      <c r="BW967" s="214"/>
      <c r="BX967" s="214"/>
      <c r="BY967" s="214"/>
      <c r="BZ967" s="214"/>
      <c r="CA967" s="214"/>
      <c r="CB967" s="214"/>
      <c r="CC967" s="214"/>
      <c r="CD967" s="214"/>
      <c r="CE967" s="214"/>
      <c r="CF967" s="214"/>
      <c r="CG967" s="214"/>
      <c r="CH967" s="214"/>
      <c r="CI967" s="214"/>
      <c r="CJ967" s="214"/>
      <c r="CK967" s="214"/>
      <c r="CL967" s="214"/>
      <c r="CM967" s="214"/>
      <c r="CN967" s="214"/>
      <c r="CO967" s="214"/>
      <c r="CP967" s="214"/>
      <c r="CQ967" s="214"/>
      <c r="CR967" s="214"/>
      <c r="CS967" s="214"/>
      <c r="CT967" s="214"/>
      <c r="CU967" s="214"/>
      <c r="CV967" s="214"/>
      <c r="CW967" s="214"/>
      <c r="CX967" s="214"/>
      <c r="CY967" s="214"/>
      <c r="CZ967" s="214"/>
      <c r="DA967" s="214"/>
      <c r="DB967" s="214"/>
      <c r="DC967" s="214"/>
      <c r="DD967" s="214"/>
      <c r="DE967" s="214"/>
      <c r="DF967" s="214"/>
      <c r="DG967" s="214"/>
      <c r="DH967" s="214"/>
      <c r="DI967" s="214"/>
      <c r="DJ967" s="214"/>
      <c r="DK967" s="214"/>
      <c r="DL967" s="214"/>
      <c r="DM967" s="214"/>
      <c r="DN967" s="214"/>
      <c r="DO967" s="214"/>
      <c r="DP967" s="214"/>
      <c r="DQ967" s="214"/>
      <c r="DR967" s="214"/>
      <c r="DS967" s="214"/>
      <c r="DT967" s="214"/>
      <c r="DU967" s="214"/>
      <c r="DV967" s="214"/>
      <c r="DW967" s="214"/>
      <c r="DX967" s="214"/>
      <c r="DY967" s="214"/>
      <c r="DZ967" s="214"/>
      <c r="EA967" s="214"/>
      <c r="EB967" s="214"/>
      <c r="EC967" s="214"/>
      <c r="ED967" s="214"/>
      <c r="EE967" s="214"/>
      <c r="EF967" s="214"/>
      <c r="EG967" s="214"/>
      <c r="EH967" s="214"/>
      <c r="EI967" s="214"/>
      <c r="EJ967" s="214"/>
      <c r="EK967" s="214"/>
      <c r="EL967" s="214"/>
      <c r="EM967" s="214"/>
      <c r="EN967" s="214"/>
    </row>
    <row r="968" spans="1:144" s="226" customFormat="1" ht="30" customHeight="1" x14ac:dyDescent="0.45">
      <c r="A968" s="22"/>
      <c r="B968" s="228"/>
      <c r="C968" s="228"/>
      <c r="D968" s="229"/>
      <c r="E968" s="229"/>
      <c r="F968" s="229"/>
      <c r="G968" s="229"/>
      <c r="H968" s="229"/>
      <c r="I968" s="229"/>
      <c r="J968" s="229"/>
      <c r="K968" s="229"/>
      <c r="L968" s="229"/>
      <c r="M968" s="229"/>
      <c r="N968" s="229"/>
      <c r="O968" s="229"/>
      <c r="P968" s="229"/>
      <c r="Q968" s="229"/>
      <c r="R968" s="229"/>
      <c r="S968" s="229"/>
      <c r="T968" s="229"/>
      <c r="U968" s="229"/>
      <c r="V968" s="229"/>
      <c r="W968" s="229"/>
      <c r="X968" s="229"/>
      <c r="Y968" s="229"/>
      <c r="Z968" s="229"/>
      <c r="AA968" s="229"/>
      <c r="AB968" s="229"/>
      <c r="AC968" s="229"/>
      <c r="AD968" s="229"/>
      <c r="AE968" s="229"/>
      <c r="AF968" s="229"/>
      <c r="AG968" s="229"/>
      <c r="AH968" s="214"/>
      <c r="AI968" s="214"/>
      <c r="AJ968" s="214"/>
      <c r="AK968" s="214"/>
      <c r="AL968" s="214"/>
      <c r="AM968" s="214"/>
      <c r="AN968" s="214"/>
      <c r="AO968" s="214"/>
      <c r="AP968" s="214"/>
      <c r="AQ968" s="214"/>
      <c r="AR968" s="214"/>
      <c r="AS968" s="214"/>
      <c r="AT968" s="214"/>
      <c r="AU968" s="214"/>
      <c r="AV968" s="214"/>
      <c r="AW968" s="214"/>
      <c r="AX968" s="214"/>
      <c r="AY968" s="214"/>
      <c r="AZ968" s="214"/>
      <c r="BA968" s="214"/>
      <c r="BB968" s="214"/>
      <c r="BC968" s="214"/>
      <c r="BD968" s="214"/>
      <c r="BE968" s="214"/>
      <c r="BF968" s="214"/>
      <c r="BG968" s="214"/>
      <c r="BH968" s="214"/>
      <c r="BI968" s="214"/>
      <c r="BJ968" s="214"/>
      <c r="BK968" s="214"/>
      <c r="BL968" s="214"/>
      <c r="BM968" s="214"/>
      <c r="BN968" s="214"/>
      <c r="BO968" s="214"/>
      <c r="BP968" s="214"/>
      <c r="BQ968" s="214"/>
      <c r="BR968" s="214"/>
      <c r="BS968" s="214"/>
      <c r="BT968" s="214"/>
      <c r="BU968" s="214"/>
      <c r="BV968" s="214"/>
      <c r="BW968" s="214"/>
      <c r="BX968" s="214"/>
      <c r="BY968" s="214"/>
      <c r="BZ968" s="214"/>
      <c r="CA968" s="214"/>
      <c r="CB968" s="214"/>
      <c r="CC968" s="214"/>
      <c r="CD968" s="214"/>
      <c r="CE968" s="214"/>
      <c r="CF968" s="214"/>
      <c r="CG968" s="214"/>
      <c r="CH968" s="214"/>
      <c r="CI968" s="214"/>
      <c r="CJ968" s="214"/>
      <c r="CK968" s="214"/>
      <c r="CL968" s="214"/>
      <c r="CM968" s="214"/>
      <c r="CN968" s="214"/>
      <c r="CO968" s="214"/>
      <c r="CP968" s="214"/>
      <c r="CQ968" s="214"/>
      <c r="CR968" s="214"/>
      <c r="CS968" s="214"/>
      <c r="CT968" s="214"/>
      <c r="CU968" s="214"/>
      <c r="CV968" s="214"/>
      <c r="CW968" s="214"/>
      <c r="CX968" s="214"/>
      <c r="CY968" s="214"/>
      <c r="CZ968" s="214"/>
      <c r="DA968" s="214"/>
      <c r="DB968" s="214"/>
      <c r="DC968" s="214"/>
      <c r="DD968" s="214"/>
      <c r="DE968" s="214"/>
      <c r="DF968" s="214"/>
      <c r="DG968" s="214"/>
      <c r="DH968" s="214"/>
      <c r="DI968" s="214"/>
      <c r="DJ968" s="214"/>
      <c r="DK968" s="214"/>
      <c r="DL968" s="214"/>
      <c r="DM968" s="214"/>
      <c r="DN968" s="214"/>
      <c r="DO968" s="214"/>
      <c r="DP968" s="214"/>
      <c r="DQ968" s="214"/>
      <c r="DR968" s="214"/>
      <c r="DS968" s="214"/>
      <c r="DT968" s="214"/>
      <c r="DU968" s="214"/>
      <c r="DV968" s="214"/>
      <c r="DW968" s="214"/>
      <c r="DX968" s="214"/>
      <c r="DY968" s="214"/>
      <c r="DZ968" s="214"/>
      <c r="EA968" s="214"/>
      <c r="EB968" s="214"/>
      <c r="EC968" s="214"/>
      <c r="ED968" s="214"/>
      <c r="EE968" s="214"/>
      <c r="EF968" s="214"/>
      <c r="EG968" s="214"/>
      <c r="EH968" s="214"/>
      <c r="EI968" s="214"/>
      <c r="EJ968" s="214"/>
      <c r="EK968" s="214"/>
      <c r="EL968" s="214"/>
      <c r="EM968" s="214"/>
      <c r="EN968" s="214"/>
    </row>
    <row r="969" spans="1:144" s="226" customFormat="1" ht="30" customHeight="1" x14ac:dyDescent="0.45">
      <c r="A969" s="22">
        <v>17</v>
      </c>
      <c r="B969" s="23" t="s">
        <v>496</v>
      </c>
      <c r="C969" s="24"/>
      <c r="D969" s="25" t="s">
        <v>497</v>
      </c>
      <c r="E969" s="26"/>
      <c r="F969" s="26"/>
      <c r="G969" s="27"/>
      <c r="H969" s="26"/>
      <c r="I969" s="26"/>
      <c r="J969" s="26"/>
      <c r="K969" s="28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9"/>
      <c r="Z969" s="29"/>
      <c r="AA969" s="24"/>
      <c r="AB969" s="24"/>
      <c r="AC969" s="24"/>
      <c r="AD969" s="24"/>
      <c r="AE969" s="24"/>
      <c r="AF969" s="24"/>
      <c r="AG969" s="24"/>
      <c r="AH969" s="214"/>
      <c r="AI969" s="214"/>
      <c r="AJ969" s="214"/>
      <c r="AK969" s="214"/>
      <c r="AL969" s="214"/>
      <c r="AM969" s="214"/>
      <c r="AN969" s="214"/>
      <c r="AO969" s="214"/>
      <c r="AP969" s="214"/>
      <c r="AQ969" s="214"/>
      <c r="AR969" s="214"/>
      <c r="AS969" s="214"/>
      <c r="AT969" s="214"/>
      <c r="AU969" s="214"/>
      <c r="AV969" s="214"/>
      <c r="AW969" s="214"/>
      <c r="AX969" s="214"/>
      <c r="AY969" s="214"/>
      <c r="AZ969" s="214"/>
      <c r="BA969" s="214"/>
      <c r="BB969" s="214"/>
      <c r="BC969" s="214"/>
      <c r="BD969" s="214"/>
      <c r="BE969" s="214"/>
      <c r="BF969" s="214"/>
      <c r="BG969" s="214"/>
      <c r="BH969" s="214"/>
      <c r="BI969" s="214"/>
      <c r="BJ969" s="214"/>
      <c r="BK969" s="214"/>
      <c r="BL969" s="214"/>
      <c r="BM969" s="214"/>
      <c r="BN969" s="214"/>
      <c r="BO969" s="214"/>
      <c r="BP969" s="214"/>
      <c r="BQ969" s="214"/>
      <c r="BR969" s="214"/>
      <c r="BS969" s="214"/>
      <c r="BT969" s="214"/>
      <c r="BU969" s="214"/>
      <c r="BV969" s="214"/>
      <c r="BW969" s="214"/>
      <c r="BX969" s="214"/>
      <c r="BY969" s="214"/>
      <c r="BZ969" s="214"/>
      <c r="CA969" s="214"/>
      <c r="CB969" s="214"/>
      <c r="CC969" s="214"/>
      <c r="CD969" s="214"/>
      <c r="CE969" s="214"/>
      <c r="CF969" s="214"/>
      <c r="CG969" s="214"/>
      <c r="CH969" s="214"/>
      <c r="CI969" s="214"/>
      <c r="CJ969" s="214"/>
      <c r="CK969" s="214"/>
      <c r="CL969" s="214"/>
      <c r="CM969" s="214"/>
      <c r="CN969" s="214"/>
      <c r="CO969" s="214"/>
      <c r="CP969" s="214"/>
      <c r="CQ969" s="214"/>
      <c r="CR969" s="214"/>
      <c r="CS969" s="214"/>
      <c r="CT969" s="214"/>
      <c r="CU969" s="214"/>
      <c r="CV969" s="214"/>
      <c r="CW969" s="214"/>
      <c r="CX969" s="214"/>
      <c r="CY969" s="214"/>
      <c r="CZ969" s="214"/>
      <c r="DA969" s="214"/>
      <c r="DB969" s="214"/>
      <c r="DC969" s="214"/>
      <c r="DD969" s="214"/>
      <c r="DE969" s="214"/>
      <c r="DF969" s="214"/>
      <c r="DG969" s="214"/>
      <c r="DH969" s="214"/>
      <c r="DI969" s="214"/>
      <c r="DJ969" s="214"/>
      <c r="DK969" s="214"/>
      <c r="DL969" s="214"/>
      <c r="DM969" s="214"/>
      <c r="DN969" s="214"/>
      <c r="DO969" s="214"/>
      <c r="DP969" s="214"/>
      <c r="DQ969" s="214"/>
      <c r="DR969" s="214"/>
      <c r="DS969" s="214"/>
      <c r="DT969" s="214"/>
      <c r="DU969" s="214"/>
      <c r="DV969" s="214"/>
      <c r="DW969" s="214"/>
      <c r="DX969" s="214"/>
      <c r="DY969" s="214"/>
      <c r="DZ969" s="214"/>
      <c r="EA969" s="214"/>
      <c r="EB969" s="214"/>
      <c r="EC969" s="214"/>
      <c r="ED969" s="214"/>
      <c r="EE969" s="214"/>
      <c r="EF969" s="214"/>
      <c r="EG969" s="214"/>
      <c r="EH969" s="214"/>
      <c r="EI969" s="214"/>
      <c r="EJ969" s="214"/>
      <c r="EK969" s="214"/>
      <c r="EL969" s="214"/>
      <c r="EM969" s="214"/>
      <c r="EN969" s="214"/>
    </row>
    <row r="970" spans="1:144" s="226" customFormat="1" ht="30" customHeight="1" x14ac:dyDescent="0.45">
      <c r="A970" s="22">
        <v>17</v>
      </c>
      <c r="B970" s="23" t="s">
        <v>496</v>
      </c>
      <c r="C970" s="24"/>
      <c r="D970" s="26"/>
      <c r="E970" s="26"/>
      <c r="F970" s="26"/>
      <c r="G970" s="27"/>
      <c r="H970" s="26"/>
      <c r="I970" s="26"/>
      <c r="J970" s="26"/>
      <c r="K970" s="28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30"/>
      <c r="Z970" s="29"/>
      <c r="AA970" s="24"/>
      <c r="AB970" s="24"/>
      <c r="AC970" s="24"/>
      <c r="AD970" s="24"/>
      <c r="AE970" s="31"/>
      <c r="AF970" s="24"/>
      <c r="AG970" s="24"/>
      <c r="AH970" s="214"/>
      <c r="AI970" s="214"/>
      <c r="AJ970" s="214"/>
      <c r="AK970" s="214"/>
      <c r="AL970" s="214"/>
      <c r="AM970" s="214"/>
      <c r="AN970" s="214"/>
      <c r="AO970" s="214"/>
      <c r="AP970" s="214"/>
      <c r="AQ970" s="214"/>
      <c r="AR970" s="214"/>
      <c r="AS970" s="214"/>
      <c r="AT970" s="214"/>
      <c r="AU970" s="214"/>
      <c r="AV970" s="214"/>
      <c r="AW970" s="214"/>
      <c r="AX970" s="214"/>
      <c r="AY970" s="214"/>
      <c r="AZ970" s="214"/>
      <c r="BA970" s="214"/>
      <c r="BB970" s="214"/>
      <c r="BC970" s="214"/>
      <c r="BD970" s="214"/>
      <c r="BE970" s="214"/>
      <c r="BF970" s="214"/>
      <c r="BG970" s="214"/>
      <c r="BH970" s="214"/>
      <c r="BI970" s="214"/>
      <c r="BJ970" s="214"/>
      <c r="BK970" s="214"/>
      <c r="BL970" s="214"/>
      <c r="BM970" s="214"/>
      <c r="BN970" s="214"/>
      <c r="BO970" s="214"/>
      <c r="BP970" s="214"/>
      <c r="BQ970" s="214"/>
      <c r="BR970" s="214"/>
      <c r="BS970" s="214"/>
      <c r="BT970" s="214"/>
      <c r="BU970" s="214"/>
      <c r="BV970" s="214"/>
      <c r="BW970" s="214"/>
      <c r="BX970" s="214"/>
      <c r="BY970" s="214"/>
      <c r="BZ970" s="214"/>
      <c r="CA970" s="214"/>
      <c r="CB970" s="214"/>
      <c r="CC970" s="214"/>
      <c r="CD970" s="214"/>
      <c r="CE970" s="214"/>
      <c r="CF970" s="214"/>
      <c r="CG970" s="214"/>
      <c r="CH970" s="214"/>
      <c r="CI970" s="214"/>
      <c r="CJ970" s="214"/>
      <c r="CK970" s="214"/>
      <c r="CL970" s="214"/>
      <c r="CM970" s="214"/>
      <c r="CN970" s="214"/>
      <c r="CO970" s="214"/>
      <c r="CP970" s="214"/>
      <c r="CQ970" s="214"/>
      <c r="CR970" s="214"/>
      <c r="CS970" s="214"/>
      <c r="CT970" s="214"/>
      <c r="CU970" s="214"/>
      <c r="CV970" s="214"/>
      <c r="CW970" s="214"/>
      <c r="CX970" s="214"/>
      <c r="CY970" s="214"/>
      <c r="CZ970" s="214"/>
      <c r="DA970" s="214"/>
      <c r="DB970" s="214"/>
      <c r="DC970" s="214"/>
      <c r="DD970" s="214"/>
      <c r="DE970" s="214"/>
      <c r="DF970" s="214"/>
      <c r="DG970" s="214"/>
      <c r="DH970" s="214"/>
      <c r="DI970" s="214"/>
      <c r="DJ970" s="214"/>
      <c r="DK970" s="214"/>
      <c r="DL970" s="214"/>
      <c r="DM970" s="214"/>
      <c r="DN970" s="214"/>
      <c r="DO970" s="214"/>
      <c r="DP970" s="214"/>
      <c r="DQ970" s="214"/>
      <c r="DR970" s="214"/>
      <c r="DS970" s="214"/>
      <c r="DT970" s="214"/>
      <c r="DU970" s="214"/>
      <c r="DV970" s="214"/>
      <c r="DW970" s="214"/>
      <c r="DX970" s="214"/>
      <c r="DY970" s="214"/>
      <c r="DZ970" s="214"/>
      <c r="EA970" s="214"/>
      <c r="EB970" s="214"/>
      <c r="EC970" s="214"/>
      <c r="ED970" s="214"/>
      <c r="EE970" s="214"/>
      <c r="EF970" s="214"/>
      <c r="EG970" s="214"/>
      <c r="EH970" s="214"/>
      <c r="EI970" s="214"/>
      <c r="EJ970" s="214"/>
      <c r="EK970" s="214"/>
      <c r="EL970" s="214"/>
      <c r="EM970" s="214"/>
      <c r="EN970" s="214"/>
    </row>
    <row r="971" spans="1:144" s="226" customFormat="1" ht="30" customHeight="1" x14ac:dyDescent="0.45">
      <c r="A971" s="22">
        <v>17</v>
      </c>
      <c r="B971" s="23" t="s">
        <v>496</v>
      </c>
      <c r="C971" s="24"/>
      <c r="D971" s="32" t="s">
        <v>43</v>
      </c>
      <c r="E971" s="32"/>
      <c r="F971" s="33">
        <v>10</v>
      </c>
      <c r="G971" s="27"/>
      <c r="H971" s="34"/>
      <c r="I971" s="35"/>
      <c r="J971" s="35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0"/>
      <c r="Z971" s="29"/>
      <c r="AA971" s="24"/>
      <c r="AB971" s="24"/>
      <c r="AC971" s="24"/>
      <c r="AD971" s="24"/>
      <c r="AE971" s="24"/>
      <c r="AF971" s="24"/>
      <c r="AG971" s="24"/>
      <c r="AH971" s="214"/>
      <c r="AI971" s="214"/>
      <c r="AJ971" s="214"/>
      <c r="AK971" s="214"/>
      <c r="AL971" s="214"/>
      <c r="AM971" s="214"/>
      <c r="AN971" s="214"/>
      <c r="AO971" s="214"/>
      <c r="AP971" s="214"/>
      <c r="AQ971" s="214"/>
      <c r="AR971" s="214"/>
      <c r="AS971" s="214"/>
      <c r="AT971" s="214"/>
      <c r="AU971" s="214"/>
      <c r="AV971" s="214"/>
      <c r="AW971" s="214"/>
      <c r="AX971" s="214"/>
      <c r="AY971" s="214"/>
      <c r="AZ971" s="214"/>
      <c r="BA971" s="214"/>
      <c r="BB971" s="214"/>
      <c r="BC971" s="214"/>
      <c r="BD971" s="214"/>
      <c r="BE971" s="214"/>
      <c r="BF971" s="214"/>
      <c r="BG971" s="214"/>
      <c r="BH971" s="214"/>
      <c r="BI971" s="214"/>
      <c r="BJ971" s="214"/>
      <c r="BK971" s="214"/>
      <c r="BL971" s="214"/>
      <c r="BM971" s="214"/>
      <c r="BN971" s="214"/>
      <c r="BO971" s="214"/>
      <c r="BP971" s="214"/>
      <c r="BQ971" s="214"/>
      <c r="BR971" s="214"/>
      <c r="BS971" s="214"/>
      <c r="BT971" s="214"/>
      <c r="BU971" s="214"/>
      <c r="BV971" s="214"/>
      <c r="BW971" s="214"/>
      <c r="BX971" s="214"/>
      <c r="BY971" s="214"/>
      <c r="BZ971" s="214"/>
      <c r="CA971" s="214"/>
      <c r="CB971" s="214"/>
      <c r="CC971" s="214"/>
      <c r="CD971" s="214"/>
      <c r="CE971" s="214"/>
      <c r="CF971" s="214"/>
      <c r="CG971" s="214"/>
      <c r="CH971" s="214"/>
      <c r="CI971" s="214"/>
      <c r="CJ971" s="214"/>
      <c r="CK971" s="214"/>
      <c r="CL971" s="214"/>
      <c r="CM971" s="214"/>
      <c r="CN971" s="214"/>
      <c r="CO971" s="214"/>
      <c r="CP971" s="214"/>
      <c r="CQ971" s="214"/>
      <c r="CR971" s="214"/>
      <c r="CS971" s="214"/>
      <c r="CT971" s="214"/>
      <c r="CU971" s="214"/>
      <c r="CV971" s="214"/>
      <c r="CW971" s="214"/>
      <c r="CX971" s="214"/>
      <c r="CY971" s="214"/>
      <c r="CZ971" s="214"/>
      <c r="DA971" s="214"/>
      <c r="DB971" s="214"/>
      <c r="DC971" s="214"/>
      <c r="DD971" s="214"/>
      <c r="DE971" s="214"/>
      <c r="DF971" s="214"/>
      <c r="DG971" s="214"/>
      <c r="DH971" s="214"/>
      <c r="DI971" s="214"/>
      <c r="DJ971" s="214"/>
      <c r="DK971" s="214"/>
      <c r="DL971" s="214"/>
      <c r="DM971" s="214"/>
      <c r="DN971" s="214"/>
      <c r="DO971" s="214"/>
      <c r="DP971" s="214"/>
      <c r="DQ971" s="214"/>
      <c r="DR971" s="214"/>
      <c r="DS971" s="214"/>
      <c r="DT971" s="214"/>
      <c r="DU971" s="214"/>
      <c r="DV971" s="214"/>
      <c r="DW971" s="214"/>
      <c r="DX971" s="214"/>
      <c r="DY971" s="214"/>
      <c r="DZ971" s="214"/>
      <c r="EA971" s="214"/>
      <c r="EB971" s="214"/>
      <c r="EC971" s="214"/>
      <c r="ED971" s="214"/>
      <c r="EE971" s="214"/>
      <c r="EF971" s="214"/>
      <c r="EG971" s="214"/>
      <c r="EH971" s="214"/>
      <c r="EI971" s="214"/>
      <c r="EJ971" s="214"/>
      <c r="EK971" s="214"/>
      <c r="EL971" s="214"/>
      <c r="EM971" s="214"/>
      <c r="EN971" s="214"/>
    </row>
    <row r="972" spans="1:144" s="226" customFormat="1" ht="30" customHeight="1" thickBot="1" x14ac:dyDescent="0.5">
      <c r="A972" s="22">
        <v>17</v>
      </c>
      <c r="B972" s="23" t="s">
        <v>496</v>
      </c>
      <c r="C972" s="24"/>
      <c r="D972" s="37" t="s">
        <v>44</v>
      </c>
      <c r="E972" s="37"/>
      <c r="F972" s="38">
        <v>15</v>
      </c>
      <c r="G972" s="27"/>
      <c r="H972" s="34"/>
      <c r="I972" s="35"/>
      <c r="J972" s="35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0"/>
      <c r="Z972" s="29"/>
      <c r="AA972" s="24"/>
      <c r="AB972" s="24"/>
      <c r="AC972" s="24"/>
      <c r="AD972" s="24"/>
      <c r="AE972" s="24"/>
      <c r="AF972" s="24"/>
      <c r="AG972" s="24"/>
      <c r="AH972" s="214"/>
      <c r="AI972" s="214"/>
      <c r="AJ972" s="214"/>
      <c r="AK972" s="214"/>
      <c r="AL972" s="214"/>
      <c r="AM972" s="214"/>
      <c r="AN972" s="214"/>
      <c r="AO972" s="214"/>
      <c r="AP972" s="214"/>
      <c r="AQ972" s="214"/>
      <c r="AR972" s="214"/>
      <c r="AS972" s="214"/>
      <c r="AT972" s="214"/>
      <c r="AU972" s="214"/>
      <c r="AV972" s="214"/>
      <c r="AW972" s="214"/>
      <c r="AX972" s="214"/>
      <c r="AY972" s="214"/>
      <c r="AZ972" s="214"/>
      <c r="BA972" s="214"/>
      <c r="BB972" s="214"/>
      <c r="BC972" s="214"/>
      <c r="BD972" s="214"/>
      <c r="BE972" s="214"/>
      <c r="BF972" s="214"/>
      <c r="BG972" s="214"/>
      <c r="BH972" s="214"/>
      <c r="BI972" s="214"/>
      <c r="BJ972" s="214"/>
      <c r="BK972" s="214"/>
      <c r="BL972" s="214"/>
      <c r="BM972" s="214"/>
      <c r="BN972" s="214"/>
      <c r="BO972" s="214"/>
      <c r="BP972" s="214"/>
      <c r="BQ972" s="214"/>
      <c r="BR972" s="214"/>
      <c r="BS972" s="214"/>
      <c r="BT972" s="214"/>
      <c r="BU972" s="214"/>
      <c r="BV972" s="214"/>
      <c r="BW972" s="214"/>
      <c r="BX972" s="214"/>
      <c r="BY972" s="214"/>
      <c r="BZ972" s="214"/>
      <c r="CA972" s="214"/>
      <c r="CB972" s="214"/>
      <c r="CC972" s="214"/>
      <c r="CD972" s="214"/>
      <c r="CE972" s="214"/>
      <c r="CF972" s="214"/>
      <c r="CG972" s="214"/>
      <c r="CH972" s="214"/>
      <c r="CI972" s="214"/>
      <c r="CJ972" s="214"/>
      <c r="CK972" s="214"/>
      <c r="CL972" s="214"/>
      <c r="CM972" s="214"/>
      <c r="CN972" s="214"/>
      <c r="CO972" s="214"/>
      <c r="CP972" s="214"/>
      <c r="CQ972" s="214"/>
      <c r="CR972" s="214"/>
      <c r="CS972" s="214"/>
      <c r="CT972" s="214"/>
      <c r="CU972" s="214"/>
      <c r="CV972" s="214"/>
      <c r="CW972" s="214"/>
      <c r="CX972" s="214"/>
      <c r="CY972" s="214"/>
      <c r="CZ972" s="214"/>
      <c r="DA972" s="214"/>
      <c r="DB972" s="214"/>
      <c r="DC972" s="214"/>
      <c r="DD972" s="214"/>
      <c r="DE972" s="214"/>
      <c r="DF972" s="214"/>
      <c r="DG972" s="214"/>
      <c r="DH972" s="214"/>
      <c r="DI972" s="214"/>
      <c r="DJ972" s="214"/>
      <c r="DK972" s="214"/>
      <c r="DL972" s="214"/>
      <c r="DM972" s="214"/>
      <c r="DN972" s="214"/>
      <c r="DO972" s="214"/>
      <c r="DP972" s="214"/>
      <c r="DQ972" s="214"/>
      <c r="DR972" s="214"/>
      <c r="DS972" s="214"/>
      <c r="DT972" s="214"/>
      <c r="DU972" s="214"/>
      <c r="DV972" s="214"/>
      <c r="DW972" s="214"/>
      <c r="DX972" s="214"/>
      <c r="DY972" s="214"/>
      <c r="DZ972" s="214"/>
      <c r="EA972" s="214"/>
      <c r="EB972" s="214"/>
      <c r="EC972" s="214"/>
      <c r="ED972" s="214"/>
      <c r="EE972" s="214"/>
      <c r="EF972" s="214"/>
      <c r="EG972" s="214"/>
      <c r="EH972" s="214"/>
      <c r="EI972" s="214"/>
      <c r="EJ972" s="214"/>
      <c r="EK972" s="214"/>
      <c r="EL972" s="214"/>
      <c r="EM972" s="214"/>
      <c r="EN972" s="214"/>
    </row>
    <row r="973" spans="1:144" s="226" customFormat="1" ht="30" customHeight="1" thickBot="1" x14ac:dyDescent="0.5">
      <c r="A973" s="22">
        <v>17</v>
      </c>
      <c r="B973" s="23" t="s">
        <v>496</v>
      </c>
      <c r="C973" s="24"/>
      <c r="D973" s="37" t="s">
        <v>45</v>
      </c>
      <c r="E973" s="37"/>
      <c r="F973" s="39">
        <v>31</v>
      </c>
      <c r="G973" s="27"/>
      <c r="H973" s="24"/>
      <c r="I973" s="24"/>
      <c r="J973" s="24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40" t="s">
        <v>46</v>
      </c>
      <c r="Z973" s="29"/>
      <c r="AA973" s="24"/>
      <c r="AB973" s="24"/>
      <c r="AC973" s="24"/>
      <c r="AD973" s="24"/>
      <c r="AE973" s="24"/>
      <c r="AF973" s="24"/>
      <c r="AG973" s="41"/>
      <c r="AH973" s="214"/>
      <c r="AI973" s="214"/>
      <c r="AJ973" s="214"/>
      <c r="AK973" s="214"/>
      <c r="AL973" s="214"/>
      <c r="AM973" s="214"/>
      <c r="AN973" s="214"/>
      <c r="AO973" s="214"/>
      <c r="AP973" s="214"/>
      <c r="AQ973" s="214"/>
      <c r="AR973" s="214"/>
      <c r="AS973" s="214"/>
      <c r="AT973" s="214"/>
      <c r="AU973" s="214"/>
      <c r="AV973" s="214"/>
      <c r="AW973" s="214"/>
      <c r="AX973" s="214"/>
      <c r="AY973" s="214"/>
      <c r="AZ973" s="214"/>
      <c r="BA973" s="214"/>
      <c r="BB973" s="214"/>
      <c r="BC973" s="214"/>
      <c r="BD973" s="214"/>
      <c r="BE973" s="214"/>
      <c r="BF973" s="214"/>
      <c r="BG973" s="214"/>
      <c r="BH973" s="214"/>
      <c r="BI973" s="214"/>
      <c r="BJ973" s="214"/>
      <c r="BK973" s="214"/>
      <c r="BL973" s="214"/>
      <c r="BM973" s="214"/>
      <c r="BN973" s="214"/>
      <c r="BO973" s="214"/>
      <c r="BP973" s="214"/>
      <c r="BQ973" s="214"/>
      <c r="BR973" s="214"/>
      <c r="BS973" s="214"/>
      <c r="BT973" s="214"/>
      <c r="BU973" s="214"/>
      <c r="BV973" s="214"/>
      <c r="BW973" s="214"/>
      <c r="BX973" s="214"/>
      <c r="BY973" s="214"/>
      <c r="BZ973" s="214"/>
      <c r="CA973" s="214"/>
      <c r="CB973" s="214"/>
      <c r="CC973" s="214"/>
      <c r="CD973" s="214"/>
      <c r="CE973" s="214"/>
      <c r="CF973" s="214"/>
      <c r="CG973" s="214"/>
      <c r="CH973" s="214"/>
      <c r="CI973" s="214"/>
      <c r="CJ973" s="214"/>
      <c r="CK973" s="214"/>
      <c r="CL973" s="214"/>
      <c r="CM973" s="214"/>
      <c r="CN973" s="214"/>
      <c r="CO973" s="214"/>
      <c r="CP973" s="214"/>
      <c r="CQ973" s="214"/>
      <c r="CR973" s="214"/>
      <c r="CS973" s="214"/>
      <c r="CT973" s="214"/>
      <c r="CU973" s="214"/>
      <c r="CV973" s="214"/>
      <c r="CW973" s="214"/>
      <c r="CX973" s="214"/>
      <c r="CY973" s="214"/>
      <c r="CZ973" s="214"/>
      <c r="DA973" s="214"/>
      <c r="DB973" s="214"/>
      <c r="DC973" s="214"/>
      <c r="DD973" s="214"/>
      <c r="DE973" s="214"/>
      <c r="DF973" s="214"/>
      <c r="DG973" s="214"/>
      <c r="DH973" s="214"/>
      <c r="DI973" s="214"/>
      <c r="DJ973" s="214"/>
      <c r="DK973" s="214"/>
      <c r="DL973" s="214"/>
      <c r="DM973" s="214"/>
      <c r="DN973" s="214"/>
      <c r="DO973" s="214"/>
      <c r="DP973" s="214"/>
      <c r="DQ973" s="214"/>
      <c r="DR973" s="214"/>
      <c r="DS973" s="214"/>
      <c r="DT973" s="214"/>
      <c r="DU973" s="214"/>
      <c r="DV973" s="214"/>
      <c r="DW973" s="214"/>
      <c r="DX973" s="214"/>
      <c r="DY973" s="214"/>
      <c r="DZ973" s="214"/>
      <c r="EA973" s="214"/>
      <c r="EB973" s="214"/>
      <c r="EC973" s="214"/>
      <c r="ED973" s="214"/>
      <c r="EE973" s="214"/>
      <c r="EF973" s="214"/>
      <c r="EG973" s="214"/>
      <c r="EH973" s="214"/>
      <c r="EI973" s="214"/>
      <c r="EJ973" s="214"/>
      <c r="EK973" s="214"/>
      <c r="EL973" s="214"/>
      <c r="EM973" s="214"/>
      <c r="EN973" s="214"/>
    </row>
    <row r="974" spans="1:144" s="226" customFormat="1" ht="30" customHeight="1" thickBot="1" x14ac:dyDescent="0.5">
      <c r="A974" s="22">
        <v>17</v>
      </c>
      <c r="B974" s="23" t="s">
        <v>496</v>
      </c>
      <c r="C974" s="24"/>
      <c r="D974" s="42" t="s">
        <v>47</v>
      </c>
      <c r="E974" s="42"/>
      <c r="F974" s="43">
        <v>0.41099999999999998</v>
      </c>
      <c r="G974" s="27"/>
      <c r="H974" s="24"/>
      <c r="I974" s="24"/>
      <c r="J974" s="24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29"/>
      <c r="Z974" s="29"/>
      <c r="AA974" s="24"/>
      <c r="AB974" s="24"/>
      <c r="AC974" s="24"/>
      <c r="AD974" s="24"/>
      <c r="AE974" s="24"/>
      <c r="AF974" s="24"/>
      <c r="AG974" s="41"/>
      <c r="AH974" s="214"/>
      <c r="AI974" s="214"/>
      <c r="AJ974" s="214"/>
      <c r="AK974" s="214"/>
      <c r="AL974" s="214"/>
      <c r="AM974" s="214"/>
      <c r="AN974" s="214"/>
      <c r="AO974" s="214"/>
      <c r="AP974" s="214"/>
      <c r="AQ974" s="214"/>
      <c r="AR974" s="214"/>
      <c r="AS974" s="214"/>
      <c r="AT974" s="214"/>
      <c r="AU974" s="214"/>
      <c r="AV974" s="214"/>
      <c r="AW974" s="214"/>
      <c r="AX974" s="214"/>
      <c r="AY974" s="214"/>
      <c r="AZ974" s="214"/>
      <c r="BA974" s="214"/>
      <c r="BB974" s="214"/>
      <c r="BC974" s="214"/>
      <c r="BD974" s="214"/>
      <c r="BE974" s="214"/>
      <c r="BF974" s="214"/>
      <c r="BG974" s="214"/>
      <c r="BH974" s="214"/>
      <c r="BI974" s="214"/>
      <c r="BJ974" s="214"/>
      <c r="BK974" s="214"/>
      <c r="BL974" s="214"/>
      <c r="BM974" s="214"/>
      <c r="BN974" s="214"/>
      <c r="BO974" s="214"/>
      <c r="BP974" s="214"/>
      <c r="BQ974" s="214"/>
      <c r="BR974" s="214"/>
      <c r="BS974" s="214"/>
      <c r="BT974" s="214"/>
      <c r="BU974" s="214"/>
      <c r="BV974" s="214"/>
      <c r="BW974" s="214"/>
      <c r="BX974" s="214"/>
      <c r="BY974" s="214"/>
      <c r="BZ974" s="214"/>
      <c r="CA974" s="214"/>
      <c r="CB974" s="214"/>
      <c r="CC974" s="214"/>
      <c r="CD974" s="214"/>
      <c r="CE974" s="214"/>
      <c r="CF974" s="214"/>
      <c r="CG974" s="214"/>
      <c r="CH974" s="214"/>
      <c r="CI974" s="214"/>
      <c r="CJ974" s="214"/>
      <c r="CK974" s="214"/>
      <c r="CL974" s="214"/>
      <c r="CM974" s="214"/>
      <c r="CN974" s="214"/>
      <c r="CO974" s="214"/>
      <c r="CP974" s="214"/>
      <c r="CQ974" s="214"/>
      <c r="CR974" s="214"/>
      <c r="CS974" s="214"/>
      <c r="CT974" s="214"/>
      <c r="CU974" s="214"/>
      <c r="CV974" s="214"/>
      <c r="CW974" s="214"/>
      <c r="CX974" s="214"/>
      <c r="CY974" s="214"/>
      <c r="CZ974" s="214"/>
      <c r="DA974" s="214"/>
      <c r="DB974" s="214"/>
      <c r="DC974" s="214"/>
      <c r="DD974" s="214"/>
      <c r="DE974" s="214"/>
      <c r="DF974" s="214"/>
      <c r="DG974" s="214"/>
      <c r="DH974" s="214"/>
      <c r="DI974" s="214"/>
      <c r="DJ974" s="214"/>
      <c r="DK974" s="214"/>
      <c r="DL974" s="214"/>
      <c r="DM974" s="214"/>
      <c r="DN974" s="214"/>
      <c r="DO974" s="214"/>
      <c r="DP974" s="214"/>
      <c r="DQ974" s="214"/>
      <c r="DR974" s="214"/>
      <c r="DS974" s="214"/>
      <c r="DT974" s="214"/>
      <c r="DU974" s="214"/>
      <c r="DV974" s="214"/>
      <c r="DW974" s="214"/>
      <c r="DX974" s="214"/>
      <c r="DY974" s="214"/>
      <c r="DZ974" s="214"/>
      <c r="EA974" s="214"/>
      <c r="EB974" s="214"/>
      <c r="EC974" s="214"/>
      <c r="ED974" s="214"/>
      <c r="EE974" s="214"/>
      <c r="EF974" s="214"/>
      <c r="EG974" s="214"/>
      <c r="EH974" s="214"/>
      <c r="EI974" s="214"/>
      <c r="EJ974" s="214"/>
      <c r="EK974" s="214"/>
      <c r="EL974" s="214"/>
      <c r="EM974" s="214"/>
      <c r="EN974" s="214"/>
    </row>
    <row r="975" spans="1:144" s="226" customFormat="1" ht="30" customHeight="1" thickBot="1" x14ac:dyDescent="0.5">
      <c r="A975" s="22">
        <v>17</v>
      </c>
      <c r="B975" s="23" t="s">
        <v>496</v>
      </c>
      <c r="C975" s="24"/>
      <c r="D975" s="44"/>
      <c r="E975" s="45"/>
      <c r="F975" s="45"/>
      <c r="G975" s="46"/>
      <c r="H975" s="47"/>
      <c r="I975" s="47"/>
      <c r="J975" s="48" t="s">
        <v>48</v>
      </c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49"/>
      <c r="X975" s="50"/>
      <c r="Y975" s="1" t="s">
        <v>1</v>
      </c>
      <c r="Z975" s="1"/>
      <c r="AA975" s="2"/>
      <c r="AB975" s="2"/>
      <c r="AC975" s="2"/>
      <c r="AD975" s="2"/>
      <c r="AE975" s="2"/>
      <c r="AF975" s="3"/>
      <c r="AG975" s="51"/>
      <c r="AH975" s="214"/>
      <c r="AI975" s="214"/>
      <c r="AJ975" s="214"/>
      <c r="AK975" s="214"/>
      <c r="AL975" s="214"/>
      <c r="AM975" s="214"/>
      <c r="AN975" s="214"/>
      <c r="AO975" s="214"/>
      <c r="AP975" s="214"/>
      <c r="AQ975" s="214"/>
      <c r="AR975" s="214"/>
      <c r="AS975" s="214"/>
      <c r="AT975" s="214"/>
      <c r="AU975" s="214"/>
      <c r="AV975" s="214"/>
      <c r="AW975" s="214"/>
      <c r="AX975" s="214"/>
      <c r="AY975" s="214"/>
      <c r="AZ975" s="214"/>
      <c r="BA975" s="214"/>
      <c r="BB975" s="214"/>
      <c r="BC975" s="214"/>
      <c r="BD975" s="214"/>
      <c r="BE975" s="214"/>
      <c r="BF975" s="214"/>
      <c r="BG975" s="214"/>
      <c r="BH975" s="214"/>
      <c r="BI975" s="214"/>
      <c r="BJ975" s="214"/>
      <c r="BK975" s="214"/>
      <c r="BL975" s="214"/>
      <c r="BM975" s="214"/>
      <c r="BN975" s="214"/>
      <c r="BO975" s="214"/>
      <c r="BP975" s="214"/>
      <c r="BQ975" s="214"/>
      <c r="BR975" s="214"/>
      <c r="BS975" s="214"/>
      <c r="BT975" s="214"/>
      <c r="BU975" s="214"/>
      <c r="BV975" s="214"/>
      <c r="BW975" s="214"/>
      <c r="BX975" s="214"/>
      <c r="BY975" s="214"/>
      <c r="BZ975" s="214"/>
      <c r="CA975" s="214"/>
      <c r="CB975" s="214"/>
      <c r="CC975" s="214"/>
      <c r="CD975" s="214"/>
      <c r="CE975" s="214"/>
      <c r="CF975" s="214"/>
      <c r="CG975" s="214"/>
      <c r="CH975" s="214"/>
      <c r="CI975" s="214"/>
      <c r="CJ975" s="214"/>
      <c r="CK975" s="214"/>
      <c r="CL975" s="214"/>
      <c r="CM975" s="214"/>
      <c r="CN975" s="214"/>
      <c r="CO975" s="214"/>
      <c r="CP975" s="214"/>
      <c r="CQ975" s="214"/>
      <c r="CR975" s="214"/>
      <c r="CS975" s="214"/>
      <c r="CT975" s="214"/>
      <c r="CU975" s="214"/>
      <c r="CV975" s="214"/>
      <c r="CW975" s="214"/>
      <c r="CX975" s="214"/>
      <c r="CY975" s="214"/>
      <c r="CZ975" s="214"/>
      <c r="DA975" s="214"/>
      <c r="DB975" s="214"/>
      <c r="DC975" s="214"/>
      <c r="DD975" s="214"/>
      <c r="DE975" s="214"/>
      <c r="DF975" s="214"/>
      <c r="DG975" s="214"/>
      <c r="DH975" s="214"/>
      <c r="DI975" s="214"/>
      <c r="DJ975" s="214"/>
      <c r="DK975" s="214"/>
      <c r="DL975" s="214"/>
      <c r="DM975" s="214"/>
      <c r="DN975" s="214"/>
      <c r="DO975" s="214"/>
      <c r="DP975" s="214"/>
      <c r="DQ975" s="214"/>
      <c r="DR975" s="214"/>
      <c r="DS975" s="214"/>
      <c r="DT975" s="214"/>
      <c r="DU975" s="214"/>
      <c r="DV975" s="214"/>
      <c r="DW975" s="214"/>
      <c r="DX975" s="214"/>
      <c r="DY975" s="214"/>
      <c r="DZ975" s="214"/>
      <c r="EA975" s="214"/>
      <c r="EB975" s="214"/>
      <c r="EC975" s="214"/>
      <c r="ED975" s="214"/>
      <c r="EE975" s="214"/>
      <c r="EF975" s="214"/>
      <c r="EG975" s="214"/>
      <c r="EH975" s="214"/>
      <c r="EI975" s="214"/>
      <c r="EJ975" s="214"/>
      <c r="EK975" s="214"/>
      <c r="EL975" s="214"/>
      <c r="EM975" s="214"/>
      <c r="EN975" s="214"/>
    </row>
    <row r="976" spans="1:144" s="226" customFormat="1" ht="30" customHeight="1" thickBot="1" x14ac:dyDescent="0.5">
      <c r="A976" s="22">
        <v>17</v>
      </c>
      <c r="B976" s="23" t="s">
        <v>496</v>
      </c>
      <c r="C976" s="24"/>
      <c r="D976" s="235" t="s">
        <v>2</v>
      </c>
      <c r="E976" s="237" t="s">
        <v>3</v>
      </c>
      <c r="F976" s="237" t="s">
        <v>4</v>
      </c>
      <c r="G976" s="239" t="s">
        <v>5</v>
      </c>
      <c r="H976" s="4" t="s">
        <v>6</v>
      </c>
      <c r="I976" s="5" t="s">
        <v>7</v>
      </c>
      <c r="J976" s="241" t="s">
        <v>8</v>
      </c>
      <c r="K976" s="247" t="s">
        <v>49</v>
      </c>
      <c r="L976" s="243" t="s">
        <v>10</v>
      </c>
      <c r="M976" s="243" t="s">
        <v>11</v>
      </c>
      <c r="N976" s="245" t="s">
        <v>12</v>
      </c>
      <c r="O976" s="243" t="s">
        <v>13</v>
      </c>
      <c r="P976" s="243" t="s">
        <v>14</v>
      </c>
      <c r="Q976" s="243" t="s">
        <v>15</v>
      </c>
      <c r="R976" s="243" t="s">
        <v>16</v>
      </c>
      <c r="S976" s="245" t="s">
        <v>17</v>
      </c>
      <c r="T976" s="6" t="s">
        <v>18</v>
      </c>
      <c r="U976" s="6" t="s">
        <v>19</v>
      </c>
      <c r="V976" s="6" t="s">
        <v>20</v>
      </c>
      <c r="W976" s="52" t="s">
        <v>21</v>
      </c>
      <c r="X976" s="53" t="s">
        <v>22</v>
      </c>
      <c r="Y976" s="249" t="s">
        <v>50</v>
      </c>
      <c r="Z976" s="250" t="s">
        <v>24</v>
      </c>
      <c r="AA976" s="250" t="s">
        <v>25</v>
      </c>
      <c r="AB976" s="7" t="s">
        <v>26</v>
      </c>
      <c r="AC976" s="8" t="s">
        <v>18</v>
      </c>
      <c r="AD976" s="9" t="s">
        <v>27</v>
      </c>
      <c r="AE976" s="10" t="s">
        <v>28</v>
      </c>
      <c r="AF976" s="11" t="s">
        <v>29</v>
      </c>
      <c r="AG976" s="51"/>
      <c r="AH976" s="214"/>
      <c r="AI976" s="214"/>
      <c r="AJ976" s="214"/>
      <c r="AK976" s="214"/>
      <c r="AL976" s="214"/>
      <c r="AM976" s="214"/>
      <c r="AN976" s="214"/>
      <c r="AO976" s="214"/>
      <c r="AP976" s="214"/>
      <c r="AQ976" s="214"/>
      <c r="AR976" s="214"/>
      <c r="AS976" s="214"/>
      <c r="AT976" s="214"/>
      <c r="AU976" s="214"/>
      <c r="AV976" s="214"/>
      <c r="AW976" s="214"/>
      <c r="AX976" s="214"/>
      <c r="AY976" s="214"/>
      <c r="AZ976" s="214"/>
      <c r="BA976" s="214"/>
      <c r="BB976" s="214"/>
      <c r="BC976" s="214"/>
      <c r="BD976" s="214"/>
      <c r="BE976" s="214"/>
      <c r="BF976" s="214"/>
      <c r="BG976" s="214"/>
      <c r="BH976" s="214"/>
      <c r="BI976" s="214"/>
      <c r="BJ976" s="214"/>
      <c r="BK976" s="214"/>
      <c r="BL976" s="214"/>
      <c r="BM976" s="214"/>
      <c r="BN976" s="214"/>
      <c r="BO976" s="214"/>
      <c r="BP976" s="214"/>
      <c r="BQ976" s="214"/>
      <c r="BR976" s="214"/>
      <c r="BS976" s="214"/>
      <c r="BT976" s="214"/>
      <c r="BU976" s="214"/>
      <c r="BV976" s="214"/>
      <c r="BW976" s="214"/>
      <c r="BX976" s="214"/>
      <c r="BY976" s="214"/>
      <c r="BZ976" s="214"/>
      <c r="CA976" s="214"/>
      <c r="CB976" s="214"/>
      <c r="CC976" s="214"/>
      <c r="CD976" s="214"/>
      <c r="CE976" s="214"/>
      <c r="CF976" s="214"/>
      <c r="CG976" s="214"/>
      <c r="CH976" s="214"/>
      <c r="CI976" s="214"/>
      <c r="CJ976" s="214"/>
      <c r="CK976" s="214"/>
      <c r="CL976" s="214"/>
      <c r="CM976" s="214"/>
      <c r="CN976" s="214"/>
      <c r="CO976" s="214"/>
      <c r="CP976" s="214"/>
      <c r="CQ976" s="214"/>
      <c r="CR976" s="214"/>
      <c r="CS976" s="214"/>
      <c r="CT976" s="214"/>
      <c r="CU976" s="214"/>
      <c r="CV976" s="214"/>
      <c r="CW976" s="214"/>
      <c r="CX976" s="214"/>
      <c r="CY976" s="214"/>
      <c r="CZ976" s="214"/>
      <c r="DA976" s="214"/>
      <c r="DB976" s="214"/>
      <c r="DC976" s="214"/>
      <c r="DD976" s="214"/>
      <c r="DE976" s="214"/>
      <c r="DF976" s="214"/>
      <c r="DG976" s="214"/>
      <c r="DH976" s="214"/>
      <c r="DI976" s="214"/>
      <c r="DJ976" s="214"/>
      <c r="DK976" s="214"/>
      <c r="DL976" s="214"/>
      <c r="DM976" s="214"/>
      <c r="DN976" s="214"/>
      <c r="DO976" s="214"/>
      <c r="DP976" s="214"/>
      <c r="DQ976" s="214"/>
      <c r="DR976" s="214"/>
      <c r="DS976" s="214"/>
      <c r="DT976" s="214"/>
      <c r="DU976" s="214"/>
      <c r="DV976" s="214"/>
      <c r="DW976" s="214"/>
      <c r="DX976" s="214"/>
      <c r="DY976" s="214"/>
      <c r="DZ976" s="214"/>
      <c r="EA976" s="214"/>
      <c r="EB976" s="214"/>
      <c r="EC976" s="214"/>
      <c r="ED976" s="214"/>
      <c r="EE976" s="214"/>
      <c r="EF976" s="214"/>
      <c r="EG976" s="214"/>
      <c r="EH976" s="214"/>
      <c r="EI976" s="214"/>
      <c r="EJ976" s="214"/>
      <c r="EK976" s="214"/>
      <c r="EL976" s="214"/>
      <c r="EM976" s="214"/>
      <c r="EN976" s="214"/>
    </row>
    <row r="977" spans="1:144" s="226" customFormat="1" ht="30" customHeight="1" thickBot="1" x14ac:dyDescent="0.5">
      <c r="A977" s="22">
        <v>17</v>
      </c>
      <c r="B977" s="23" t="s">
        <v>496</v>
      </c>
      <c r="C977" s="24"/>
      <c r="D977" s="236"/>
      <c r="E977" s="238"/>
      <c r="F977" s="238"/>
      <c r="G977" s="240"/>
      <c r="H977" s="12" t="s">
        <v>32</v>
      </c>
      <c r="I977" s="13" t="s">
        <v>33</v>
      </c>
      <c r="J977" s="242"/>
      <c r="K977" s="248"/>
      <c r="L977" s="244"/>
      <c r="M977" s="244"/>
      <c r="N977" s="246"/>
      <c r="O977" s="244"/>
      <c r="P977" s="244"/>
      <c r="Q977" s="244"/>
      <c r="R977" s="244"/>
      <c r="S977" s="246"/>
      <c r="T977" s="14" t="s">
        <v>34</v>
      </c>
      <c r="U977" s="14" t="s">
        <v>35</v>
      </c>
      <c r="V977" s="14" t="s">
        <v>36</v>
      </c>
      <c r="W977" s="54" t="s">
        <v>37</v>
      </c>
      <c r="X977" s="55">
        <v>15</v>
      </c>
      <c r="Y977" s="250"/>
      <c r="Z977" s="250"/>
      <c r="AA977" s="250"/>
      <c r="AB977" s="15" t="s">
        <v>38</v>
      </c>
      <c r="AC977" s="15" t="s">
        <v>39</v>
      </c>
      <c r="AD977" s="16" t="s">
        <v>40</v>
      </c>
      <c r="AE977" s="16" t="s">
        <v>37</v>
      </c>
      <c r="AF977" s="17">
        <v>15</v>
      </c>
      <c r="AG977" s="51"/>
      <c r="AH977" s="214"/>
      <c r="AI977" s="214"/>
      <c r="AJ977" s="214"/>
      <c r="AK977" s="214"/>
      <c r="AL977" s="214"/>
      <c r="AM977" s="214"/>
      <c r="AN977" s="214"/>
      <c r="AO977" s="214"/>
      <c r="AP977" s="214"/>
      <c r="AQ977" s="214"/>
      <c r="AR977" s="214"/>
      <c r="AS977" s="214"/>
      <c r="AT977" s="214"/>
      <c r="AU977" s="214"/>
      <c r="AV977" s="214"/>
      <c r="AW977" s="214"/>
      <c r="AX977" s="214"/>
      <c r="AY977" s="214"/>
      <c r="AZ977" s="214"/>
      <c r="BA977" s="214"/>
      <c r="BB977" s="214"/>
      <c r="BC977" s="214"/>
      <c r="BD977" s="214"/>
      <c r="BE977" s="214"/>
      <c r="BF977" s="214"/>
      <c r="BG977" s="214"/>
      <c r="BH977" s="214"/>
      <c r="BI977" s="214"/>
      <c r="BJ977" s="214"/>
      <c r="BK977" s="214"/>
      <c r="BL977" s="214"/>
      <c r="BM977" s="214"/>
      <c r="BN977" s="214"/>
      <c r="BO977" s="214"/>
      <c r="BP977" s="214"/>
      <c r="BQ977" s="214"/>
      <c r="BR977" s="214"/>
      <c r="BS977" s="214"/>
      <c r="BT977" s="214"/>
      <c r="BU977" s="214"/>
      <c r="BV977" s="214"/>
      <c r="BW977" s="214"/>
      <c r="BX977" s="214"/>
      <c r="BY977" s="214"/>
      <c r="BZ977" s="214"/>
      <c r="CA977" s="214"/>
      <c r="CB977" s="214"/>
      <c r="CC977" s="214"/>
      <c r="CD977" s="214"/>
      <c r="CE977" s="214"/>
      <c r="CF977" s="214"/>
      <c r="CG977" s="214"/>
      <c r="CH977" s="214"/>
      <c r="CI977" s="214"/>
      <c r="CJ977" s="214"/>
      <c r="CK977" s="214"/>
      <c r="CL977" s="214"/>
      <c r="CM977" s="214"/>
      <c r="CN977" s="214"/>
      <c r="CO977" s="214"/>
      <c r="CP977" s="214"/>
      <c r="CQ977" s="214"/>
      <c r="CR977" s="214"/>
      <c r="CS977" s="214"/>
      <c r="CT977" s="214"/>
      <c r="CU977" s="214"/>
      <c r="CV977" s="214"/>
      <c r="CW977" s="214"/>
      <c r="CX977" s="214"/>
      <c r="CY977" s="214"/>
      <c r="CZ977" s="214"/>
      <c r="DA977" s="214"/>
      <c r="DB977" s="214"/>
      <c r="DC977" s="214"/>
      <c r="DD977" s="214"/>
      <c r="DE977" s="214"/>
      <c r="DF977" s="214"/>
      <c r="DG977" s="214"/>
      <c r="DH977" s="214"/>
      <c r="DI977" s="214"/>
      <c r="DJ977" s="214"/>
      <c r="DK977" s="214"/>
      <c r="DL977" s="214"/>
      <c r="DM977" s="214"/>
      <c r="DN977" s="214"/>
      <c r="DO977" s="214"/>
      <c r="DP977" s="214"/>
      <c r="DQ977" s="214"/>
      <c r="DR977" s="214"/>
      <c r="DS977" s="214"/>
      <c r="DT977" s="214"/>
      <c r="DU977" s="214"/>
      <c r="DV977" s="214"/>
      <c r="DW977" s="214"/>
      <c r="DX977" s="214"/>
      <c r="DY977" s="214"/>
      <c r="DZ977" s="214"/>
      <c r="EA977" s="214"/>
      <c r="EB977" s="214"/>
      <c r="EC977" s="214"/>
      <c r="ED977" s="214"/>
      <c r="EE977" s="214"/>
      <c r="EF977" s="214"/>
      <c r="EG977" s="214"/>
      <c r="EH977" s="214"/>
      <c r="EI977" s="214"/>
      <c r="EJ977" s="214"/>
      <c r="EK977" s="214"/>
      <c r="EL977" s="214"/>
      <c r="EM977" s="214"/>
      <c r="EN977" s="214"/>
    </row>
    <row r="978" spans="1:144" s="226" customFormat="1" ht="30" customHeight="1" x14ac:dyDescent="0.45">
      <c r="A978" s="22">
        <v>17</v>
      </c>
      <c r="B978" s="23" t="s">
        <v>496</v>
      </c>
      <c r="C978" s="24"/>
      <c r="D978" s="201" t="s">
        <v>408</v>
      </c>
      <c r="E978" s="98" t="s">
        <v>60</v>
      </c>
      <c r="F978" s="202" t="s">
        <v>345</v>
      </c>
      <c r="G978" s="203"/>
      <c r="H978" s="206">
        <v>8</v>
      </c>
      <c r="I978" s="102">
        <v>245</v>
      </c>
      <c r="J978" s="185" t="s">
        <v>498</v>
      </c>
      <c r="K978" s="104" t="s">
        <v>200</v>
      </c>
      <c r="L978" s="105">
        <v>1</v>
      </c>
      <c r="M978" s="186" t="s">
        <v>201</v>
      </c>
      <c r="N978" s="186" t="s">
        <v>499</v>
      </c>
      <c r="O978" s="186" t="s">
        <v>149</v>
      </c>
      <c r="P978" s="187" t="s">
        <v>123</v>
      </c>
      <c r="Q978" s="187" t="s">
        <v>291</v>
      </c>
      <c r="R978" s="187">
        <v>0</v>
      </c>
      <c r="S978" s="186">
        <v>0</v>
      </c>
      <c r="T978" s="188">
        <v>26</v>
      </c>
      <c r="U978" s="189">
        <v>5</v>
      </c>
      <c r="V978" s="189">
        <v>5</v>
      </c>
      <c r="W978" s="190">
        <v>254.8</v>
      </c>
      <c r="X978" s="191">
        <v>118482</v>
      </c>
      <c r="Y978" s="192"/>
      <c r="Z978" s="193"/>
      <c r="AA978" s="194"/>
      <c r="AB978" s="195"/>
      <c r="AC978" s="196"/>
      <c r="AD978" s="189"/>
      <c r="AE978" s="188">
        <f t="shared" ref="AE978:AE999" si="34">IF(H978="-",0,(AC978/1000)*H978*I978*AD978)</f>
        <v>0</v>
      </c>
      <c r="AF978" s="197">
        <f t="shared" ref="AF978:AF999" si="35">IFERROR(AE978*$F$9*$F$8,0)</f>
        <v>0</v>
      </c>
      <c r="AG978" s="78"/>
      <c r="AH978" s="214"/>
      <c r="AI978" s="214"/>
      <c r="AJ978" s="214"/>
      <c r="AK978" s="214"/>
      <c r="AL978" s="214"/>
      <c r="AM978" s="214"/>
      <c r="AN978" s="214"/>
      <c r="AO978" s="214"/>
      <c r="AP978" s="214"/>
      <c r="AQ978" s="214"/>
      <c r="AR978" s="214"/>
      <c r="AS978" s="214"/>
      <c r="AT978" s="214"/>
      <c r="AU978" s="214"/>
      <c r="AV978" s="214"/>
      <c r="AW978" s="214"/>
      <c r="AX978" s="214"/>
      <c r="AY978" s="214"/>
      <c r="AZ978" s="214"/>
      <c r="BA978" s="214"/>
      <c r="BB978" s="214"/>
      <c r="BC978" s="214"/>
      <c r="BD978" s="214"/>
      <c r="BE978" s="214"/>
      <c r="BF978" s="214"/>
      <c r="BG978" s="214"/>
      <c r="BH978" s="214"/>
      <c r="BI978" s="214"/>
      <c r="BJ978" s="214"/>
      <c r="BK978" s="214"/>
      <c r="BL978" s="214"/>
      <c r="BM978" s="214"/>
      <c r="BN978" s="214"/>
      <c r="BO978" s="214"/>
      <c r="BP978" s="214"/>
      <c r="BQ978" s="214"/>
      <c r="BR978" s="214"/>
      <c r="BS978" s="214"/>
      <c r="BT978" s="214"/>
      <c r="BU978" s="214"/>
      <c r="BV978" s="214"/>
      <c r="BW978" s="214"/>
      <c r="BX978" s="214"/>
      <c r="BY978" s="214"/>
      <c r="BZ978" s="214"/>
      <c r="CA978" s="214"/>
      <c r="CB978" s="214"/>
      <c r="CC978" s="214"/>
      <c r="CD978" s="214"/>
      <c r="CE978" s="214"/>
      <c r="CF978" s="214"/>
      <c r="CG978" s="214"/>
      <c r="CH978" s="214"/>
      <c r="CI978" s="214"/>
      <c r="CJ978" s="214"/>
      <c r="CK978" s="214"/>
      <c r="CL978" s="214"/>
      <c r="CM978" s="214"/>
      <c r="CN978" s="214"/>
      <c r="CO978" s="214"/>
      <c r="CP978" s="214"/>
      <c r="CQ978" s="214"/>
      <c r="CR978" s="214"/>
      <c r="CS978" s="214"/>
      <c r="CT978" s="214"/>
      <c r="CU978" s="214"/>
      <c r="CV978" s="214"/>
      <c r="CW978" s="214"/>
      <c r="CX978" s="214"/>
      <c r="CY978" s="214"/>
      <c r="CZ978" s="214"/>
      <c r="DA978" s="214"/>
      <c r="DB978" s="214"/>
      <c r="DC978" s="214"/>
      <c r="DD978" s="214"/>
      <c r="DE978" s="214"/>
      <c r="DF978" s="214"/>
      <c r="DG978" s="214"/>
      <c r="DH978" s="214"/>
      <c r="DI978" s="214"/>
      <c r="DJ978" s="214"/>
      <c r="DK978" s="214"/>
      <c r="DL978" s="214"/>
      <c r="DM978" s="214"/>
      <c r="DN978" s="214"/>
      <c r="DO978" s="214"/>
      <c r="DP978" s="214"/>
      <c r="DQ978" s="214"/>
      <c r="DR978" s="214"/>
      <c r="DS978" s="214"/>
      <c r="DT978" s="214"/>
      <c r="DU978" s="214"/>
      <c r="DV978" s="214"/>
      <c r="DW978" s="214"/>
      <c r="DX978" s="214"/>
      <c r="DY978" s="214"/>
      <c r="DZ978" s="214"/>
      <c r="EA978" s="214"/>
      <c r="EB978" s="214"/>
      <c r="EC978" s="214"/>
      <c r="ED978" s="214"/>
      <c r="EE978" s="214"/>
      <c r="EF978" s="214"/>
      <c r="EG978" s="214"/>
      <c r="EH978" s="214"/>
      <c r="EI978" s="214"/>
      <c r="EJ978" s="214"/>
      <c r="EK978" s="214"/>
      <c r="EL978" s="214"/>
      <c r="EM978" s="214"/>
      <c r="EN978" s="214"/>
    </row>
    <row r="979" spans="1:144" s="226" customFormat="1" ht="30" customHeight="1" x14ac:dyDescent="0.45">
      <c r="A979" s="22">
        <v>17</v>
      </c>
      <c r="B979" s="23" t="s">
        <v>496</v>
      </c>
      <c r="C979" s="24"/>
      <c r="D979" s="97" t="s">
        <v>408</v>
      </c>
      <c r="E979" s="98" t="s">
        <v>60</v>
      </c>
      <c r="F979" s="99" t="s">
        <v>500</v>
      </c>
      <c r="G979" s="100"/>
      <c r="H979" s="101">
        <v>8</v>
      </c>
      <c r="I979" s="102">
        <v>245</v>
      </c>
      <c r="J979" s="103" t="s">
        <v>501</v>
      </c>
      <c r="K979" s="104" t="s">
        <v>420</v>
      </c>
      <c r="L979" s="105">
        <v>1</v>
      </c>
      <c r="M979" s="106" t="s">
        <v>161</v>
      </c>
      <c r="N979" s="106">
        <v>0</v>
      </c>
      <c r="O979" s="106">
        <v>0</v>
      </c>
      <c r="P979" s="107">
        <v>0</v>
      </c>
      <c r="Q979" s="107" t="s">
        <v>247</v>
      </c>
      <c r="R979" s="107" t="s">
        <v>261</v>
      </c>
      <c r="S979" s="106">
        <v>0</v>
      </c>
      <c r="T979" s="108">
        <v>47</v>
      </c>
      <c r="U979" s="109">
        <v>3</v>
      </c>
      <c r="V979" s="110">
        <v>3</v>
      </c>
      <c r="W979" s="111">
        <v>276.36</v>
      </c>
      <c r="X979" s="112">
        <v>128507.4</v>
      </c>
      <c r="Y979" s="113"/>
      <c r="Z979" s="114"/>
      <c r="AA979" s="115"/>
      <c r="AB979" s="116"/>
      <c r="AC979" s="117"/>
      <c r="AD979" s="109"/>
      <c r="AE979" s="108">
        <f t="shared" si="34"/>
        <v>0</v>
      </c>
      <c r="AF979" s="118">
        <f t="shared" si="35"/>
        <v>0</v>
      </c>
      <c r="AG979" s="78"/>
      <c r="AH979" s="214"/>
      <c r="AI979" s="214"/>
      <c r="AJ979" s="214"/>
      <c r="AK979" s="214"/>
      <c r="AL979" s="214"/>
      <c r="AM979" s="214"/>
      <c r="AN979" s="214"/>
      <c r="AO979" s="214"/>
      <c r="AP979" s="214"/>
      <c r="AQ979" s="214"/>
      <c r="AR979" s="214"/>
      <c r="AS979" s="214"/>
      <c r="AT979" s="214"/>
      <c r="AU979" s="214"/>
      <c r="AV979" s="214"/>
      <c r="AW979" s="214"/>
      <c r="AX979" s="214"/>
      <c r="AY979" s="214"/>
      <c r="AZ979" s="214"/>
      <c r="BA979" s="214"/>
      <c r="BB979" s="214"/>
      <c r="BC979" s="214"/>
      <c r="BD979" s="214"/>
      <c r="BE979" s="214"/>
      <c r="BF979" s="214"/>
      <c r="BG979" s="214"/>
      <c r="BH979" s="214"/>
      <c r="BI979" s="214"/>
      <c r="BJ979" s="214"/>
      <c r="BK979" s="214"/>
      <c r="BL979" s="214"/>
      <c r="BM979" s="214"/>
      <c r="BN979" s="214"/>
      <c r="BO979" s="214"/>
      <c r="BP979" s="214"/>
      <c r="BQ979" s="214"/>
      <c r="BR979" s="214"/>
      <c r="BS979" s="214"/>
      <c r="BT979" s="214"/>
      <c r="BU979" s="214"/>
      <c r="BV979" s="214"/>
      <c r="BW979" s="214"/>
      <c r="BX979" s="214"/>
      <c r="BY979" s="214"/>
      <c r="BZ979" s="214"/>
      <c r="CA979" s="214"/>
      <c r="CB979" s="214"/>
      <c r="CC979" s="214"/>
      <c r="CD979" s="214"/>
      <c r="CE979" s="214"/>
      <c r="CF979" s="214"/>
      <c r="CG979" s="214"/>
      <c r="CH979" s="214"/>
      <c r="CI979" s="214"/>
      <c r="CJ979" s="214"/>
      <c r="CK979" s="214"/>
      <c r="CL979" s="214"/>
      <c r="CM979" s="214"/>
      <c r="CN979" s="214"/>
      <c r="CO979" s="214"/>
      <c r="CP979" s="214"/>
      <c r="CQ979" s="214"/>
      <c r="CR979" s="214"/>
      <c r="CS979" s="214"/>
      <c r="CT979" s="214"/>
      <c r="CU979" s="214"/>
      <c r="CV979" s="214"/>
      <c r="CW979" s="214"/>
      <c r="CX979" s="214"/>
      <c r="CY979" s="214"/>
      <c r="CZ979" s="214"/>
      <c r="DA979" s="214"/>
      <c r="DB979" s="214"/>
      <c r="DC979" s="214"/>
      <c r="DD979" s="214"/>
      <c r="DE979" s="214"/>
      <c r="DF979" s="214"/>
      <c r="DG979" s="214"/>
      <c r="DH979" s="214"/>
      <c r="DI979" s="214"/>
      <c r="DJ979" s="214"/>
      <c r="DK979" s="214"/>
      <c r="DL979" s="214"/>
      <c r="DM979" s="214"/>
      <c r="DN979" s="214"/>
      <c r="DO979" s="214"/>
      <c r="DP979" s="214"/>
      <c r="DQ979" s="214"/>
      <c r="DR979" s="214"/>
      <c r="DS979" s="214"/>
      <c r="DT979" s="214"/>
      <c r="DU979" s="214"/>
      <c r="DV979" s="214"/>
      <c r="DW979" s="214"/>
      <c r="DX979" s="214"/>
      <c r="DY979" s="214"/>
      <c r="DZ979" s="214"/>
      <c r="EA979" s="214"/>
      <c r="EB979" s="214"/>
      <c r="EC979" s="214"/>
      <c r="ED979" s="214"/>
      <c r="EE979" s="214"/>
      <c r="EF979" s="214"/>
      <c r="EG979" s="214"/>
      <c r="EH979" s="214"/>
      <c r="EI979" s="214"/>
      <c r="EJ979" s="214"/>
      <c r="EK979" s="214"/>
      <c r="EL979" s="214"/>
      <c r="EM979" s="214"/>
      <c r="EN979" s="214"/>
    </row>
    <row r="980" spans="1:144" s="226" customFormat="1" ht="30" customHeight="1" x14ac:dyDescent="0.45">
      <c r="A980" s="22">
        <v>17</v>
      </c>
      <c r="B980" s="23" t="s">
        <v>496</v>
      </c>
      <c r="C980" s="24"/>
      <c r="D980" s="97" t="s">
        <v>408</v>
      </c>
      <c r="E980" s="98" t="s">
        <v>128</v>
      </c>
      <c r="F980" s="99" t="s">
        <v>500</v>
      </c>
      <c r="G980" s="100"/>
      <c r="H980" s="101">
        <v>8</v>
      </c>
      <c r="I980" s="102">
        <v>245</v>
      </c>
      <c r="J980" s="103" t="s">
        <v>502</v>
      </c>
      <c r="K980" s="104" t="s">
        <v>147</v>
      </c>
      <c r="L980" s="105">
        <v>2</v>
      </c>
      <c r="M980" s="106" t="s">
        <v>503</v>
      </c>
      <c r="N980" s="106">
        <v>0</v>
      </c>
      <c r="O980" s="106" t="s">
        <v>504</v>
      </c>
      <c r="P980" s="107">
        <v>0</v>
      </c>
      <c r="Q980" s="107">
        <v>0</v>
      </c>
      <c r="R980" s="107">
        <v>0</v>
      </c>
      <c r="S980" s="106">
        <v>0</v>
      </c>
      <c r="T980" s="108">
        <v>55</v>
      </c>
      <c r="U980" s="109">
        <v>2</v>
      </c>
      <c r="V980" s="110">
        <v>4</v>
      </c>
      <c r="W980" s="111">
        <v>431.2</v>
      </c>
      <c r="X980" s="112">
        <v>200507.99999999997</v>
      </c>
      <c r="Y980" s="113"/>
      <c r="Z980" s="114"/>
      <c r="AA980" s="115"/>
      <c r="AB980" s="116"/>
      <c r="AC980" s="117"/>
      <c r="AD980" s="109"/>
      <c r="AE980" s="108">
        <f t="shared" si="34"/>
        <v>0</v>
      </c>
      <c r="AF980" s="118">
        <f t="shared" si="35"/>
        <v>0</v>
      </c>
      <c r="AG980" s="78"/>
      <c r="AH980" s="214"/>
      <c r="AI980" s="214"/>
      <c r="AJ980" s="214"/>
      <c r="AK980" s="214"/>
      <c r="AL980" s="214"/>
      <c r="AM980" s="214"/>
      <c r="AN980" s="214"/>
      <c r="AO980" s="214"/>
      <c r="AP980" s="214"/>
      <c r="AQ980" s="214"/>
      <c r="AR980" s="214"/>
      <c r="AS980" s="214"/>
      <c r="AT980" s="214"/>
      <c r="AU980" s="214"/>
      <c r="AV980" s="214"/>
      <c r="AW980" s="214"/>
      <c r="AX980" s="214"/>
      <c r="AY980" s="214"/>
      <c r="AZ980" s="214"/>
      <c r="BA980" s="214"/>
      <c r="BB980" s="214"/>
      <c r="BC980" s="214"/>
      <c r="BD980" s="214"/>
      <c r="BE980" s="214"/>
      <c r="BF980" s="214"/>
      <c r="BG980" s="214"/>
      <c r="BH980" s="214"/>
      <c r="BI980" s="214"/>
      <c r="BJ980" s="214"/>
      <c r="BK980" s="214"/>
      <c r="BL980" s="214"/>
      <c r="BM980" s="214"/>
      <c r="BN980" s="214"/>
      <c r="BO980" s="214"/>
      <c r="BP980" s="214"/>
      <c r="BQ980" s="214"/>
      <c r="BR980" s="214"/>
      <c r="BS980" s="214"/>
      <c r="BT980" s="214"/>
      <c r="BU980" s="214"/>
      <c r="BV980" s="214"/>
      <c r="BW980" s="214"/>
      <c r="BX980" s="214"/>
      <c r="BY980" s="214"/>
      <c r="BZ980" s="214"/>
      <c r="CA980" s="214"/>
      <c r="CB980" s="214"/>
      <c r="CC980" s="214"/>
      <c r="CD980" s="214"/>
      <c r="CE980" s="214"/>
      <c r="CF980" s="214"/>
      <c r="CG980" s="214"/>
      <c r="CH980" s="214"/>
      <c r="CI980" s="214"/>
      <c r="CJ980" s="214"/>
      <c r="CK980" s="214"/>
      <c r="CL980" s="214"/>
      <c r="CM980" s="214"/>
      <c r="CN980" s="214"/>
      <c r="CO980" s="214"/>
      <c r="CP980" s="214"/>
      <c r="CQ980" s="214"/>
      <c r="CR980" s="214"/>
      <c r="CS980" s="214"/>
      <c r="CT980" s="214"/>
      <c r="CU980" s="214"/>
      <c r="CV980" s="214"/>
      <c r="CW980" s="214"/>
      <c r="CX980" s="214"/>
      <c r="CY980" s="214"/>
      <c r="CZ980" s="214"/>
      <c r="DA980" s="214"/>
      <c r="DB980" s="214"/>
      <c r="DC980" s="214"/>
      <c r="DD980" s="214"/>
      <c r="DE980" s="214"/>
      <c r="DF980" s="214"/>
      <c r="DG980" s="214"/>
      <c r="DH980" s="214"/>
      <c r="DI980" s="214"/>
      <c r="DJ980" s="214"/>
      <c r="DK980" s="214"/>
      <c r="DL980" s="214"/>
      <c r="DM980" s="214"/>
      <c r="DN980" s="214"/>
      <c r="DO980" s="214"/>
      <c r="DP980" s="214"/>
      <c r="DQ980" s="214"/>
      <c r="DR980" s="214"/>
      <c r="DS980" s="214"/>
      <c r="DT980" s="214"/>
      <c r="DU980" s="214"/>
      <c r="DV980" s="214"/>
      <c r="DW980" s="214"/>
      <c r="DX980" s="214"/>
      <c r="DY980" s="214"/>
      <c r="DZ980" s="214"/>
      <c r="EA980" s="214"/>
      <c r="EB980" s="214"/>
      <c r="EC980" s="214"/>
      <c r="ED980" s="214"/>
      <c r="EE980" s="214"/>
      <c r="EF980" s="214"/>
      <c r="EG980" s="214"/>
      <c r="EH980" s="214"/>
      <c r="EI980" s="214"/>
      <c r="EJ980" s="214"/>
      <c r="EK980" s="214"/>
      <c r="EL980" s="214"/>
      <c r="EM980" s="214"/>
      <c r="EN980" s="214"/>
    </row>
    <row r="981" spans="1:144" s="226" customFormat="1" ht="30" customHeight="1" x14ac:dyDescent="0.45">
      <c r="A981" s="22">
        <v>17</v>
      </c>
      <c r="B981" s="23" t="s">
        <v>496</v>
      </c>
      <c r="C981" s="24"/>
      <c r="D981" s="97" t="s">
        <v>408</v>
      </c>
      <c r="E981" s="98" t="s">
        <v>131</v>
      </c>
      <c r="F981" s="99" t="s">
        <v>500</v>
      </c>
      <c r="G981" s="100"/>
      <c r="H981" s="101">
        <v>8</v>
      </c>
      <c r="I981" s="102">
        <v>245</v>
      </c>
      <c r="J981" s="103" t="s">
        <v>432</v>
      </c>
      <c r="K981" s="104" t="s">
        <v>200</v>
      </c>
      <c r="L981" s="105">
        <v>1</v>
      </c>
      <c r="M981" s="106" t="s">
        <v>287</v>
      </c>
      <c r="N981" s="106">
        <v>0</v>
      </c>
      <c r="O981" s="106" t="s">
        <v>149</v>
      </c>
      <c r="P981" s="107">
        <v>0</v>
      </c>
      <c r="Q981" s="107">
        <v>0</v>
      </c>
      <c r="R981" s="107">
        <v>0</v>
      </c>
      <c r="S981" s="106">
        <v>0</v>
      </c>
      <c r="T981" s="108">
        <v>34</v>
      </c>
      <c r="U981" s="109">
        <v>1</v>
      </c>
      <c r="V981" s="110">
        <v>1</v>
      </c>
      <c r="W981" s="111">
        <v>66.64</v>
      </c>
      <c r="X981" s="112">
        <v>30987.600000000002</v>
      </c>
      <c r="Y981" s="113"/>
      <c r="Z981" s="114"/>
      <c r="AA981" s="115"/>
      <c r="AB981" s="116"/>
      <c r="AC981" s="117"/>
      <c r="AD981" s="109"/>
      <c r="AE981" s="108">
        <f t="shared" si="34"/>
        <v>0</v>
      </c>
      <c r="AF981" s="118">
        <f t="shared" si="35"/>
        <v>0</v>
      </c>
      <c r="AG981" s="78"/>
      <c r="AH981" s="214"/>
      <c r="AI981" s="214"/>
      <c r="AJ981" s="214"/>
      <c r="AK981" s="214"/>
      <c r="AL981" s="214"/>
      <c r="AM981" s="214"/>
      <c r="AN981" s="214"/>
      <c r="AO981" s="214"/>
      <c r="AP981" s="214"/>
      <c r="AQ981" s="214"/>
      <c r="AR981" s="214"/>
      <c r="AS981" s="214"/>
      <c r="AT981" s="214"/>
      <c r="AU981" s="214"/>
      <c r="AV981" s="214"/>
      <c r="AW981" s="214"/>
      <c r="AX981" s="214"/>
      <c r="AY981" s="214"/>
      <c r="AZ981" s="214"/>
      <c r="BA981" s="214"/>
      <c r="BB981" s="214"/>
      <c r="BC981" s="214"/>
      <c r="BD981" s="214"/>
      <c r="BE981" s="214"/>
      <c r="BF981" s="214"/>
      <c r="BG981" s="214"/>
      <c r="BH981" s="214"/>
      <c r="BI981" s="214"/>
      <c r="BJ981" s="214"/>
      <c r="BK981" s="214"/>
      <c r="BL981" s="214"/>
      <c r="BM981" s="214"/>
      <c r="BN981" s="214"/>
      <c r="BO981" s="214"/>
      <c r="BP981" s="214"/>
      <c r="BQ981" s="214"/>
      <c r="BR981" s="214"/>
      <c r="BS981" s="214"/>
      <c r="BT981" s="214"/>
      <c r="BU981" s="214"/>
      <c r="BV981" s="214"/>
      <c r="BW981" s="214"/>
      <c r="BX981" s="214"/>
      <c r="BY981" s="214"/>
      <c r="BZ981" s="214"/>
      <c r="CA981" s="214"/>
      <c r="CB981" s="214"/>
      <c r="CC981" s="214"/>
      <c r="CD981" s="214"/>
      <c r="CE981" s="214"/>
      <c r="CF981" s="214"/>
      <c r="CG981" s="214"/>
      <c r="CH981" s="214"/>
      <c r="CI981" s="214"/>
      <c r="CJ981" s="214"/>
      <c r="CK981" s="214"/>
      <c r="CL981" s="214"/>
      <c r="CM981" s="214"/>
      <c r="CN981" s="214"/>
      <c r="CO981" s="214"/>
      <c r="CP981" s="214"/>
      <c r="CQ981" s="214"/>
      <c r="CR981" s="214"/>
      <c r="CS981" s="214"/>
      <c r="CT981" s="214"/>
      <c r="CU981" s="214"/>
      <c r="CV981" s="214"/>
      <c r="CW981" s="214"/>
      <c r="CX981" s="214"/>
      <c r="CY981" s="214"/>
      <c r="CZ981" s="214"/>
      <c r="DA981" s="214"/>
      <c r="DB981" s="214"/>
      <c r="DC981" s="214"/>
      <c r="DD981" s="214"/>
      <c r="DE981" s="214"/>
      <c r="DF981" s="214"/>
      <c r="DG981" s="214"/>
      <c r="DH981" s="214"/>
      <c r="DI981" s="214"/>
      <c r="DJ981" s="214"/>
      <c r="DK981" s="214"/>
      <c r="DL981" s="214"/>
      <c r="DM981" s="214"/>
      <c r="DN981" s="214"/>
      <c r="DO981" s="214"/>
      <c r="DP981" s="214"/>
      <c r="DQ981" s="214"/>
      <c r="DR981" s="214"/>
      <c r="DS981" s="214"/>
      <c r="DT981" s="214"/>
      <c r="DU981" s="214"/>
      <c r="DV981" s="214"/>
      <c r="DW981" s="214"/>
      <c r="DX981" s="214"/>
      <c r="DY981" s="214"/>
      <c r="DZ981" s="214"/>
      <c r="EA981" s="214"/>
      <c r="EB981" s="214"/>
      <c r="EC981" s="214"/>
      <c r="ED981" s="214"/>
      <c r="EE981" s="214"/>
      <c r="EF981" s="214"/>
      <c r="EG981" s="214"/>
      <c r="EH981" s="214"/>
      <c r="EI981" s="214"/>
      <c r="EJ981" s="214"/>
      <c r="EK981" s="214"/>
      <c r="EL981" s="214"/>
      <c r="EM981" s="214"/>
      <c r="EN981" s="214"/>
    </row>
    <row r="982" spans="1:144" s="226" customFormat="1" ht="30" customHeight="1" x14ac:dyDescent="0.45">
      <c r="A982" s="22">
        <v>17</v>
      </c>
      <c r="B982" s="23" t="s">
        <v>496</v>
      </c>
      <c r="C982" s="24"/>
      <c r="D982" s="97" t="s">
        <v>408</v>
      </c>
      <c r="E982" s="98" t="s">
        <v>437</v>
      </c>
      <c r="F982" s="99" t="s">
        <v>500</v>
      </c>
      <c r="G982" s="100"/>
      <c r="H982" s="101">
        <v>8</v>
      </c>
      <c r="I982" s="102">
        <v>245</v>
      </c>
      <c r="J982" s="103" t="s">
        <v>505</v>
      </c>
      <c r="K982" s="104" t="s">
        <v>200</v>
      </c>
      <c r="L982" s="105">
        <v>1</v>
      </c>
      <c r="M982" s="106" t="s">
        <v>506</v>
      </c>
      <c r="N982" s="106">
        <v>0</v>
      </c>
      <c r="O982" s="106" t="s">
        <v>149</v>
      </c>
      <c r="P982" s="107">
        <v>0</v>
      </c>
      <c r="Q982" s="107">
        <v>0</v>
      </c>
      <c r="R982" s="107">
        <v>0</v>
      </c>
      <c r="S982" s="106">
        <v>0</v>
      </c>
      <c r="T982" s="108">
        <v>35</v>
      </c>
      <c r="U982" s="109">
        <v>4</v>
      </c>
      <c r="V982" s="110">
        <v>4</v>
      </c>
      <c r="W982" s="111">
        <v>274.40000000000003</v>
      </c>
      <c r="X982" s="112">
        <v>127596.00000000003</v>
      </c>
      <c r="Y982" s="113"/>
      <c r="Z982" s="114"/>
      <c r="AA982" s="115"/>
      <c r="AB982" s="116"/>
      <c r="AC982" s="117"/>
      <c r="AD982" s="109"/>
      <c r="AE982" s="108">
        <f t="shared" si="34"/>
        <v>0</v>
      </c>
      <c r="AF982" s="118">
        <f t="shared" si="35"/>
        <v>0</v>
      </c>
      <c r="AG982" s="78"/>
      <c r="AH982" s="214"/>
      <c r="AI982" s="214"/>
      <c r="AJ982" s="214"/>
      <c r="AK982" s="214"/>
      <c r="AL982" s="214"/>
      <c r="AM982" s="214"/>
      <c r="AN982" s="214"/>
      <c r="AO982" s="214"/>
      <c r="AP982" s="214"/>
      <c r="AQ982" s="214"/>
      <c r="AR982" s="214"/>
      <c r="AS982" s="214"/>
      <c r="AT982" s="214"/>
      <c r="AU982" s="214"/>
      <c r="AV982" s="214"/>
      <c r="AW982" s="214"/>
      <c r="AX982" s="214"/>
      <c r="AY982" s="214"/>
      <c r="AZ982" s="214"/>
      <c r="BA982" s="214"/>
      <c r="BB982" s="214"/>
      <c r="BC982" s="214"/>
      <c r="BD982" s="214"/>
      <c r="BE982" s="214"/>
      <c r="BF982" s="214"/>
      <c r="BG982" s="214"/>
      <c r="BH982" s="214"/>
      <c r="BI982" s="214"/>
      <c r="BJ982" s="214"/>
      <c r="BK982" s="214"/>
      <c r="BL982" s="214"/>
      <c r="BM982" s="214"/>
      <c r="BN982" s="214"/>
      <c r="BO982" s="214"/>
      <c r="BP982" s="214"/>
      <c r="BQ982" s="214"/>
      <c r="BR982" s="214"/>
      <c r="BS982" s="214"/>
      <c r="BT982" s="214"/>
      <c r="BU982" s="214"/>
      <c r="BV982" s="214"/>
      <c r="BW982" s="214"/>
      <c r="BX982" s="214"/>
      <c r="BY982" s="214"/>
      <c r="BZ982" s="214"/>
      <c r="CA982" s="214"/>
      <c r="CB982" s="214"/>
      <c r="CC982" s="214"/>
      <c r="CD982" s="214"/>
      <c r="CE982" s="214"/>
      <c r="CF982" s="214"/>
      <c r="CG982" s="214"/>
      <c r="CH982" s="214"/>
      <c r="CI982" s="214"/>
      <c r="CJ982" s="214"/>
      <c r="CK982" s="214"/>
      <c r="CL982" s="214"/>
      <c r="CM982" s="214"/>
      <c r="CN982" s="214"/>
      <c r="CO982" s="214"/>
      <c r="CP982" s="214"/>
      <c r="CQ982" s="214"/>
      <c r="CR982" s="214"/>
      <c r="CS982" s="214"/>
      <c r="CT982" s="214"/>
      <c r="CU982" s="214"/>
      <c r="CV982" s="214"/>
      <c r="CW982" s="214"/>
      <c r="CX982" s="214"/>
      <c r="CY982" s="214"/>
      <c r="CZ982" s="214"/>
      <c r="DA982" s="214"/>
      <c r="DB982" s="214"/>
      <c r="DC982" s="214"/>
      <c r="DD982" s="214"/>
      <c r="DE982" s="214"/>
      <c r="DF982" s="214"/>
      <c r="DG982" s="214"/>
      <c r="DH982" s="214"/>
      <c r="DI982" s="214"/>
      <c r="DJ982" s="214"/>
      <c r="DK982" s="214"/>
      <c r="DL982" s="214"/>
      <c r="DM982" s="214"/>
      <c r="DN982" s="214"/>
      <c r="DO982" s="214"/>
      <c r="DP982" s="214"/>
      <c r="DQ982" s="214"/>
      <c r="DR982" s="214"/>
      <c r="DS982" s="214"/>
      <c r="DT982" s="214"/>
      <c r="DU982" s="214"/>
      <c r="DV982" s="214"/>
      <c r="DW982" s="214"/>
      <c r="DX982" s="214"/>
      <c r="DY982" s="214"/>
      <c r="DZ982" s="214"/>
      <c r="EA982" s="214"/>
      <c r="EB982" s="214"/>
      <c r="EC982" s="214"/>
      <c r="ED982" s="214"/>
      <c r="EE982" s="214"/>
      <c r="EF982" s="214"/>
      <c r="EG982" s="214"/>
      <c r="EH982" s="214"/>
      <c r="EI982" s="214"/>
      <c r="EJ982" s="214"/>
      <c r="EK982" s="214"/>
      <c r="EL982" s="214"/>
      <c r="EM982" s="214"/>
      <c r="EN982" s="214"/>
    </row>
    <row r="983" spans="1:144" s="226" customFormat="1" ht="30" customHeight="1" x14ac:dyDescent="0.45">
      <c r="A983" s="22">
        <v>17</v>
      </c>
      <c r="B983" s="23" t="s">
        <v>496</v>
      </c>
      <c r="C983" s="24"/>
      <c r="D983" s="97" t="s">
        <v>408</v>
      </c>
      <c r="E983" s="98" t="s">
        <v>440</v>
      </c>
      <c r="F983" s="99" t="s">
        <v>500</v>
      </c>
      <c r="G983" s="100"/>
      <c r="H983" s="119">
        <v>24</v>
      </c>
      <c r="I983" s="120">
        <v>365</v>
      </c>
      <c r="J983" s="103" t="s">
        <v>418</v>
      </c>
      <c r="K983" s="104" t="s">
        <v>156</v>
      </c>
      <c r="L983" s="105">
        <v>1</v>
      </c>
      <c r="M983" s="106" t="s">
        <v>157</v>
      </c>
      <c r="N983" s="106">
        <v>0</v>
      </c>
      <c r="O983" s="106">
        <v>0</v>
      </c>
      <c r="P983" s="107">
        <v>0</v>
      </c>
      <c r="Q983" s="107">
        <v>0</v>
      </c>
      <c r="R983" s="107">
        <v>0</v>
      </c>
      <c r="S983" s="106">
        <v>0</v>
      </c>
      <c r="T983" s="108">
        <v>13</v>
      </c>
      <c r="U983" s="109">
        <v>1</v>
      </c>
      <c r="V983" s="110">
        <v>1</v>
      </c>
      <c r="W983" s="111">
        <v>113.88</v>
      </c>
      <c r="X983" s="112">
        <v>52954.2</v>
      </c>
      <c r="Y983" s="113"/>
      <c r="Z983" s="114"/>
      <c r="AA983" s="115"/>
      <c r="AB983" s="116"/>
      <c r="AC983" s="117"/>
      <c r="AD983" s="109"/>
      <c r="AE983" s="108">
        <f t="shared" si="34"/>
        <v>0</v>
      </c>
      <c r="AF983" s="118">
        <f t="shared" si="35"/>
        <v>0</v>
      </c>
      <c r="AG983" s="78"/>
      <c r="AH983" s="214"/>
      <c r="AI983" s="214"/>
      <c r="AJ983" s="214"/>
      <c r="AK983" s="214"/>
      <c r="AL983" s="214"/>
      <c r="AM983" s="214"/>
      <c r="AN983" s="214"/>
      <c r="AO983" s="214"/>
      <c r="AP983" s="214"/>
      <c r="AQ983" s="214"/>
      <c r="AR983" s="214"/>
      <c r="AS983" s="214"/>
      <c r="AT983" s="214"/>
      <c r="AU983" s="214"/>
      <c r="AV983" s="214"/>
      <c r="AW983" s="214"/>
      <c r="AX983" s="214"/>
      <c r="AY983" s="214"/>
      <c r="AZ983" s="214"/>
      <c r="BA983" s="214"/>
      <c r="BB983" s="214"/>
      <c r="BC983" s="214"/>
      <c r="BD983" s="214"/>
      <c r="BE983" s="214"/>
      <c r="BF983" s="214"/>
      <c r="BG983" s="214"/>
      <c r="BH983" s="214"/>
      <c r="BI983" s="214"/>
      <c r="BJ983" s="214"/>
      <c r="BK983" s="214"/>
      <c r="BL983" s="214"/>
      <c r="BM983" s="214"/>
      <c r="BN983" s="214"/>
      <c r="BO983" s="214"/>
      <c r="BP983" s="214"/>
      <c r="BQ983" s="214"/>
      <c r="BR983" s="214"/>
      <c r="BS983" s="214"/>
      <c r="BT983" s="214"/>
      <c r="BU983" s="214"/>
      <c r="BV983" s="214"/>
      <c r="BW983" s="214"/>
      <c r="BX983" s="214"/>
      <c r="BY983" s="214"/>
      <c r="BZ983" s="214"/>
      <c r="CA983" s="214"/>
      <c r="CB983" s="214"/>
      <c r="CC983" s="214"/>
      <c r="CD983" s="214"/>
      <c r="CE983" s="214"/>
      <c r="CF983" s="214"/>
      <c r="CG983" s="214"/>
      <c r="CH983" s="214"/>
      <c r="CI983" s="214"/>
      <c r="CJ983" s="214"/>
      <c r="CK983" s="214"/>
      <c r="CL983" s="214"/>
      <c r="CM983" s="214"/>
      <c r="CN983" s="214"/>
      <c r="CO983" s="214"/>
      <c r="CP983" s="214"/>
      <c r="CQ983" s="214"/>
      <c r="CR983" s="214"/>
      <c r="CS983" s="214"/>
      <c r="CT983" s="214"/>
      <c r="CU983" s="214"/>
      <c r="CV983" s="214"/>
      <c r="CW983" s="214"/>
      <c r="CX983" s="214"/>
      <c r="CY983" s="214"/>
      <c r="CZ983" s="214"/>
      <c r="DA983" s="214"/>
      <c r="DB983" s="214"/>
      <c r="DC983" s="214"/>
      <c r="DD983" s="214"/>
      <c r="DE983" s="214"/>
      <c r="DF983" s="214"/>
      <c r="DG983" s="214"/>
      <c r="DH983" s="214"/>
      <c r="DI983" s="214"/>
      <c r="DJ983" s="214"/>
      <c r="DK983" s="214"/>
      <c r="DL983" s="214"/>
      <c r="DM983" s="214"/>
      <c r="DN983" s="214"/>
      <c r="DO983" s="214"/>
      <c r="DP983" s="214"/>
      <c r="DQ983" s="214"/>
      <c r="DR983" s="214"/>
      <c r="DS983" s="214"/>
      <c r="DT983" s="214"/>
      <c r="DU983" s="214"/>
      <c r="DV983" s="214"/>
      <c r="DW983" s="214"/>
      <c r="DX983" s="214"/>
      <c r="DY983" s="214"/>
      <c r="DZ983" s="214"/>
      <c r="EA983" s="214"/>
      <c r="EB983" s="214"/>
      <c r="EC983" s="214"/>
      <c r="ED983" s="214"/>
      <c r="EE983" s="214"/>
      <c r="EF983" s="214"/>
      <c r="EG983" s="214"/>
      <c r="EH983" s="214"/>
      <c r="EI983" s="214"/>
      <c r="EJ983" s="214"/>
      <c r="EK983" s="214"/>
      <c r="EL983" s="214"/>
      <c r="EM983" s="214"/>
      <c r="EN983" s="214"/>
    </row>
    <row r="984" spans="1:144" s="226" customFormat="1" ht="30" customHeight="1" x14ac:dyDescent="0.45">
      <c r="A984" s="22">
        <v>17</v>
      </c>
      <c r="B984" s="23" t="s">
        <v>496</v>
      </c>
      <c r="C984" s="24"/>
      <c r="D984" s="97" t="s">
        <v>408</v>
      </c>
      <c r="E984" s="98" t="s">
        <v>442</v>
      </c>
      <c r="F984" s="99" t="s">
        <v>507</v>
      </c>
      <c r="G984" s="100"/>
      <c r="H984" s="101">
        <v>1</v>
      </c>
      <c r="I984" s="102">
        <v>245</v>
      </c>
      <c r="J984" s="103" t="s">
        <v>404</v>
      </c>
      <c r="K984" s="104" t="s">
        <v>180</v>
      </c>
      <c r="L984" s="105">
        <v>1</v>
      </c>
      <c r="M984" s="106" t="s">
        <v>122</v>
      </c>
      <c r="N984" s="106">
        <v>0</v>
      </c>
      <c r="O984" s="106">
        <v>0</v>
      </c>
      <c r="P984" s="107">
        <v>0</v>
      </c>
      <c r="Q984" s="107">
        <v>0</v>
      </c>
      <c r="R984" s="107">
        <v>0</v>
      </c>
      <c r="S984" s="106">
        <v>0</v>
      </c>
      <c r="T984" s="108">
        <v>28</v>
      </c>
      <c r="U984" s="109">
        <v>1</v>
      </c>
      <c r="V984" s="110">
        <v>1</v>
      </c>
      <c r="W984" s="111">
        <v>6.86</v>
      </c>
      <c r="X984" s="112">
        <v>3189.9</v>
      </c>
      <c r="Y984" s="113"/>
      <c r="Z984" s="114"/>
      <c r="AA984" s="115"/>
      <c r="AB984" s="116"/>
      <c r="AC984" s="117"/>
      <c r="AD984" s="109"/>
      <c r="AE984" s="108">
        <f t="shared" si="34"/>
        <v>0</v>
      </c>
      <c r="AF984" s="118">
        <f t="shared" si="35"/>
        <v>0</v>
      </c>
      <c r="AG984" s="78"/>
      <c r="AH984" s="214"/>
      <c r="AI984" s="214"/>
      <c r="AJ984" s="214"/>
      <c r="AK984" s="214"/>
      <c r="AL984" s="214"/>
      <c r="AM984" s="214"/>
      <c r="AN984" s="214"/>
      <c r="AO984" s="214"/>
      <c r="AP984" s="214"/>
      <c r="AQ984" s="214"/>
      <c r="AR984" s="214"/>
      <c r="AS984" s="214"/>
      <c r="AT984" s="214"/>
      <c r="AU984" s="214"/>
      <c r="AV984" s="214"/>
      <c r="AW984" s="214"/>
      <c r="AX984" s="214"/>
      <c r="AY984" s="214"/>
      <c r="AZ984" s="214"/>
      <c r="BA984" s="214"/>
      <c r="BB984" s="214"/>
      <c r="BC984" s="214"/>
      <c r="BD984" s="214"/>
      <c r="BE984" s="214"/>
      <c r="BF984" s="214"/>
      <c r="BG984" s="214"/>
      <c r="BH984" s="214"/>
      <c r="BI984" s="214"/>
      <c r="BJ984" s="214"/>
      <c r="BK984" s="214"/>
      <c r="BL984" s="214"/>
      <c r="BM984" s="214"/>
      <c r="BN984" s="214"/>
      <c r="BO984" s="214"/>
      <c r="BP984" s="214"/>
      <c r="BQ984" s="214"/>
      <c r="BR984" s="214"/>
      <c r="BS984" s="214"/>
      <c r="BT984" s="214"/>
      <c r="BU984" s="214"/>
      <c r="BV984" s="214"/>
      <c r="BW984" s="214"/>
      <c r="BX984" s="214"/>
      <c r="BY984" s="214"/>
      <c r="BZ984" s="214"/>
      <c r="CA984" s="214"/>
      <c r="CB984" s="214"/>
      <c r="CC984" s="214"/>
      <c r="CD984" s="214"/>
      <c r="CE984" s="214"/>
      <c r="CF984" s="214"/>
      <c r="CG984" s="214"/>
      <c r="CH984" s="214"/>
      <c r="CI984" s="214"/>
      <c r="CJ984" s="214"/>
      <c r="CK984" s="214"/>
      <c r="CL984" s="214"/>
      <c r="CM984" s="214"/>
      <c r="CN984" s="214"/>
      <c r="CO984" s="214"/>
      <c r="CP984" s="214"/>
      <c r="CQ984" s="214"/>
      <c r="CR984" s="214"/>
      <c r="CS984" s="214"/>
      <c r="CT984" s="214"/>
      <c r="CU984" s="214"/>
      <c r="CV984" s="214"/>
      <c r="CW984" s="214"/>
      <c r="CX984" s="214"/>
      <c r="CY984" s="214"/>
      <c r="CZ984" s="214"/>
      <c r="DA984" s="214"/>
      <c r="DB984" s="214"/>
      <c r="DC984" s="214"/>
      <c r="DD984" s="214"/>
      <c r="DE984" s="214"/>
      <c r="DF984" s="214"/>
      <c r="DG984" s="214"/>
      <c r="DH984" s="214"/>
      <c r="DI984" s="214"/>
      <c r="DJ984" s="214"/>
      <c r="DK984" s="214"/>
      <c r="DL984" s="214"/>
      <c r="DM984" s="214"/>
      <c r="DN984" s="214"/>
      <c r="DO984" s="214"/>
      <c r="DP984" s="214"/>
      <c r="DQ984" s="214"/>
      <c r="DR984" s="214"/>
      <c r="DS984" s="214"/>
      <c r="DT984" s="214"/>
      <c r="DU984" s="214"/>
      <c r="DV984" s="214"/>
      <c r="DW984" s="214"/>
      <c r="DX984" s="214"/>
      <c r="DY984" s="214"/>
      <c r="DZ984" s="214"/>
      <c r="EA984" s="214"/>
      <c r="EB984" s="214"/>
      <c r="EC984" s="214"/>
      <c r="ED984" s="214"/>
      <c r="EE984" s="214"/>
      <c r="EF984" s="214"/>
      <c r="EG984" s="214"/>
      <c r="EH984" s="214"/>
      <c r="EI984" s="214"/>
      <c r="EJ984" s="214"/>
      <c r="EK984" s="214"/>
      <c r="EL984" s="214"/>
      <c r="EM984" s="214"/>
      <c r="EN984" s="214"/>
    </row>
    <row r="985" spans="1:144" s="226" customFormat="1" ht="30" customHeight="1" x14ac:dyDescent="0.45">
      <c r="A985" s="22">
        <v>17</v>
      </c>
      <c r="B985" s="23" t="s">
        <v>496</v>
      </c>
      <c r="C985" s="24"/>
      <c r="D985" s="97" t="s">
        <v>408</v>
      </c>
      <c r="E985" s="98" t="s">
        <v>443</v>
      </c>
      <c r="F985" s="99" t="s">
        <v>507</v>
      </c>
      <c r="G985" s="100"/>
      <c r="H985" s="101">
        <v>1</v>
      </c>
      <c r="I985" s="102">
        <v>245</v>
      </c>
      <c r="J985" s="103" t="s">
        <v>258</v>
      </c>
      <c r="K985" s="104" t="s">
        <v>169</v>
      </c>
      <c r="L985" s="105">
        <v>2</v>
      </c>
      <c r="M985" s="106" t="s">
        <v>161</v>
      </c>
      <c r="N985" s="106">
        <v>0</v>
      </c>
      <c r="O985" s="106">
        <v>0</v>
      </c>
      <c r="P985" s="107">
        <v>0</v>
      </c>
      <c r="Q985" s="107">
        <v>0</v>
      </c>
      <c r="R985" s="107">
        <v>0</v>
      </c>
      <c r="S985" s="106">
        <v>0</v>
      </c>
      <c r="T985" s="108">
        <v>47</v>
      </c>
      <c r="U985" s="109">
        <v>1</v>
      </c>
      <c r="V985" s="110">
        <v>2</v>
      </c>
      <c r="W985" s="111">
        <v>23.03</v>
      </c>
      <c r="X985" s="112">
        <v>10708.95</v>
      </c>
      <c r="Y985" s="113"/>
      <c r="Z985" s="114"/>
      <c r="AA985" s="115"/>
      <c r="AB985" s="116"/>
      <c r="AC985" s="117"/>
      <c r="AD985" s="109"/>
      <c r="AE985" s="108">
        <f t="shared" si="34"/>
        <v>0</v>
      </c>
      <c r="AF985" s="118">
        <f t="shared" si="35"/>
        <v>0</v>
      </c>
      <c r="AG985" s="78"/>
      <c r="AH985" s="214"/>
      <c r="AI985" s="214"/>
      <c r="AJ985" s="214"/>
      <c r="AK985" s="214"/>
      <c r="AL985" s="214"/>
      <c r="AM985" s="214"/>
      <c r="AN985" s="214"/>
      <c r="AO985" s="214"/>
      <c r="AP985" s="214"/>
      <c r="AQ985" s="214"/>
      <c r="AR985" s="214"/>
      <c r="AS985" s="214"/>
      <c r="AT985" s="214"/>
      <c r="AU985" s="214"/>
      <c r="AV985" s="214"/>
      <c r="AW985" s="214"/>
      <c r="AX985" s="214"/>
      <c r="AY985" s="214"/>
      <c r="AZ985" s="214"/>
      <c r="BA985" s="214"/>
      <c r="BB985" s="214"/>
      <c r="BC985" s="214"/>
      <c r="BD985" s="214"/>
      <c r="BE985" s="214"/>
      <c r="BF985" s="214"/>
      <c r="BG985" s="214"/>
      <c r="BH985" s="214"/>
      <c r="BI985" s="214"/>
      <c r="BJ985" s="214"/>
      <c r="BK985" s="214"/>
      <c r="BL985" s="214"/>
      <c r="BM985" s="214"/>
      <c r="BN985" s="214"/>
      <c r="BO985" s="214"/>
      <c r="BP985" s="214"/>
      <c r="BQ985" s="214"/>
      <c r="BR985" s="214"/>
      <c r="BS985" s="214"/>
      <c r="BT985" s="214"/>
      <c r="BU985" s="214"/>
      <c r="BV985" s="214"/>
      <c r="BW985" s="214"/>
      <c r="BX985" s="214"/>
      <c r="BY985" s="214"/>
      <c r="BZ985" s="214"/>
      <c r="CA985" s="214"/>
      <c r="CB985" s="214"/>
      <c r="CC985" s="214"/>
      <c r="CD985" s="214"/>
      <c r="CE985" s="214"/>
      <c r="CF985" s="214"/>
      <c r="CG985" s="214"/>
      <c r="CH985" s="214"/>
      <c r="CI985" s="214"/>
      <c r="CJ985" s="214"/>
      <c r="CK985" s="214"/>
      <c r="CL985" s="214"/>
      <c r="CM985" s="214"/>
      <c r="CN985" s="214"/>
      <c r="CO985" s="214"/>
      <c r="CP985" s="214"/>
      <c r="CQ985" s="214"/>
      <c r="CR985" s="214"/>
      <c r="CS985" s="214"/>
      <c r="CT985" s="214"/>
      <c r="CU985" s="214"/>
      <c r="CV985" s="214"/>
      <c r="CW985" s="214"/>
      <c r="CX985" s="214"/>
      <c r="CY985" s="214"/>
      <c r="CZ985" s="214"/>
      <c r="DA985" s="214"/>
      <c r="DB985" s="214"/>
      <c r="DC985" s="214"/>
      <c r="DD985" s="214"/>
      <c r="DE985" s="214"/>
      <c r="DF985" s="214"/>
      <c r="DG985" s="214"/>
      <c r="DH985" s="214"/>
      <c r="DI985" s="214"/>
      <c r="DJ985" s="214"/>
      <c r="DK985" s="214"/>
      <c r="DL985" s="214"/>
      <c r="DM985" s="214"/>
      <c r="DN985" s="214"/>
      <c r="DO985" s="214"/>
      <c r="DP985" s="214"/>
      <c r="DQ985" s="214"/>
      <c r="DR985" s="214"/>
      <c r="DS985" s="214"/>
      <c r="DT985" s="214"/>
      <c r="DU985" s="214"/>
      <c r="DV985" s="214"/>
      <c r="DW985" s="214"/>
      <c r="DX985" s="214"/>
      <c r="DY985" s="214"/>
      <c r="DZ985" s="214"/>
      <c r="EA985" s="214"/>
      <c r="EB985" s="214"/>
      <c r="EC985" s="214"/>
      <c r="ED985" s="214"/>
      <c r="EE985" s="214"/>
      <c r="EF985" s="214"/>
      <c r="EG985" s="214"/>
      <c r="EH985" s="214"/>
      <c r="EI985" s="214"/>
      <c r="EJ985" s="214"/>
      <c r="EK985" s="214"/>
      <c r="EL985" s="214"/>
      <c r="EM985" s="214"/>
      <c r="EN985" s="214"/>
    </row>
    <row r="986" spans="1:144" s="226" customFormat="1" ht="30" customHeight="1" x14ac:dyDescent="0.45">
      <c r="A986" s="22">
        <v>17</v>
      </c>
      <c r="B986" s="23" t="s">
        <v>496</v>
      </c>
      <c r="C986" s="24"/>
      <c r="D986" s="97" t="s">
        <v>408</v>
      </c>
      <c r="E986" s="98" t="s">
        <v>445</v>
      </c>
      <c r="F986" s="99" t="s">
        <v>234</v>
      </c>
      <c r="G986" s="100"/>
      <c r="H986" s="101">
        <v>3</v>
      </c>
      <c r="I986" s="102">
        <v>245</v>
      </c>
      <c r="J986" s="103" t="s">
        <v>480</v>
      </c>
      <c r="K986" s="104" t="s">
        <v>169</v>
      </c>
      <c r="L986" s="105">
        <v>2</v>
      </c>
      <c r="M986" s="106" t="s">
        <v>122</v>
      </c>
      <c r="N986" s="106">
        <v>0</v>
      </c>
      <c r="O986" s="106">
        <v>0</v>
      </c>
      <c r="P986" s="107">
        <v>0</v>
      </c>
      <c r="Q986" s="107">
        <v>0</v>
      </c>
      <c r="R986" s="107">
        <v>0</v>
      </c>
      <c r="S986" s="106">
        <v>0</v>
      </c>
      <c r="T986" s="108">
        <v>28</v>
      </c>
      <c r="U986" s="109">
        <v>1</v>
      </c>
      <c r="V986" s="110">
        <v>2</v>
      </c>
      <c r="W986" s="111">
        <v>41.160000000000004</v>
      </c>
      <c r="X986" s="112">
        <v>19139.400000000001</v>
      </c>
      <c r="Y986" s="113"/>
      <c r="Z986" s="114"/>
      <c r="AA986" s="115"/>
      <c r="AB986" s="116"/>
      <c r="AC986" s="117"/>
      <c r="AD986" s="109"/>
      <c r="AE986" s="108">
        <f t="shared" si="34"/>
        <v>0</v>
      </c>
      <c r="AF986" s="118">
        <f t="shared" si="35"/>
        <v>0</v>
      </c>
      <c r="AG986" s="78"/>
      <c r="AH986" s="214"/>
      <c r="AI986" s="214"/>
      <c r="AJ986" s="214"/>
      <c r="AK986" s="214"/>
      <c r="AL986" s="214"/>
      <c r="AM986" s="214"/>
      <c r="AN986" s="214"/>
      <c r="AO986" s="214"/>
      <c r="AP986" s="214"/>
      <c r="AQ986" s="214"/>
      <c r="AR986" s="214"/>
      <c r="AS986" s="214"/>
      <c r="AT986" s="214"/>
      <c r="AU986" s="214"/>
      <c r="AV986" s="214"/>
      <c r="AW986" s="214"/>
      <c r="AX986" s="214"/>
      <c r="AY986" s="214"/>
      <c r="AZ986" s="214"/>
      <c r="BA986" s="214"/>
      <c r="BB986" s="214"/>
      <c r="BC986" s="214"/>
      <c r="BD986" s="214"/>
      <c r="BE986" s="214"/>
      <c r="BF986" s="214"/>
      <c r="BG986" s="214"/>
      <c r="BH986" s="214"/>
      <c r="BI986" s="214"/>
      <c r="BJ986" s="214"/>
      <c r="BK986" s="214"/>
      <c r="BL986" s="214"/>
      <c r="BM986" s="214"/>
      <c r="BN986" s="214"/>
      <c r="BO986" s="214"/>
      <c r="BP986" s="214"/>
      <c r="BQ986" s="214"/>
      <c r="BR986" s="214"/>
      <c r="BS986" s="214"/>
      <c r="BT986" s="214"/>
      <c r="BU986" s="214"/>
      <c r="BV986" s="214"/>
      <c r="BW986" s="214"/>
      <c r="BX986" s="214"/>
      <c r="BY986" s="214"/>
      <c r="BZ986" s="214"/>
      <c r="CA986" s="214"/>
      <c r="CB986" s="214"/>
      <c r="CC986" s="214"/>
      <c r="CD986" s="214"/>
      <c r="CE986" s="214"/>
      <c r="CF986" s="214"/>
      <c r="CG986" s="214"/>
      <c r="CH986" s="214"/>
      <c r="CI986" s="214"/>
      <c r="CJ986" s="214"/>
      <c r="CK986" s="214"/>
      <c r="CL986" s="214"/>
      <c r="CM986" s="214"/>
      <c r="CN986" s="214"/>
      <c r="CO986" s="214"/>
      <c r="CP986" s="214"/>
      <c r="CQ986" s="214"/>
      <c r="CR986" s="214"/>
      <c r="CS986" s="214"/>
      <c r="CT986" s="214"/>
      <c r="CU986" s="214"/>
      <c r="CV986" s="214"/>
      <c r="CW986" s="214"/>
      <c r="CX986" s="214"/>
      <c r="CY986" s="214"/>
      <c r="CZ986" s="214"/>
      <c r="DA986" s="214"/>
      <c r="DB986" s="214"/>
      <c r="DC986" s="214"/>
      <c r="DD986" s="214"/>
      <c r="DE986" s="214"/>
      <c r="DF986" s="214"/>
      <c r="DG986" s="214"/>
      <c r="DH986" s="214"/>
      <c r="DI986" s="214"/>
      <c r="DJ986" s="214"/>
      <c r="DK986" s="214"/>
      <c r="DL986" s="214"/>
      <c r="DM986" s="214"/>
      <c r="DN986" s="214"/>
      <c r="DO986" s="214"/>
      <c r="DP986" s="214"/>
      <c r="DQ986" s="214"/>
      <c r="DR986" s="214"/>
      <c r="DS986" s="214"/>
      <c r="DT986" s="214"/>
      <c r="DU986" s="214"/>
      <c r="DV986" s="214"/>
      <c r="DW986" s="214"/>
      <c r="DX986" s="214"/>
      <c r="DY986" s="214"/>
      <c r="DZ986" s="214"/>
      <c r="EA986" s="214"/>
      <c r="EB986" s="214"/>
      <c r="EC986" s="214"/>
      <c r="ED986" s="214"/>
      <c r="EE986" s="214"/>
      <c r="EF986" s="214"/>
      <c r="EG986" s="214"/>
      <c r="EH986" s="214"/>
      <c r="EI986" s="214"/>
      <c r="EJ986" s="214"/>
      <c r="EK986" s="214"/>
      <c r="EL986" s="214"/>
      <c r="EM986" s="214"/>
      <c r="EN986" s="214"/>
    </row>
    <row r="987" spans="1:144" s="226" customFormat="1" ht="30" customHeight="1" x14ac:dyDescent="0.45">
      <c r="A987" s="22">
        <v>17</v>
      </c>
      <c r="B987" s="23" t="s">
        <v>496</v>
      </c>
      <c r="C987" s="24"/>
      <c r="D987" s="97" t="s">
        <v>408</v>
      </c>
      <c r="E987" s="98" t="s">
        <v>446</v>
      </c>
      <c r="F987" s="99" t="s">
        <v>235</v>
      </c>
      <c r="G987" s="100"/>
      <c r="H987" s="101">
        <v>3</v>
      </c>
      <c r="I987" s="102">
        <v>245</v>
      </c>
      <c r="J987" s="103" t="s">
        <v>478</v>
      </c>
      <c r="K987" s="104" t="s">
        <v>121</v>
      </c>
      <c r="L987" s="105">
        <v>1</v>
      </c>
      <c r="M987" s="106" t="s">
        <v>201</v>
      </c>
      <c r="N987" s="106">
        <v>0</v>
      </c>
      <c r="O987" s="106">
        <v>0</v>
      </c>
      <c r="P987" s="107">
        <v>0</v>
      </c>
      <c r="Q987" s="107">
        <v>0</v>
      </c>
      <c r="R987" s="107" t="s">
        <v>508</v>
      </c>
      <c r="S987" s="106">
        <v>0</v>
      </c>
      <c r="T987" s="108">
        <v>26</v>
      </c>
      <c r="U987" s="109">
        <v>1</v>
      </c>
      <c r="V987" s="110">
        <v>1</v>
      </c>
      <c r="W987" s="111">
        <v>19.11</v>
      </c>
      <c r="X987" s="112">
        <v>8886.15</v>
      </c>
      <c r="Y987" s="113"/>
      <c r="Z987" s="114"/>
      <c r="AA987" s="115"/>
      <c r="AB987" s="116"/>
      <c r="AC987" s="117"/>
      <c r="AD987" s="109"/>
      <c r="AE987" s="108">
        <f t="shared" si="34"/>
        <v>0</v>
      </c>
      <c r="AF987" s="118">
        <f t="shared" si="35"/>
        <v>0</v>
      </c>
      <c r="AG987" s="78"/>
      <c r="AH987" s="214"/>
      <c r="AI987" s="214"/>
      <c r="AJ987" s="214"/>
      <c r="AK987" s="214"/>
      <c r="AL987" s="214"/>
      <c r="AM987" s="214"/>
      <c r="AN987" s="214"/>
      <c r="AO987" s="214"/>
      <c r="AP987" s="214"/>
      <c r="AQ987" s="214"/>
      <c r="AR987" s="214"/>
      <c r="AS987" s="214"/>
      <c r="AT987" s="214"/>
      <c r="AU987" s="214"/>
      <c r="AV987" s="214"/>
      <c r="AW987" s="214"/>
      <c r="AX987" s="214"/>
      <c r="AY987" s="214"/>
      <c r="AZ987" s="214"/>
      <c r="BA987" s="214"/>
      <c r="BB987" s="214"/>
      <c r="BC987" s="214"/>
      <c r="BD987" s="214"/>
      <c r="BE987" s="214"/>
      <c r="BF987" s="214"/>
      <c r="BG987" s="214"/>
      <c r="BH987" s="214"/>
      <c r="BI987" s="214"/>
      <c r="BJ987" s="214"/>
      <c r="BK987" s="214"/>
      <c r="BL987" s="214"/>
      <c r="BM987" s="214"/>
      <c r="BN987" s="214"/>
      <c r="BO987" s="214"/>
      <c r="BP987" s="214"/>
      <c r="BQ987" s="214"/>
      <c r="BR987" s="214"/>
      <c r="BS987" s="214"/>
      <c r="BT987" s="214"/>
      <c r="BU987" s="214"/>
      <c r="BV987" s="214"/>
      <c r="BW987" s="214"/>
      <c r="BX987" s="214"/>
      <c r="BY987" s="214"/>
      <c r="BZ987" s="214"/>
      <c r="CA987" s="214"/>
      <c r="CB987" s="214"/>
      <c r="CC987" s="214"/>
      <c r="CD987" s="214"/>
      <c r="CE987" s="214"/>
      <c r="CF987" s="214"/>
      <c r="CG987" s="214"/>
      <c r="CH987" s="214"/>
      <c r="CI987" s="214"/>
      <c r="CJ987" s="214"/>
      <c r="CK987" s="214"/>
      <c r="CL987" s="214"/>
      <c r="CM987" s="214"/>
      <c r="CN987" s="214"/>
      <c r="CO987" s="214"/>
      <c r="CP987" s="214"/>
      <c r="CQ987" s="214"/>
      <c r="CR987" s="214"/>
      <c r="CS987" s="214"/>
      <c r="CT987" s="214"/>
      <c r="CU987" s="214"/>
      <c r="CV987" s="214"/>
      <c r="CW987" s="214"/>
      <c r="CX987" s="214"/>
      <c r="CY987" s="214"/>
      <c r="CZ987" s="214"/>
      <c r="DA987" s="214"/>
      <c r="DB987" s="214"/>
      <c r="DC987" s="214"/>
      <c r="DD987" s="214"/>
      <c r="DE987" s="214"/>
      <c r="DF987" s="214"/>
      <c r="DG987" s="214"/>
      <c r="DH987" s="214"/>
      <c r="DI987" s="214"/>
      <c r="DJ987" s="214"/>
      <c r="DK987" s="214"/>
      <c r="DL987" s="214"/>
      <c r="DM987" s="214"/>
      <c r="DN987" s="214"/>
      <c r="DO987" s="214"/>
      <c r="DP987" s="214"/>
      <c r="DQ987" s="214"/>
      <c r="DR987" s="214"/>
      <c r="DS987" s="214"/>
      <c r="DT987" s="214"/>
      <c r="DU987" s="214"/>
      <c r="DV987" s="214"/>
      <c r="DW987" s="214"/>
      <c r="DX987" s="214"/>
      <c r="DY987" s="214"/>
      <c r="DZ987" s="214"/>
      <c r="EA987" s="214"/>
      <c r="EB987" s="214"/>
      <c r="EC987" s="214"/>
      <c r="ED987" s="214"/>
      <c r="EE987" s="214"/>
      <c r="EF987" s="214"/>
      <c r="EG987" s="214"/>
      <c r="EH987" s="214"/>
      <c r="EI987" s="214"/>
      <c r="EJ987" s="214"/>
      <c r="EK987" s="214"/>
      <c r="EL987" s="214"/>
      <c r="EM987" s="214"/>
      <c r="EN987" s="214"/>
    </row>
    <row r="988" spans="1:144" s="226" customFormat="1" ht="30" customHeight="1" x14ac:dyDescent="0.45">
      <c r="A988" s="22">
        <v>17</v>
      </c>
      <c r="B988" s="23" t="s">
        <v>496</v>
      </c>
      <c r="C988" s="24"/>
      <c r="D988" s="97" t="s">
        <v>408</v>
      </c>
      <c r="E988" s="98" t="s">
        <v>447</v>
      </c>
      <c r="F988" s="99" t="s">
        <v>235</v>
      </c>
      <c r="G988" s="100"/>
      <c r="H988" s="101">
        <v>3</v>
      </c>
      <c r="I988" s="102">
        <v>245</v>
      </c>
      <c r="J988" s="103" t="s">
        <v>258</v>
      </c>
      <c r="K988" s="104" t="s">
        <v>169</v>
      </c>
      <c r="L988" s="105">
        <v>2</v>
      </c>
      <c r="M988" s="106" t="s">
        <v>161</v>
      </c>
      <c r="N988" s="106">
        <v>0</v>
      </c>
      <c r="O988" s="106">
        <v>0</v>
      </c>
      <c r="P988" s="107">
        <v>0</v>
      </c>
      <c r="Q988" s="107">
        <v>0</v>
      </c>
      <c r="R988" s="107">
        <v>0</v>
      </c>
      <c r="S988" s="106">
        <v>0</v>
      </c>
      <c r="T988" s="108">
        <v>47</v>
      </c>
      <c r="U988" s="109">
        <v>1</v>
      </c>
      <c r="V988" s="110">
        <v>2</v>
      </c>
      <c r="W988" s="111">
        <v>69.09</v>
      </c>
      <c r="X988" s="112">
        <v>32126.85</v>
      </c>
      <c r="Y988" s="113"/>
      <c r="Z988" s="114"/>
      <c r="AA988" s="115"/>
      <c r="AB988" s="116"/>
      <c r="AC988" s="117"/>
      <c r="AD988" s="109"/>
      <c r="AE988" s="108">
        <f t="shared" si="34"/>
        <v>0</v>
      </c>
      <c r="AF988" s="118">
        <f t="shared" si="35"/>
        <v>0</v>
      </c>
      <c r="AG988" s="78"/>
      <c r="AH988" s="214"/>
      <c r="AI988" s="214"/>
      <c r="AJ988" s="214"/>
      <c r="AK988" s="214"/>
      <c r="AL988" s="214"/>
      <c r="AM988" s="214"/>
      <c r="AN988" s="214"/>
      <c r="AO988" s="214"/>
      <c r="AP988" s="214"/>
      <c r="AQ988" s="214"/>
      <c r="AR988" s="214"/>
      <c r="AS988" s="214"/>
      <c r="AT988" s="214"/>
      <c r="AU988" s="214"/>
      <c r="AV988" s="214"/>
      <c r="AW988" s="214"/>
      <c r="AX988" s="214"/>
      <c r="AY988" s="214"/>
      <c r="AZ988" s="214"/>
      <c r="BA988" s="214"/>
      <c r="BB988" s="214"/>
      <c r="BC988" s="214"/>
      <c r="BD988" s="214"/>
      <c r="BE988" s="214"/>
      <c r="BF988" s="214"/>
      <c r="BG988" s="214"/>
      <c r="BH988" s="214"/>
      <c r="BI988" s="214"/>
      <c r="BJ988" s="214"/>
      <c r="BK988" s="214"/>
      <c r="BL988" s="214"/>
      <c r="BM988" s="214"/>
      <c r="BN988" s="214"/>
      <c r="BO988" s="214"/>
      <c r="BP988" s="214"/>
      <c r="BQ988" s="214"/>
      <c r="BR988" s="214"/>
      <c r="BS988" s="214"/>
      <c r="BT988" s="214"/>
      <c r="BU988" s="214"/>
      <c r="BV988" s="214"/>
      <c r="BW988" s="214"/>
      <c r="BX988" s="214"/>
      <c r="BY988" s="214"/>
      <c r="BZ988" s="214"/>
      <c r="CA988" s="214"/>
      <c r="CB988" s="214"/>
      <c r="CC988" s="214"/>
      <c r="CD988" s="214"/>
      <c r="CE988" s="214"/>
      <c r="CF988" s="214"/>
      <c r="CG988" s="214"/>
      <c r="CH988" s="214"/>
      <c r="CI988" s="214"/>
      <c r="CJ988" s="214"/>
      <c r="CK988" s="214"/>
      <c r="CL988" s="214"/>
      <c r="CM988" s="214"/>
      <c r="CN988" s="214"/>
      <c r="CO988" s="214"/>
      <c r="CP988" s="214"/>
      <c r="CQ988" s="214"/>
      <c r="CR988" s="214"/>
      <c r="CS988" s="214"/>
      <c r="CT988" s="214"/>
      <c r="CU988" s="214"/>
      <c r="CV988" s="214"/>
      <c r="CW988" s="214"/>
      <c r="CX988" s="214"/>
      <c r="CY988" s="214"/>
      <c r="CZ988" s="214"/>
      <c r="DA988" s="214"/>
      <c r="DB988" s="214"/>
      <c r="DC988" s="214"/>
      <c r="DD988" s="214"/>
      <c r="DE988" s="214"/>
      <c r="DF988" s="214"/>
      <c r="DG988" s="214"/>
      <c r="DH988" s="214"/>
      <c r="DI988" s="214"/>
      <c r="DJ988" s="214"/>
      <c r="DK988" s="214"/>
      <c r="DL988" s="214"/>
      <c r="DM988" s="214"/>
      <c r="DN988" s="214"/>
      <c r="DO988" s="214"/>
      <c r="DP988" s="214"/>
      <c r="DQ988" s="214"/>
      <c r="DR988" s="214"/>
      <c r="DS988" s="214"/>
      <c r="DT988" s="214"/>
      <c r="DU988" s="214"/>
      <c r="DV988" s="214"/>
      <c r="DW988" s="214"/>
      <c r="DX988" s="214"/>
      <c r="DY988" s="214"/>
      <c r="DZ988" s="214"/>
      <c r="EA988" s="214"/>
      <c r="EB988" s="214"/>
      <c r="EC988" s="214"/>
      <c r="ED988" s="214"/>
      <c r="EE988" s="214"/>
      <c r="EF988" s="214"/>
      <c r="EG988" s="214"/>
      <c r="EH988" s="214"/>
      <c r="EI988" s="214"/>
      <c r="EJ988" s="214"/>
      <c r="EK988" s="214"/>
      <c r="EL988" s="214"/>
      <c r="EM988" s="214"/>
      <c r="EN988" s="214"/>
    </row>
    <row r="989" spans="1:144" s="226" customFormat="1" ht="30" customHeight="1" x14ac:dyDescent="0.45">
      <c r="A989" s="22">
        <v>17</v>
      </c>
      <c r="B989" s="23" t="s">
        <v>496</v>
      </c>
      <c r="C989" s="24"/>
      <c r="D989" s="97" t="s">
        <v>408</v>
      </c>
      <c r="E989" s="98" t="s">
        <v>448</v>
      </c>
      <c r="F989" s="99" t="s">
        <v>248</v>
      </c>
      <c r="G989" s="100"/>
      <c r="H989" s="101">
        <v>3</v>
      </c>
      <c r="I989" s="102">
        <v>245</v>
      </c>
      <c r="J989" s="103" t="s">
        <v>478</v>
      </c>
      <c r="K989" s="104" t="s">
        <v>121</v>
      </c>
      <c r="L989" s="105">
        <v>1</v>
      </c>
      <c r="M989" s="106" t="s">
        <v>201</v>
      </c>
      <c r="N989" s="106">
        <v>0</v>
      </c>
      <c r="O989" s="106">
        <v>0</v>
      </c>
      <c r="P989" s="107">
        <v>0</v>
      </c>
      <c r="Q989" s="107">
        <v>0</v>
      </c>
      <c r="R989" s="107" t="s">
        <v>508</v>
      </c>
      <c r="S989" s="106">
        <v>0</v>
      </c>
      <c r="T989" s="108">
        <v>26</v>
      </c>
      <c r="U989" s="109">
        <v>1</v>
      </c>
      <c r="V989" s="110">
        <v>1</v>
      </c>
      <c r="W989" s="111">
        <v>19.11</v>
      </c>
      <c r="X989" s="112">
        <v>8886.15</v>
      </c>
      <c r="Y989" s="113"/>
      <c r="Z989" s="114"/>
      <c r="AA989" s="115"/>
      <c r="AB989" s="116"/>
      <c r="AC989" s="117"/>
      <c r="AD989" s="109"/>
      <c r="AE989" s="108">
        <f t="shared" si="34"/>
        <v>0</v>
      </c>
      <c r="AF989" s="118">
        <f t="shared" si="35"/>
        <v>0</v>
      </c>
      <c r="AG989" s="78"/>
      <c r="AH989" s="214"/>
      <c r="AI989" s="214"/>
      <c r="AJ989" s="214"/>
      <c r="AK989" s="214"/>
      <c r="AL989" s="214"/>
      <c r="AM989" s="214"/>
      <c r="AN989" s="214"/>
      <c r="AO989" s="214"/>
      <c r="AP989" s="214"/>
      <c r="AQ989" s="214"/>
      <c r="AR989" s="214"/>
      <c r="AS989" s="214"/>
      <c r="AT989" s="214"/>
      <c r="AU989" s="214"/>
      <c r="AV989" s="214"/>
      <c r="AW989" s="214"/>
      <c r="AX989" s="214"/>
      <c r="AY989" s="214"/>
      <c r="AZ989" s="214"/>
      <c r="BA989" s="214"/>
      <c r="BB989" s="214"/>
      <c r="BC989" s="214"/>
      <c r="BD989" s="214"/>
      <c r="BE989" s="214"/>
      <c r="BF989" s="214"/>
      <c r="BG989" s="214"/>
      <c r="BH989" s="214"/>
      <c r="BI989" s="214"/>
      <c r="BJ989" s="214"/>
      <c r="BK989" s="214"/>
      <c r="BL989" s="214"/>
      <c r="BM989" s="214"/>
      <c r="BN989" s="214"/>
      <c r="BO989" s="214"/>
      <c r="BP989" s="214"/>
      <c r="BQ989" s="214"/>
      <c r="BR989" s="214"/>
      <c r="BS989" s="214"/>
      <c r="BT989" s="214"/>
      <c r="BU989" s="214"/>
      <c r="BV989" s="214"/>
      <c r="BW989" s="214"/>
      <c r="BX989" s="214"/>
      <c r="BY989" s="214"/>
      <c r="BZ989" s="214"/>
      <c r="CA989" s="214"/>
      <c r="CB989" s="214"/>
      <c r="CC989" s="214"/>
      <c r="CD989" s="214"/>
      <c r="CE989" s="214"/>
      <c r="CF989" s="214"/>
      <c r="CG989" s="214"/>
      <c r="CH989" s="214"/>
      <c r="CI989" s="214"/>
      <c r="CJ989" s="214"/>
      <c r="CK989" s="214"/>
      <c r="CL989" s="214"/>
      <c r="CM989" s="214"/>
      <c r="CN989" s="214"/>
      <c r="CO989" s="214"/>
      <c r="CP989" s="214"/>
      <c r="CQ989" s="214"/>
      <c r="CR989" s="214"/>
      <c r="CS989" s="214"/>
      <c r="CT989" s="214"/>
      <c r="CU989" s="214"/>
      <c r="CV989" s="214"/>
      <c r="CW989" s="214"/>
      <c r="CX989" s="214"/>
      <c r="CY989" s="214"/>
      <c r="CZ989" s="214"/>
      <c r="DA989" s="214"/>
      <c r="DB989" s="214"/>
      <c r="DC989" s="214"/>
      <c r="DD989" s="214"/>
      <c r="DE989" s="214"/>
      <c r="DF989" s="214"/>
      <c r="DG989" s="214"/>
      <c r="DH989" s="214"/>
      <c r="DI989" s="214"/>
      <c r="DJ989" s="214"/>
      <c r="DK989" s="214"/>
      <c r="DL989" s="214"/>
      <c r="DM989" s="214"/>
      <c r="DN989" s="214"/>
      <c r="DO989" s="214"/>
      <c r="DP989" s="214"/>
      <c r="DQ989" s="214"/>
      <c r="DR989" s="214"/>
      <c r="DS989" s="214"/>
      <c r="DT989" s="214"/>
      <c r="DU989" s="214"/>
      <c r="DV989" s="214"/>
      <c r="DW989" s="214"/>
      <c r="DX989" s="214"/>
      <c r="DY989" s="214"/>
      <c r="DZ989" s="214"/>
      <c r="EA989" s="214"/>
      <c r="EB989" s="214"/>
      <c r="EC989" s="214"/>
      <c r="ED989" s="214"/>
      <c r="EE989" s="214"/>
      <c r="EF989" s="214"/>
      <c r="EG989" s="214"/>
      <c r="EH989" s="214"/>
      <c r="EI989" s="214"/>
      <c r="EJ989" s="214"/>
      <c r="EK989" s="214"/>
      <c r="EL989" s="214"/>
      <c r="EM989" s="214"/>
      <c r="EN989" s="214"/>
    </row>
    <row r="990" spans="1:144" s="226" customFormat="1" ht="30" customHeight="1" x14ac:dyDescent="0.45">
      <c r="A990" s="22">
        <v>17</v>
      </c>
      <c r="B990" s="23" t="s">
        <v>496</v>
      </c>
      <c r="C990" s="24"/>
      <c r="D990" s="97" t="s">
        <v>408</v>
      </c>
      <c r="E990" s="98" t="s">
        <v>450</v>
      </c>
      <c r="F990" s="99" t="s">
        <v>248</v>
      </c>
      <c r="G990" s="100"/>
      <c r="H990" s="101">
        <v>3</v>
      </c>
      <c r="I990" s="102">
        <v>245</v>
      </c>
      <c r="J990" s="103" t="s">
        <v>258</v>
      </c>
      <c r="K990" s="104" t="s">
        <v>169</v>
      </c>
      <c r="L990" s="105">
        <v>2</v>
      </c>
      <c r="M990" s="106" t="s">
        <v>161</v>
      </c>
      <c r="N990" s="106">
        <v>0</v>
      </c>
      <c r="O990" s="106">
        <v>0</v>
      </c>
      <c r="P990" s="107">
        <v>0</v>
      </c>
      <c r="Q990" s="107">
        <v>0</v>
      </c>
      <c r="R990" s="107">
        <v>0</v>
      </c>
      <c r="S990" s="106">
        <v>0</v>
      </c>
      <c r="T990" s="108">
        <v>47</v>
      </c>
      <c r="U990" s="109">
        <v>1</v>
      </c>
      <c r="V990" s="110">
        <v>2</v>
      </c>
      <c r="W990" s="111">
        <v>69.09</v>
      </c>
      <c r="X990" s="112">
        <v>32126.85</v>
      </c>
      <c r="Y990" s="113"/>
      <c r="Z990" s="114"/>
      <c r="AA990" s="115"/>
      <c r="AB990" s="116"/>
      <c r="AC990" s="117"/>
      <c r="AD990" s="109"/>
      <c r="AE990" s="108">
        <f t="shared" si="34"/>
        <v>0</v>
      </c>
      <c r="AF990" s="118">
        <f t="shared" si="35"/>
        <v>0</v>
      </c>
      <c r="AG990" s="78"/>
      <c r="AH990" s="214"/>
      <c r="AI990" s="214"/>
      <c r="AJ990" s="214"/>
      <c r="AK990" s="214"/>
      <c r="AL990" s="214"/>
      <c r="AM990" s="214"/>
      <c r="AN990" s="214"/>
      <c r="AO990" s="214"/>
      <c r="AP990" s="214"/>
      <c r="AQ990" s="214"/>
      <c r="AR990" s="214"/>
      <c r="AS990" s="214"/>
      <c r="AT990" s="214"/>
      <c r="AU990" s="214"/>
      <c r="AV990" s="214"/>
      <c r="AW990" s="214"/>
      <c r="AX990" s="214"/>
      <c r="AY990" s="214"/>
      <c r="AZ990" s="214"/>
      <c r="BA990" s="214"/>
      <c r="BB990" s="214"/>
      <c r="BC990" s="214"/>
      <c r="BD990" s="214"/>
      <c r="BE990" s="214"/>
      <c r="BF990" s="214"/>
      <c r="BG990" s="214"/>
      <c r="BH990" s="214"/>
      <c r="BI990" s="214"/>
      <c r="BJ990" s="214"/>
      <c r="BK990" s="214"/>
      <c r="BL990" s="214"/>
      <c r="BM990" s="214"/>
      <c r="BN990" s="214"/>
      <c r="BO990" s="214"/>
      <c r="BP990" s="214"/>
      <c r="BQ990" s="214"/>
      <c r="BR990" s="214"/>
      <c r="BS990" s="214"/>
      <c r="BT990" s="214"/>
      <c r="BU990" s="214"/>
      <c r="BV990" s="214"/>
      <c r="BW990" s="214"/>
      <c r="BX990" s="214"/>
      <c r="BY990" s="214"/>
      <c r="BZ990" s="214"/>
      <c r="CA990" s="214"/>
      <c r="CB990" s="214"/>
      <c r="CC990" s="214"/>
      <c r="CD990" s="214"/>
      <c r="CE990" s="214"/>
      <c r="CF990" s="214"/>
      <c r="CG990" s="214"/>
      <c r="CH990" s="214"/>
      <c r="CI990" s="214"/>
      <c r="CJ990" s="214"/>
      <c r="CK990" s="214"/>
      <c r="CL990" s="214"/>
      <c r="CM990" s="214"/>
      <c r="CN990" s="214"/>
      <c r="CO990" s="214"/>
      <c r="CP990" s="214"/>
      <c r="CQ990" s="214"/>
      <c r="CR990" s="214"/>
      <c r="CS990" s="214"/>
      <c r="CT990" s="214"/>
      <c r="CU990" s="214"/>
      <c r="CV990" s="214"/>
      <c r="CW990" s="214"/>
      <c r="CX990" s="214"/>
      <c r="CY990" s="214"/>
      <c r="CZ990" s="214"/>
      <c r="DA990" s="214"/>
      <c r="DB990" s="214"/>
      <c r="DC990" s="214"/>
      <c r="DD990" s="214"/>
      <c r="DE990" s="214"/>
      <c r="DF990" s="214"/>
      <c r="DG990" s="214"/>
      <c r="DH990" s="214"/>
      <c r="DI990" s="214"/>
      <c r="DJ990" s="214"/>
      <c r="DK990" s="214"/>
      <c r="DL990" s="214"/>
      <c r="DM990" s="214"/>
      <c r="DN990" s="214"/>
      <c r="DO990" s="214"/>
      <c r="DP990" s="214"/>
      <c r="DQ990" s="214"/>
      <c r="DR990" s="214"/>
      <c r="DS990" s="214"/>
      <c r="DT990" s="214"/>
      <c r="DU990" s="214"/>
      <c r="DV990" s="214"/>
      <c r="DW990" s="214"/>
      <c r="DX990" s="214"/>
      <c r="DY990" s="214"/>
      <c r="DZ990" s="214"/>
      <c r="EA990" s="214"/>
      <c r="EB990" s="214"/>
      <c r="EC990" s="214"/>
      <c r="ED990" s="214"/>
      <c r="EE990" s="214"/>
      <c r="EF990" s="214"/>
      <c r="EG990" s="214"/>
      <c r="EH990" s="214"/>
      <c r="EI990" s="214"/>
      <c r="EJ990" s="214"/>
      <c r="EK990" s="214"/>
      <c r="EL990" s="214"/>
      <c r="EM990" s="214"/>
      <c r="EN990" s="214"/>
    </row>
    <row r="991" spans="1:144" s="226" customFormat="1" ht="30" customHeight="1" x14ac:dyDescent="0.45">
      <c r="A991" s="22">
        <v>17</v>
      </c>
      <c r="B991" s="23" t="s">
        <v>496</v>
      </c>
      <c r="C991" s="24"/>
      <c r="D991" s="97" t="s">
        <v>408</v>
      </c>
      <c r="E991" s="98" t="s">
        <v>451</v>
      </c>
      <c r="F991" s="99" t="s">
        <v>509</v>
      </c>
      <c r="G991" s="100"/>
      <c r="H991" s="101">
        <v>5</v>
      </c>
      <c r="I991" s="102">
        <v>245</v>
      </c>
      <c r="J991" s="103" t="s">
        <v>77</v>
      </c>
      <c r="K991" s="104" t="s">
        <v>160</v>
      </c>
      <c r="L991" s="105">
        <v>2</v>
      </c>
      <c r="M991" s="106" t="s">
        <v>161</v>
      </c>
      <c r="N991" s="106">
        <v>0</v>
      </c>
      <c r="O991" s="106" t="s">
        <v>260</v>
      </c>
      <c r="P991" s="107">
        <v>0</v>
      </c>
      <c r="Q991" s="107">
        <v>0</v>
      </c>
      <c r="R991" s="107" t="s">
        <v>510</v>
      </c>
      <c r="S991" s="106">
        <v>0</v>
      </c>
      <c r="T991" s="108">
        <v>47</v>
      </c>
      <c r="U991" s="109">
        <v>2</v>
      </c>
      <c r="V991" s="110">
        <v>4</v>
      </c>
      <c r="W991" s="111">
        <v>230.29999999999998</v>
      </c>
      <c r="X991" s="112">
        <v>107089.49999999999</v>
      </c>
      <c r="Y991" s="113"/>
      <c r="Z991" s="114"/>
      <c r="AA991" s="115"/>
      <c r="AB991" s="116"/>
      <c r="AC991" s="117"/>
      <c r="AD991" s="109"/>
      <c r="AE991" s="108">
        <f t="shared" si="34"/>
        <v>0</v>
      </c>
      <c r="AF991" s="118">
        <f t="shared" si="35"/>
        <v>0</v>
      </c>
      <c r="AG991" s="78"/>
      <c r="AH991" s="214"/>
      <c r="AI991" s="214"/>
      <c r="AJ991" s="214"/>
      <c r="AK991" s="214"/>
      <c r="AL991" s="214"/>
      <c r="AM991" s="214"/>
      <c r="AN991" s="214"/>
      <c r="AO991" s="214"/>
      <c r="AP991" s="214"/>
      <c r="AQ991" s="214"/>
      <c r="AR991" s="214"/>
      <c r="AS991" s="214"/>
      <c r="AT991" s="214"/>
      <c r="AU991" s="214"/>
      <c r="AV991" s="214"/>
      <c r="AW991" s="214"/>
      <c r="AX991" s="214"/>
      <c r="AY991" s="214"/>
      <c r="AZ991" s="214"/>
      <c r="BA991" s="214"/>
      <c r="BB991" s="214"/>
      <c r="BC991" s="214"/>
      <c r="BD991" s="214"/>
      <c r="BE991" s="214"/>
      <c r="BF991" s="214"/>
      <c r="BG991" s="214"/>
      <c r="BH991" s="214"/>
      <c r="BI991" s="214"/>
      <c r="BJ991" s="214"/>
      <c r="BK991" s="214"/>
      <c r="BL991" s="214"/>
      <c r="BM991" s="214"/>
      <c r="BN991" s="214"/>
      <c r="BO991" s="214"/>
      <c r="BP991" s="214"/>
      <c r="BQ991" s="214"/>
      <c r="BR991" s="214"/>
      <c r="BS991" s="214"/>
      <c r="BT991" s="214"/>
      <c r="BU991" s="214"/>
      <c r="BV991" s="214"/>
      <c r="BW991" s="214"/>
      <c r="BX991" s="214"/>
      <c r="BY991" s="214"/>
      <c r="BZ991" s="214"/>
      <c r="CA991" s="214"/>
      <c r="CB991" s="214"/>
      <c r="CC991" s="214"/>
      <c r="CD991" s="214"/>
      <c r="CE991" s="214"/>
      <c r="CF991" s="214"/>
      <c r="CG991" s="214"/>
      <c r="CH991" s="214"/>
      <c r="CI991" s="214"/>
      <c r="CJ991" s="214"/>
      <c r="CK991" s="214"/>
      <c r="CL991" s="214"/>
      <c r="CM991" s="214"/>
      <c r="CN991" s="214"/>
      <c r="CO991" s="214"/>
      <c r="CP991" s="214"/>
      <c r="CQ991" s="214"/>
      <c r="CR991" s="214"/>
      <c r="CS991" s="214"/>
      <c r="CT991" s="214"/>
      <c r="CU991" s="214"/>
      <c r="CV991" s="214"/>
      <c r="CW991" s="214"/>
      <c r="CX991" s="214"/>
      <c r="CY991" s="214"/>
      <c r="CZ991" s="214"/>
      <c r="DA991" s="214"/>
      <c r="DB991" s="214"/>
      <c r="DC991" s="214"/>
      <c r="DD991" s="214"/>
      <c r="DE991" s="214"/>
      <c r="DF991" s="214"/>
      <c r="DG991" s="214"/>
      <c r="DH991" s="214"/>
      <c r="DI991" s="214"/>
      <c r="DJ991" s="214"/>
      <c r="DK991" s="214"/>
      <c r="DL991" s="214"/>
      <c r="DM991" s="214"/>
      <c r="DN991" s="214"/>
      <c r="DO991" s="214"/>
      <c r="DP991" s="214"/>
      <c r="DQ991" s="214"/>
      <c r="DR991" s="214"/>
      <c r="DS991" s="214"/>
      <c r="DT991" s="214"/>
      <c r="DU991" s="214"/>
      <c r="DV991" s="214"/>
      <c r="DW991" s="214"/>
      <c r="DX991" s="214"/>
      <c r="DY991" s="214"/>
      <c r="DZ991" s="214"/>
      <c r="EA991" s="214"/>
      <c r="EB991" s="214"/>
      <c r="EC991" s="214"/>
      <c r="ED991" s="214"/>
      <c r="EE991" s="214"/>
      <c r="EF991" s="214"/>
      <c r="EG991" s="214"/>
      <c r="EH991" s="214"/>
      <c r="EI991" s="214"/>
      <c r="EJ991" s="214"/>
      <c r="EK991" s="214"/>
      <c r="EL991" s="214"/>
      <c r="EM991" s="214"/>
      <c r="EN991" s="214"/>
    </row>
    <row r="992" spans="1:144" s="226" customFormat="1" ht="30" customHeight="1" x14ac:dyDescent="0.45">
      <c r="A992" s="22">
        <v>17</v>
      </c>
      <c r="B992" s="23" t="s">
        <v>496</v>
      </c>
      <c r="C992" s="24"/>
      <c r="D992" s="97" t="s">
        <v>408</v>
      </c>
      <c r="E992" s="98" t="s">
        <v>453</v>
      </c>
      <c r="F992" s="99" t="s">
        <v>511</v>
      </c>
      <c r="G992" s="100"/>
      <c r="H992" s="101">
        <v>5</v>
      </c>
      <c r="I992" s="102">
        <v>245</v>
      </c>
      <c r="J992" s="103" t="s">
        <v>77</v>
      </c>
      <c r="K992" s="104" t="s">
        <v>160</v>
      </c>
      <c r="L992" s="105">
        <v>2</v>
      </c>
      <c r="M992" s="106" t="s">
        <v>161</v>
      </c>
      <c r="N992" s="106">
        <v>0</v>
      </c>
      <c r="O992" s="106" t="s">
        <v>260</v>
      </c>
      <c r="P992" s="107">
        <v>0</v>
      </c>
      <c r="Q992" s="107">
        <v>0</v>
      </c>
      <c r="R992" s="107" t="s">
        <v>510</v>
      </c>
      <c r="S992" s="106">
        <v>0</v>
      </c>
      <c r="T992" s="108">
        <v>47</v>
      </c>
      <c r="U992" s="109">
        <v>2</v>
      </c>
      <c r="V992" s="110">
        <v>4</v>
      </c>
      <c r="W992" s="111">
        <v>230.29999999999998</v>
      </c>
      <c r="X992" s="112">
        <v>107089.49999999999</v>
      </c>
      <c r="Y992" s="113"/>
      <c r="Z992" s="114"/>
      <c r="AA992" s="115"/>
      <c r="AB992" s="116"/>
      <c r="AC992" s="117"/>
      <c r="AD992" s="109"/>
      <c r="AE992" s="108">
        <f t="shared" si="34"/>
        <v>0</v>
      </c>
      <c r="AF992" s="118">
        <f t="shared" si="35"/>
        <v>0</v>
      </c>
      <c r="AG992" s="78"/>
      <c r="AH992" s="214"/>
      <c r="AI992" s="214"/>
      <c r="AJ992" s="214"/>
      <c r="AK992" s="214"/>
      <c r="AL992" s="214"/>
      <c r="AM992" s="214"/>
      <c r="AN992" s="214"/>
      <c r="AO992" s="214"/>
      <c r="AP992" s="214"/>
      <c r="AQ992" s="214"/>
      <c r="AR992" s="214"/>
      <c r="AS992" s="214"/>
      <c r="AT992" s="214"/>
      <c r="AU992" s="214"/>
      <c r="AV992" s="214"/>
      <c r="AW992" s="214"/>
      <c r="AX992" s="214"/>
      <c r="AY992" s="214"/>
      <c r="AZ992" s="214"/>
      <c r="BA992" s="214"/>
      <c r="BB992" s="214"/>
      <c r="BC992" s="214"/>
      <c r="BD992" s="214"/>
      <c r="BE992" s="214"/>
      <c r="BF992" s="214"/>
      <c r="BG992" s="214"/>
      <c r="BH992" s="214"/>
      <c r="BI992" s="214"/>
      <c r="BJ992" s="214"/>
      <c r="BK992" s="214"/>
      <c r="BL992" s="214"/>
      <c r="BM992" s="214"/>
      <c r="BN992" s="214"/>
      <c r="BO992" s="214"/>
      <c r="BP992" s="214"/>
      <c r="BQ992" s="214"/>
      <c r="BR992" s="214"/>
      <c r="BS992" s="214"/>
      <c r="BT992" s="214"/>
      <c r="BU992" s="214"/>
      <c r="BV992" s="214"/>
      <c r="BW992" s="214"/>
      <c r="BX992" s="214"/>
      <c r="BY992" s="214"/>
      <c r="BZ992" s="214"/>
      <c r="CA992" s="214"/>
      <c r="CB992" s="214"/>
      <c r="CC992" s="214"/>
      <c r="CD992" s="214"/>
      <c r="CE992" s="214"/>
      <c r="CF992" s="214"/>
      <c r="CG992" s="214"/>
      <c r="CH992" s="214"/>
      <c r="CI992" s="214"/>
      <c r="CJ992" s="214"/>
      <c r="CK992" s="214"/>
      <c r="CL992" s="214"/>
      <c r="CM992" s="214"/>
      <c r="CN992" s="214"/>
      <c r="CO992" s="214"/>
      <c r="CP992" s="214"/>
      <c r="CQ992" s="214"/>
      <c r="CR992" s="214"/>
      <c r="CS992" s="214"/>
      <c r="CT992" s="214"/>
      <c r="CU992" s="214"/>
      <c r="CV992" s="214"/>
      <c r="CW992" s="214"/>
      <c r="CX992" s="214"/>
      <c r="CY992" s="214"/>
      <c r="CZ992" s="214"/>
      <c r="DA992" s="214"/>
      <c r="DB992" s="214"/>
      <c r="DC992" s="214"/>
      <c r="DD992" s="214"/>
      <c r="DE992" s="214"/>
      <c r="DF992" s="214"/>
      <c r="DG992" s="214"/>
      <c r="DH992" s="214"/>
      <c r="DI992" s="214"/>
      <c r="DJ992" s="214"/>
      <c r="DK992" s="214"/>
      <c r="DL992" s="214"/>
      <c r="DM992" s="214"/>
      <c r="DN992" s="214"/>
      <c r="DO992" s="214"/>
      <c r="DP992" s="214"/>
      <c r="DQ992" s="214"/>
      <c r="DR992" s="214"/>
      <c r="DS992" s="214"/>
      <c r="DT992" s="214"/>
      <c r="DU992" s="214"/>
      <c r="DV992" s="214"/>
      <c r="DW992" s="214"/>
      <c r="DX992" s="214"/>
      <c r="DY992" s="214"/>
      <c r="DZ992" s="214"/>
      <c r="EA992" s="214"/>
      <c r="EB992" s="214"/>
      <c r="EC992" s="214"/>
      <c r="ED992" s="214"/>
      <c r="EE992" s="214"/>
      <c r="EF992" s="214"/>
      <c r="EG992" s="214"/>
      <c r="EH992" s="214"/>
      <c r="EI992" s="214"/>
      <c r="EJ992" s="214"/>
      <c r="EK992" s="214"/>
      <c r="EL992" s="214"/>
      <c r="EM992" s="214"/>
      <c r="EN992" s="214"/>
    </row>
    <row r="993" spans="1:144" s="226" customFormat="1" ht="30" customHeight="1" x14ac:dyDescent="0.45">
      <c r="A993" s="22">
        <v>17</v>
      </c>
      <c r="B993" s="23" t="s">
        <v>496</v>
      </c>
      <c r="C993" s="24"/>
      <c r="D993" s="97" t="s">
        <v>408</v>
      </c>
      <c r="E993" s="98" t="s">
        <v>454</v>
      </c>
      <c r="F993" s="99" t="s">
        <v>390</v>
      </c>
      <c r="G993" s="100"/>
      <c r="H993" s="101">
        <v>5</v>
      </c>
      <c r="I993" s="102">
        <v>245</v>
      </c>
      <c r="J993" s="103" t="s">
        <v>91</v>
      </c>
      <c r="K993" s="104" t="s">
        <v>160</v>
      </c>
      <c r="L993" s="105">
        <v>2</v>
      </c>
      <c r="M993" s="106" t="s">
        <v>161</v>
      </c>
      <c r="N993" s="106">
        <v>0</v>
      </c>
      <c r="O993" s="106" t="s">
        <v>172</v>
      </c>
      <c r="P993" s="107">
        <v>0</v>
      </c>
      <c r="Q993" s="107">
        <v>0</v>
      </c>
      <c r="R993" s="107" t="s">
        <v>261</v>
      </c>
      <c r="S993" s="106">
        <v>0</v>
      </c>
      <c r="T993" s="108">
        <v>47</v>
      </c>
      <c r="U993" s="109">
        <v>10</v>
      </c>
      <c r="V993" s="110">
        <v>20</v>
      </c>
      <c r="W993" s="111">
        <v>1151.5</v>
      </c>
      <c r="X993" s="112">
        <v>535447.5</v>
      </c>
      <c r="Y993" s="113"/>
      <c r="Z993" s="114"/>
      <c r="AA993" s="115"/>
      <c r="AB993" s="116"/>
      <c r="AC993" s="117"/>
      <c r="AD993" s="109"/>
      <c r="AE993" s="108">
        <f t="shared" si="34"/>
        <v>0</v>
      </c>
      <c r="AF993" s="118">
        <f t="shared" si="35"/>
        <v>0</v>
      </c>
      <c r="AG993" s="78"/>
      <c r="AH993" s="214"/>
      <c r="AI993" s="214"/>
      <c r="AJ993" s="214"/>
      <c r="AK993" s="214"/>
      <c r="AL993" s="214"/>
      <c r="AM993" s="214"/>
      <c r="AN993" s="214"/>
      <c r="AO993" s="214"/>
      <c r="AP993" s="214"/>
      <c r="AQ993" s="214"/>
      <c r="AR993" s="214"/>
      <c r="AS993" s="214"/>
      <c r="AT993" s="214"/>
      <c r="AU993" s="214"/>
      <c r="AV993" s="214"/>
      <c r="AW993" s="214"/>
      <c r="AX993" s="214"/>
      <c r="AY993" s="214"/>
      <c r="AZ993" s="214"/>
      <c r="BA993" s="214"/>
      <c r="BB993" s="214"/>
      <c r="BC993" s="214"/>
      <c r="BD993" s="214"/>
      <c r="BE993" s="214"/>
      <c r="BF993" s="214"/>
      <c r="BG993" s="214"/>
      <c r="BH993" s="214"/>
      <c r="BI993" s="214"/>
      <c r="BJ993" s="214"/>
      <c r="BK993" s="214"/>
      <c r="BL993" s="214"/>
      <c r="BM993" s="214"/>
      <c r="BN993" s="214"/>
      <c r="BO993" s="214"/>
      <c r="BP993" s="214"/>
      <c r="BQ993" s="214"/>
      <c r="BR993" s="214"/>
      <c r="BS993" s="214"/>
      <c r="BT993" s="214"/>
      <c r="BU993" s="214"/>
      <c r="BV993" s="214"/>
      <c r="BW993" s="214"/>
      <c r="BX993" s="214"/>
      <c r="BY993" s="214"/>
      <c r="BZ993" s="214"/>
      <c r="CA993" s="214"/>
      <c r="CB993" s="214"/>
      <c r="CC993" s="214"/>
      <c r="CD993" s="214"/>
      <c r="CE993" s="214"/>
      <c r="CF993" s="214"/>
      <c r="CG993" s="214"/>
      <c r="CH993" s="214"/>
      <c r="CI993" s="214"/>
      <c r="CJ993" s="214"/>
      <c r="CK993" s="214"/>
      <c r="CL993" s="214"/>
      <c r="CM993" s="214"/>
      <c r="CN993" s="214"/>
      <c r="CO993" s="214"/>
      <c r="CP993" s="214"/>
      <c r="CQ993" s="214"/>
      <c r="CR993" s="214"/>
      <c r="CS993" s="214"/>
      <c r="CT993" s="214"/>
      <c r="CU993" s="214"/>
      <c r="CV993" s="214"/>
      <c r="CW993" s="214"/>
      <c r="CX993" s="214"/>
      <c r="CY993" s="214"/>
      <c r="CZ993" s="214"/>
      <c r="DA993" s="214"/>
      <c r="DB993" s="214"/>
      <c r="DC993" s="214"/>
      <c r="DD993" s="214"/>
      <c r="DE993" s="214"/>
      <c r="DF993" s="214"/>
      <c r="DG993" s="214"/>
      <c r="DH993" s="214"/>
      <c r="DI993" s="214"/>
      <c r="DJ993" s="214"/>
      <c r="DK993" s="214"/>
      <c r="DL993" s="214"/>
      <c r="DM993" s="214"/>
      <c r="DN993" s="214"/>
      <c r="DO993" s="214"/>
      <c r="DP993" s="214"/>
      <c r="DQ993" s="214"/>
      <c r="DR993" s="214"/>
      <c r="DS993" s="214"/>
      <c r="DT993" s="214"/>
      <c r="DU993" s="214"/>
      <c r="DV993" s="214"/>
      <c r="DW993" s="214"/>
      <c r="DX993" s="214"/>
      <c r="DY993" s="214"/>
      <c r="DZ993" s="214"/>
      <c r="EA993" s="214"/>
      <c r="EB993" s="214"/>
      <c r="EC993" s="214"/>
      <c r="ED993" s="214"/>
      <c r="EE993" s="214"/>
      <c r="EF993" s="214"/>
      <c r="EG993" s="214"/>
      <c r="EH993" s="214"/>
      <c r="EI993" s="214"/>
      <c r="EJ993" s="214"/>
      <c r="EK993" s="214"/>
      <c r="EL993" s="214"/>
      <c r="EM993" s="214"/>
      <c r="EN993" s="214"/>
    </row>
    <row r="994" spans="1:144" s="226" customFormat="1" ht="30" customHeight="1" x14ac:dyDescent="0.45">
      <c r="A994" s="22">
        <v>17</v>
      </c>
      <c r="B994" s="23" t="s">
        <v>496</v>
      </c>
      <c r="C994" s="24"/>
      <c r="D994" s="97" t="s">
        <v>408</v>
      </c>
      <c r="E994" s="98" t="s">
        <v>455</v>
      </c>
      <c r="F994" s="99" t="s">
        <v>257</v>
      </c>
      <c r="G994" s="100"/>
      <c r="H994" s="101">
        <v>1</v>
      </c>
      <c r="I994" s="102">
        <v>12</v>
      </c>
      <c r="J994" s="103" t="s">
        <v>258</v>
      </c>
      <c r="K994" s="104" t="s">
        <v>169</v>
      </c>
      <c r="L994" s="105">
        <v>2</v>
      </c>
      <c r="M994" s="106" t="s">
        <v>161</v>
      </c>
      <c r="N994" s="106">
        <v>0</v>
      </c>
      <c r="O994" s="106">
        <v>0</v>
      </c>
      <c r="P994" s="107">
        <v>0</v>
      </c>
      <c r="Q994" s="107">
        <v>0</v>
      </c>
      <c r="R994" s="107">
        <v>0</v>
      </c>
      <c r="S994" s="106">
        <v>0</v>
      </c>
      <c r="T994" s="108">
        <v>47</v>
      </c>
      <c r="U994" s="109">
        <v>1</v>
      </c>
      <c r="V994" s="110">
        <v>2</v>
      </c>
      <c r="W994" s="111">
        <v>1.1280000000000001</v>
      </c>
      <c r="X994" s="112">
        <v>524.5200000000001</v>
      </c>
      <c r="Y994" s="113"/>
      <c r="Z994" s="114"/>
      <c r="AA994" s="115"/>
      <c r="AB994" s="116"/>
      <c r="AC994" s="117"/>
      <c r="AD994" s="109"/>
      <c r="AE994" s="108">
        <f t="shared" si="34"/>
        <v>0</v>
      </c>
      <c r="AF994" s="118">
        <f t="shared" si="35"/>
        <v>0</v>
      </c>
      <c r="AG994" s="78"/>
      <c r="AH994" s="214"/>
      <c r="AI994" s="214"/>
      <c r="AJ994" s="214"/>
      <c r="AK994" s="214"/>
      <c r="AL994" s="214"/>
      <c r="AM994" s="214"/>
      <c r="AN994" s="214"/>
      <c r="AO994" s="214"/>
      <c r="AP994" s="214"/>
      <c r="AQ994" s="214"/>
      <c r="AR994" s="214"/>
      <c r="AS994" s="214"/>
      <c r="AT994" s="214"/>
      <c r="AU994" s="214"/>
      <c r="AV994" s="214"/>
      <c r="AW994" s="214"/>
      <c r="AX994" s="214"/>
      <c r="AY994" s="214"/>
      <c r="AZ994" s="214"/>
      <c r="BA994" s="214"/>
      <c r="BB994" s="214"/>
      <c r="BC994" s="214"/>
      <c r="BD994" s="214"/>
      <c r="BE994" s="214"/>
      <c r="BF994" s="214"/>
      <c r="BG994" s="214"/>
      <c r="BH994" s="214"/>
      <c r="BI994" s="214"/>
      <c r="BJ994" s="214"/>
      <c r="BK994" s="214"/>
      <c r="BL994" s="214"/>
      <c r="BM994" s="214"/>
      <c r="BN994" s="214"/>
      <c r="BO994" s="214"/>
      <c r="BP994" s="214"/>
      <c r="BQ994" s="214"/>
      <c r="BR994" s="214"/>
      <c r="BS994" s="214"/>
      <c r="BT994" s="214"/>
      <c r="BU994" s="214"/>
      <c r="BV994" s="214"/>
      <c r="BW994" s="214"/>
      <c r="BX994" s="214"/>
      <c r="BY994" s="214"/>
      <c r="BZ994" s="214"/>
      <c r="CA994" s="214"/>
      <c r="CB994" s="214"/>
      <c r="CC994" s="214"/>
      <c r="CD994" s="214"/>
      <c r="CE994" s="214"/>
      <c r="CF994" s="214"/>
      <c r="CG994" s="214"/>
      <c r="CH994" s="214"/>
      <c r="CI994" s="214"/>
      <c r="CJ994" s="214"/>
      <c r="CK994" s="214"/>
      <c r="CL994" s="214"/>
      <c r="CM994" s="214"/>
      <c r="CN994" s="214"/>
      <c r="CO994" s="214"/>
      <c r="CP994" s="214"/>
      <c r="CQ994" s="214"/>
      <c r="CR994" s="214"/>
      <c r="CS994" s="214"/>
      <c r="CT994" s="214"/>
      <c r="CU994" s="214"/>
      <c r="CV994" s="214"/>
      <c r="CW994" s="214"/>
      <c r="CX994" s="214"/>
      <c r="CY994" s="214"/>
      <c r="CZ994" s="214"/>
      <c r="DA994" s="214"/>
      <c r="DB994" s="214"/>
      <c r="DC994" s="214"/>
      <c r="DD994" s="214"/>
      <c r="DE994" s="214"/>
      <c r="DF994" s="214"/>
      <c r="DG994" s="214"/>
      <c r="DH994" s="214"/>
      <c r="DI994" s="214"/>
      <c r="DJ994" s="214"/>
      <c r="DK994" s="214"/>
      <c r="DL994" s="214"/>
      <c r="DM994" s="214"/>
      <c r="DN994" s="214"/>
      <c r="DO994" s="214"/>
      <c r="DP994" s="214"/>
      <c r="DQ994" s="214"/>
      <c r="DR994" s="214"/>
      <c r="DS994" s="214"/>
      <c r="DT994" s="214"/>
      <c r="DU994" s="214"/>
      <c r="DV994" s="214"/>
      <c r="DW994" s="214"/>
      <c r="DX994" s="214"/>
      <c r="DY994" s="214"/>
      <c r="DZ994" s="214"/>
      <c r="EA994" s="214"/>
      <c r="EB994" s="214"/>
      <c r="EC994" s="214"/>
      <c r="ED994" s="214"/>
      <c r="EE994" s="214"/>
      <c r="EF994" s="214"/>
      <c r="EG994" s="214"/>
      <c r="EH994" s="214"/>
      <c r="EI994" s="214"/>
      <c r="EJ994" s="214"/>
      <c r="EK994" s="214"/>
      <c r="EL994" s="214"/>
      <c r="EM994" s="214"/>
      <c r="EN994" s="214"/>
    </row>
    <row r="995" spans="1:144" s="226" customFormat="1" ht="30" customHeight="1" x14ac:dyDescent="0.45">
      <c r="A995" s="22">
        <v>17</v>
      </c>
      <c r="B995" s="23" t="s">
        <v>496</v>
      </c>
      <c r="C995" s="24"/>
      <c r="D995" s="97" t="s">
        <v>408</v>
      </c>
      <c r="E995" s="98" t="s">
        <v>512</v>
      </c>
      <c r="F995" s="99" t="s">
        <v>259</v>
      </c>
      <c r="G995" s="100"/>
      <c r="H995" s="101">
        <v>8</v>
      </c>
      <c r="I995" s="102">
        <v>245</v>
      </c>
      <c r="J995" s="103" t="s">
        <v>188</v>
      </c>
      <c r="K995" s="104" t="s">
        <v>160</v>
      </c>
      <c r="L995" s="105">
        <v>2</v>
      </c>
      <c r="M995" s="106" t="s">
        <v>161</v>
      </c>
      <c r="N995" s="106">
        <v>0</v>
      </c>
      <c r="O995" s="106" t="s">
        <v>172</v>
      </c>
      <c r="P995" s="107">
        <v>0</v>
      </c>
      <c r="Q995" s="107">
        <v>0</v>
      </c>
      <c r="R995" s="107">
        <v>0</v>
      </c>
      <c r="S995" s="106">
        <v>0</v>
      </c>
      <c r="T995" s="108">
        <v>47</v>
      </c>
      <c r="U995" s="109">
        <v>2</v>
      </c>
      <c r="V995" s="110">
        <v>4</v>
      </c>
      <c r="W995" s="111">
        <v>368.48</v>
      </c>
      <c r="X995" s="112">
        <v>171343.2</v>
      </c>
      <c r="Y995" s="113"/>
      <c r="Z995" s="114"/>
      <c r="AA995" s="115"/>
      <c r="AB995" s="116"/>
      <c r="AC995" s="117"/>
      <c r="AD995" s="109"/>
      <c r="AE995" s="108">
        <f t="shared" si="34"/>
        <v>0</v>
      </c>
      <c r="AF995" s="118">
        <f t="shared" si="35"/>
        <v>0</v>
      </c>
      <c r="AG995" s="78"/>
      <c r="AH995" s="214"/>
      <c r="AI995" s="214"/>
      <c r="AJ995" s="214"/>
      <c r="AK995" s="214"/>
      <c r="AL995" s="214"/>
      <c r="AM995" s="214"/>
      <c r="AN995" s="214"/>
      <c r="AO995" s="214"/>
      <c r="AP995" s="214"/>
      <c r="AQ995" s="214"/>
      <c r="AR995" s="214"/>
      <c r="AS995" s="214"/>
      <c r="AT995" s="214"/>
      <c r="AU995" s="214"/>
      <c r="AV995" s="214"/>
      <c r="AW995" s="214"/>
      <c r="AX995" s="214"/>
      <c r="AY995" s="214"/>
      <c r="AZ995" s="214"/>
      <c r="BA995" s="214"/>
      <c r="BB995" s="214"/>
      <c r="BC995" s="214"/>
      <c r="BD995" s="214"/>
      <c r="BE995" s="214"/>
      <c r="BF995" s="214"/>
      <c r="BG995" s="214"/>
      <c r="BH995" s="214"/>
      <c r="BI995" s="214"/>
      <c r="BJ995" s="214"/>
      <c r="BK995" s="214"/>
      <c r="BL995" s="214"/>
      <c r="BM995" s="214"/>
      <c r="BN995" s="214"/>
      <c r="BO995" s="214"/>
      <c r="BP995" s="214"/>
      <c r="BQ995" s="214"/>
      <c r="BR995" s="214"/>
      <c r="BS995" s="214"/>
      <c r="BT995" s="214"/>
      <c r="BU995" s="214"/>
      <c r="BV995" s="214"/>
      <c r="BW995" s="214"/>
      <c r="BX995" s="214"/>
      <c r="BY995" s="214"/>
      <c r="BZ995" s="214"/>
      <c r="CA995" s="214"/>
      <c r="CB995" s="214"/>
      <c r="CC995" s="214"/>
      <c r="CD995" s="214"/>
      <c r="CE995" s="214"/>
      <c r="CF995" s="214"/>
      <c r="CG995" s="214"/>
      <c r="CH995" s="214"/>
      <c r="CI995" s="214"/>
      <c r="CJ995" s="214"/>
      <c r="CK995" s="214"/>
      <c r="CL995" s="214"/>
      <c r="CM995" s="214"/>
      <c r="CN995" s="214"/>
      <c r="CO995" s="214"/>
      <c r="CP995" s="214"/>
      <c r="CQ995" s="214"/>
      <c r="CR995" s="214"/>
      <c r="CS995" s="214"/>
      <c r="CT995" s="214"/>
      <c r="CU995" s="214"/>
      <c r="CV995" s="214"/>
      <c r="CW995" s="214"/>
      <c r="CX995" s="214"/>
      <c r="CY995" s="214"/>
      <c r="CZ995" s="214"/>
      <c r="DA995" s="214"/>
      <c r="DB995" s="214"/>
      <c r="DC995" s="214"/>
      <c r="DD995" s="214"/>
      <c r="DE995" s="214"/>
      <c r="DF995" s="214"/>
      <c r="DG995" s="214"/>
      <c r="DH995" s="214"/>
      <c r="DI995" s="214"/>
      <c r="DJ995" s="214"/>
      <c r="DK995" s="214"/>
      <c r="DL995" s="214"/>
      <c r="DM995" s="214"/>
      <c r="DN995" s="214"/>
      <c r="DO995" s="214"/>
      <c r="DP995" s="214"/>
      <c r="DQ995" s="214"/>
      <c r="DR995" s="214"/>
      <c r="DS995" s="214"/>
      <c r="DT995" s="214"/>
      <c r="DU995" s="214"/>
      <c r="DV995" s="214"/>
      <c r="DW995" s="214"/>
      <c r="DX995" s="214"/>
      <c r="DY995" s="214"/>
      <c r="DZ995" s="214"/>
      <c r="EA995" s="214"/>
      <c r="EB995" s="214"/>
      <c r="EC995" s="214"/>
      <c r="ED995" s="214"/>
      <c r="EE995" s="214"/>
      <c r="EF995" s="214"/>
      <c r="EG995" s="214"/>
      <c r="EH995" s="214"/>
      <c r="EI995" s="214"/>
      <c r="EJ995" s="214"/>
      <c r="EK995" s="214"/>
      <c r="EL995" s="214"/>
      <c r="EM995" s="214"/>
      <c r="EN995" s="214"/>
    </row>
    <row r="996" spans="1:144" s="226" customFormat="1" ht="30" customHeight="1" x14ac:dyDescent="0.45">
      <c r="A996" s="22">
        <v>17</v>
      </c>
      <c r="B996" s="23" t="s">
        <v>496</v>
      </c>
      <c r="C996" s="24"/>
      <c r="D996" s="97" t="s">
        <v>289</v>
      </c>
      <c r="E996" s="98" t="s">
        <v>58</v>
      </c>
      <c r="F996" s="99" t="s">
        <v>513</v>
      </c>
      <c r="G996" s="100"/>
      <c r="H996" s="101">
        <v>4</v>
      </c>
      <c r="I996" s="102">
        <v>245</v>
      </c>
      <c r="J996" s="103" t="s">
        <v>498</v>
      </c>
      <c r="K996" s="104" t="s">
        <v>200</v>
      </c>
      <c r="L996" s="105">
        <v>1</v>
      </c>
      <c r="M996" s="106" t="s">
        <v>201</v>
      </c>
      <c r="N996" s="106" t="s">
        <v>499</v>
      </c>
      <c r="O996" s="106" t="s">
        <v>149</v>
      </c>
      <c r="P996" s="107" t="s">
        <v>123</v>
      </c>
      <c r="Q996" s="107" t="s">
        <v>291</v>
      </c>
      <c r="R996" s="107">
        <v>0</v>
      </c>
      <c r="S996" s="106">
        <v>0</v>
      </c>
      <c r="T996" s="108">
        <v>26</v>
      </c>
      <c r="U996" s="109">
        <v>2</v>
      </c>
      <c r="V996" s="110">
        <v>2</v>
      </c>
      <c r="W996" s="111">
        <v>50.96</v>
      </c>
      <c r="X996" s="112">
        <v>23696.400000000001</v>
      </c>
      <c r="Y996" s="113"/>
      <c r="Z996" s="114"/>
      <c r="AA996" s="115"/>
      <c r="AB996" s="116"/>
      <c r="AC996" s="117"/>
      <c r="AD996" s="109"/>
      <c r="AE996" s="108">
        <f t="shared" si="34"/>
        <v>0</v>
      </c>
      <c r="AF996" s="118">
        <f t="shared" si="35"/>
        <v>0</v>
      </c>
      <c r="AG996" s="78"/>
      <c r="AH996" s="214"/>
      <c r="AI996" s="214"/>
      <c r="AJ996" s="214"/>
      <c r="AK996" s="214"/>
      <c r="AL996" s="214"/>
      <c r="AM996" s="214"/>
      <c r="AN996" s="214"/>
      <c r="AO996" s="214"/>
      <c r="AP996" s="214"/>
      <c r="AQ996" s="214"/>
      <c r="AR996" s="214"/>
      <c r="AS996" s="214"/>
      <c r="AT996" s="214"/>
      <c r="AU996" s="214"/>
      <c r="AV996" s="214"/>
      <c r="AW996" s="214"/>
      <c r="AX996" s="214"/>
      <c r="AY996" s="214"/>
      <c r="AZ996" s="214"/>
      <c r="BA996" s="214"/>
      <c r="BB996" s="214"/>
      <c r="BC996" s="214"/>
      <c r="BD996" s="214"/>
      <c r="BE996" s="214"/>
      <c r="BF996" s="214"/>
      <c r="BG996" s="214"/>
      <c r="BH996" s="214"/>
      <c r="BI996" s="214"/>
      <c r="BJ996" s="214"/>
      <c r="BK996" s="214"/>
      <c r="BL996" s="214"/>
      <c r="BM996" s="214"/>
      <c r="BN996" s="214"/>
      <c r="BO996" s="214"/>
      <c r="BP996" s="214"/>
      <c r="BQ996" s="214"/>
      <c r="BR996" s="214"/>
      <c r="BS996" s="214"/>
      <c r="BT996" s="214"/>
      <c r="BU996" s="214"/>
      <c r="BV996" s="214"/>
      <c r="BW996" s="214"/>
      <c r="BX996" s="214"/>
      <c r="BY996" s="214"/>
      <c r="BZ996" s="214"/>
      <c r="CA996" s="214"/>
      <c r="CB996" s="214"/>
      <c r="CC996" s="214"/>
      <c r="CD996" s="214"/>
      <c r="CE996" s="214"/>
      <c r="CF996" s="214"/>
      <c r="CG996" s="214"/>
      <c r="CH996" s="214"/>
      <c r="CI996" s="214"/>
      <c r="CJ996" s="214"/>
      <c r="CK996" s="214"/>
      <c r="CL996" s="214"/>
      <c r="CM996" s="214"/>
      <c r="CN996" s="214"/>
      <c r="CO996" s="214"/>
      <c r="CP996" s="214"/>
      <c r="CQ996" s="214"/>
      <c r="CR996" s="214"/>
      <c r="CS996" s="214"/>
      <c r="CT996" s="214"/>
      <c r="CU996" s="214"/>
      <c r="CV996" s="214"/>
      <c r="CW996" s="214"/>
      <c r="CX996" s="214"/>
      <c r="CY996" s="214"/>
      <c r="CZ996" s="214"/>
      <c r="DA996" s="214"/>
      <c r="DB996" s="214"/>
      <c r="DC996" s="214"/>
      <c r="DD996" s="214"/>
      <c r="DE996" s="214"/>
      <c r="DF996" s="214"/>
      <c r="DG996" s="214"/>
      <c r="DH996" s="214"/>
      <c r="DI996" s="214"/>
      <c r="DJ996" s="214"/>
      <c r="DK996" s="214"/>
      <c r="DL996" s="214"/>
      <c r="DM996" s="214"/>
      <c r="DN996" s="214"/>
      <c r="DO996" s="214"/>
      <c r="DP996" s="214"/>
      <c r="DQ996" s="214"/>
      <c r="DR996" s="214"/>
      <c r="DS996" s="214"/>
      <c r="DT996" s="214"/>
      <c r="DU996" s="214"/>
      <c r="DV996" s="214"/>
      <c r="DW996" s="214"/>
      <c r="DX996" s="214"/>
      <c r="DY996" s="214"/>
      <c r="DZ996" s="214"/>
      <c r="EA996" s="214"/>
      <c r="EB996" s="214"/>
      <c r="EC996" s="214"/>
      <c r="ED996" s="214"/>
      <c r="EE996" s="214"/>
      <c r="EF996" s="214"/>
      <c r="EG996" s="214"/>
      <c r="EH996" s="214"/>
      <c r="EI996" s="214"/>
      <c r="EJ996" s="214"/>
      <c r="EK996" s="214"/>
      <c r="EL996" s="214"/>
      <c r="EM996" s="214"/>
      <c r="EN996" s="214"/>
    </row>
    <row r="997" spans="1:144" s="226" customFormat="1" ht="30" customHeight="1" x14ac:dyDescent="0.45">
      <c r="A997" s="22">
        <v>17</v>
      </c>
      <c r="B997" s="23" t="s">
        <v>496</v>
      </c>
      <c r="C997" s="121"/>
      <c r="D997" s="97"/>
      <c r="E997" s="98"/>
      <c r="F997" s="99"/>
      <c r="G997" s="100"/>
      <c r="H997" s="101"/>
      <c r="I997" s="102"/>
      <c r="J997" s="103" t="s">
        <v>54</v>
      </c>
      <c r="K997" s="104" t="s">
        <v>130</v>
      </c>
      <c r="L997" s="105">
        <v>0</v>
      </c>
      <c r="M997" s="106">
        <v>0</v>
      </c>
      <c r="N997" s="106">
        <v>0</v>
      </c>
      <c r="O997" s="106">
        <v>0</v>
      </c>
      <c r="P997" s="107">
        <v>0</v>
      </c>
      <c r="Q997" s="107">
        <v>0</v>
      </c>
      <c r="R997" s="107">
        <v>0</v>
      </c>
      <c r="S997" s="106">
        <v>0</v>
      </c>
      <c r="T997" s="108">
        <v>0</v>
      </c>
      <c r="U997" s="109"/>
      <c r="V997" s="110" t="s">
        <v>58</v>
      </c>
      <c r="W997" s="111" t="s">
        <v>58</v>
      </c>
      <c r="X997" s="112" t="s">
        <v>58</v>
      </c>
      <c r="Y997" s="113"/>
      <c r="Z997" s="114"/>
      <c r="AA997" s="115"/>
      <c r="AB997" s="116"/>
      <c r="AC997" s="117"/>
      <c r="AD997" s="109"/>
      <c r="AE997" s="108">
        <f t="shared" si="34"/>
        <v>0</v>
      </c>
      <c r="AF997" s="118">
        <f t="shared" si="35"/>
        <v>0</v>
      </c>
      <c r="AG997" s="78"/>
      <c r="AH997" s="214"/>
      <c r="AI997" s="214"/>
      <c r="AJ997" s="214"/>
      <c r="AK997" s="214"/>
      <c r="AL997" s="214"/>
      <c r="AM997" s="214"/>
      <c r="AN997" s="214"/>
      <c r="AO997" s="214"/>
      <c r="AP997" s="214"/>
      <c r="AQ997" s="214"/>
      <c r="AR997" s="214"/>
      <c r="AS997" s="214"/>
      <c r="AT997" s="214"/>
      <c r="AU997" s="214"/>
      <c r="AV997" s="214"/>
      <c r="AW997" s="214"/>
      <c r="AX997" s="214"/>
      <c r="AY997" s="214"/>
      <c r="AZ997" s="214"/>
      <c r="BA997" s="214"/>
      <c r="BB997" s="214"/>
      <c r="BC997" s="214"/>
      <c r="BD997" s="214"/>
      <c r="BE997" s="214"/>
      <c r="BF997" s="214"/>
      <c r="BG997" s="214"/>
      <c r="BH997" s="214"/>
      <c r="BI997" s="214"/>
      <c r="BJ997" s="214"/>
      <c r="BK997" s="214"/>
      <c r="BL997" s="214"/>
      <c r="BM997" s="214"/>
      <c r="BN997" s="214"/>
      <c r="BO997" s="214"/>
      <c r="BP997" s="214"/>
      <c r="BQ997" s="214"/>
      <c r="BR997" s="214"/>
      <c r="BS997" s="214"/>
      <c r="BT997" s="214"/>
      <c r="BU997" s="214"/>
      <c r="BV997" s="214"/>
      <c r="BW997" s="214"/>
      <c r="BX997" s="214"/>
      <c r="BY997" s="214"/>
      <c r="BZ997" s="214"/>
      <c r="CA997" s="214"/>
      <c r="CB997" s="214"/>
      <c r="CC997" s="214"/>
      <c r="CD997" s="214"/>
      <c r="CE997" s="214"/>
      <c r="CF997" s="214"/>
      <c r="CG997" s="214"/>
      <c r="CH997" s="214"/>
      <c r="CI997" s="214"/>
      <c r="CJ997" s="214"/>
      <c r="CK997" s="214"/>
      <c r="CL997" s="214"/>
      <c r="CM997" s="214"/>
      <c r="CN997" s="214"/>
      <c r="CO997" s="214"/>
      <c r="CP997" s="214"/>
      <c r="CQ997" s="214"/>
      <c r="CR997" s="214"/>
      <c r="CS997" s="214"/>
      <c r="CT997" s="214"/>
      <c r="CU997" s="214"/>
      <c r="CV997" s="214"/>
      <c r="CW997" s="214"/>
      <c r="CX997" s="214"/>
      <c r="CY997" s="214"/>
      <c r="CZ997" s="214"/>
      <c r="DA997" s="214"/>
      <c r="DB997" s="214"/>
      <c r="DC997" s="214"/>
      <c r="DD997" s="214"/>
      <c r="DE997" s="214"/>
      <c r="DF997" s="214"/>
      <c r="DG997" s="214"/>
      <c r="DH997" s="214"/>
      <c r="DI997" s="214"/>
      <c r="DJ997" s="214"/>
      <c r="DK997" s="214"/>
      <c r="DL997" s="214"/>
      <c r="DM997" s="214"/>
      <c r="DN997" s="214"/>
      <c r="DO997" s="214"/>
      <c r="DP997" s="214"/>
      <c r="DQ997" s="214"/>
      <c r="DR997" s="214"/>
      <c r="DS997" s="214"/>
      <c r="DT997" s="214"/>
      <c r="DU997" s="214"/>
      <c r="DV997" s="214"/>
      <c r="DW997" s="214"/>
      <c r="DX997" s="214"/>
      <c r="DY997" s="214"/>
      <c r="DZ997" s="214"/>
      <c r="EA997" s="214"/>
      <c r="EB997" s="214"/>
      <c r="EC997" s="214"/>
      <c r="ED997" s="214"/>
      <c r="EE997" s="214"/>
      <c r="EF997" s="214"/>
      <c r="EG997" s="214"/>
      <c r="EH997" s="214"/>
      <c r="EI997" s="214"/>
      <c r="EJ997" s="214"/>
      <c r="EK997" s="214"/>
      <c r="EL997" s="214"/>
      <c r="EM997" s="214"/>
      <c r="EN997" s="214"/>
    </row>
    <row r="998" spans="1:144" s="226" customFormat="1" ht="30" customHeight="1" x14ac:dyDescent="0.45">
      <c r="A998" s="22">
        <v>17</v>
      </c>
      <c r="B998" s="23" t="s">
        <v>496</v>
      </c>
      <c r="C998" s="121"/>
      <c r="D998" s="97"/>
      <c r="E998" s="98"/>
      <c r="F998" s="99"/>
      <c r="G998" s="100"/>
      <c r="H998" s="101"/>
      <c r="I998" s="102"/>
      <c r="J998" s="103" t="s">
        <v>54</v>
      </c>
      <c r="K998" s="104" t="s">
        <v>130</v>
      </c>
      <c r="L998" s="105">
        <v>0</v>
      </c>
      <c r="M998" s="106">
        <v>0</v>
      </c>
      <c r="N998" s="106">
        <v>0</v>
      </c>
      <c r="O998" s="106">
        <v>0</v>
      </c>
      <c r="P998" s="107">
        <v>0</v>
      </c>
      <c r="Q998" s="107">
        <v>0</v>
      </c>
      <c r="R998" s="107">
        <v>0</v>
      </c>
      <c r="S998" s="106">
        <v>0</v>
      </c>
      <c r="T998" s="108">
        <v>0</v>
      </c>
      <c r="U998" s="109"/>
      <c r="V998" s="110" t="s">
        <v>58</v>
      </c>
      <c r="W998" s="111" t="s">
        <v>58</v>
      </c>
      <c r="X998" s="112" t="s">
        <v>58</v>
      </c>
      <c r="Y998" s="113"/>
      <c r="Z998" s="114"/>
      <c r="AA998" s="115"/>
      <c r="AB998" s="116"/>
      <c r="AC998" s="117"/>
      <c r="AD998" s="109"/>
      <c r="AE998" s="108">
        <f t="shared" si="34"/>
        <v>0</v>
      </c>
      <c r="AF998" s="118">
        <f t="shared" si="35"/>
        <v>0</v>
      </c>
      <c r="AG998" s="78"/>
      <c r="AH998" s="214"/>
      <c r="AI998" s="214"/>
      <c r="AJ998" s="214"/>
      <c r="AK998" s="214"/>
      <c r="AL998" s="214"/>
      <c r="AM998" s="214"/>
      <c r="AN998" s="214"/>
      <c r="AO998" s="214"/>
      <c r="AP998" s="214"/>
      <c r="AQ998" s="214"/>
      <c r="AR998" s="214"/>
      <c r="AS998" s="214"/>
      <c r="AT998" s="214"/>
      <c r="AU998" s="214"/>
      <c r="AV998" s="214"/>
      <c r="AW998" s="214"/>
      <c r="AX998" s="214"/>
      <c r="AY998" s="214"/>
      <c r="AZ998" s="214"/>
      <c r="BA998" s="214"/>
      <c r="BB998" s="214"/>
      <c r="BC998" s="214"/>
      <c r="BD998" s="214"/>
      <c r="BE998" s="214"/>
      <c r="BF998" s="214"/>
      <c r="BG998" s="214"/>
      <c r="BH998" s="214"/>
      <c r="BI998" s="214"/>
      <c r="BJ998" s="214"/>
      <c r="BK998" s="214"/>
      <c r="BL998" s="214"/>
      <c r="BM998" s="214"/>
      <c r="BN998" s="214"/>
      <c r="BO998" s="214"/>
      <c r="BP998" s="214"/>
      <c r="BQ998" s="214"/>
      <c r="BR998" s="214"/>
      <c r="BS998" s="214"/>
      <c r="BT998" s="214"/>
      <c r="BU998" s="214"/>
      <c r="BV998" s="214"/>
      <c r="BW998" s="214"/>
      <c r="BX998" s="214"/>
      <c r="BY998" s="214"/>
      <c r="BZ998" s="214"/>
      <c r="CA998" s="214"/>
      <c r="CB998" s="214"/>
      <c r="CC998" s="214"/>
      <c r="CD998" s="214"/>
      <c r="CE998" s="214"/>
      <c r="CF998" s="214"/>
      <c r="CG998" s="214"/>
      <c r="CH998" s="214"/>
      <c r="CI998" s="214"/>
      <c r="CJ998" s="214"/>
      <c r="CK998" s="214"/>
      <c r="CL998" s="214"/>
      <c r="CM998" s="214"/>
      <c r="CN998" s="214"/>
      <c r="CO998" s="214"/>
      <c r="CP998" s="214"/>
      <c r="CQ998" s="214"/>
      <c r="CR998" s="214"/>
      <c r="CS998" s="214"/>
      <c r="CT998" s="214"/>
      <c r="CU998" s="214"/>
      <c r="CV998" s="214"/>
      <c r="CW998" s="214"/>
      <c r="CX998" s="214"/>
      <c r="CY998" s="214"/>
      <c r="CZ998" s="214"/>
      <c r="DA998" s="214"/>
      <c r="DB998" s="214"/>
      <c r="DC998" s="214"/>
      <c r="DD998" s="214"/>
      <c r="DE998" s="214"/>
      <c r="DF998" s="214"/>
      <c r="DG998" s="214"/>
      <c r="DH998" s="214"/>
      <c r="DI998" s="214"/>
      <c r="DJ998" s="214"/>
      <c r="DK998" s="214"/>
      <c r="DL998" s="214"/>
      <c r="DM998" s="214"/>
      <c r="DN998" s="214"/>
      <c r="DO998" s="214"/>
      <c r="DP998" s="214"/>
      <c r="DQ998" s="214"/>
      <c r="DR998" s="214"/>
      <c r="DS998" s="214"/>
      <c r="DT998" s="214"/>
      <c r="DU998" s="214"/>
      <c r="DV998" s="214"/>
      <c r="DW998" s="214"/>
      <c r="DX998" s="214"/>
      <c r="DY998" s="214"/>
      <c r="DZ998" s="214"/>
      <c r="EA998" s="214"/>
      <c r="EB998" s="214"/>
      <c r="EC998" s="214"/>
      <c r="ED998" s="214"/>
      <c r="EE998" s="214"/>
      <c r="EF998" s="214"/>
      <c r="EG998" s="214"/>
      <c r="EH998" s="214"/>
      <c r="EI998" s="214"/>
      <c r="EJ998" s="214"/>
      <c r="EK998" s="214"/>
      <c r="EL998" s="214"/>
      <c r="EM998" s="214"/>
      <c r="EN998" s="214"/>
    </row>
    <row r="999" spans="1:144" s="226" customFormat="1" ht="30" customHeight="1" thickBot="1" x14ac:dyDescent="0.5">
      <c r="A999" s="22">
        <v>17</v>
      </c>
      <c r="B999" s="23" t="s">
        <v>496</v>
      </c>
      <c r="C999" s="121"/>
      <c r="D999" s="122"/>
      <c r="E999" s="123"/>
      <c r="F999" s="124"/>
      <c r="G999" s="125"/>
      <c r="H999" s="126"/>
      <c r="I999" s="127"/>
      <c r="J999" s="128" t="s">
        <v>54</v>
      </c>
      <c r="K999" s="129" t="s">
        <v>130</v>
      </c>
      <c r="L999" s="130">
        <v>0</v>
      </c>
      <c r="M999" s="131">
        <v>0</v>
      </c>
      <c r="N999" s="132">
        <v>0</v>
      </c>
      <c r="O999" s="131">
        <v>0</v>
      </c>
      <c r="P999" s="133">
        <v>0</v>
      </c>
      <c r="Q999" s="133">
        <v>0</v>
      </c>
      <c r="R999" s="133">
        <v>0</v>
      </c>
      <c r="S999" s="131">
        <v>0</v>
      </c>
      <c r="T999" s="134">
        <v>0</v>
      </c>
      <c r="U999" s="135"/>
      <c r="V999" s="135" t="s">
        <v>58</v>
      </c>
      <c r="W999" s="136" t="s">
        <v>58</v>
      </c>
      <c r="X999" s="137" t="s">
        <v>58</v>
      </c>
      <c r="Y999" s="138"/>
      <c r="Z999" s="139"/>
      <c r="AA999" s="140"/>
      <c r="AB999" s="141"/>
      <c r="AC999" s="142"/>
      <c r="AD999" s="135"/>
      <c r="AE999" s="134">
        <f t="shared" si="34"/>
        <v>0</v>
      </c>
      <c r="AF999" s="143">
        <f t="shared" si="35"/>
        <v>0</v>
      </c>
      <c r="AG999" s="78"/>
      <c r="AH999" s="214"/>
      <c r="AI999" s="214"/>
      <c r="AJ999" s="214"/>
      <c r="AK999" s="214"/>
      <c r="AL999" s="214"/>
      <c r="AM999" s="214"/>
      <c r="AN999" s="214"/>
      <c r="AO999" s="214"/>
      <c r="AP999" s="214"/>
      <c r="AQ999" s="214"/>
      <c r="AR999" s="214"/>
      <c r="AS999" s="214"/>
      <c r="AT999" s="214"/>
      <c r="AU999" s="214"/>
      <c r="AV999" s="214"/>
      <c r="AW999" s="214"/>
      <c r="AX999" s="214"/>
      <c r="AY999" s="214"/>
      <c r="AZ999" s="214"/>
      <c r="BA999" s="214"/>
      <c r="BB999" s="214"/>
      <c r="BC999" s="214"/>
      <c r="BD999" s="214"/>
      <c r="BE999" s="214"/>
      <c r="BF999" s="214"/>
      <c r="BG999" s="214"/>
      <c r="BH999" s="214"/>
      <c r="BI999" s="214"/>
      <c r="BJ999" s="214"/>
      <c r="BK999" s="214"/>
      <c r="BL999" s="214"/>
      <c r="BM999" s="214"/>
      <c r="BN999" s="214"/>
      <c r="BO999" s="214"/>
      <c r="BP999" s="214"/>
      <c r="BQ999" s="214"/>
      <c r="BR999" s="214"/>
      <c r="BS999" s="214"/>
      <c r="BT999" s="214"/>
      <c r="BU999" s="214"/>
      <c r="BV999" s="214"/>
      <c r="BW999" s="214"/>
      <c r="BX999" s="214"/>
      <c r="BY999" s="214"/>
      <c r="BZ999" s="214"/>
      <c r="CA999" s="214"/>
      <c r="CB999" s="214"/>
      <c r="CC999" s="214"/>
      <c r="CD999" s="214"/>
      <c r="CE999" s="214"/>
      <c r="CF999" s="214"/>
      <c r="CG999" s="214"/>
      <c r="CH999" s="214"/>
      <c r="CI999" s="214"/>
      <c r="CJ999" s="214"/>
      <c r="CK999" s="214"/>
      <c r="CL999" s="214"/>
      <c r="CM999" s="214"/>
      <c r="CN999" s="214"/>
      <c r="CO999" s="214"/>
      <c r="CP999" s="214"/>
      <c r="CQ999" s="214"/>
      <c r="CR999" s="214"/>
      <c r="CS999" s="214"/>
      <c r="CT999" s="214"/>
      <c r="CU999" s="214"/>
      <c r="CV999" s="214"/>
      <c r="CW999" s="214"/>
      <c r="CX999" s="214"/>
      <c r="CY999" s="214"/>
      <c r="CZ999" s="214"/>
      <c r="DA999" s="214"/>
      <c r="DB999" s="214"/>
      <c r="DC999" s="214"/>
      <c r="DD999" s="214"/>
      <c r="DE999" s="214"/>
      <c r="DF999" s="214"/>
      <c r="DG999" s="214"/>
      <c r="DH999" s="214"/>
      <c r="DI999" s="214"/>
      <c r="DJ999" s="214"/>
      <c r="DK999" s="214"/>
      <c r="DL999" s="214"/>
      <c r="DM999" s="214"/>
      <c r="DN999" s="214"/>
      <c r="DO999" s="214"/>
      <c r="DP999" s="214"/>
      <c r="DQ999" s="214"/>
      <c r="DR999" s="214"/>
      <c r="DS999" s="214"/>
      <c r="DT999" s="214"/>
      <c r="DU999" s="214"/>
      <c r="DV999" s="214"/>
      <c r="DW999" s="214"/>
      <c r="DX999" s="214"/>
      <c r="DY999" s="214"/>
      <c r="DZ999" s="214"/>
      <c r="EA999" s="214"/>
      <c r="EB999" s="214"/>
      <c r="EC999" s="214"/>
      <c r="ED999" s="214"/>
      <c r="EE999" s="214"/>
      <c r="EF999" s="214"/>
      <c r="EG999" s="214"/>
      <c r="EH999" s="214"/>
      <c r="EI999" s="214"/>
      <c r="EJ999" s="214"/>
      <c r="EK999" s="214"/>
      <c r="EL999" s="214"/>
      <c r="EM999" s="214"/>
      <c r="EN999" s="214"/>
    </row>
    <row r="1000" spans="1:144" s="226" customFormat="1" ht="30" customHeight="1" thickTop="1" x14ac:dyDescent="0.45">
      <c r="A1000" s="22">
        <v>17</v>
      </c>
      <c r="B1000" s="23" t="s">
        <v>496</v>
      </c>
      <c r="C1000" s="24"/>
      <c r="D1000" s="47"/>
      <c r="E1000" s="47"/>
      <c r="F1000" s="47"/>
      <c r="G1000" s="47"/>
      <c r="H1000" s="47"/>
      <c r="I1000" s="47"/>
      <c r="J1000" s="47"/>
      <c r="K1000" s="144"/>
      <c r="L1000" s="144"/>
      <c r="M1000" s="144"/>
      <c r="N1000" s="144"/>
      <c r="O1000" s="144"/>
      <c r="P1000" s="144"/>
      <c r="Q1000" s="144"/>
      <c r="R1000" s="144"/>
      <c r="S1000" s="144"/>
      <c r="T1000" s="144"/>
      <c r="U1000" s="144"/>
      <c r="V1000" s="44"/>
      <c r="W1000" s="145" t="s">
        <v>133</v>
      </c>
      <c r="X1000" s="145" t="s">
        <v>134</v>
      </c>
      <c r="Y1000" s="146"/>
      <c r="Z1000" s="146"/>
      <c r="AA1000" s="144"/>
      <c r="AB1000" s="144"/>
      <c r="AC1000" s="144"/>
      <c r="AD1000" s="147"/>
      <c r="AE1000" s="148" t="s">
        <v>135</v>
      </c>
      <c r="AF1000" s="148" t="s">
        <v>136</v>
      </c>
      <c r="AG1000" s="51"/>
      <c r="AH1000" s="214"/>
      <c r="AI1000" s="214"/>
      <c r="AJ1000" s="214"/>
      <c r="AK1000" s="214"/>
      <c r="AL1000" s="214"/>
      <c r="AM1000" s="214"/>
      <c r="AN1000" s="214"/>
      <c r="AO1000" s="214"/>
      <c r="AP1000" s="214"/>
      <c r="AQ1000" s="214"/>
      <c r="AR1000" s="214"/>
      <c r="AS1000" s="214"/>
      <c r="AT1000" s="214"/>
      <c r="AU1000" s="214"/>
      <c r="AV1000" s="214"/>
      <c r="AW1000" s="214"/>
      <c r="AX1000" s="214"/>
      <c r="AY1000" s="214"/>
      <c r="AZ1000" s="214"/>
      <c r="BA1000" s="214"/>
      <c r="BB1000" s="214"/>
      <c r="BC1000" s="214"/>
      <c r="BD1000" s="214"/>
      <c r="BE1000" s="214"/>
      <c r="BF1000" s="214"/>
      <c r="BG1000" s="214"/>
      <c r="BH1000" s="214"/>
      <c r="BI1000" s="214"/>
      <c r="BJ1000" s="214"/>
      <c r="BK1000" s="214"/>
      <c r="BL1000" s="214"/>
      <c r="BM1000" s="214"/>
      <c r="BN1000" s="214"/>
      <c r="BO1000" s="214"/>
      <c r="BP1000" s="214"/>
      <c r="BQ1000" s="214"/>
      <c r="BR1000" s="214"/>
      <c r="BS1000" s="214"/>
      <c r="BT1000" s="214"/>
      <c r="BU1000" s="214"/>
      <c r="BV1000" s="214"/>
      <c r="BW1000" s="214"/>
      <c r="BX1000" s="214"/>
      <c r="BY1000" s="214"/>
      <c r="BZ1000" s="214"/>
      <c r="CA1000" s="214"/>
      <c r="CB1000" s="214"/>
      <c r="CC1000" s="214"/>
      <c r="CD1000" s="214"/>
      <c r="CE1000" s="214"/>
      <c r="CF1000" s="214"/>
      <c r="CG1000" s="214"/>
      <c r="CH1000" s="214"/>
      <c r="CI1000" s="214"/>
      <c r="CJ1000" s="214"/>
      <c r="CK1000" s="214"/>
      <c r="CL1000" s="214"/>
      <c r="CM1000" s="214"/>
      <c r="CN1000" s="214"/>
      <c r="CO1000" s="214"/>
      <c r="CP1000" s="214"/>
      <c r="CQ1000" s="214"/>
      <c r="CR1000" s="214"/>
      <c r="CS1000" s="214"/>
      <c r="CT1000" s="214"/>
      <c r="CU1000" s="214"/>
      <c r="CV1000" s="214"/>
      <c r="CW1000" s="214"/>
      <c r="CX1000" s="214"/>
      <c r="CY1000" s="214"/>
      <c r="CZ1000" s="214"/>
      <c r="DA1000" s="214"/>
      <c r="DB1000" s="214"/>
      <c r="DC1000" s="214"/>
      <c r="DD1000" s="214"/>
      <c r="DE1000" s="214"/>
      <c r="DF1000" s="214"/>
      <c r="DG1000" s="214"/>
      <c r="DH1000" s="214"/>
      <c r="DI1000" s="214"/>
      <c r="DJ1000" s="214"/>
      <c r="DK1000" s="214"/>
      <c r="DL1000" s="214"/>
      <c r="DM1000" s="214"/>
      <c r="DN1000" s="214"/>
      <c r="DO1000" s="214"/>
      <c r="DP1000" s="214"/>
      <c r="DQ1000" s="214"/>
      <c r="DR1000" s="214"/>
      <c r="DS1000" s="214"/>
      <c r="DT1000" s="214"/>
      <c r="DU1000" s="214"/>
      <c r="DV1000" s="214"/>
      <c r="DW1000" s="214"/>
      <c r="DX1000" s="214"/>
      <c r="DY1000" s="214"/>
      <c r="DZ1000" s="214"/>
      <c r="EA1000" s="214"/>
      <c r="EB1000" s="214"/>
      <c r="EC1000" s="214"/>
      <c r="ED1000" s="214"/>
      <c r="EE1000" s="214"/>
      <c r="EF1000" s="214"/>
      <c r="EG1000" s="214"/>
      <c r="EH1000" s="214"/>
      <c r="EI1000" s="214"/>
      <c r="EJ1000" s="214"/>
      <c r="EK1000" s="214"/>
      <c r="EL1000" s="214"/>
      <c r="EM1000" s="214"/>
      <c r="EN1000" s="214"/>
    </row>
    <row r="1001" spans="1:144" s="226" customFormat="1" ht="30" customHeight="1" thickBot="1" x14ac:dyDescent="0.5">
      <c r="A1001" s="22">
        <v>17</v>
      </c>
      <c r="B1001" s="23" t="s">
        <v>496</v>
      </c>
      <c r="C1001" s="24"/>
      <c r="D1001" s="24"/>
      <c r="E1001" s="149"/>
      <c r="F1001" s="149"/>
      <c r="G1001" s="27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150" t="s">
        <v>37</v>
      </c>
      <c r="X1001" s="151">
        <v>15</v>
      </c>
      <c r="Y1001" s="29"/>
      <c r="Z1001" s="29"/>
      <c r="AA1001" s="24"/>
      <c r="AB1001" s="24"/>
      <c r="AC1001" s="24"/>
      <c r="AD1001" s="24"/>
      <c r="AE1001" s="152" t="s">
        <v>37</v>
      </c>
      <c r="AF1001" s="152">
        <v>15</v>
      </c>
      <c r="AG1001" s="78"/>
      <c r="AH1001" s="214"/>
      <c r="AI1001" s="214"/>
      <c r="AJ1001" s="214"/>
      <c r="AK1001" s="214"/>
      <c r="AL1001" s="214"/>
      <c r="AM1001" s="214"/>
      <c r="AN1001" s="214"/>
      <c r="AO1001" s="214"/>
      <c r="AP1001" s="214"/>
      <c r="AQ1001" s="214"/>
      <c r="AR1001" s="214"/>
      <c r="AS1001" s="214"/>
      <c r="AT1001" s="214"/>
      <c r="AU1001" s="214"/>
      <c r="AV1001" s="214"/>
      <c r="AW1001" s="214"/>
      <c r="AX1001" s="214"/>
      <c r="AY1001" s="214"/>
      <c r="AZ1001" s="214"/>
      <c r="BA1001" s="214"/>
      <c r="BB1001" s="214"/>
      <c r="BC1001" s="214"/>
      <c r="BD1001" s="214"/>
      <c r="BE1001" s="214"/>
      <c r="BF1001" s="214"/>
      <c r="BG1001" s="214"/>
      <c r="BH1001" s="214"/>
      <c r="BI1001" s="214"/>
      <c r="BJ1001" s="214"/>
      <c r="BK1001" s="214"/>
      <c r="BL1001" s="214"/>
      <c r="BM1001" s="214"/>
      <c r="BN1001" s="214"/>
      <c r="BO1001" s="214"/>
      <c r="BP1001" s="214"/>
      <c r="BQ1001" s="214"/>
      <c r="BR1001" s="214"/>
      <c r="BS1001" s="214"/>
      <c r="BT1001" s="214"/>
      <c r="BU1001" s="214"/>
      <c r="BV1001" s="214"/>
      <c r="BW1001" s="214"/>
      <c r="BX1001" s="214"/>
      <c r="BY1001" s="214"/>
      <c r="BZ1001" s="214"/>
      <c r="CA1001" s="214"/>
      <c r="CB1001" s="214"/>
      <c r="CC1001" s="214"/>
      <c r="CD1001" s="214"/>
      <c r="CE1001" s="214"/>
      <c r="CF1001" s="214"/>
      <c r="CG1001" s="214"/>
      <c r="CH1001" s="214"/>
      <c r="CI1001" s="214"/>
      <c r="CJ1001" s="214"/>
      <c r="CK1001" s="214"/>
      <c r="CL1001" s="214"/>
      <c r="CM1001" s="214"/>
      <c r="CN1001" s="214"/>
      <c r="CO1001" s="214"/>
      <c r="CP1001" s="214"/>
      <c r="CQ1001" s="214"/>
      <c r="CR1001" s="214"/>
      <c r="CS1001" s="214"/>
      <c r="CT1001" s="214"/>
      <c r="CU1001" s="214"/>
      <c r="CV1001" s="214"/>
      <c r="CW1001" s="214"/>
      <c r="CX1001" s="214"/>
      <c r="CY1001" s="214"/>
      <c r="CZ1001" s="214"/>
      <c r="DA1001" s="214"/>
      <c r="DB1001" s="214"/>
      <c r="DC1001" s="214"/>
      <c r="DD1001" s="214"/>
      <c r="DE1001" s="214"/>
      <c r="DF1001" s="214"/>
      <c r="DG1001" s="214"/>
      <c r="DH1001" s="214"/>
      <c r="DI1001" s="214"/>
      <c r="DJ1001" s="214"/>
      <c r="DK1001" s="214"/>
      <c r="DL1001" s="214"/>
      <c r="DM1001" s="214"/>
      <c r="DN1001" s="214"/>
      <c r="DO1001" s="214"/>
      <c r="DP1001" s="214"/>
      <c r="DQ1001" s="214"/>
      <c r="DR1001" s="214"/>
      <c r="DS1001" s="214"/>
      <c r="DT1001" s="214"/>
      <c r="DU1001" s="214"/>
      <c r="DV1001" s="214"/>
      <c r="DW1001" s="214"/>
      <c r="DX1001" s="214"/>
      <c r="DY1001" s="214"/>
      <c r="DZ1001" s="214"/>
      <c r="EA1001" s="214"/>
      <c r="EB1001" s="214"/>
      <c r="EC1001" s="214"/>
      <c r="ED1001" s="214"/>
      <c r="EE1001" s="214"/>
      <c r="EF1001" s="214"/>
      <c r="EG1001" s="214"/>
      <c r="EH1001" s="214"/>
      <c r="EI1001" s="214"/>
      <c r="EJ1001" s="214"/>
      <c r="EK1001" s="214"/>
      <c r="EL1001" s="214"/>
      <c r="EM1001" s="214"/>
      <c r="EN1001" s="214"/>
    </row>
    <row r="1002" spans="1:144" s="226" customFormat="1" ht="30" customHeight="1" thickTop="1" thickBot="1" x14ac:dyDescent="0.5">
      <c r="A1002" s="22">
        <v>17</v>
      </c>
      <c r="B1002" s="23" t="s">
        <v>496</v>
      </c>
      <c r="C1002" s="24"/>
      <c r="D1002" s="153"/>
      <c r="E1002" s="154"/>
      <c r="F1002" s="154"/>
      <c r="G1002" s="155"/>
      <c r="H1002" s="153"/>
      <c r="I1002" s="153"/>
      <c r="J1002" s="153"/>
      <c r="K1002" s="153"/>
      <c r="L1002" s="153"/>
      <c r="M1002" s="153"/>
      <c r="N1002" s="153"/>
      <c r="O1002" s="153"/>
      <c r="P1002" s="153"/>
      <c r="Q1002" s="153"/>
      <c r="R1002" s="153"/>
      <c r="S1002" s="153"/>
      <c r="T1002" s="153"/>
      <c r="U1002" s="153"/>
      <c r="V1002" s="153"/>
      <c r="W1002" s="156">
        <v>3697.3980000000001</v>
      </c>
      <c r="X1002" s="157">
        <v>1719290.0699999998</v>
      </c>
      <c r="Y1002" s="158"/>
      <c r="Z1002" s="158"/>
      <c r="AA1002" s="159"/>
      <c r="AB1002" s="159"/>
      <c r="AC1002" s="159"/>
      <c r="AD1002" s="159"/>
      <c r="AE1002" s="160">
        <f>SUM(AE978:AE999)</f>
        <v>0</v>
      </c>
      <c r="AF1002" s="161">
        <f>SUM(AF978:AF999)</f>
        <v>0</v>
      </c>
      <c r="AG1002" s="162"/>
      <c r="AH1002" s="214"/>
      <c r="AI1002" s="214"/>
      <c r="AJ1002" s="214"/>
      <c r="AK1002" s="214"/>
      <c r="AL1002" s="214"/>
      <c r="AM1002" s="214"/>
      <c r="AN1002" s="214"/>
      <c r="AO1002" s="214"/>
      <c r="AP1002" s="214"/>
      <c r="AQ1002" s="214"/>
      <c r="AR1002" s="214"/>
      <c r="AS1002" s="214"/>
      <c r="AT1002" s="214"/>
      <c r="AU1002" s="214"/>
      <c r="AV1002" s="214"/>
      <c r="AW1002" s="214"/>
      <c r="AX1002" s="214"/>
      <c r="AY1002" s="214"/>
      <c r="AZ1002" s="214"/>
      <c r="BA1002" s="214"/>
      <c r="BB1002" s="214"/>
      <c r="BC1002" s="214"/>
      <c r="BD1002" s="214"/>
      <c r="BE1002" s="214"/>
      <c r="BF1002" s="214"/>
      <c r="BG1002" s="214"/>
      <c r="BH1002" s="214"/>
      <c r="BI1002" s="214"/>
      <c r="BJ1002" s="214"/>
      <c r="BK1002" s="214"/>
      <c r="BL1002" s="214"/>
      <c r="BM1002" s="214"/>
      <c r="BN1002" s="214"/>
      <c r="BO1002" s="214"/>
      <c r="BP1002" s="214"/>
      <c r="BQ1002" s="214"/>
      <c r="BR1002" s="214"/>
      <c r="BS1002" s="214"/>
      <c r="BT1002" s="214"/>
      <c r="BU1002" s="214"/>
      <c r="BV1002" s="214"/>
      <c r="BW1002" s="214"/>
      <c r="BX1002" s="214"/>
      <c r="BY1002" s="214"/>
      <c r="BZ1002" s="214"/>
      <c r="CA1002" s="214"/>
      <c r="CB1002" s="214"/>
      <c r="CC1002" s="214"/>
      <c r="CD1002" s="214"/>
      <c r="CE1002" s="214"/>
      <c r="CF1002" s="214"/>
      <c r="CG1002" s="214"/>
      <c r="CH1002" s="214"/>
      <c r="CI1002" s="214"/>
      <c r="CJ1002" s="214"/>
      <c r="CK1002" s="214"/>
      <c r="CL1002" s="214"/>
      <c r="CM1002" s="214"/>
      <c r="CN1002" s="214"/>
      <c r="CO1002" s="214"/>
      <c r="CP1002" s="214"/>
      <c r="CQ1002" s="214"/>
      <c r="CR1002" s="214"/>
      <c r="CS1002" s="214"/>
      <c r="CT1002" s="214"/>
      <c r="CU1002" s="214"/>
      <c r="CV1002" s="214"/>
      <c r="CW1002" s="214"/>
      <c r="CX1002" s="214"/>
      <c r="CY1002" s="214"/>
      <c r="CZ1002" s="214"/>
      <c r="DA1002" s="214"/>
      <c r="DB1002" s="214"/>
      <c r="DC1002" s="214"/>
      <c r="DD1002" s="214"/>
      <c r="DE1002" s="214"/>
      <c r="DF1002" s="214"/>
      <c r="DG1002" s="214"/>
      <c r="DH1002" s="214"/>
      <c r="DI1002" s="214"/>
      <c r="DJ1002" s="214"/>
      <c r="DK1002" s="214"/>
      <c r="DL1002" s="214"/>
      <c r="DM1002" s="214"/>
      <c r="DN1002" s="214"/>
      <c r="DO1002" s="214"/>
      <c r="DP1002" s="214"/>
      <c r="DQ1002" s="214"/>
      <c r="DR1002" s="214"/>
      <c r="DS1002" s="214"/>
      <c r="DT1002" s="214"/>
      <c r="DU1002" s="214"/>
      <c r="DV1002" s="214"/>
      <c r="DW1002" s="214"/>
      <c r="DX1002" s="214"/>
      <c r="DY1002" s="214"/>
      <c r="DZ1002" s="214"/>
      <c r="EA1002" s="214"/>
      <c r="EB1002" s="214"/>
      <c r="EC1002" s="214"/>
      <c r="ED1002" s="214"/>
      <c r="EE1002" s="214"/>
      <c r="EF1002" s="214"/>
      <c r="EG1002" s="214"/>
      <c r="EH1002" s="214"/>
      <c r="EI1002" s="214"/>
      <c r="EJ1002" s="214"/>
      <c r="EK1002" s="214"/>
      <c r="EL1002" s="214"/>
      <c r="EM1002" s="214"/>
      <c r="EN1002" s="214"/>
    </row>
    <row r="1003" spans="1:144" s="226" customFormat="1" ht="30" customHeight="1" thickTop="1" thickBot="1" x14ac:dyDescent="0.5">
      <c r="A1003" s="22">
        <v>17</v>
      </c>
      <c r="B1003" s="23" t="s">
        <v>496</v>
      </c>
      <c r="C1003" s="24"/>
      <c r="D1003" s="47"/>
      <c r="E1003" s="45"/>
      <c r="F1003" s="45"/>
      <c r="G1003" s="46"/>
      <c r="H1003" s="47"/>
      <c r="I1003" s="47"/>
      <c r="J1003" s="47"/>
      <c r="K1003" s="47"/>
      <c r="L1003" s="47"/>
      <c r="M1003" s="47"/>
      <c r="N1003" s="47"/>
      <c r="O1003" s="47"/>
      <c r="P1003" s="47"/>
      <c r="Q1003" s="47"/>
      <c r="R1003" s="47"/>
      <c r="S1003" s="47"/>
      <c r="T1003" s="47"/>
      <c r="U1003" s="47"/>
      <c r="V1003" s="47"/>
      <c r="W1003" s="163"/>
      <c r="X1003" s="164" t="s">
        <v>137</v>
      </c>
      <c r="Y1003" s="165"/>
      <c r="Z1003" s="165"/>
      <c r="AA1003" s="166"/>
      <c r="AB1003" s="166"/>
      <c r="AC1003" s="166"/>
      <c r="AD1003" s="166"/>
      <c r="AE1003" s="163"/>
      <c r="AF1003" s="167"/>
      <c r="AG1003" s="168"/>
      <c r="AH1003" s="214"/>
      <c r="AI1003" s="214"/>
      <c r="AJ1003" s="214"/>
      <c r="AK1003" s="214"/>
      <c r="AL1003" s="214"/>
      <c r="AM1003" s="214"/>
      <c r="AN1003" s="214"/>
      <c r="AO1003" s="214"/>
      <c r="AP1003" s="214"/>
      <c r="AQ1003" s="214"/>
      <c r="AR1003" s="214"/>
      <c r="AS1003" s="214"/>
      <c r="AT1003" s="214"/>
      <c r="AU1003" s="214"/>
      <c r="AV1003" s="214"/>
      <c r="AW1003" s="214"/>
      <c r="AX1003" s="214"/>
      <c r="AY1003" s="214"/>
      <c r="AZ1003" s="214"/>
      <c r="BA1003" s="214"/>
      <c r="BB1003" s="214"/>
      <c r="BC1003" s="214"/>
      <c r="BD1003" s="214"/>
      <c r="BE1003" s="214"/>
      <c r="BF1003" s="214"/>
      <c r="BG1003" s="214"/>
      <c r="BH1003" s="214"/>
      <c r="BI1003" s="214"/>
      <c r="BJ1003" s="214"/>
      <c r="BK1003" s="214"/>
      <c r="BL1003" s="214"/>
      <c r="BM1003" s="214"/>
      <c r="BN1003" s="214"/>
      <c r="BO1003" s="214"/>
      <c r="BP1003" s="214"/>
      <c r="BQ1003" s="214"/>
      <c r="BR1003" s="214"/>
      <c r="BS1003" s="214"/>
      <c r="BT1003" s="214"/>
      <c r="BU1003" s="214"/>
      <c r="BV1003" s="214"/>
      <c r="BW1003" s="214"/>
      <c r="BX1003" s="214"/>
      <c r="BY1003" s="214"/>
      <c r="BZ1003" s="214"/>
      <c r="CA1003" s="214"/>
      <c r="CB1003" s="214"/>
      <c r="CC1003" s="214"/>
      <c r="CD1003" s="214"/>
      <c r="CE1003" s="214"/>
      <c r="CF1003" s="214"/>
      <c r="CG1003" s="214"/>
      <c r="CH1003" s="214"/>
      <c r="CI1003" s="214"/>
      <c r="CJ1003" s="214"/>
      <c r="CK1003" s="214"/>
      <c r="CL1003" s="214"/>
      <c r="CM1003" s="214"/>
      <c r="CN1003" s="214"/>
      <c r="CO1003" s="214"/>
      <c r="CP1003" s="214"/>
      <c r="CQ1003" s="214"/>
      <c r="CR1003" s="214"/>
      <c r="CS1003" s="214"/>
      <c r="CT1003" s="214"/>
      <c r="CU1003" s="214"/>
      <c r="CV1003" s="214"/>
      <c r="CW1003" s="214"/>
      <c r="CX1003" s="214"/>
      <c r="CY1003" s="214"/>
      <c r="CZ1003" s="214"/>
      <c r="DA1003" s="214"/>
      <c r="DB1003" s="214"/>
      <c r="DC1003" s="214"/>
      <c r="DD1003" s="214"/>
      <c r="DE1003" s="214"/>
      <c r="DF1003" s="214"/>
      <c r="DG1003" s="214"/>
      <c r="DH1003" s="214"/>
      <c r="DI1003" s="214"/>
      <c r="DJ1003" s="214"/>
      <c r="DK1003" s="214"/>
      <c r="DL1003" s="214"/>
      <c r="DM1003" s="214"/>
      <c r="DN1003" s="214"/>
      <c r="DO1003" s="214"/>
      <c r="DP1003" s="214"/>
      <c r="DQ1003" s="214"/>
      <c r="DR1003" s="214"/>
      <c r="DS1003" s="214"/>
      <c r="DT1003" s="214"/>
      <c r="DU1003" s="214"/>
      <c r="DV1003" s="214"/>
      <c r="DW1003" s="214"/>
      <c r="DX1003" s="214"/>
      <c r="DY1003" s="214"/>
      <c r="DZ1003" s="214"/>
      <c r="EA1003" s="214"/>
      <c r="EB1003" s="214"/>
      <c r="EC1003" s="214"/>
      <c r="ED1003" s="214"/>
      <c r="EE1003" s="214"/>
      <c r="EF1003" s="214"/>
      <c r="EG1003" s="214"/>
      <c r="EH1003" s="214"/>
      <c r="EI1003" s="214"/>
      <c r="EJ1003" s="214"/>
      <c r="EK1003" s="214"/>
      <c r="EL1003" s="214"/>
      <c r="EM1003" s="214"/>
      <c r="EN1003" s="214"/>
    </row>
    <row r="1004" spans="1:144" s="226" customFormat="1" ht="30" customHeight="1" thickTop="1" x14ac:dyDescent="0.45">
      <c r="A1004" s="22">
        <v>17</v>
      </c>
      <c r="B1004" s="23" t="s">
        <v>496</v>
      </c>
      <c r="C1004" s="24"/>
      <c r="D1004" s="153"/>
      <c r="E1004" s="154"/>
      <c r="F1004" s="154"/>
      <c r="G1004" s="155"/>
      <c r="H1004" s="153"/>
      <c r="I1004" s="153"/>
      <c r="J1004" s="153"/>
      <c r="K1004" s="153"/>
      <c r="L1004" s="153"/>
      <c r="M1004" s="153"/>
      <c r="N1004" s="153"/>
      <c r="O1004" s="153"/>
      <c r="P1004" s="153"/>
      <c r="Q1004" s="153"/>
      <c r="R1004" s="153"/>
      <c r="S1004" s="153"/>
      <c r="T1004" s="153"/>
      <c r="U1004" s="153"/>
      <c r="V1004" s="153"/>
      <c r="W1004" s="169"/>
      <c r="X1004" s="170" t="s">
        <v>138</v>
      </c>
      <c r="Y1004" s="158"/>
      <c r="Z1004" s="158"/>
      <c r="AA1004" s="159"/>
      <c r="AB1004" s="159"/>
      <c r="AC1004" s="159"/>
      <c r="AD1004" s="159"/>
      <c r="AE1004" s="171" t="s">
        <v>139</v>
      </c>
      <c r="AF1004" s="172"/>
      <c r="AG1004" s="173"/>
      <c r="AH1004" s="214"/>
      <c r="AI1004" s="214"/>
      <c r="AJ1004" s="214"/>
      <c r="AK1004" s="214"/>
      <c r="AL1004" s="214"/>
      <c r="AM1004" s="214"/>
      <c r="AN1004" s="214"/>
      <c r="AO1004" s="214"/>
      <c r="AP1004" s="214"/>
      <c r="AQ1004" s="214"/>
      <c r="AR1004" s="214"/>
      <c r="AS1004" s="214"/>
      <c r="AT1004" s="214"/>
      <c r="AU1004" s="214"/>
      <c r="AV1004" s="214"/>
      <c r="AW1004" s="214"/>
      <c r="AX1004" s="214"/>
      <c r="AY1004" s="214"/>
      <c r="AZ1004" s="214"/>
      <c r="BA1004" s="214"/>
      <c r="BB1004" s="214"/>
      <c r="BC1004" s="214"/>
      <c r="BD1004" s="214"/>
      <c r="BE1004" s="214"/>
      <c r="BF1004" s="214"/>
      <c r="BG1004" s="214"/>
      <c r="BH1004" s="214"/>
      <c r="BI1004" s="214"/>
      <c r="BJ1004" s="214"/>
      <c r="BK1004" s="214"/>
      <c r="BL1004" s="214"/>
      <c r="BM1004" s="214"/>
      <c r="BN1004" s="214"/>
      <c r="BO1004" s="214"/>
      <c r="BP1004" s="214"/>
      <c r="BQ1004" s="214"/>
      <c r="BR1004" s="214"/>
      <c r="BS1004" s="214"/>
      <c r="BT1004" s="214"/>
      <c r="BU1004" s="214"/>
      <c r="BV1004" s="214"/>
      <c r="BW1004" s="214"/>
      <c r="BX1004" s="214"/>
      <c r="BY1004" s="214"/>
      <c r="BZ1004" s="214"/>
      <c r="CA1004" s="214"/>
      <c r="CB1004" s="214"/>
      <c r="CC1004" s="214"/>
      <c r="CD1004" s="214"/>
      <c r="CE1004" s="214"/>
      <c r="CF1004" s="214"/>
      <c r="CG1004" s="214"/>
      <c r="CH1004" s="214"/>
      <c r="CI1004" s="214"/>
      <c r="CJ1004" s="214"/>
      <c r="CK1004" s="214"/>
      <c r="CL1004" s="214"/>
      <c r="CM1004" s="214"/>
      <c r="CN1004" s="214"/>
      <c r="CO1004" s="214"/>
      <c r="CP1004" s="214"/>
      <c r="CQ1004" s="214"/>
      <c r="CR1004" s="214"/>
      <c r="CS1004" s="214"/>
      <c r="CT1004" s="214"/>
      <c r="CU1004" s="214"/>
      <c r="CV1004" s="214"/>
      <c r="CW1004" s="214"/>
      <c r="CX1004" s="214"/>
      <c r="CY1004" s="214"/>
      <c r="CZ1004" s="214"/>
      <c r="DA1004" s="214"/>
      <c r="DB1004" s="214"/>
      <c r="DC1004" s="214"/>
      <c r="DD1004" s="214"/>
      <c r="DE1004" s="214"/>
      <c r="DF1004" s="214"/>
      <c r="DG1004" s="214"/>
      <c r="DH1004" s="214"/>
      <c r="DI1004" s="214"/>
      <c r="DJ1004" s="214"/>
      <c r="DK1004" s="214"/>
      <c r="DL1004" s="214"/>
      <c r="DM1004" s="214"/>
      <c r="DN1004" s="214"/>
      <c r="DO1004" s="214"/>
      <c r="DP1004" s="214"/>
      <c r="DQ1004" s="214"/>
      <c r="DR1004" s="214"/>
      <c r="DS1004" s="214"/>
      <c r="DT1004" s="214"/>
      <c r="DU1004" s="214"/>
      <c r="DV1004" s="214"/>
      <c r="DW1004" s="214"/>
      <c r="DX1004" s="214"/>
      <c r="DY1004" s="214"/>
      <c r="DZ1004" s="214"/>
      <c r="EA1004" s="214"/>
      <c r="EB1004" s="214"/>
      <c r="EC1004" s="214"/>
      <c r="ED1004" s="214"/>
      <c r="EE1004" s="214"/>
      <c r="EF1004" s="214"/>
      <c r="EG1004" s="214"/>
      <c r="EH1004" s="214"/>
      <c r="EI1004" s="214"/>
      <c r="EJ1004" s="214"/>
      <c r="EK1004" s="214"/>
      <c r="EL1004" s="214"/>
      <c r="EM1004" s="214"/>
      <c r="EN1004" s="214"/>
    </row>
    <row r="1005" spans="1:144" s="226" customFormat="1" ht="30" customHeight="1" thickBot="1" x14ac:dyDescent="0.5">
      <c r="A1005" s="22">
        <v>17</v>
      </c>
      <c r="B1005" s="23" t="s">
        <v>496</v>
      </c>
      <c r="C1005" s="24"/>
      <c r="D1005" s="153"/>
      <c r="E1005" s="154"/>
      <c r="F1005" s="154"/>
      <c r="G1005" s="155"/>
      <c r="H1005" s="153"/>
      <c r="I1005" s="153"/>
      <c r="J1005" s="153"/>
      <c r="K1005" s="153"/>
      <c r="L1005" s="153"/>
      <c r="M1005" s="153"/>
      <c r="N1005" s="153"/>
      <c r="O1005" s="153"/>
      <c r="P1005" s="153"/>
      <c r="Q1005" s="153"/>
      <c r="R1005" s="153"/>
      <c r="S1005" s="153"/>
      <c r="T1005" s="153"/>
      <c r="U1005" s="153"/>
      <c r="V1005" s="153"/>
      <c r="W1005" s="174"/>
      <c r="X1005" s="175">
        <v>15</v>
      </c>
      <c r="Y1005" s="158"/>
      <c r="Z1005" s="158"/>
      <c r="AA1005" s="159"/>
      <c r="AB1005" s="159"/>
      <c r="AC1005" s="159"/>
      <c r="AD1005" s="159"/>
      <c r="AE1005" s="176" t="s">
        <v>140</v>
      </c>
      <c r="AF1005" s="159"/>
      <c r="AG1005" s="177"/>
      <c r="AH1005" s="214"/>
      <c r="AI1005" s="214"/>
      <c r="AJ1005" s="214"/>
      <c r="AK1005" s="214"/>
      <c r="AL1005" s="214"/>
      <c r="AM1005" s="214"/>
      <c r="AN1005" s="214"/>
      <c r="AO1005" s="214"/>
      <c r="AP1005" s="214"/>
      <c r="AQ1005" s="214"/>
      <c r="AR1005" s="214"/>
      <c r="AS1005" s="214"/>
      <c r="AT1005" s="214"/>
      <c r="AU1005" s="214"/>
      <c r="AV1005" s="214"/>
      <c r="AW1005" s="214"/>
      <c r="AX1005" s="214"/>
      <c r="AY1005" s="214"/>
      <c r="AZ1005" s="214"/>
      <c r="BA1005" s="214"/>
      <c r="BB1005" s="214"/>
      <c r="BC1005" s="214"/>
      <c r="BD1005" s="214"/>
      <c r="BE1005" s="214"/>
      <c r="BF1005" s="214"/>
      <c r="BG1005" s="214"/>
      <c r="BH1005" s="214"/>
      <c r="BI1005" s="214"/>
      <c r="BJ1005" s="214"/>
      <c r="BK1005" s="214"/>
      <c r="BL1005" s="214"/>
      <c r="BM1005" s="214"/>
      <c r="BN1005" s="214"/>
      <c r="BO1005" s="214"/>
      <c r="BP1005" s="214"/>
      <c r="BQ1005" s="214"/>
      <c r="BR1005" s="214"/>
      <c r="BS1005" s="214"/>
      <c r="BT1005" s="214"/>
      <c r="BU1005" s="214"/>
      <c r="BV1005" s="214"/>
      <c r="BW1005" s="214"/>
      <c r="BX1005" s="214"/>
      <c r="BY1005" s="214"/>
      <c r="BZ1005" s="214"/>
      <c r="CA1005" s="214"/>
      <c r="CB1005" s="214"/>
      <c r="CC1005" s="214"/>
      <c r="CD1005" s="214"/>
      <c r="CE1005" s="214"/>
      <c r="CF1005" s="214"/>
      <c r="CG1005" s="214"/>
      <c r="CH1005" s="214"/>
      <c r="CI1005" s="214"/>
      <c r="CJ1005" s="214"/>
      <c r="CK1005" s="214"/>
      <c r="CL1005" s="214"/>
      <c r="CM1005" s="214"/>
      <c r="CN1005" s="214"/>
      <c r="CO1005" s="214"/>
      <c r="CP1005" s="214"/>
      <c r="CQ1005" s="214"/>
      <c r="CR1005" s="214"/>
      <c r="CS1005" s="214"/>
      <c r="CT1005" s="214"/>
      <c r="CU1005" s="214"/>
      <c r="CV1005" s="214"/>
      <c r="CW1005" s="214"/>
      <c r="CX1005" s="214"/>
      <c r="CY1005" s="214"/>
      <c r="CZ1005" s="214"/>
      <c r="DA1005" s="214"/>
      <c r="DB1005" s="214"/>
      <c r="DC1005" s="214"/>
      <c r="DD1005" s="214"/>
      <c r="DE1005" s="214"/>
      <c r="DF1005" s="214"/>
      <c r="DG1005" s="214"/>
      <c r="DH1005" s="214"/>
      <c r="DI1005" s="214"/>
      <c r="DJ1005" s="214"/>
      <c r="DK1005" s="214"/>
      <c r="DL1005" s="214"/>
      <c r="DM1005" s="214"/>
      <c r="DN1005" s="214"/>
      <c r="DO1005" s="214"/>
      <c r="DP1005" s="214"/>
      <c r="DQ1005" s="214"/>
      <c r="DR1005" s="214"/>
      <c r="DS1005" s="214"/>
      <c r="DT1005" s="214"/>
      <c r="DU1005" s="214"/>
      <c r="DV1005" s="214"/>
      <c r="DW1005" s="214"/>
      <c r="DX1005" s="214"/>
      <c r="DY1005" s="214"/>
      <c r="DZ1005" s="214"/>
      <c r="EA1005" s="214"/>
      <c r="EB1005" s="214"/>
      <c r="EC1005" s="214"/>
      <c r="ED1005" s="214"/>
      <c r="EE1005" s="214"/>
      <c r="EF1005" s="214"/>
      <c r="EG1005" s="214"/>
      <c r="EH1005" s="214"/>
      <c r="EI1005" s="214"/>
      <c r="EJ1005" s="214"/>
      <c r="EK1005" s="214"/>
      <c r="EL1005" s="214"/>
      <c r="EM1005" s="214"/>
      <c r="EN1005" s="214"/>
    </row>
    <row r="1006" spans="1:144" s="226" customFormat="1" ht="30" customHeight="1" thickTop="1" thickBot="1" x14ac:dyDescent="0.5">
      <c r="A1006" s="22">
        <v>17</v>
      </c>
      <c r="B1006" s="23" t="s">
        <v>496</v>
      </c>
      <c r="C1006" s="24"/>
      <c r="D1006" s="24"/>
      <c r="E1006" s="149"/>
      <c r="F1006" s="149"/>
      <c r="G1006" s="27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178"/>
      <c r="X1006" s="157">
        <v>115865.99264705881</v>
      </c>
      <c r="Y1006" s="179"/>
      <c r="Z1006" s="179"/>
      <c r="AA1006" s="178"/>
      <c r="AB1006" s="178"/>
      <c r="AC1006" s="178"/>
      <c r="AD1006" s="178"/>
      <c r="AE1006" s="180">
        <f>(W1002-AE1002)*$F$10/1000</f>
        <v>1.5196305780000001</v>
      </c>
      <c r="AF1006" s="181"/>
      <c r="AG1006" s="182"/>
      <c r="AH1006" s="214"/>
      <c r="AI1006" s="214"/>
      <c r="AJ1006" s="214"/>
      <c r="AK1006" s="214"/>
      <c r="AL1006" s="214"/>
      <c r="AM1006" s="214"/>
      <c r="AN1006" s="214"/>
      <c r="AO1006" s="214"/>
      <c r="AP1006" s="214"/>
      <c r="AQ1006" s="214"/>
      <c r="AR1006" s="214"/>
      <c r="AS1006" s="214"/>
      <c r="AT1006" s="214"/>
      <c r="AU1006" s="214"/>
      <c r="AV1006" s="214"/>
      <c r="AW1006" s="214"/>
      <c r="AX1006" s="214"/>
      <c r="AY1006" s="214"/>
      <c r="AZ1006" s="214"/>
      <c r="BA1006" s="214"/>
      <c r="BB1006" s="214"/>
      <c r="BC1006" s="214"/>
      <c r="BD1006" s="214"/>
      <c r="BE1006" s="214"/>
      <c r="BF1006" s="214"/>
      <c r="BG1006" s="214"/>
      <c r="BH1006" s="214"/>
      <c r="BI1006" s="214"/>
      <c r="BJ1006" s="214"/>
      <c r="BK1006" s="214"/>
      <c r="BL1006" s="214"/>
      <c r="BM1006" s="214"/>
      <c r="BN1006" s="214"/>
      <c r="BO1006" s="214"/>
      <c r="BP1006" s="214"/>
      <c r="BQ1006" s="214"/>
      <c r="BR1006" s="214"/>
      <c r="BS1006" s="214"/>
      <c r="BT1006" s="214"/>
      <c r="BU1006" s="214"/>
      <c r="BV1006" s="214"/>
      <c r="BW1006" s="214"/>
      <c r="BX1006" s="214"/>
      <c r="BY1006" s="214"/>
      <c r="BZ1006" s="214"/>
      <c r="CA1006" s="214"/>
      <c r="CB1006" s="214"/>
      <c r="CC1006" s="214"/>
      <c r="CD1006" s="214"/>
      <c r="CE1006" s="214"/>
      <c r="CF1006" s="214"/>
      <c r="CG1006" s="214"/>
      <c r="CH1006" s="214"/>
      <c r="CI1006" s="214"/>
      <c r="CJ1006" s="214"/>
      <c r="CK1006" s="214"/>
      <c r="CL1006" s="214"/>
      <c r="CM1006" s="214"/>
      <c r="CN1006" s="214"/>
      <c r="CO1006" s="214"/>
      <c r="CP1006" s="214"/>
      <c r="CQ1006" s="214"/>
      <c r="CR1006" s="214"/>
      <c r="CS1006" s="214"/>
      <c r="CT1006" s="214"/>
      <c r="CU1006" s="214"/>
      <c r="CV1006" s="214"/>
      <c r="CW1006" s="214"/>
      <c r="CX1006" s="214"/>
      <c r="CY1006" s="214"/>
      <c r="CZ1006" s="214"/>
      <c r="DA1006" s="214"/>
      <c r="DB1006" s="214"/>
      <c r="DC1006" s="214"/>
      <c r="DD1006" s="214"/>
      <c r="DE1006" s="214"/>
      <c r="DF1006" s="214"/>
      <c r="DG1006" s="214"/>
      <c r="DH1006" s="214"/>
      <c r="DI1006" s="214"/>
      <c r="DJ1006" s="214"/>
      <c r="DK1006" s="214"/>
      <c r="DL1006" s="214"/>
      <c r="DM1006" s="214"/>
      <c r="DN1006" s="214"/>
      <c r="DO1006" s="214"/>
      <c r="DP1006" s="214"/>
      <c r="DQ1006" s="214"/>
      <c r="DR1006" s="214"/>
      <c r="DS1006" s="214"/>
      <c r="DT1006" s="214"/>
      <c r="DU1006" s="214"/>
      <c r="DV1006" s="214"/>
      <c r="DW1006" s="214"/>
      <c r="DX1006" s="214"/>
      <c r="DY1006" s="214"/>
      <c r="DZ1006" s="214"/>
      <c r="EA1006" s="214"/>
      <c r="EB1006" s="214"/>
      <c r="EC1006" s="214"/>
      <c r="ED1006" s="214"/>
      <c r="EE1006" s="214"/>
      <c r="EF1006" s="214"/>
      <c r="EG1006" s="214"/>
      <c r="EH1006" s="214"/>
      <c r="EI1006" s="214"/>
      <c r="EJ1006" s="214"/>
      <c r="EK1006" s="214"/>
      <c r="EL1006" s="214"/>
      <c r="EM1006" s="214"/>
      <c r="EN1006" s="214"/>
    </row>
    <row r="1007" spans="1:144" s="226" customFormat="1" ht="30" customHeight="1" thickTop="1" x14ac:dyDescent="0.45">
      <c r="A1007" s="22">
        <v>17</v>
      </c>
      <c r="B1007" s="23" t="s">
        <v>496</v>
      </c>
      <c r="C1007" s="24"/>
      <c r="D1007" s="24"/>
      <c r="E1007" s="149"/>
      <c r="F1007" s="149"/>
      <c r="G1007" s="27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183" t="s">
        <v>141</v>
      </c>
      <c r="Y1007" s="29"/>
      <c r="Z1007" s="29"/>
      <c r="AA1007" s="24"/>
      <c r="AB1007" s="24"/>
      <c r="AC1007" s="24"/>
      <c r="AD1007" s="24"/>
      <c r="AE1007" s="24"/>
      <c r="AF1007" s="24"/>
      <c r="AG1007" s="24"/>
      <c r="AH1007" s="214"/>
      <c r="AI1007" s="214"/>
      <c r="AJ1007" s="214"/>
      <c r="AK1007" s="214"/>
      <c r="AL1007" s="214"/>
      <c r="AM1007" s="214"/>
      <c r="AN1007" s="214"/>
      <c r="AO1007" s="214"/>
      <c r="AP1007" s="214"/>
      <c r="AQ1007" s="214"/>
      <c r="AR1007" s="214"/>
      <c r="AS1007" s="214"/>
      <c r="AT1007" s="214"/>
      <c r="AU1007" s="214"/>
      <c r="AV1007" s="214"/>
      <c r="AW1007" s="214"/>
      <c r="AX1007" s="214"/>
      <c r="AY1007" s="214"/>
      <c r="AZ1007" s="214"/>
      <c r="BA1007" s="214"/>
      <c r="BB1007" s="214"/>
      <c r="BC1007" s="214"/>
      <c r="BD1007" s="214"/>
      <c r="BE1007" s="214"/>
      <c r="BF1007" s="214"/>
      <c r="BG1007" s="214"/>
      <c r="BH1007" s="214"/>
      <c r="BI1007" s="214"/>
      <c r="BJ1007" s="214"/>
      <c r="BK1007" s="214"/>
      <c r="BL1007" s="214"/>
      <c r="BM1007" s="214"/>
      <c r="BN1007" s="214"/>
      <c r="BO1007" s="214"/>
      <c r="BP1007" s="214"/>
      <c r="BQ1007" s="214"/>
      <c r="BR1007" s="214"/>
      <c r="BS1007" s="214"/>
      <c r="BT1007" s="214"/>
      <c r="BU1007" s="214"/>
      <c r="BV1007" s="214"/>
      <c r="BW1007" s="214"/>
      <c r="BX1007" s="214"/>
      <c r="BY1007" s="214"/>
      <c r="BZ1007" s="214"/>
      <c r="CA1007" s="214"/>
      <c r="CB1007" s="214"/>
      <c r="CC1007" s="214"/>
      <c r="CD1007" s="214"/>
      <c r="CE1007" s="214"/>
      <c r="CF1007" s="214"/>
      <c r="CG1007" s="214"/>
      <c r="CH1007" s="214"/>
      <c r="CI1007" s="214"/>
      <c r="CJ1007" s="214"/>
      <c r="CK1007" s="214"/>
      <c r="CL1007" s="214"/>
      <c r="CM1007" s="214"/>
      <c r="CN1007" s="214"/>
      <c r="CO1007" s="214"/>
      <c r="CP1007" s="214"/>
      <c r="CQ1007" s="214"/>
      <c r="CR1007" s="214"/>
      <c r="CS1007" s="214"/>
      <c r="CT1007" s="214"/>
      <c r="CU1007" s="214"/>
      <c r="CV1007" s="214"/>
      <c r="CW1007" s="214"/>
      <c r="CX1007" s="214"/>
      <c r="CY1007" s="214"/>
      <c r="CZ1007" s="214"/>
      <c r="DA1007" s="214"/>
      <c r="DB1007" s="214"/>
      <c r="DC1007" s="214"/>
      <c r="DD1007" s="214"/>
      <c r="DE1007" s="214"/>
      <c r="DF1007" s="214"/>
      <c r="DG1007" s="214"/>
      <c r="DH1007" s="214"/>
      <c r="DI1007" s="214"/>
      <c r="DJ1007" s="214"/>
      <c r="DK1007" s="214"/>
      <c r="DL1007" s="214"/>
      <c r="DM1007" s="214"/>
      <c r="DN1007" s="214"/>
      <c r="DO1007" s="214"/>
      <c r="DP1007" s="214"/>
      <c r="DQ1007" s="214"/>
      <c r="DR1007" s="214"/>
      <c r="DS1007" s="214"/>
      <c r="DT1007" s="214"/>
      <c r="DU1007" s="214"/>
      <c r="DV1007" s="214"/>
      <c r="DW1007" s="214"/>
      <c r="DX1007" s="214"/>
      <c r="DY1007" s="214"/>
      <c r="DZ1007" s="214"/>
      <c r="EA1007" s="214"/>
      <c r="EB1007" s="214"/>
      <c r="EC1007" s="214"/>
      <c r="ED1007" s="214"/>
      <c r="EE1007" s="214"/>
      <c r="EF1007" s="214"/>
      <c r="EG1007" s="214"/>
      <c r="EH1007" s="214"/>
      <c r="EI1007" s="214"/>
      <c r="EJ1007" s="214"/>
      <c r="EK1007" s="214"/>
      <c r="EL1007" s="214"/>
      <c r="EM1007" s="214"/>
      <c r="EN1007" s="214"/>
    </row>
    <row r="1008" spans="1:144" s="226" customFormat="1" ht="30" customHeight="1" x14ac:dyDescent="0.45">
      <c r="A1008" s="22">
        <v>17</v>
      </c>
      <c r="B1008" s="23" t="s">
        <v>496</v>
      </c>
      <c r="C1008" s="24"/>
      <c r="D1008" s="24"/>
      <c r="E1008" s="149"/>
      <c r="F1008" s="149"/>
      <c r="G1008" s="27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9"/>
      <c r="Z1008" s="29"/>
      <c r="AA1008" s="24"/>
      <c r="AB1008" s="24"/>
      <c r="AC1008" s="24"/>
      <c r="AD1008" s="24"/>
      <c r="AE1008" s="24"/>
      <c r="AF1008" s="24"/>
      <c r="AG1008" s="24"/>
      <c r="AH1008" s="214"/>
      <c r="AI1008" s="214"/>
      <c r="AJ1008" s="214"/>
      <c r="AK1008" s="214"/>
      <c r="AL1008" s="214"/>
      <c r="AM1008" s="214"/>
      <c r="AN1008" s="214"/>
      <c r="AO1008" s="214"/>
      <c r="AP1008" s="214"/>
      <c r="AQ1008" s="214"/>
      <c r="AR1008" s="214"/>
      <c r="AS1008" s="214"/>
      <c r="AT1008" s="214"/>
      <c r="AU1008" s="214"/>
      <c r="AV1008" s="214"/>
      <c r="AW1008" s="214"/>
      <c r="AX1008" s="214"/>
      <c r="AY1008" s="214"/>
      <c r="AZ1008" s="214"/>
      <c r="BA1008" s="214"/>
      <c r="BB1008" s="214"/>
      <c r="BC1008" s="214"/>
      <c r="BD1008" s="214"/>
      <c r="BE1008" s="214"/>
      <c r="BF1008" s="214"/>
      <c r="BG1008" s="214"/>
      <c r="BH1008" s="214"/>
      <c r="BI1008" s="214"/>
      <c r="BJ1008" s="214"/>
      <c r="BK1008" s="214"/>
      <c r="BL1008" s="214"/>
      <c r="BM1008" s="214"/>
      <c r="BN1008" s="214"/>
      <c r="BO1008" s="214"/>
      <c r="BP1008" s="214"/>
      <c r="BQ1008" s="214"/>
      <c r="BR1008" s="214"/>
      <c r="BS1008" s="214"/>
      <c r="BT1008" s="214"/>
      <c r="BU1008" s="214"/>
      <c r="BV1008" s="214"/>
      <c r="BW1008" s="214"/>
      <c r="BX1008" s="214"/>
      <c r="BY1008" s="214"/>
      <c r="BZ1008" s="214"/>
      <c r="CA1008" s="214"/>
      <c r="CB1008" s="214"/>
      <c r="CC1008" s="214"/>
      <c r="CD1008" s="214"/>
      <c r="CE1008" s="214"/>
      <c r="CF1008" s="214"/>
      <c r="CG1008" s="214"/>
      <c r="CH1008" s="214"/>
      <c r="CI1008" s="214"/>
      <c r="CJ1008" s="214"/>
      <c r="CK1008" s="214"/>
      <c r="CL1008" s="214"/>
      <c r="CM1008" s="214"/>
      <c r="CN1008" s="214"/>
      <c r="CO1008" s="214"/>
      <c r="CP1008" s="214"/>
      <c r="CQ1008" s="214"/>
      <c r="CR1008" s="214"/>
      <c r="CS1008" s="214"/>
      <c r="CT1008" s="214"/>
      <c r="CU1008" s="214"/>
      <c r="CV1008" s="214"/>
      <c r="CW1008" s="214"/>
      <c r="CX1008" s="214"/>
      <c r="CY1008" s="214"/>
      <c r="CZ1008" s="214"/>
      <c r="DA1008" s="214"/>
      <c r="DB1008" s="214"/>
      <c r="DC1008" s="214"/>
      <c r="DD1008" s="214"/>
      <c r="DE1008" s="214"/>
      <c r="DF1008" s="214"/>
      <c r="DG1008" s="214"/>
      <c r="DH1008" s="214"/>
      <c r="DI1008" s="214"/>
      <c r="DJ1008" s="214"/>
      <c r="DK1008" s="214"/>
      <c r="DL1008" s="214"/>
      <c r="DM1008" s="214"/>
      <c r="DN1008" s="214"/>
      <c r="DO1008" s="214"/>
      <c r="DP1008" s="214"/>
      <c r="DQ1008" s="214"/>
      <c r="DR1008" s="214"/>
      <c r="DS1008" s="214"/>
      <c r="DT1008" s="214"/>
      <c r="DU1008" s="214"/>
      <c r="DV1008" s="214"/>
      <c r="DW1008" s="214"/>
      <c r="DX1008" s="214"/>
      <c r="DY1008" s="214"/>
      <c r="DZ1008" s="214"/>
      <c r="EA1008" s="214"/>
      <c r="EB1008" s="214"/>
      <c r="EC1008" s="214"/>
      <c r="ED1008" s="214"/>
      <c r="EE1008" s="214"/>
      <c r="EF1008" s="214"/>
      <c r="EG1008" s="214"/>
      <c r="EH1008" s="214"/>
      <c r="EI1008" s="214"/>
      <c r="EJ1008" s="214"/>
      <c r="EK1008" s="214"/>
      <c r="EL1008" s="214"/>
      <c r="EM1008" s="214"/>
      <c r="EN1008" s="214"/>
    </row>
    <row r="1009" spans="1:144" s="226" customFormat="1" ht="30" customHeight="1" x14ac:dyDescent="0.45">
      <c r="A1009" s="22">
        <v>17</v>
      </c>
      <c r="B1009" s="23" t="s">
        <v>496</v>
      </c>
      <c r="C1009" s="24"/>
      <c r="D1009" s="24"/>
      <c r="E1009" s="149"/>
      <c r="F1009" s="149"/>
      <c r="G1009" s="27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9"/>
      <c r="Z1009" s="29"/>
      <c r="AA1009" s="24"/>
      <c r="AB1009" s="24"/>
      <c r="AC1009" s="24"/>
      <c r="AD1009" s="24"/>
      <c r="AE1009" s="24"/>
      <c r="AF1009" s="24"/>
      <c r="AG1009" s="24"/>
      <c r="AH1009" s="214"/>
      <c r="AI1009" s="214"/>
      <c r="AJ1009" s="214"/>
      <c r="AK1009" s="214"/>
      <c r="AL1009" s="214"/>
      <c r="AM1009" s="214"/>
      <c r="AN1009" s="214"/>
      <c r="AO1009" s="214"/>
      <c r="AP1009" s="214"/>
      <c r="AQ1009" s="214"/>
      <c r="AR1009" s="214"/>
      <c r="AS1009" s="214"/>
      <c r="AT1009" s="214"/>
      <c r="AU1009" s="214"/>
      <c r="AV1009" s="214"/>
      <c r="AW1009" s="214"/>
      <c r="AX1009" s="214"/>
      <c r="AY1009" s="214"/>
      <c r="AZ1009" s="214"/>
      <c r="BA1009" s="214"/>
      <c r="BB1009" s="214"/>
      <c r="BC1009" s="214"/>
      <c r="BD1009" s="214"/>
      <c r="BE1009" s="214"/>
      <c r="BF1009" s="214"/>
      <c r="BG1009" s="214"/>
      <c r="BH1009" s="214"/>
      <c r="BI1009" s="214"/>
      <c r="BJ1009" s="214"/>
      <c r="BK1009" s="214"/>
      <c r="BL1009" s="214"/>
      <c r="BM1009" s="214"/>
      <c r="BN1009" s="214"/>
      <c r="BO1009" s="214"/>
      <c r="BP1009" s="214"/>
      <c r="BQ1009" s="214"/>
      <c r="BR1009" s="214"/>
      <c r="BS1009" s="214"/>
      <c r="BT1009" s="214"/>
      <c r="BU1009" s="214"/>
      <c r="BV1009" s="214"/>
      <c r="BW1009" s="214"/>
      <c r="BX1009" s="214"/>
      <c r="BY1009" s="214"/>
      <c r="BZ1009" s="214"/>
      <c r="CA1009" s="214"/>
      <c r="CB1009" s="214"/>
      <c r="CC1009" s="214"/>
      <c r="CD1009" s="214"/>
      <c r="CE1009" s="214"/>
      <c r="CF1009" s="214"/>
      <c r="CG1009" s="214"/>
      <c r="CH1009" s="214"/>
      <c r="CI1009" s="214"/>
      <c r="CJ1009" s="214"/>
      <c r="CK1009" s="214"/>
      <c r="CL1009" s="214"/>
      <c r="CM1009" s="214"/>
      <c r="CN1009" s="214"/>
      <c r="CO1009" s="214"/>
      <c r="CP1009" s="214"/>
      <c r="CQ1009" s="214"/>
      <c r="CR1009" s="214"/>
      <c r="CS1009" s="214"/>
      <c r="CT1009" s="214"/>
      <c r="CU1009" s="214"/>
      <c r="CV1009" s="214"/>
      <c r="CW1009" s="214"/>
      <c r="CX1009" s="214"/>
      <c r="CY1009" s="214"/>
      <c r="CZ1009" s="214"/>
      <c r="DA1009" s="214"/>
      <c r="DB1009" s="214"/>
      <c r="DC1009" s="214"/>
      <c r="DD1009" s="214"/>
      <c r="DE1009" s="214"/>
      <c r="DF1009" s="214"/>
      <c r="DG1009" s="214"/>
      <c r="DH1009" s="214"/>
      <c r="DI1009" s="214"/>
      <c r="DJ1009" s="214"/>
      <c r="DK1009" s="214"/>
      <c r="DL1009" s="214"/>
      <c r="DM1009" s="214"/>
      <c r="DN1009" s="214"/>
      <c r="DO1009" s="214"/>
      <c r="DP1009" s="214"/>
      <c r="DQ1009" s="214"/>
      <c r="DR1009" s="214"/>
      <c r="DS1009" s="214"/>
      <c r="DT1009" s="214"/>
      <c r="DU1009" s="214"/>
      <c r="DV1009" s="214"/>
      <c r="DW1009" s="214"/>
      <c r="DX1009" s="214"/>
      <c r="DY1009" s="214"/>
      <c r="DZ1009" s="214"/>
      <c r="EA1009" s="214"/>
      <c r="EB1009" s="214"/>
      <c r="EC1009" s="214"/>
      <c r="ED1009" s="214"/>
      <c r="EE1009" s="214"/>
      <c r="EF1009" s="214"/>
      <c r="EG1009" s="214"/>
      <c r="EH1009" s="214"/>
      <c r="EI1009" s="214"/>
      <c r="EJ1009" s="214"/>
      <c r="EK1009" s="214"/>
      <c r="EL1009" s="214"/>
      <c r="EM1009" s="214"/>
      <c r="EN1009" s="214"/>
    </row>
    <row r="1010" spans="1:144" s="226" customFormat="1" ht="30" customHeight="1" x14ac:dyDescent="0.45">
      <c r="A1010" s="22">
        <v>17</v>
      </c>
      <c r="B1010" s="23" t="s">
        <v>496</v>
      </c>
      <c r="C1010" s="24"/>
      <c r="D1010" s="24"/>
      <c r="E1010" s="149"/>
      <c r="F1010" s="149"/>
      <c r="G1010" s="27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9"/>
      <c r="Z1010" s="29"/>
      <c r="AA1010" s="24"/>
      <c r="AB1010" s="24"/>
      <c r="AC1010" s="24"/>
      <c r="AD1010" s="24"/>
      <c r="AE1010" s="24"/>
      <c r="AF1010" s="24"/>
      <c r="AG1010" s="24"/>
      <c r="AH1010" s="214"/>
      <c r="AI1010" s="214"/>
      <c r="AJ1010" s="214"/>
      <c r="AK1010" s="214"/>
      <c r="AL1010" s="214"/>
      <c r="AM1010" s="214"/>
      <c r="AN1010" s="214"/>
      <c r="AO1010" s="214"/>
      <c r="AP1010" s="214"/>
      <c r="AQ1010" s="214"/>
      <c r="AR1010" s="214"/>
      <c r="AS1010" s="214"/>
      <c r="AT1010" s="214"/>
      <c r="AU1010" s="214"/>
      <c r="AV1010" s="214"/>
      <c r="AW1010" s="214"/>
      <c r="AX1010" s="214"/>
      <c r="AY1010" s="214"/>
      <c r="AZ1010" s="214"/>
      <c r="BA1010" s="214"/>
      <c r="BB1010" s="214"/>
      <c r="BC1010" s="214"/>
      <c r="BD1010" s="214"/>
      <c r="BE1010" s="214"/>
      <c r="BF1010" s="214"/>
      <c r="BG1010" s="214"/>
      <c r="BH1010" s="214"/>
      <c r="BI1010" s="214"/>
      <c r="BJ1010" s="214"/>
      <c r="BK1010" s="214"/>
      <c r="BL1010" s="214"/>
      <c r="BM1010" s="214"/>
      <c r="BN1010" s="214"/>
      <c r="BO1010" s="214"/>
      <c r="BP1010" s="214"/>
      <c r="BQ1010" s="214"/>
      <c r="BR1010" s="214"/>
      <c r="BS1010" s="214"/>
      <c r="BT1010" s="214"/>
      <c r="BU1010" s="214"/>
      <c r="BV1010" s="214"/>
      <c r="BW1010" s="214"/>
      <c r="BX1010" s="214"/>
      <c r="BY1010" s="214"/>
      <c r="BZ1010" s="214"/>
      <c r="CA1010" s="214"/>
      <c r="CB1010" s="214"/>
      <c r="CC1010" s="214"/>
      <c r="CD1010" s="214"/>
      <c r="CE1010" s="214"/>
      <c r="CF1010" s="214"/>
      <c r="CG1010" s="214"/>
      <c r="CH1010" s="214"/>
      <c r="CI1010" s="214"/>
      <c r="CJ1010" s="214"/>
      <c r="CK1010" s="214"/>
      <c r="CL1010" s="214"/>
      <c r="CM1010" s="214"/>
      <c r="CN1010" s="214"/>
      <c r="CO1010" s="214"/>
      <c r="CP1010" s="214"/>
      <c r="CQ1010" s="214"/>
      <c r="CR1010" s="214"/>
      <c r="CS1010" s="214"/>
      <c r="CT1010" s="214"/>
      <c r="CU1010" s="214"/>
      <c r="CV1010" s="214"/>
      <c r="CW1010" s="214"/>
      <c r="CX1010" s="214"/>
      <c r="CY1010" s="214"/>
      <c r="CZ1010" s="214"/>
      <c r="DA1010" s="214"/>
      <c r="DB1010" s="214"/>
      <c r="DC1010" s="214"/>
      <c r="DD1010" s="214"/>
      <c r="DE1010" s="214"/>
      <c r="DF1010" s="214"/>
      <c r="DG1010" s="214"/>
      <c r="DH1010" s="214"/>
      <c r="DI1010" s="214"/>
      <c r="DJ1010" s="214"/>
      <c r="DK1010" s="214"/>
      <c r="DL1010" s="214"/>
      <c r="DM1010" s="214"/>
      <c r="DN1010" s="214"/>
      <c r="DO1010" s="214"/>
      <c r="DP1010" s="214"/>
      <c r="DQ1010" s="214"/>
      <c r="DR1010" s="214"/>
      <c r="DS1010" s="214"/>
      <c r="DT1010" s="214"/>
      <c r="DU1010" s="214"/>
      <c r="DV1010" s="214"/>
      <c r="DW1010" s="214"/>
      <c r="DX1010" s="214"/>
      <c r="DY1010" s="214"/>
      <c r="DZ1010" s="214"/>
      <c r="EA1010" s="214"/>
      <c r="EB1010" s="214"/>
      <c r="EC1010" s="214"/>
      <c r="ED1010" s="214"/>
      <c r="EE1010" s="214"/>
      <c r="EF1010" s="214"/>
      <c r="EG1010" s="214"/>
      <c r="EH1010" s="214"/>
      <c r="EI1010" s="214"/>
      <c r="EJ1010" s="214"/>
      <c r="EK1010" s="214"/>
      <c r="EL1010" s="214"/>
      <c r="EM1010" s="214"/>
      <c r="EN1010" s="214"/>
    </row>
    <row r="1011" spans="1:144" s="226" customFormat="1" ht="30" customHeight="1" x14ac:dyDescent="0.45">
      <c r="A1011" s="22">
        <v>17</v>
      </c>
      <c r="B1011" s="23" t="s">
        <v>496</v>
      </c>
      <c r="C1011" s="24"/>
      <c r="D1011" s="24"/>
      <c r="E1011" s="149"/>
      <c r="F1011" s="149"/>
      <c r="G1011" s="27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9"/>
      <c r="Z1011" s="29"/>
      <c r="AA1011" s="24"/>
      <c r="AB1011" s="24"/>
      <c r="AC1011" s="24"/>
      <c r="AD1011" s="24"/>
      <c r="AE1011" s="24"/>
      <c r="AF1011" s="24"/>
      <c r="AG1011" s="24"/>
      <c r="AH1011" s="214"/>
      <c r="AI1011" s="214"/>
      <c r="AJ1011" s="214"/>
      <c r="AK1011" s="214"/>
      <c r="AL1011" s="214"/>
      <c r="AM1011" s="214"/>
      <c r="AN1011" s="214"/>
      <c r="AO1011" s="214"/>
      <c r="AP1011" s="214"/>
      <c r="AQ1011" s="214"/>
      <c r="AR1011" s="214"/>
      <c r="AS1011" s="214"/>
      <c r="AT1011" s="214"/>
      <c r="AU1011" s="214"/>
      <c r="AV1011" s="214"/>
      <c r="AW1011" s="214"/>
      <c r="AX1011" s="214"/>
      <c r="AY1011" s="214"/>
      <c r="AZ1011" s="214"/>
      <c r="BA1011" s="214"/>
      <c r="BB1011" s="214"/>
      <c r="BC1011" s="214"/>
      <c r="BD1011" s="214"/>
      <c r="BE1011" s="214"/>
      <c r="BF1011" s="214"/>
      <c r="BG1011" s="214"/>
      <c r="BH1011" s="214"/>
      <c r="BI1011" s="214"/>
      <c r="BJ1011" s="214"/>
      <c r="BK1011" s="214"/>
      <c r="BL1011" s="214"/>
      <c r="BM1011" s="214"/>
      <c r="BN1011" s="214"/>
      <c r="BO1011" s="214"/>
      <c r="BP1011" s="214"/>
      <c r="BQ1011" s="214"/>
      <c r="BR1011" s="214"/>
      <c r="BS1011" s="214"/>
      <c r="BT1011" s="214"/>
      <c r="BU1011" s="214"/>
      <c r="BV1011" s="214"/>
      <c r="BW1011" s="214"/>
      <c r="BX1011" s="214"/>
      <c r="BY1011" s="214"/>
      <c r="BZ1011" s="214"/>
      <c r="CA1011" s="214"/>
      <c r="CB1011" s="214"/>
      <c r="CC1011" s="214"/>
      <c r="CD1011" s="214"/>
      <c r="CE1011" s="214"/>
      <c r="CF1011" s="214"/>
      <c r="CG1011" s="214"/>
      <c r="CH1011" s="214"/>
      <c r="CI1011" s="214"/>
      <c r="CJ1011" s="214"/>
      <c r="CK1011" s="214"/>
      <c r="CL1011" s="214"/>
      <c r="CM1011" s="214"/>
      <c r="CN1011" s="214"/>
      <c r="CO1011" s="214"/>
      <c r="CP1011" s="214"/>
      <c r="CQ1011" s="214"/>
      <c r="CR1011" s="214"/>
      <c r="CS1011" s="214"/>
      <c r="CT1011" s="214"/>
      <c r="CU1011" s="214"/>
      <c r="CV1011" s="214"/>
      <c r="CW1011" s="214"/>
      <c r="CX1011" s="214"/>
      <c r="CY1011" s="214"/>
      <c r="CZ1011" s="214"/>
      <c r="DA1011" s="214"/>
      <c r="DB1011" s="214"/>
      <c r="DC1011" s="214"/>
      <c r="DD1011" s="214"/>
      <c r="DE1011" s="214"/>
      <c r="DF1011" s="214"/>
      <c r="DG1011" s="214"/>
      <c r="DH1011" s="214"/>
      <c r="DI1011" s="214"/>
      <c r="DJ1011" s="214"/>
      <c r="DK1011" s="214"/>
      <c r="DL1011" s="214"/>
      <c r="DM1011" s="214"/>
      <c r="DN1011" s="214"/>
      <c r="DO1011" s="214"/>
      <c r="DP1011" s="214"/>
      <c r="DQ1011" s="214"/>
      <c r="DR1011" s="214"/>
      <c r="DS1011" s="214"/>
      <c r="DT1011" s="214"/>
      <c r="DU1011" s="214"/>
      <c r="DV1011" s="214"/>
      <c r="DW1011" s="214"/>
      <c r="DX1011" s="214"/>
      <c r="DY1011" s="214"/>
      <c r="DZ1011" s="214"/>
      <c r="EA1011" s="214"/>
      <c r="EB1011" s="214"/>
      <c r="EC1011" s="214"/>
      <c r="ED1011" s="214"/>
      <c r="EE1011" s="214"/>
      <c r="EF1011" s="214"/>
      <c r="EG1011" s="214"/>
      <c r="EH1011" s="214"/>
      <c r="EI1011" s="214"/>
      <c r="EJ1011" s="214"/>
      <c r="EK1011" s="214"/>
      <c r="EL1011" s="214"/>
      <c r="EM1011" s="214"/>
      <c r="EN1011" s="214"/>
    </row>
    <row r="1012" spans="1:144" s="226" customFormat="1" ht="30" customHeight="1" x14ac:dyDescent="0.45">
      <c r="A1012" s="22">
        <v>17</v>
      </c>
      <c r="B1012" s="23" t="s">
        <v>496</v>
      </c>
      <c r="C1012" s="24"/>
      <c r="D1012" s="24"/>
      <c r="E1012" s="149"/>
      <c r="F1012" s="149"/>
      <c r="G1012" s="27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153"/>
      <c r="V1012" s="153"/>
      <c r="W1012" s="24"/>
      <c r="X1012" s="24"/>
      <c r="Y1012" s="29"/>
      <c r="Z1012" s="29"/>
      <c r="AA1012" s="24"/>
      <c r="AB1012" s="24"/>
      <c r="AC1012" s="24"/>
      <c r="AD1012" s="153"/>
      <c r="AE1012" s="24"/>
      <c r="AF1012" s="24"/>
      <c r="AG1012" s="24"/>
      <c r="AH1012" s="214"/>
      <c r="AI1012" s="214"/>
      <c r="AJ1012" s="214"/>
      <c r="AK1012" s="214"/>
      <c r="AL1012" s="214"/>
      <c r="AM1012" s="214"/>
      <c r="AN1012" s="214"/>
      <c r="AO1012" s="214"/>
      <c r="AP1012" s="214"/>
      <c r="AQ1012" s="214"/>
      <c r="AR1012" s="214"/>
      <c r="AS1012" s="214"/>
      <c r="AT1012" s="214"/>
      <c r="AU1012" s="214"/>
      <c r="AV1012" s="214"/>
      <c r="AW1012" s="214"/>
      <c r="AX1012" s="214"/>
      <c r="AY1012" s="214"/>
      <c r="AZ1012" s="214"/>
      <c r="BA1012" s="214"/>
      <c r="BB1012" s="214"/>
      <c r="BC1012" s="214"/>
      <c r="BD1012" s="214"/>
      <c r="BE1012" s="214"/>
      <c r="BF1012" s="214"/>
      <c r="BG1012" s="214"/>
      <c r="BH1012" s="214"/>
      <c r="BI1012" s="214"/>
      <c r="BJ1012" s="214"/>
      <c r="BK1012" s="214"/>
      <c r="BL1012" s="214"/>
      <c r="BM1012" s="214"/>
      <c r="BN1012" s="214"/>
      <c r="BO1012" s="214"/>
      <c r="BP1012" s="214"/>
      <c r="BQ1012" s="214"/>
      <c r="BR1012" s="214"/>
      <c r="BS1012" s="214"/>
      <c r="BT1012" s="214"/>
      <c r="BU1012" s="214"/>
      <c r="BV1012" s="214"/>
      <c r="BW1012" s="214"/>
      <c r="BX1012" s="214"/>
      <c r="BY1012" s="214"/>
      <c r="BZ1012" s="214"/>
      <c r="CA1012" s="214"/>
      <c r="CB1012" s="214"/>
      <c r="CC1012" s="214"/>
      <c r="CD1012" s="214"/>
      <c r="CE1012" s="214"/>
      <c r="CF1012" s="214"/>
      <c r="CG1012" s="214"/>
      <c r="CH1012" s="214"/>
      <c r="CI1012" s="214"/>
      <c r="CJ1012" s="214"/>
      <c r="CK1012" s="214"/>
      <c r="CL1012" s="214"/>
      <c r="CM1012" s="214"/>
      <c r="CN1012" s="214"/>
      <c r="CO1012" s="214"/>
      <c r="CP1012" s="214"/>
      <c r="CQ1012" s="214"/>
      <c r="CR1012" s="214"/>
      <c r="CS1012" s="214"/>
      <c r="CT1012" s="214"/>
      <c r="CU1012" s="214"/>
      <c r="CV1012" s="214"/>
      <c r="CW1012" s="214"/>
      <c r="CX1012" s="214"/>
      <c r="CY1012" s="214"/>
      <c r="CZ1012" s="214"/>
      <c r="DA1012" s="214"/>
      <c r="DB1012" s="214"/>
      <c r="DC1012" s="214"/>
      <c r="DD1012" s="214"/>
      <c r="DE1012" s="214"/>
      <c r="DF1012" s="214"/>
      <c r="DG1012" s="214"/>
      <c r="DH1012" s="214"/>
      <c r="DI1012" s="214"/>
      <c r="DJ1012" s="214"/>
      <c r="DK1012" s="214"/>
      <c r="DL1012" s="214"/>
      <c r="DM1012" s="214"/>
      <c r="DN1012" s="214"/>
      <c r="DO1012" s="214"/>
      <c r="DP1012" s="214"/>
      <c r="DQ1012" s="214"/>
      <c r="DR1012" s="214"/>
      <c r="DS1012" s="214"/>
      <c r="DT1012" s="214"/>
      <c r="DU1012" s="214"/>
      <c r="DV1012" s="214"/>
      <c r="DW1012" s="214"/>
      <c r="DX1012" s="214"/>
      <c r="DY1012" s="214"/>
      <c r="DZ1012" s="214"/>
      <c r="EA1012" s="214"/>
      <c r="EB1012" s="214"/>
      <c r="EC1012" s="214"/>
      <c r="ED1012" s="214"/>
      <c r="EE1012" s="214"/>
      <c r="EF1012" s="214"/>
      <c r="EG1012" s="214"/>
      <c r="EH1012" s="214"/>
      <c r="EI1012" s="214"/>
      <c r="EJ1012" s="214"/>
      <c r="EK1012" s="214"/>
      <c r="EL1012" s="214"/>
      <c r="EM1012" s="214"/>
      <c r="EN1012" s="214"/>
    </row>
    <row r="1013" spans="1:144" s="226" customFormat="1" ht="30" customHeight="1" x14ac:dyDescent="0.45">
      <c r="A1013" s="22">
        <v>17</v>
      </c>
      <c r="B1013" s="23" t="s">
        <v>496</v>
      </c>
      <c r="C1013" s="24"/>
      <c r="D1013" s="24"/>
      <c r="E1013" s="149"/>
      <c r="F1013" s="149"/>
      <c r="G1013" s="27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9"/>
      <c r="Z1013" s="29"/>
      <c r="AA1013" s="24"/>
      <c r="AB1013" s="24"/>
      <c r="AC1013" s="24"/>
      <c r="AD1013" s="24"/>
      <c r="AE1013" s="24"/>
      <c r="AF1013" s="24"/>
      <c r="AG1013" s="24"/>
      <c r="AH1013" s="214"/>
      <c r="AI1013" s="214"/>
      <c r="AJ1013" s="214"/>
      <c r="AK1013" s="214"/>
      <c r="AL1013" s="214"/>
      <c r="AM1013" s="214"/>
      <c r="AN1013" s="214"/>
      <c r="AO1013" s="214"/>
      <c r="AP1013" s="214"/>
      <c r="AQ1013" s="214"/>
      <c r="AR1013" s="214"/>
      <c r="AS1013" s="214"/>
      <c r="AT1013" s="214"/>
      <c r="AU1013" s="214"/>
      <c r="AV1013" s="214"/>
      <c r="AW1013" s="214"/>
      <c r="AX1013" s="214"/>
      <c r="AY1013" s="214"/>
      <c r="AZ1013" s="214"/>
      <c r="BA1013" s="214"/>
      <c r="BB1013" s="214"/>
      <c r="BC1013" s="214"/>
      <c r="BD1013" s="214"/>
      <c r="BE1013" s="214"/>
      <c r="BF1013" s="214"/>
      <c r="BG1013" s="214"/>
      <c r="BH1013" s="214"/>
      <c r="BI1013" s="214"/>
      <c r="BJ1013" s="214"/>
      <c r="BK1013" s="214"/>
      <c r="BL1013" s="214"/>
      <c r="BM1013" s="214"/>
      <c r="BN1013" s="214"/>
      <c r="BO1013" s="214"/>
      <c r="BP1013" s="214"/>
      <c r="BQ1013" s="214"/>
      <c r="BR1013" s="214"/>
      <c r="BS1013" s="214"/>
      <c r="BT1013" s="214"/>
      <c r="BU1013" s="214"/>
      <c r="BV1013" s="214"/>
      <c r="BW1013" s="214"/>
      <c r="BX1013" s="214"/>
      <c r="BY1013" s="214"/>
      <c r="BZ1013" s="214"/>
      <c r="CA1013" s="214"/>
      <c r="CB1013" s="214"/>
      <c r="CC1013" s="214"/>
      <c r="CD1013" s="214"/>
      <c r="CE1013" s="214"/>
      <c r="CF1013" s="214"/>
      <c r="CG1013" s="214"/>
      <c r="CH1013" s="214"/>
      <c r="CI1013" s="214"/>
      <c r="CJ1013" s="214"/>
      <c r="CK1013" s="214"/>
      <c r="CL1013" s="214"/>
      <c r="CM1013" s="214"/>
      <c r="CN1013" s="214"/>
      <c r="CO1013" s="214"/>
      <c r="CP1013" s="214"/>
      <c r="CQ1013" s="214"/>
      <c r="CR1013" s="214"/>
      <c r="CS1013" s="214"/>
      <c r="CT1013" s="214"/>
      <c r="CU1013" s="214"/>
      <c r="CV1013" s="214"/>
      <c r="CW1013" s="214"/>
      <c r="CX1013" s="214"/>
      <c r="CY1013" s="214"/>
      <c r="CZ1013" s="214"/>
      <c r="DA1013" s="214"/>
      <c r="DB1013" s="214"/>
      <c r="DC1013" s="214"/>
      <c r="DD1013" s="214"/>
      <c r="DE1013" s="214"/>
      <c r="DF1013" s="214"/>
      <c r="DG1013" s="214"/>
      <c r="DH1013" s="214"/>
      <c r="DI1013" s="214"/>
      <c r="DJ1013" s="214"/>
      <c r="DK1013" s="214"/>
      <c r="DL1013" s="214"/>
      <c r="DM1013" s="214"/>
      <c r="DN1013" s="214"/>
      <c r="DO1013" s="214"/>
      <c r="DP1013" s="214"/>
      <c r="DQ1013" s="214"/>
      <c r="DR1013" s="214"/>
      <c r="DS1013" s="214"/>
      <c r="DT1013" s="214"/>
      <c r="DU1013" s="214"/>
      <c r="DV1013" s="214"/>
      <c r="DW1013" s="214"/>
      <c r="DX1013" s="214"/>
      <c r="DY1013" s="214"/>
      <c r="DZ1013" s="214"/>
      <c r="EA1013" s="214"/>
      <c r="EB1013" s="214"/>
      <c r="EC1013" s="214"/>
      <c r="ED1013" s="214"/>
      <c r="EE1013" s="214"/>
      <c r="EF1013" s="214"/>
      <c r="EG1013" s="214"/>
      <c r="EH1013" s="214"/>
      <c r="EI1013" s="214"/>
      <c r="EJ1013" s="214"/>
      <c r="EK1013" s="214"/>
      <c r="EL1013" s="214"/>
      <c r="EM1013" s="214"/>
      <c r="EN1013" s="214"/>
    </row>
    <row r="1014" spans="1:144" s="226" customFormat="1" ht="30" customHeight="1" x14ac:dyDescent="0.45">
      <c r="A1014" s="22">
        <v>17</v>
      </c>
      <c r="B1014" s="23" t="s">
        <v>496</v>
      </c>
      <c r="C1014" s="24"/>
      <c r="D1014" s="24"/>
      <c r="E1014" s="149"/>
      <c r="F1014" s="149"/>
      <c r="G1014" s="27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9"/>
      <c r="Z1014" s="29"/>
      <c r="AA1014" s="24"/>
      <c r="AB1014" s="24"/>
      <c r="AC1014" s="24"/>
      <c r="AD1014" s="24"/>
      <c r="AE1014" s="24"/>
      <c r="AF1014" s="24"/>
      <c r="AG1014" s="24"/>
      <c r="AH1014" s="214"/>
      <c r="AI1014" s="214"/>
      <c r="AJ1014" s="214"/>
      <c r="AK1014" s="214"/>
      <c r="AL1014" s="214"/>
      <c r="AM1014" s="214"/>
      <c r="AN1014" s="214"/>
      <c r="AO1014" s="214"/>
      <c r="AP1014" s="214"/>
      <c r="AQ1014" s="214"/>
      <c r="AR1014" s="214"/>
      <c r="AS1014" s="214"/>
      <c r="AT1014" s="214"/>
      <c r="AU1014" s="214"/>
      <c r="AV1014" s="214"/>
      <c r="AW1014" s="214"/>
      <c r="AX1014" s="214"/>
      <c r="AY1014" s="214"/>
      <c r="AZ1014" s="214"/>
      <c r="BA1014" s="214"/>
      <c r="BB1014" s="214"/>
      <c r="BC1014" s="214"/>
      <c r="BD1014" s="214"/>
      <c r="BE1014" s="214"/>
      <c r="BF1014" s="214"/>
      <c r="BG1014" s="214"/>
      <c r="BH1014" s="214"/>
      <c r="BI1014" s="214"/>
      <c r="BJ1014" s="214"/>
      <c r="BK1014" s="214"/>
      <c r="BL1014" s="214"/>
      <c r="BM1014" s="214"/>
      <c r="BN1014" s="214"/>
      <c r="BO1014" s="214"/>
      <c r="BP1014" s="214"/>
      <c r="BQ1014" s="214"/>
      <c r="BR1014" s="214"/>
      <c r="BS1014" s="214"/>
      <c r="BT1014" s="214"/>
      <c r="BU1014" s="214"/>
      <c r="BV1014" s="214"/>
      <c r="BW1014" s="214"/>
      <c r="BX1014" s="214"/>
      <c r="BY1014" s="214"/>
      <c r="BZ1014" s="214"/>
      <c r="CA1014" s="214"/>
      <c r="CB1014" s="214"/>
      <c r="CC1014" s="214"/>
      <c r="CD1014" s="214"/>
      <c r="CE1014" s="214"/>
      <c r="CF1014" s="214"/>
      <c r="CG1014" s="214"/>
      <c r="CH1014" s="214"/>
      <c r="CI1014" s="214"/>
      <c r="CJ1014" s="214"/>
      <c r="CK1014" s="214"/>
      <c r="CL1014" s="214"/>
      <c r="CM1014" s="214"/>
      <c r="CN1014" s="214"/>
      <c r="CO1014" s="214"/>
      <c r="CP1014" s="214"/>
      <c r="CQ1014" s="214"/>
      <c r="CR1014" s="214"/>
      <c r="CS1014" s="214"/>
      <c r="CT1014" s="214"/>
      <c r="CU1014" s="214"/>
      <c r="CV1014" s="214"/>
      <c r="CW1014" s="214"/>
      <c r="CX1014" s="214"/>
      <c r="CY1014" s="214"/>
      <c r="CZ1014" s="214"/>
      <c r="DA1014" s="214"/>
      <c r="DB1014" s="214"/>
      <c r="DC1014" s="214"/>
      <c r="DD1014" s="214"/>
      <c r="DE1014" s="214"/>
      <c r="DF1014" s="214"/>
      <c r="DG1014" s="214"/>
      <c r="DH1014" s="214"/>
      <c r="DI1014" s="214"/>
      <c r="DJ1014" s="214"/>
      <c r="DK1014" s="214"/>
      <c r="DL1014" s="214"/>
      <c r="DM1014" s="214"/>
      <c r="DN1014" s="214"/>
      <c r="DO1014" s="214"/>
      <c r="DP1014" s="214"/>
      <c r="DQ1014" s="214"/>
      <c r="DR1014" s="214"/>
      <c r="DS1014" s="214"/>
      <c r="DT1014" s="214"/>
      <c r="DU1014" s="214"/>
      <c r="DV1014" s="214"/>
      <c r="DW1014" s="214"/>
      <c r="DX1014" s="214"/>
      <c r="DY1014" s="214"/>
      <c r="DZ1014" s="214"/>
      <c r="EA1014" s="214"/>
      <c r="EB1014" s="214"/>
      <c r="EC1014" s="214"/>
      <c r="ED1014" s="214"/>
      <c r="EE1014" s="214"/>
      <c r="EF1014" s="214"/>
      <c r="EG1014" s="214"/>
      <c r="EH1014" s="214"/>
      <c r="EI1014" s="214"/>
      <c r="EJ1014" s="214"/>
      <c r="EK1014" s="214"/>
      <c r="EL1014" s="214"/>
      <c r="EM1014" s="214"/>
      <c r="EN1014" s="214"/>
    </row>
    <row r="1015" spans="1:144" s="226" customFormat="1" ht="30" customHeight="1" x14ac:dyDescent="0.45">
      <c r="A1015" s="227"/>
      <c r="B1015" s="228"/>
      <c r="C1015" s="228"/>
      <c r="D1015" s="229"/>
      <c r="E1015" s="229"/>
      <c r="F1015" s="229"/>
      <c r="G1015" s="229"/>
      <c r="H1015" s="229"/>
      <c r="I1015" s="229"/>
      <c r="J1015" s="229"/>
      <c r="K1015" s="229"/>
      <c r="L1015" s="229"/>
      <c r="M1015" s="229"/>
      <c r="N1015" s="229"/>
      <c r="O1015" s="229"/>
      <c r="P1015" s="229"/>
      <c r="Q1015" s="229"/>
      <c r="R1015" s="229"/>
      <c r="S1015" s="229"/>
      <c r="T1015" s="229"/>
      <c r="U1015" s="229"/>
      <c r="V1015" s="229"/>
      <c r="W1015" s="229"/>
      <c r="X1015" s="229"/>
      <c r="Y1015" s="229"/>
      <c r="Z1015" s="229"/>
      <c r="AA1015" s="229"/>
      <c r="AB1015" s="229"/>
      <c r="AC1015" s="229"/>
      <c r="AD1015" s="229"/>
      <c r="AE1015" s="229"/>
      <c r="AF1015" s="229"/>
      <c r="AG1015" s="229"/>
      <c r="AH1015" s="214"/>
      <c r="AI1015" s="214"/>
      <c r="AJ1015" s="214"/>
      <c r="AK1015" s="214"/>
      <c r="AL1015" s="214"/>
      <c r="AM1015" s="214"/>
      <c r="AN1015" s="214"/>
      <c r="AO1015" s="214"/>
      <c r="AP1015" s="214"/>
      <c r="AQ1015" s="214"/>
      <c r="AR1015" s="214"/>
      <c r="AS1015" s="214"/>
      <c r="AT1015" s="214"/>
      <c r="AU1015" s="214"/>
      <c r="AV1015" s="214"/>
      <c r="AW1015" s="214"/>
      <c r="AX1015" s="214"/>
      <c r="AY1015" s="214"/>
      <c r="AZ1015" s="214"/>
      <c r="BA1015" s="214"/>
      <c r="BB1015" s="214"/>
      <c r="BC1015" s="214"/>
      <c r="BD1015" s="214"/>
      <c r="BE1015" s="214"/>
      <c r="BF1015" s="214"/>
      <c r="BG1015" s="214"/>
      <c r="BH1015" s="214"/>
      <c r="BI1015" s="214"/>
      <c r="BJ1015" s="214"/>
      <c r="BK1015" s="214"/>
      <c r="BL1015" s="214"/>
      <c r="BM1015" s="214"/>
      <c r="BN1015" s="214"/>
      <c r="BO1015" s="214"/>
      <c r="BP1015" s="214"/>
      <c r="BQ1015" s="214"/>
      <c r="BR1015" s="214"/>
      <c r="BS1015" s="214"/>
      <c r="BT1015" s="214"/>
      <c r="BU1015" s="214"/>
      <c r="BV1015" s="214"/>
      <c r="BW1015" s="214"/>
      <c r="BX1015" s="214"/>
      <c r="BY1015" s="214"/>
      <c r="BZ1015" s="214"/>
      <c r="CA1015" s="214"/>
      <c r="CB1015" s="214"/>
      <c r="CC1015" s="214"/>
      <c r="CD1015" s="214"/>
      <c r="CE1015" s="214"/>
      <c r="CF1015" s="214"/>
      <c r="CG1015" s="214"/>
      <c r="CH1015" s="214"/>
      <c r="CI1015" s="214"/>
      <c r="CJ1015" s="214"/>
      <c r="CK1015" s="214"/>
      <c r="CL1015" s="214"/>
      <c r="CM1015" s="214"/>
      <c r="CN1015" s="214"/>
      <c r="CO1015" s="214"/>
      <c r="CP1015" s="214"/>
      <c r="CQ1015" s="214"/>
      <c r="CR1015" s="214"/>
      <c r="CS1015" s="214"/>
      <c r="CT1015" s="214"/>
      <c r="CU1015" s="214"/>
      <c r="CV1015" s="214"/>
      <c r="CW1015" s="214"/>
      <c r="CX1015" s="214"/>
      <c r="CY1015" s="214"/>
      <c r="CZ1015" s="214"/>
      <c r="DA1015" s="214"/>
      <c r="DB1015" s="214"/>
      <c r="DC1015" s="214"/>
      <c r="DD1015" s="214"/>
      <c r="DE1015" s="214"/>
      <c r="DF1015" s="214"/>
      <c r="DG1015" s="214"/>
      <c r="DH1015" s="214"/>
      <c r="DI1015" s="214"/>
      <c r="DJ1015" s="214"/>
      <c r="DK1015" s="214"/>
      <c r="DL1015" s="214"/>
      <c r="DM1015" s="214"/>
      <c r="DN1015" s="214"/>
      <c r="DO1015" s="214"/>
      <c r="DP1015" s="214"/>
      <c r="DQ1015" s="214"/>
      <c r="DR1015" s="214"/>
      <c r="DS1015" s="214"/>
      <c r="DT1015" s="214"/>
      <c r="DU1015" s="214"/>
      <c r="DV1015" s="214"/>
      <c r="DW1015" s="214"/>
      <c r="DX1015" s="214"/>
      <c r="DY1015" s="214"/>
      <c r="DZ1015" s="214"/>
      <c r="EA1015" s="214"/>
      <c r="EB1015" s="214"/>
      <c r="EC1015" s="214"/>
      <c r="ED1015" s="214"/>
      <c r="EE1015" s="214"/>
      <c r="EF1015" s="214"/>
      <c r="EG1015" s="214"/>
      <c r="EH1015" s="214"/>
      <c r="EI1015" s="214"/>
      <c r="EJ1015" s="214"/>
      <c r="EK1015" s="214"/>
      <c r="EL1015" s="214"/>
      <c r="EM1015" s="214"/>
      <c r="EN1015" s="214"/>
    </row>
    <row r="1016" spans="1:144" s="226" customFormat="1" ht="30" customHeight="1" x14ac:dyDescent="0.45">
      <c r="A1016" s="22">
        <v>18</v>
      </c>
      <c r="B1016" s="23" t="s">
        <v>514</v>
      </c>
      <c r="C1016" s="24"/>
      <c r="D1016" s="25" t="s">
        <v>515</v>
      </c>
      <c r="E1016" s="26"/>
      <c r="F1016" s="26"/>
      <c r="G1016" s="27"/>
      <c r="H1016" s="26"/>
      <c r="I1016" s="26"/>
      <c r="J1016" s="26"/>
      <c r="K1016" s="28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9"/>
      <c r="Z1016" s="29"/>
      <c r="AA1016" s="24"/>
      <c r="AB1016" s="24"/>
      <c r="AC1016" s="24"/>
      <c r="AD1016" s="24"/>
      <c r="AE1016" s="24"/>
      <c r="AF1016" s="24"/>
      <c r="AG1016" s="24"/>
      <c r="AH1016" s="214"/>
      <c r="AI1016" s="214"/>
      <c r="AJ1016" s="214"/>
      <c r="AK1016" s="214"/>
      <c r="AL1016" s="214"/>
      <c r="AM1016" s="214"/>
      <c r="AN1016" s="214"/>
      <c r="AO1016" s="214"/>
      <c r="AP1016" s="214"/>
      <c r="AQ1016" s="214"/>
      <c r="AR1016" s="214"/>
      <c r="AS1016" s="214"/>
      <c r="AT1016" s="214"/>
      <c r="AU1016" s="214"/>
      <c r="AV1016" s="214"/>
      <c r="AW1016" s="214"/>
      <c r="AX1016" s="214"/>
      <c r="AY1016" s="214"/>
      <c r="AZ1016" s="214"/>
      <c r="BA1016" s="214"/>
      <c r="BB1016" s="214"/>
      <c r="BC1016" s="214"/>
      <c r="BD1016" s="214"/>
      <c r="BE1016" s="214"/>
      <c r="BF1016" s="214"/>
      <c r="BG1016" s="214"/>
      <c r="BH1016" s="214"/>
      <c r="BI1016" s="214"/>
      <c r="BJ1016" s="214"/>
      <c r="BK1016" s="214"/>
      <c r="BL1016" s="214"/>
      <c r="BM1016" s="214"/>
      <c r="BN1016" s="214"/>
      <c r="BO1016" s="214"/>
      <c r="BP1016" s="214"/>
      <c r="BQ1016" s="214"/>
      <c r="BR1016" s="214"/>
      <c r="BS1016" s="214"/>
      <c r="BT1016" s="214"/>
      <c r="BU1016" s="214"/>
      <c r="BV1016" s="214"/>
      <c r="BW1016" s="214"/>
      <c r="BX1016" s="214"/>
      <c r="BY1016" s="214"/>
      <c r="BZ1016" s="214"/>
      <c r="CA1016" s="214"/>
      <c r="CB1016" s="214"/>
      <c r="CC1016" s="214"/>
      <c r="CD1016" s="214"/>
      <c r="CE1016" s="214"/>
      <c r="CF1016" s="214"/>
      <c r="CG1016" s="214"/>
      <c r="CH1016" s="214"/>
      <c r="CI1016" s="214"/>
      <c r="CJ1016" s="214"/>
      <c r="CK1016" s="214"/>
      <c r="CL1016" s="214"/>
      <c r="CM1016" s="214"/>
      <c r="CN1016" s="214"/>
      <c r="CO1016" s="214"/>
      <c r="CP1016" s="214"/>
      <c r="CQ1016" s="214"/>
      <c r="CR1016" s="214"/>
      <c r="CS1016" s="214"/>
      <c r="CT1016" s="214"/>
      <c r="CU1016" s="214"/>
      <c r="CV1016" s="214"/>
      <c r="CW1016" s="214"/>
      <c r="CX1016" s="214"/>
      <c r="CY1016" s="214"/>
      <c r="CZ1016" s="214"/>
      <c r="DA1016" s="214"/>
      <c r="DB1016" s="214"/>
      <c r="DC1016" s="214"/>
      <c r="DD1016" s="214"/>
      <c r="DE1016" s="214"/>
      <c r="DF1016" s="214"/>
      <c r="DG1016" s="214"/>
      <c r="DH1016" s="214"/>
      <c r="DI1016" s="214"/>
      <c r="DJ1016" s="214"/>
      <c r="DK1016" s="214"/>
      <c r="DL1016" s="214"/>
      <c r="DM1016" s="214"/>
      <c r="DN1016" s="214"/>
      <c r="DO1016" s="214"/>
      <c r="DP1016" s="214"/>
      <c r="DQ1016" s="214"/>
      <c r="DR1016" s="214"/>
      <c r="DS1016" s="214"/>
      <c r="DT1016" s="214"/>
      <c r="DU1016" s="214"/>
      <c r="DV1016" s="214"/>
      <c r="DW1016" s="214"/>
      <c r="DX1016" s="214"/>
      <c r="DY1016" s="214"/>
      <c r="DZ1016" s="214"/>
      <c r="EA1016" s="214"/>
      <c r="EB1016" s="214"/>
      <c r="EC1016" s="214"/>
      <c r="ED1016" s="214"/>
      <c r="EE1016" s="214"/>
      <c r="EF1016" s="214"/>
      <c r="EG1016" s="214"/>
      <c r="EH1016" s="214"/>
      <c r="EI1016" s="214"/>
      <c r="EJ1016" s="214"/>
      <c r="EK1016" s="214"/>
      <c r="EL1016" s="214"/>
      <c r="EM1016" s="214"/>
      <c r="EN1016" s="214"/>
    </row>
    <row r="1017" spans="1:144" s="226" customFormat="1" ht="30" customHeight="1" x14ac:dyDescent="0.45">
      <c r="A1017" s="22">
        <v>18</v>
      </c>
      <c r="B1017" s="23" t="s">
        <v>514</v>
      </c>
      <c r="C1017" s="24"/>
      <c r="D1017" s="26"/>
      <c r="E1017" s="26"/>
      <c r="F1017" s="26"/>
      <c r="G1017" s="27"/>
      <c r="H1017" s="26"/>
      <c r="I1017" s="26"/>
      <c r="J1017" s="26"/>
      <c r="K1017" s="28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30"/>
      <c r="Z1017" s="29"/>
      <c r="AA1017" s="24"/>
      <c r="AB1017" s="24"/>
      <c r="AC1017" s="24"/>
      <c r="AD1017" s="24"/>
      <c r="AE1017" s="31"/>
      <c r="AF1017" s="24"/>
      <c r="AG1017" s="24"/>
      <c r="AH1017" s="214"/>
      <c r="AI1017" s="214"/>
      <c r="AJ1017" s="214"/>
      <c r="AK1017" s="214"/>
      <c r="AL1017" s="214"/>
      <c r="AM1017" s="214"/>
      <c r="AN1017" s="214"/>
      <c r="AO1017" s="214"/>
      <c r="AP1017" s="214"/>
      <c r="AQ1017" s="214"/>
      <c r="AR1017" s="214"/>
      <c r="AS1017" s="214"/>
      <c r="AT1017" s="214"/>
      <c r="AU1017" s="214"/>
      <c r="AV1017" s="214"/>
      <c r="AW1017" s="214"/>
      <c r="AX1017" s="214"/>
      <c r="AY1017" s="214"/>
      <c r="AZ1017" s="214"/>
      <c r="BA1017" s="214"/>
      <c r="BB1017" s="214"/>
      <c r="BC1017" s="214"/>
      <c r="BD1017" s="214"/>
      <c r="BE1017" s="214"/>
      <c r="BF1017" s="214"/>
      <c r="BG1017" s="214"/>
      <c r="BH1017" s="214"/>
      <c r="BI1017" s="214"/>
      <c r="BJ1017" s="214"/>
      <c r="BK1017" s="214"/>
      <c r="BL1017" s="214"/>
      <c r="BM1017" s="214"/>
      <c r="BN1017" s="214"/>
      <c r="BO1017" s="214"/>
      <c r="BP1017" s="214"/>
      <c r="BQ1017" s="214"/>
      <c r="BR1017" s="214"/>
      <c r="BS1017" s="214"/>
      <c r="BT1017" s="214"/>
      <c r="BU1017" s="214"/>
      <c r="BV1017" s="214"/>
      <c r="BW1017" s="214"/>
      <c r="BX1017" s="214"/>
      <c r="BY1017" s="214"/>
      <c r="BZ1017" s="214"/>
      <c r="CA1017" s="214"/>
      <c r="CB1017" s="214"/>
      <c r="CC1017" s="214"/>
      <c r="CD1017" s="214"/>
      <c r="CE1017" s="214"/>
      <c r="CF1017" s="214"/>
      <c r="CG1017" s="214"/>
      <c r="CH1017" s="214"/>
      <c r="CI1017" s="214"/>
      <c r="CJ1017" s="214"/>
      <c r="CK1017" s="214"/>
      <c r="CL1017" s="214"/>
      <c r="CM1017" s="214"/>
      <c r="CN1017" s="214"/>
      <c r="CO1017" s="214"/>
      <c r="CP1017" s="214"/>
      <c r="CQ1017" s="214"/>
      <c r="CR1017" s="214"/>
      <c r="CS1017" s="214"/>
      <c r="CT1017" s="214"/>
      <c r="CU1017" s="214"/>
      <c r="CV1017" s="214"/>
      <c r="CW1017" s="214"/>
      <c r="CX1017" s="214"/>
      <c r="CY1017" s="214"/>
      <c r="CZ1017" s="214"/>
      <c r="DA1017" s="214"/>
      <c r="DB1017" s="214"/>
      <c r="DC1017" s="214"/>
      <c r="DD1017" s="214"/>
      <c r="DE1017" s="214"/>
      <c r="DF1017" s="214"/>
      <c r="DG1017" s="214"/>
      <c r="DH1017" s="214"/>
      <c r="DI1017" s="214"/>
      <c r="DJ1017" s="214"/>
      <c r="DK1017" s="214"/>
      <c r="DL1017" s="214"/>
      <c r="DM1017" s="214"/>
      <c r="DN1017" s="214"/>
      <c r="DO1017" s="214"/>
      <c r="DP1017" s="214"/>
      <c r="DQ1017" s="214"/>
      <c r="DR1017" s="214"/>
      <c r="DS1017" s="214"/>
      <c r="DT1017" s="214"/>
      <c r="DU1017" s="214"/>
      <c r="DV1017" s="214"/>
      <c r="DW1017" s="214"/>
      <c r="DX1017" s="214"/>
      <c r="DY1017" s="214"/>
      <c r="DZ1017" s="214"/>
      <c r="EA1017" s="214"/>
      <c r="EB1017" s="214"/>
      <c r="EC1017" s="214"/>
      <c r="ED1017" s="214"/>
      <c r="EE1017" s="214"/>
      <c r="EF1017" s="214"/>
      <c r="EG1017" s="214"/>
      <c r="EH1017" s="214"/>
      <c r="EI1017" s="214"/>
      <c r="EJ1017" s="214"/>
      <c r="EK1017" s="214"/>
      <c r="EL1017" s="214"/>
      <c r="EM1017" s="214"/>
      <c r="EN1017" s="214"/>
    </row>
    <row r="1018" spans="1:144" s="226" customFormat="1" ht="30" customHeight="1" x14ac:dyDescent="0.45">
      <c r="A1018" s="22">
        <v>18</v>
      </c>
      <c r="B1018" s="23" t="s">
        <v>514</v>
      </c>
      <c r="C1018" s="24"/>
      <c r="D1018" s="32" t="s">
        <v>43</v>
      </c>
      <c r="E1018" s="32"/>
      <c r="F1018" s="33">
        <v>10</v>
      </c>
      <c r="G1018" s="27"/>
      <c r="H1018" s="34"/>
      <c r="I1018" s="35"/>
      <c r="J1018" s="35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0"/>
      <c r="Z1018" s="29"/>
      <c r="AA1018" s="24"/>
      <c r="AB1018" s="24"/>
      <c r="AC1018" s="24"/>
      <c r="AD1018" s="24"/>
      <c r="AE1018" s="24"/>
      <c r="AF1018" s="24"/>
      <c r="AG1018" s="24"/>
      <c r="AH1018" s="214"/>
      <c r="AI1018" s="214"/>
      <c r="AJ1018" s="214"/>
      <c r="AK1018" s="214"/>
      <c r="AL1018" s="214"/>
      <c r="AM1018" s="214"/>
      <c r="AN1018" s="214"/>
      <c r="AO1018" s="214"/>
      <c r="AP1018" s="214"/>
      <c r="AQ1018" s="214"/>
      <c r="AR1018" s="214"/>
      <c r="AS1018" s="214"/>
      <c r="AT1018" s="214"/>
      <c r="AU1018" s="214"/>
      <c r="AV1018" s="214"/>
      <c r="AW1018" s="214"/>
      <c r="AX1018" s="214"/>
      <c r="AY1018" s="214"/>
      <c r="AZ1018" s="214"/>
      <c r="BA1018" s="214"/>
      <c r="BB1018" s="214"/>
      <c r="BC1018" s="214"/>
      <c r="BD1018" s="214"/>
      <c r="BE1018" s="214"/>
      <c r="BF1018" s="214"/>
      <c r="BG1018" s="214"/>
      <c r="BH1018" s="214"/>
      <c r="BI1018" s="214"/>
      <c r="BJ1018" s="214"/>
      <c r="BK1018" s="214"/>
      <c r="BL1018" s="214"/>
      <c r="BM1018" s="214"/>
      <c r="BN1018" s="214"/>
      <c r="BO1018" s="214"/>
      <c r="BP1018" s="214"/>
      <c r="BQ1018" s="214"/>
      <c r="BR1018" s="214"/>
      <c r="BS1018" s="214"/>
      <c r="BT1018" s="214"/>
      <c r="BU1018" s="214"/>
      <c r="BV1018" s="214"/>
      <c r="BW1018" s="214"/>
      <c r="BX1018" s="214"/>
      <c r="BY1018" s="214"/>
      <c r="BZ1018" s="214"/>
      <c r="CA1018" s="214"/>
      <c r="CB1018" s="214"/>
      <c r="CC1018" s="214"/>
      <c r="CD1018" s="214"/>
      <c r="CE1018" s="214"/>
      <c r="CF1018" s="214"/>
      <c r="CG1018" s="214"/>
      <c r="CH1018" s="214"/>
      <c r="CI1018" s="214"/>
      <c r="CJ1018" s="214"/>
      <c r="CK1018" s="214"/>
      <c r="CL1018" s="214"/>
      <c r="CM1018" s="214"/>
      <c r="CN1018" s="214"/>
      <c r="CO1018" s="214"/>
      <c r="CP1018" s="214"/>
      <c r="CQ1018" s="214"/>
      <c r="CR1018" s="214"/>
      <c r="CS1018" s="214"/>
      <c r="CT1018" s="214"/>
      <c r="CU1018" s="214"/>
      <c r="CV1018" s="214"/>
      <c r="CW1018" s="214"/>
      <c r="CX1018" s="214"/>
      <c r="CY1018" s="214"/>
      <c r="CZ1018" s="214"/>
      <c r="DA1018" s="214"/>
      <c r="DB1018" s="214"/>
      <c r="DC1018" s="214"/>
      <c r="DD1018" s="214"/>
      <c r="DE1018" s="214"/>
      <c r="DF1018" s="214"/>
      <c r="DG1018" s="214"/>
      <c r="DH1018" s="214"/>
      <c r="DI1018" s="214"/>
      <c r="DJ1018" s="214"/>
      <c r="DK1018" s="214"/>
      <c r="DL1018" s="214"/>
      <c r="DM1018" s="214"/>
      <c r="DN1018" s="214"/>
      <c r="DO1018" s="214"/>
      <c r="DP1018" s="214"/>
      <c r="DQ1018" s="214"/>
      <c r="DR1018" s="214"/>
      <c r="DS1018" s="214"/>
      <c r="DT1018" s="214"/>
      <c r="DU1018" s="214"/>
      <c r="DV1018" s="214"/>
      <c r="DW1018" s="214"/>
      <c r="DX1018" s="214"/>
      <c r="DY1018" s="214"/>
      <c r="DZ1018" s="214"/>
      <c r="EA1018" s="214"/>
      <c r="EB1018" s="214"/>
      <c r="EC1018" s="214"/>
      <c r="ED1018" s="214"/>
      <c r="EE1018" s="214"/>
      <c r="EF1018" s="214"/>
      <c r="EG1018" s="214"/>
      <c r="EH1018" s="214"/>
      <c r="EI1018" s="214"/>
      <c r="EJ1018" s="214"/>
      <c r="EK1018" s="214"/>
      <c r="EL1018" s="214"/>
      <c r="EM1018" s="214"/>
      <c r="EN1018" s="214"/>
    </row>
    <row r="1019" spans="1:144" s="226" customFormat="1" ht="30" customHeight="1" thickBot="1" x14ac:dyDescent="0.5">
      <c r="A1019" s="22">
        <v>18</v>
      </c>
      <c r="B1019" s="23" t="s">
        <v>514</v>
      </c>
      <c r="C1019" s="24"/>
      <c r="D1019" s="37" t="s">
        <v>44</v>
      </c>
      <c r="E1019" s="37"/>
      <c r="F1019" s="38">
        <v>15</v>
      </c>
      <c r="G1019" s="27"/>
      <c r="H1019" s="34"/>
      <c r="I1019" s="35"/>
      <c r="J1019" s="35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0"/>
      <c r="Z1019" s="29"/>
      <c r="AA1019" s="24"/>
      <c r="AB1019" s="24"/>
      <c r="AC1019" s="24"/>
      <c r="AD1019" s="24"/>
      <c r="AE1019" s="24"/>
      <c r="AF1019" s="24"/>
      <c r="AG1019" s="24"/>
      <c r="AH1019" s="214"/>
      <c r="AI1019" s="214"/>
      <c r="AJ1019" s="214"/>
      <c r="AK1019" s="214"/>
      <c r="AL1019" s="214"/>
      <c r="AM1019" s="214"/>
      <c r="AN1019" s="214"/>
      <c r="AO1019" s="214"/>
      <c r="AP1019" s="214"/>
      <c r="AQ1019" s="214"/>
      <c r="AR1019" s="214"/>
      <c r="AS1019" s="214"/>
      <c r="AT1019" s="214"/>
      <c r="AU1019" s="214"/>
      <c r="AV1019" s="214"/>
      <c r="AW1019" s="214"/>
      <c r="AX1019" s="214"/>
      <c r="AY1019" s="214"/>
      <c r="AZ1019" s="214"/>
      <c r="BA1019" s="214"/>
      <c r="BB1019" s="214"/>
      <c r="BC1019" s="214"/>
      <c r="BD1019" s="214"/>
      <c r="BE1019" s="214"/>
      <c r="BF1019" s="214"/>
      <c r="BG1019" s="214"/>
      <c r="BH1019" s="214"/>
      <c r="BI1019" s="214"/>
      <c r="BJ1019" s="214"/>
      <c r="BK1019" s="214"/>
      <c r="BL1019" s="214"/>
      <c r="BM1019" s="214"/>
      <c r="BN1019" s="214"/>
      <c r="BO1019" s="214"/>
      <c r="BP1019" s="214"/>
      <c r="BQ1019" s="214"/>
      <c r="BR1019" s="214"/>
      <c r="BS1019" s="214"/>
      <c r="BT1019" s="214"/>
      <c r="BU1019" s="214"/>
      <c r="BV1019" s="214"/>
      <c r="BW1019" s="214"/>
      <c r="BX1019" s="214"/>
      <c r="BY1019" s="214"/>
      <c r="BZ1019" s="214"/>
      <c r="CA1019" s="214"/>
      <c r="CB1019" s="214"/>
      <c r="CC1019" s="214"/>
      <c r="CD1019" s="214"/>
      <c r="CE1019" s="214"/>
      <c r="CF1019" s="214"/>
      <c r="CG1019" s="214"/>
      <c r="CH1019" s="214"/>
      <c r="CI1019" s="214"/>
      <c r="CJ1019" s="214"/>
      <c r="CK1019" s="214"/>
      <c r="CL1019" s="214"/>
      <c r="CM1019" s="214"/>
      <c r="CN1019" s="214"/>
      <c r="CO1019" s="214"/>
      <c r="CP1019" s="214"/>
      <c r="CQ1019" s="214"/>
      <c r="CR1019" s="214"/>
      <c r="CS1019" s="214"/>
      <c r="CT1019" s="214"/>
      <c r="CU1019" s="214"/>
      <c r="CV1019" s="214"/>
      <c r="CW1019" s="214"/>
      <c r="CX1019" s="214"/>
      <c r="CY1019" s="214"/>
      <c r="CZ1019" s="214"/>
      <c r="DA1019" s="214"/>
      <c r="DB1019" s="214"/>
      <c r="DC1019" s="214"/>
      <c r="DD1019" s="214"/>
      <c r="DE1019" s="214"/>
      <c r="DF1019" s="214"/>
      <c r="DG1019" s="214"/>
      <c r="DH1019" s="214"/>
      <c r="DI1019" s="214"/>
      <c r="DJ1019" s="214"/>
      <c r="DK1019" s="214"/>
      <c r="DL1019" s="214"/>
      <c r="DM1019" s="214"/>
      <c r="DN1019" s="214"/>
      <c r="DO1019" s="214"/>
      <c r="DP1019" s="214"/>
      <c r="DQ1019" s="214"/>
      <c r="DR1019" s="214"/>
      <c r="DS1019" s="214"/>
      <c r="DT1019" s="214"/>
      <c r="DU1019" s="214"/>
      <c r="DV1019" s="214"/>
      <c r="DW1019" s="214"/>
      <c r="DX1019" s="214"/>
      <c r="DY1019" s="214"/>
      <c r="DZ1019" s="214"/>
      <c r="EA1019" s="214"/>
      <c r="EB1019" s="214"/>
      <c r="EC1019" s="214"/>
      <c r="ED1019" s="214"/>
      <c r="EE1019" s="214"/>
      <c r="EF1019" s="214"/>
      <c r="EG1019" s="214"/>
      <c r="EH1019" s="214"/>
      <c r="EI1019" s="214"/>
      <c r="EJ1019" s="214"/>
      <c r="EK1019" s="214"/>
      <c r="EL1019" s="214"/>
      <c r="EM1019" s="214"/>
      <c r="EN1019" s="214"/>
    </row>
    <row r="1020" spans="1:144" s="226" customFormat="1" ht="30" customHeight="1" thickBot="1" x14ac:dyDescent="0.5">
      <c r="A1020" s="22">
        <v>18</v>
      </c>
      <c r="B1020" s="23" t="s">
        <v>514</v>
      </c>
      <c r="C1020" s="24"/>
      <c r="D1020" s="37" t="s">
        <v>45</v>
      </c>
      <c r="E1020" s="37"/>
      <c r="F1020" s="39">
        <v>31</v>
      </c>
      <c r="G1020" s="27"/>
      <c r="H1020" s="24"/>
      <c r="I1020" s="24"/>
      <c r="J1020" s="24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40" t="s">
        <v>46</v>
      </c>
      <c r="Z1020" s="29"/>
      <c r="AA1020" s="24"/>
      <c r="AB1020" s="24"/>
      <c r="AC1020" s="24"/>
      <c r="AD1020" s="24"/>
      <c r="AE1020" s="24"/>
      <c r="AF1020" s="24"/>
      <c r="AG1020" s="41"/>
      <c r="AH1020" s="214"/>
      <c r="AI1020" s="214"/>
      <c r="AJ1020" s="214"/>
      <c r="AK1020" s="214"/>
      <c r="AL1020" s="214"/>
      <c r="AM1020" s="214"/>
      <c r="AN1020" s="214"/>
      <c r="AO1020" s="214"/>
      <c r="AP1020" s="214"/>
      <c r="AQ1020" s="214"/>
      <c r="AR1020" s="214"/>
      <c r="AS1020" s="214"/>
      <c r="AT1020" s="214"/>
      <c r="AU1020" s="214"/>
      <c r="AV1020" s="214"/>
      <c r="AW1020" s="214"/>
      <c r="AX1020" s="214"/>
      <c r="AY1020" s="214"/>
      <c r="AZ1020" s="214"/>
      <c r="BA1020" s="214"/>
      <c r="BB1020" s="214"/>
      <c r="BC1020" s="214"/>
      <c r="BD1020" s="214"/>
      <c r="BE1020" s="214"/>
      <c r="BF1020" s="214"/>
      <c r="BG1020" s="214"/>
      <c r="BH1020" s="214"/>
      <c r="BI1020" s="214"/>
      <c r="BJ1020" s="214"/>
      <c r="BK1020" s="214"/>
      <c r="BL1020" s="214"/>
      <c r="BM1020" s="214"/>
      <c r="BN1020" s="214"/>
      <c r="BO1020" s="214"/>
      <c r="BP1020" s="214"/>
      <c r="BQ1020" s="214"/>
      <c r="BR1020" s="214"/>
      <c r="BS1020" s="214"/>
      <c r="BT1020" s="214"/>
      <c r="BU1020" s="214"/>
      <c r="BV1020" s="214"/>
      <c r="BW1020" s="214"/>
      <c r="BX1020" s="214"/>
      <c r="BY1020" s="214"/>
      <c r="BZ1020" s="214"/>
      <c r="CA1020" s="214"/>
      <c r="CB1020" s="214"/>
      <c r="CC1020" s="214"/>
      <c r="CD1020" s="214"/>
      <c r="CE1020" s="214"/>
      <c r="CF1020" s="214"/>
      <c r="CG1020" s="214"/>
      <c r="CH1020" s="214"/>
      <c r="CI1020" s="214"/>
      <c r="CJ1020" s="214"/>
      <c r="CK1020" s="214"/>
      <c r="CL1020" s="214"/>
      <c r="CM1020" s="214"/>
      <c r="CN1020" s="214"/>
      <c r="CO1020" s="214"/>
      <c r="CP1020" s="214"/>
      <c r="CQ1020" s="214"/>
      <c r="CR1020" s="214"/>
      <c r="CS1020" s="214"/>
      <c r="CT1020" s="214"/>
      <c r="CU1020" s="214"/>
      <c r="CV1020" s="214"/>
      <c r="CW1020" s="214"/>
      <c r="CX1020" s="214"/>
      <c r="CY1020" s="214"/>
      <c r="CZ1020" s="214"/>
      <c r="DA1020" s="214"/>
      <c r="DB1020" s="214"/>
      <c r="DC1020" s="214"/>
      <c r="DD1020" s="214"/>
      <c r="DE1020" s="214"/>
      <c r="DF1020" s="214"/>
      <c r="DG1020" s="214"/>
      <c r="DH1020" s="214"/>
      <c r="DI1020" s="214"/>
      <c r="DJ1020" s="214"/>
      <c r="DK1020" s="214"/>
      <c r="DL1020" s="214"/>
      <c r="DM1020" s="214"/>
      <c r="DN1020" s="214"/>
      <c r="DO1020" s="214"/>
      <c r="DP1020" s="214"/>
      <c r="DQ1020" s="214"/>
      <c r="DR1020" s="214"/>
      <c r="DS1020" s="214"/>
      <c r="DT1020" s="214"/>
      <c r="DU1020" s="214"/>
      <c r="DV1020" s="214"/>
      <c r="DW1020" s="214"/>
      <c r="DX1020" s="214"/>
      <c r="DY1020" s="214"/>
      <c r="DZ1020" s="214"/>
      <c r="EA1020" s="214"/>
      <c r="EB1020" s="214"/>
      <c r="EC1020" s="214"/>
      <c r="ED1020" s="214"/>
      <c r="EE1020" s="214"/>
      <c r="EF1020" s="214"/>
      <c r="EG1020" s="214"/>
      <c r="EH1020" s="214"/>
      <c r="EI1020" s="214"/>
      <c r="EJ1020" s="214"/>
      <c r="EK1020" s="214"/>
      <c r="EL1020" s="214"/>
      <c r="EM1020" s="214"/>
      <c r="EN1020" s="214"/>
    </row>
    <row r="1021" spans="1:144" s="226" customFormat="1" ht="30" customHeight="1" thickBot="1" x14ac:dyDescent="0.5">
      <c r="A1021" s="22">
        <v>18</v>
      </c>
      <c r="B1021" s="23" t="s">
        <v>514</v>
      </c>
      <c r="C1021" s="24"/>
      <c r="D1021" s="42" t="s">
        <v>47</v>
      </c>
      <c r="E1021" s="42"/>
      <c r="F1021" s="43">
        <v>0.41099999999999998</v>
      </c>
      <c r="G1021" s="27"/>
      <c r="H1021" s="24"/>
      <c r="I1021" s="24"/>
      <c r="J1021" s="24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29"/>
      <c r="Z1021" s="29"/>
      <c r="AA1021" s="24"/>
      <c r="AB1021" s="24"/>
      <c r="AC1021" s="24"/>
      <c r="AD1021" s="24"/>
      <c r="AE1021" s="24"/>
      <c r="AF1021" s="24"/>
      <c r="AG1021" s="41"/>
      <c r="AH1021" s="214"/>
      <c r="AI1021" s="214"/>
      <c r="AJ1021" s="214"/>
      <c r="AK1021" s="214"/>
      <c r="AL1021" s="214"/>
      <c r="AM1021" s="214"/>
      <c r="AN1021" s="214"/>
      <c r="AO1021" s="214"/>
      <c r="AP1021" s="214"/>
      <c r="AQ1021" s="214"/>
      <c r="AR1021" s="214"/>
      <c r="AS1021" s="214"/>
      <c r="AT1021" s="214"/>
      <c r="AU1021" s="214"/>
      <c r="AV1021" s="214"/>
      <c r="AW1021" s="214"/>
      <c r="AX1021" s="214"/>
      <c r="AY1021" s="214"/>
      <c r="AZ1021" s="214"/>
      <c r="BA1021" s="214"/>
      <c r="BB1021" s="214"/>
      <c r="BC1021" s="214"/>
      <c r="BD1021" s="214"/>
      <c r="BE1021" s="214"/>
      <c r="BF1021" s="214"/>
      <c r="BG1021" s="214"/>
      <c r="BH1021" s="214"/>
      <c r="BI1021" s="214"/>
      <c r="BJ1021" s="214"/>
      <c r="BK1021" s="214"/>
      <c r="BL1021" s="214"/>
      <c r="BM1021" s="214"/>
      <c r="BN1021" s="214"/>
      <c r="BO1021" s="214"/>
      <c r="BP1021" s="214"/>
      <c r="BQ1021" s="214"/>
      <c r="BR1021" s="214"/>
      <c r="BS1021" s="214"/>
      <c r="BT1021" s="214"/>
      <c r="BU1021" s="214"/>
      <c r="BV1021" s="214"/>
      <c r="BW1021" s="214"/>
      <c r="BX1021" s="214"/>
      <c r="BY1021" s="214"/>
      <c r="BZ1021" s="214"/>
      <c r="CA1021" s="214"/>
      <c r="CB1021" s="214"/>
      <c r="CC1021" s="214"/>
      <c r="CD1021" s="214"/>
      <c r="CE1021" s="214"/>
      <c r="CF1021" s="214"/>
      <c r="CG1021" s="214"/>
      <c r="CH1021" s="214"/>
      <c r="CI1021" s="214"/>
      <c r="CJ1021" s="214"/>
      <c r="CK1021" s="214"/>
      <c r="CL1021" s="214"/>
      <c r="CM1021" s="214"/>
      <c r="CN1021" s="214"/>
      <c r="CO1021" s="214"/>
      <c r="CP1021" s="214"/>
      <c r="CQ1021" s="214"/>
      <c r="CR1021" s="214"/>
      <c r="CS1021" s="214"/>
      <c r="CT1021" s="214"/>
      <c r="CU1021" s="214"/>
      <c r="CV1021" s="214"/>
      <c r="CW1021" s="214"/>
      <c r="CX1021" s="214"/>
      <c r="CY1021" s="214"/>
      <c r="CZ1021" s="214"/>
      <c r="DA1021" s="214"/>
      <c r="DB1021" s="214"/>
      <c r="DC1021" s="214"/>
      <c r="DD1021" s="214"/>
      <c r="DE1021" s="214"/>
      <c r="DF1021" s="214"/>
      <c r="DG1021" s="214"/>
      <c r="DH1021" s="214"/>
      <c r="DI1021" s="214"/>
      <c r="DJ1021" s="214"/>
      <c r="DK1021" s="214"/>
      <c r="DL1021" s="214"/>
      <c r="DM1021" s="214"/>
      <c r="DN1021" s="214"/>
      <c r="DO1021" s="214"/>
      <c r="DP1021" s="214"/>
      <c r="DQ1021" s="214"/>
      <c r="DR1021" s="214"/>
      <c r="DS1021" s="214"/>
      <c r="DT1021" s="214"/>
      <c r="DU1021" s="214"/>
      <c r="DV1021" s="214"/>
      <c r="DW1021" s="214"/>
      <c r="DX1021" s="214"/>
      <c r="DY1021" s="214"/>
      <c r="DZ1021" s="214"/>
      <c r="EA1021" s="214"/>
      <c r="EB1021" s="214"/>
      <c r="EC1021" s="214"/>
      <c r="ED1021" s="214"/>
      <c r="EE1021" s="214"/>
      <c r="EF1021" s="214"/>
      <c r="EG1021" s="214"/>
      <c r="EH1021" s="214"/>
      <c r="EI1021" s="214"/>
      <c r="EJ1021" s="214"/>
      <c r="EK1021" s="214"/>
      <c r="EL1021" s="214"/>
      <c r="EM1021" s="214"/>
      <c r="EN1021" s="214"/>
    </row>
    <row r="1022" spans="1:144" s="226" customFormat="1" ht="30" customHeight="1" thickBot="1" x14ac:dyDescent="0.5">
      <c r="A1022" s="22">
        <v>18</v>
      </c>
      <c r="B1022" s="23" t="s">
        <v>514</v>
      </c>
      <c r="C1022" s="24"/>
      <c r="D1022" s="44"/>
      <c r="E1022" s="45"/>
      <c r="F1022" s="45"/>
      <c r="G1022" s="46"/>
      <c r="H1022" s="47"/>
      <c r="I1022" s="47"/>
      <c r="J1022" s="48" t="s">
        <v>48</v>
      </c>
      <c r="K1022" s="49"/>
      <c r="L1022" s="49"/>
      <c r="M1022" s="49"/>
      <c r="N1022" s="49"/>
      <c r="O1022" s="49"/>
      <c r="P1022" s="49"/>
      <c r="Q1022" s="49"/>
      <c r="R1022" s="49"/>
      <c r="S1022" s="49"/>
      <c r="T1022" s="49"/>
      <c r="U1022" s="49"/>
      <c r="V1022" s="49"/>
      <c r="W1022" s="49"/>
      <c r="X1022" s="50"/>
      <c r="Y1022" s="1" t="s">
        <v>1</v>
      </c>
      <c r="Z1022" s="1"/>
      <c r="AA1022" s="2"/>
      <c r="AB1022" s="2"/>
      <c r="AC1022" s="2"/>
      <c r="AD1022" s="2"/>
      <c r="AE1022" s="2"/>
      <c r="AF1022" s="3"/>
      <c r="AG1022" s="51"/>
      <c r="AH1022" s="214"/>
      <c r="AI1022" s="214"/>
      <c r="AJ1022" s="214"/>
      <c r="AK1022" s="214"/>
      <c r="AL1022" s="214"/>
      <c r="AM1022" s="214"/>
      <c r="AN1022" s="214"/>
      <c r="AO1022" s="214"/>
      <c r="AP1022" s="214"/>
      <c r="AQ1022" s="214"/>
      <c r="AR1022" s="214"/>
      <c r="AS1022" s="214"/>
      <c r="AT1022" s="214"/>
      <c r="AU1022" s="214"/>
      <c r="AV1022" s="214"/>
      <c r="AW1022" s="214"/>
      <c r="AX1022" s="214"/>
      <c r="AY1022" s="214"/>
      <c r="AZ1022" s="214"/>
      <c r="BA1022" s="214"/>
      <c r="BB1022" s="214"/>
      <c r="BC1022" s="214"/>
      <c r="BD1022" s="214"/>
      <c r="BE1022" s="214"/>
      <c r="BF1022" s="214"/>
      <c r="BG1022" s="214"/>
      <c r="BH1022" s="214"/>
      <c r="BI1022" s="214"/>
      <c r="BJ1022" s="214"/>
      <c r="BK1022" s="214"/>
      <c r="BL1022" s="214"/>
      <c r="BM1022" s="214"/>
      <c r="BN1022" s="214"/>
      <c r="BO1022" s="214"/>
      <c r="BP1022" s="214"/>
      <c r="BQ1022" s="214"/>
      <c r="BR1022" s="214"/>
      <c r="BS1022" s="214"/>
      <c r="BT1022" s="214"/>
      <c r="BU1022" s="214"/>
      <c r="BV1022" s="214"/>
      <c r="BW1022" s="214"/>
      <c r="BX1022" s="214"/>
      <c r="BY1022" s="214"/>
      <c r="BZ1022" s="214"/>
      <c r="CA1022" s="214"/>
      <c r="CB1022" s="214"/>
      <c r="CC1022" s="214"/>
      <c r="CD1022" s="214"/>
      <c r="CE1022" s="214"/>
      <c r="CF1022" s="214"/>
      <c r="CG1022" s="214"/>
      <c r="CH1022" s="214"/>
      <c r="CI1022" s="214"/>
      <c r="CJ1022" s="214"/>
      <c r="CK1022" s="214"/>
      <c r="CL1022" s="214"/>
      <c r="CM1022" s="214"/>
      <c r="CN1022" s="214"/>
      <c r="CO1022" s="214"/>
      <c r="CP1022" s="214"/>
      <c r="CQ1022" s="214"/>
      <c r="CR1022" s="214"/>
      <c r="CS1022" s="214"/>
      <c r="CT1022" s="214"/>
      <c r="CU1022" s="214"/>
      <c r="CV1022" s="214"/>
      <c r="CW1022" s="214"/>
      <c r="CX1022" s="214"/>
      <c r="CY1022" s="214"/>
      <c r="CZ1022" s="214"/>
      <c r="DA1022" s="214"/>
      <c r="DB1022" s="214"/>
      <c r="DC1022" s="214"/>
      <c r="DD1022" s="214"/>
      <c r="DE1022" s="214"/>
      <c r="DF1022" s="214"/>
      <c r="DG1022" s="214"/>
      <c r="DH1022" s="214"/>
      <c r="DI1022" s="214"/>
      <c r="DJ1022" s="214"/>
      <c r="DK1022" s="214"/>
      <c r="DL1022" s="214"/>
      <c r="DM1022" s="214"/>
      <c r="DN1022" s="214"/>
      <c r="DO1022" s="214"/>
      <c r="DP1022" s="214"/>
      <c r="DQ1022" s="214"/>
      <c r="DR1022" s="214"/>
      <c r="DS1022" s="214"/>
      <c r="DT1022" s="214"/>
      <c r="DU1022" s="214"/>
      <c r="DV1022" s="214"/>
      <c r="DW1022" s="214"/>
      <c r="DX1022" s="214"/>
      <c r="DY1022" s="214"/>
      <c r="DZ1022" s="214"/>
      <c r="EA1022" s="214"/>
      <c r="EB1022" s="214"/>
      <c r="EC1022" s="214"/>
      <c r="ED1022" s="214"/>
      <c r="EE1022" s="214"/>
      <c r="EF1022" s="214"/>
      <c r="EG1022" s="214"/>
      <c r="EH1022" s="214"/>
      <c r="EI1022" s="214"/>
      <c r="EJ1022" s="214"/>
      <c r="EK1022" s="214"/>
      <c r="EL1022" s="214"/>
      <c r="EM1022" s="214"/>
      <c r="EN1022" s="214"/>
    </row>
    <row r="1023" spans="1:144" s="226" customFormat="1" ht="30" customHeight="1" thickBot="1" x14ac:dyDescent="0.5">
      <c r="A1023" s="22">
        <v>18</v>
      </c>
      <c r="B1023" s="23" t="s">
        <v>514</v>
      </c>
      <c r="C1023" s="24"/>
      <c r="D1023" s="235" t="s">
        <v>2</v>
      </c>
      <c r="E1023" s="237" t="s">
        <v>3</v>
      </c>
      <c r="F1023" s="237" t="s">
        <v>4</v>
      </c>
      <c r="G1023" s="239" t="s">
        <v>5</v>
      </c>
      <c r="H1023" s="4" t="s">
        <v>6</v>
      </c>
      <c r="I1023" s="5" t="s">
        <v>7</v>
      </c>
      <c r="J1023" s="241" t="s">
        <v>8</v>
      </c>
      <c r="K1023" s="247" t="s">
        <v>49</v>
      </c>
      <c r="L1023" s="243" t="s">
        <v>10</v>
      </c>
      <c r="M1023" s="243" t="s">
        <v>11</v>
      </c>
      <c r="N1023" s="245" t="s">
        <v>12</v>
      </c>
      <c r="O1023" s="243" t="s">
        <v>13</v>
      </c>
      <c r="P1023" s="243" t="s">
        <v>14</v>
      </c>
      <c r="Q1023" s="243" t="s">
        <v>15</v>
      </c>
      <c r="R1023" s="243" t="s">
        <v>16</v>
      </c>
      <c r="S1023" s="245" t="s">
        <v>17</v>
      </c>
      <c r="T1023" s="6" t="s">
        <v>18</v>
      </c>
      <c r="U1023" s="6" t="s">
        <v>19</v>
      </c>
      <c r="V1023" s="6" t="s">
        <v>20</v>
      </c>
      <c r="W1023" s="52" t="s">
        <v>21</v>
      </c>
      <c r="X1023" s="53" t="s">
        <v>22</v>
      </c>
      <c r="Y1023" s="249" t="s">
        <v>50</v>
      </c>
      <c r="Z1023" s="250" t="s">
        <v>24</v>
      </c>
      <c r="AA1023" s="250" t="s">
        <v>25</v>
      </c>
      <c r="AB1023" s="7" t="s">
        <v>26</v>
      </c>
      <c r="AC1023" s="8" t="s">
        <v>18</v>
      </c>
      <c r="AD1023" s="9" t="s">
        <v>27</v>
      </c>
      <c r="AE1023" s="10" t="s">
        <v>28</v>
      </c>
      <c r="AF1023" s="11" t="s">
        <v>29</v>
      </c>
      <c r="AG1023" s="51"/>
      <c r="AH1023" s="214"/>
      <c r="AI1023" s="214"/>
      <c r="AJ1023" s="214"/>
      <c r="AK1023" s="214"/>
      <c r="AL1023" s="214"/>
      <c r="AM1023" s="214"/>
      <c r="AN1023" s="214"/>
      <c r="AO1023" s="214"/>
      <c r="AP1023" s="214"/>
      <c r="AQ1023" s="214"/>
      <c r="AR1023" s="214"/>
      <c r="AS1023" s="214"/>
      <c r="AT1023" s="214"/>
      <c r="AU1023" s="214"/>
      <c r="AV1023" s="214"/>
      <c r="AW1023" s="214"/>
      <c r="AX1023" s="214"/>
      <c r="AY1023" s="214"/>
      <c r="AZ1023" s="214"/>
      <c r="BA1023" s="214"/>
      <c r="BB1023" s="214"/>
      <c r="BC1023" s="214"/>
      <c r="BD1023" s="214"/>
      <c r="BE1023" s="214"/>
      <c r="BF1023" s="214"/>
      <c r="BG1023" s="214"/>
      <c r="BH1023" s="214"/>
      <c r="BI1023" s="214"/>
      <c r="BJ1023" s="214"/>
      <c r="BK1023" s="214"/>
      <c r="BL1023" s="214"/>
      <c r="BM1023" s="214"/>
      <c r="BN1023" s="214"/>
      <c r="BO1023" s="214"/>
      <c r="BP1023" s="214"/>
      <c r="BQ1023" s="214"/>
      <c r="BR1023" s="214"/>
      <c r="BS1023" s="214"/>
      <c r="BT1023" s="214"/>
      <c r="BU1023" s="214"/>
      <c r="BV1023" s="214"/>
      <c r="BW1023" s="214"/>
      <c r="BX1023" s="214"/>
      <c r="BY1023" s="214"/>
      <c r="BZ1023" s="214"/>
      <c r="CA1023" s="214"/>
      <c r="CB1023" s="214"/>
      <c r="CC1023" s="214"/>
      <c r="CD1023" s="214"/>
      <c r="CE1023" s="214"/>
      <c r="CF1023" s="214"/>
      <c r="CG1023" s="214"/>
      <c r="CH1023" s="214"/>
      <c r="CI1023" s="214"/>
      <c r="CJ1023" s="214"/>
      <c r="CK1023" s="214"/>
      <c r="CL1023" s="214"/>
      <c r="CM1023" s="214"/>
      <c r="CN1023" s="214"/>
      <c r="CO1023" s="214"/>
      <c r="CP1023" s="214"/>
      <c r="CQ1023" s="214"/>
      <c r="CR1023" s="214"/>
      <c r="CS1023" s="214"/>
      <c r="CT1023" s="214"/>
      <c r="CU1023" s="214"/>
      <c r="CV1023" s="214"/>
      <c r="CW1023" s="214"/>
      <c r="CX1023" s="214"/>
      <c r="CY1023" s="214"/>
      <c r="CZ1023" s="214"/>
      <c r="DA1023" s="214"/>
      <c r="DB1023" s="214"/>
      <c r="DC1023" s="214"/>
      <c r="DD1023" s="214"/>
      <c r="DE1023" s="214"/>
      <c r="DF1023" s="214"/>
      <c r="DG1023" s="214"/>
      <c r="DH1023" s="214"/>
      <c r="DI1023" s="214"/>
      <c r="DJ1023" s="214"/>
      <c r="DK1023" s="214"/>
      <c r="DL1023" s="214"/>
      <c r="DM1023" s="214"/>
      <c r="DN1023" s="214"/>
      <c r="DO1023" s="214"/>
      <c r="DP1023" s="214"/>
      <c r="DQ1023" s="214"/>
      <c r="DR1023" s="214"/>
      <c r="DS1023" s="214"/>
      <c r="DT1023" s="214"/>
      <c r="DU1023" s="214"/>
      <c r="DV1023" s="214"/>
      <c r="DW1023" s="214"/>
      <c r="DX1023" s="214"/>
      <c r="DY1023" s="214"/>
      <c r="DZ1023" s="214"/>
      <c r="EA1023" s="214"/>
      <c r="EB1023" s="214"/>
      <c r="EC1023" s="214"/>
      <c r="ED1023" s="214"/>
      <c r="EE1023" s="214"/>
      <c r="EF1023" s="214"/>
      <c r="EG1023" s="214"/>
      <c r="EH1023" s="214"/>
      <c r="EI1023" s="214"/>
      <c r="EJ1023" s="214"/>
      <c r="EK1023" s="214"/>
      <c r="EL1023" s="214"/>
      <c r="EM1023" s="214"/>
      <c r="EN1023" s="214"/>
    </row>
    <row r="1024" spans="1:144" s="226" customFormat="1" ht="30" customHeight="1" thickBot="1" x14ac:dyDescent="0.5">
      <c r="A1024" s="22">
        <v>18</v>
      </c>
      <c r="B1024" s="23" t="s">
        <v>514</v>
      </c>
      <c r="C1024" s="24"/>
      <c r="D1024" s="236"/>
      <c r="E1024" s="238"/>
      <c r="F1024" s="238"/>
      <c r="G1024" s="240"/>
      <c r="H1024" s="12" t="s">
        <v>32</v>
      </c>
      <c r="I1024" s="13" t="s">
        <v>33</v>
      </c>
      <c r="J1024" s="242"/>
      <c r="K1024" s="248"/>
      <c r="L1024" s="244"/>
      <c r="M1024" s="244"/>
      <c r="N1024" s="246"/>
      <c r="O1024" s="244"/>
      <c r="P1024" s="244"/>
      <c r="Q1024" s="244"/>
      <c r="R1024" s="244"/>
      <c r="S1024" s="246"/>
      <c r="T1024" s="14" t="s">
        <v>34</v>
      </c>
      <c r="U1024" s="14" t="s">
        <v>35</v>
      </c>
      <c r="V1024" s="14" t="s">
        <v>36</v>
      </c>
      <c r="W1024" s="54" t="s">
        <v>37</v>
      </c>
      <c r="X1024" s="55">
        <v>15</v>
      </c>
      <c r="Y1024" s="250"/>
      <c r="Z1024" s="250"/>
      <c r="AA1024" s="250"/>
      <c r="AB1024" s="15" t="s">
        <v>38</v>
      </c>
      <c r="AC1024" s="15" t="s">
        <v>39</v>
      </c>
      <c r="AD1024" s="16" t="s">
        <v>40</v>
      </c>
      <c r="AE1024" s="16" t="s">
        <v>37</v>
      </c>
      <c r="AF1024" s="17">
        <v>15</v>
      </c>
      <c r="AG1024" s="51"/>
      <c r="AH1024" s="214"/>
      <c r="AI1024" s="214"/>
      <c r="AJ1024" s="214"/>
      <c r="AK1024" s="214"/>
      <c r="AL1024" s="214"/>
      <c r="AM1024" s="214"/>
      <c r="AN1024" s="214"/>
      <c r="AO1024" s="214"/>
      <c r="AP1024" s="214"/>
      <c r="AQ1024" s="214"/>
      <c r="AR1024" s="214"/>
      <c r="AS1024" s="214"/>
      <c r="AT1024" s="214"/>
      <c r="AU1024" s="214"/>
      <c r="AV1024" s="214"/>
      <c r="AW1024" s="214"/>
      <c r="AX1024" s="214"/>
      <c r="AY1024" s="214"/>
      <c r="AZ1024" s="214"/>
      <c r="BA1024" s="214"/>
      <c r="BB1024" s="214"/>
      <c r="BC1024" s="214"/>
      <c r="BD1024" s="214"/>
      <c r="BE1024" s="214"/>
      <c r="BF1024" s="214"/>
      <c r="BG1024" s="214"/>
      <c r="BH1024" s="214"/>
      <c r="BI1024" s="214"/>
      <c r="BJ1024" s="214"/>
      <c r="BK1024" s="214"/>
      <c r="BL1024" s="214"/>
      <c r="BM1024" s="214"/>
      <c r="BN1024" s="214"/>
      <c r="BO1024" s="214"/>
      <c r="BP1024" s="214"/>
      <c r="BQ1024" s="214"/>
      <c r="BR1024" s="214"/>
      <c r="BS1024" s="214"/>
      <c r="BT1024" s="214"/>
      <c r="BU1024" s="214"/>
      <c r="BV1024" s="214"/>
      <c r="BW1024" s="214"/>
      <c r="BX1024" s="214"/>
      <c r="BY1024" s="214"/>
      <c r="BZ1024" s="214"/>
      <c r="CA1024" s="214"/>
      <c r="CB1024" s="214"/>
      <c r="CC1024" s="214"/>
      <c r="CD1024" s="214"/>
      <c r="CE1024" s="214"/>
      <c r="CF1024" s="214"/>
      <c r="CG1024" s="214"/>
      <c r="CH1024" s="214"/>
      <c r="CI1024" s="214"/>
      <c r="CJ1024" s="214"/>
      <c r="CK1024" s="214"/>
      <c r="CL1024" s="214"/>
      <c r="CM1024" s="214"/>
      <c r="CN1024" s="214"/>
      <c r="CO1024" s="214"/>
      <c r="CP1024" s="214"/>
      <c r="CQ1024" s="214"/>
      <c r="CR1024" s="214"/>
      <c r="CS1024" s="214"/>
      <c r="CT1024" s="214"/>
      <c r="CU1024" s="214"/>
      <c r="CV1024" s="214"/>
      <c r="CW1024" s="214"/>
      <c r="CX1024" s="214"/>
      <c r="CY1024" s="214"/>
      <c r="CZ1024" s="214"/>
      <c r="DA1024" s="214"/>
      <c r="DB1024" s="214"/>
      <c r="DC1024" s="214"/>
      <c r="DD1024" s="214"/>
      <c r="DE1024" s="214"/>
      <c r="DF1024" s="214"/>
      <c r="DG1024" s="214"/>
      <c r="DH1024" s="214"/>
      <c r="DI1024" s="214"/>
      <c r="DJ1024" s="214"/>
      <c r="DK1024" s="214"/>
      <c r="DL1024" s="214"/>
      <c r="DM1024" s="214"/>
      <c r="DN1024" s="214"/>
      <c r="DO1024" s="214"/>
      <c r="DP1024" s="214"/>
      <c r="DQ1024" s="214"/>
      <c r="DR1024" s="214"/>
      <c r="DS1024" s="214"/>
      <c r="DT1024" s="214"/>
      <c r="DU1024" s="214"/>
      <c r="DV1024" s="214"/>
      <c r="DW1024" s="214"/>
      <c r="DX1024" s="214"/>
      <c r="DY1024" s="214"/>
      <c r="DZ1024" s="214"/>
      <c r="EA1024" s="214"/>
      <c r="EB1024" s="214"/>
      <c r="EC1024" s="214"/>
      <c r="ED1024" s="214"/>
      <c r="EE1024" s="214"/>
      <c r="EF1024" s="214"/>
      <c r="EG1024" s="214"/>
      <c r="EH1024" s="214"/>
      <c r="EI1024" s="214"/>
      <c r="EJ1024" s="214"/>
      <c r="EK1024" s="214"/>
      <c r="EL1024" s="214"/>
      <c r="EM1024" s="214"/>
      <c r="EN1024" s="214"/>
    </row>
    <row r="1025" spans="1:144" s="226" customFormat="1" ht="30" customHeight="1" x14ac:dyDescent="0.45">
      <c r="A1025" s="22">
        <v>18</v>
      </c>
      <c r="B1025" s="23" t="s">
        <v>514</v>
      </c>
      <c r="C1025" s="24"/>
      <c r="D1025" s="97" t="s">
        <v>408</v>
      </c>
      <c r="E1025" s="98" t="s">
        <v>60</v>
      </c>
      <c r="F1025" s="99" t="s">
        <v>516</v>
      </c>
      <c r="G1025" s="184"/>
      <c r="H1025" s="101">
        <v>4</v>
      </c>
      <c r="I1025" s="102">
        <v>245</v>
      </c>
      <c r="J1025" s="185" t="s">
        <v>517</v>
      </c>
      <c r="K1025" s="104" t="s">
        <v>200</v>
      </c>
      <c r="L1025" s="105">
        <v>1</v>
      </c>
      <c r="M1025" s="186" t="s">
        <v>201</v>
      </c>
      <c r="N1025" s="186">
        <v>0</v>
      </c>
      <c r="O1025" s="186" t="s">
        <v>70</v>
      </c>
      <c r="P1025" s="187">
        <v>0</v>
      </c>
      <c r="Q1025" s="187">
        <v>0</v>
      </c>
      <c r="R1025" s="187">
        <v>0</v>
      </c>
      <c r="S1025" s="186">
        <v>0</v>
      </c>
      <c r="T1025" s="188">
        <v>26</v>
      </c>
      <c r="U1025" s="189">
        <v>1</v>
      </c>
      <c r="V1025" s="189">
        <v>1</v>
      </c>
      <c r="W1025" s="190">
        <v>25.48</v>
      </c>
      <c r="X1025" s="191">
        <v>11848.2</v>
      </c>
      <c r="Y1025" s="192"/>
      <c r="Z1025" s="193"/>
      <c r="AA1025" s="194"/>
      <c r="AB1025" s="195"/>
      <c r="AC1025" s="196"/>
      <c r="AD1025" s="189"/>
      <c r="AE1025" s="188">
        <f t="shared" ref="AE1025:AE1047" si="36">IF(H1025="-",0,(AC1025/1000)*H1025*I1025*AD1025)</f>
        <v>0</v>
      </c>
      <c r="AF1025" s="197">
        <f t="shared" ref="AF1025:AF1047" si="37">IFERROR(AE1025*$F$9*$F$8,0)</f>
        <v>0</v>
      </c>
      <c r="AG1025" s="78"/>
      <c r="AH1025" s="214"/>
      <c r="AI1025" s="214"/>
      <c r="AJ1025" s="214"/>
      <c r="AK1025" s="214"/>
      <c r="AL1025" s="214"/>
      <c r="AM1025" s="214"/>
      <c r="AN1025" s="214"/>
      <c r="AO1025" s="214"/>
      <c r="AP1025" s="214"/>
      <c r="AQ1025" s="214"/>
      <c r="AR1025" s="214"/>
      <c r="AS1025" s="214"/>
      <c r="AT1025" s="214"/>
      <c r="AU1025" s="214"/>
      <c r="AV1025" s="214"/>
      <c r="AW1025" s="214"/>
      <c r="AX1025" s="214"/>
      <c r="AY1025" s="214"/>
      <c r="AZ1025" s="214"/>
      <c r="BA1025" s="214"/>
      <c r="BB1025" s="214"/>
      <c r="BC1025" s="214"/>
      <c r="BD1025" s="214"/>
      <c r="BE1025" s="214"/>
      <c r="BF1025" s="214"/>
      <c r="BG1025" s="214"/>
      <c r="BH1025" s="214"/>
      <c r="BI1025" s="214"/>
      <c r="BJ1025" s="214"/>
      <c r="BK1025" s="214"/>
      <c r="BL1025" s="214"/>
      <c r="BM1025" s="214"/>
      <c r="BN1025" s="214"/>
      <c r="BO1025" s="214"/>
      <c r="BP1025" s="214"/>
      <c r="BQ1025" s="214"/>
      <c r="BR1025" s="214"/>
      <c r="BS1025" s="214"/>
      <c r="BT1025" s="214"/>
      <c r="BU1025" s="214"/>
      <c r="BV1025" s="214"/>
      <c r="BW1025" s="214"/>
      <c r="BX1025" s="214"/>
      <c r="BY1025" s="214"/>
      <c r="BZ1025" s="214"/>
      <c r="CA1025" s="214"/>
      <c r="CB1025" s="214"/>
      <c r="CC1025" s="214"/>
      <c r="CD1025" s="214"/>
      <c r="CE1025" s="214"/>
      <c r="CF1025" s="214"/>
      <c r="CG1025" s="214"/>
      <c r="CH1025" s="214"/>
      <c r="CI1025" s="214"/>
      <c r="CJ1025" s="214"/>
      <c r="CK1025" s="214"/>
      <c r="CL1025" s="214"/>
      <c r="CM1025" s="214"/>
      <c r="CN1025" s="214"/>
      <c r="CO1025" s="214"/>
      <c r="CP1025" s="214"/>
      <c r="CQ1025" s="214"/>
      <c r="CR1025" s="214"/>
      <c r="CS1025" s="214"/>
      <c r="CT1025" s="214"/>
      <c r="CU1025" s="214"/>
      <c r="CV1025" s="214"/>
      <c r="CW1025" s="214"/>
      <c r="CX1025" s="214"/>
      <c r="CY1025" s="214"/>
      <c r="CZ1025" s="214"/>
      <c r="DA1025" s="214"/>
      <c r="DB1025" s="214"/>
      <c r="DC1025" s="214"/>
      <c r="DD1025" s="214"/>
      <c r="DE1025" s="214"/>
      <c r="DF1025" s="214"/>
      <c r="DG1025" s="214"/>
      <c r="DH1025" s="214"/>
      <c r="DI1025" s="214"/>
      <c r="DJ1025" s="214"/>
      <c r="DK1025" s="214"/>
      <c r="DL1025" s="214"/>
      <c r="DM1025" s="214"/>
      <c r="DN1025" s="214"/>
      <c r="DO1025" s="214"/>
      <c r="DP1025" s="214"/>
      <c r="DQ1025" s="214"/>
      <c r="DR1025" s="214"/>
      <c r="DS1025" s="214"/>
      <c r="DT1025" s="214"/>
      <c r="DU1025" s="214"/>
      <c r="DV1025" s="214"/>
      <c r="DW1025" s="214"/>
      <c r="DX1025" s="214"/>
      <c r="DY1025" s="214"/>
      <c r="DZ1025" s="214"/>
      <c r="EA1025" s="214"/>
      <c r="EB1025" s="214"/>
      <c r="EC1025" s="214"/>
      <c r="ED1025" s="214"/>
      <c r="EE1025" s="214"/>
      <c r="EF1025" s="214"/>
      <c r="EG1025" s="214"/>
      <c r="EH1025" s="214"/>
      <c r="EI1025" s="214"/>
      <c r="EJ1025" s="214"/>
      <c r="EK1025" s="214"/>
      <c r="EL1025" s="214"/>
      <c r="EM1025" s="214"/>
      <c r="EN1025" s="214"/>
    </row>
    <row r="1026" spans="1:144" s="226" customFormat="1" ht="30" customHeight="1" x14ac:dyDescent="0.45">
      <c r="A1026" s="22">
        <v>18</v>
      </c>
      <c r="B1026" s="23" t="s">
        <v>514</v>
      </c>
      <c r="C1026" s="24"/>
      <c r="D1026" s="97" t="s">
        <v>408</v>
      </c>
      <c r="E1026" s="98" t="s">
        <v>60</v>
      </c>
      <c r="F1026" s="99" t="s">
        <v>516</v>
      </c>
      <c r="G1026" s="198"/>
      <c r="H1026" s="119">
        <v>24</v>
      </c>
      <c r="I1026" s="120">
        <v>365</v>
      </c>
      <c r="J1026" s="103" t="s">
        <v>518</v>
      </c>
      <c r="K1026" s="104" t="s">
        <v>152</v>
      </c>
      <c r="L1026" s="105">
        <v>1</v>
      </c>
      <c r="M1026" s="106" t="s">
        <v>122</v>
      </c>
      <c r="N1026" s="106">
        <v>0</v>
      </c>
      <c r="O1026" s="106">
        <v>0</v>
      </c>
      <c r="P1026" s="107">
        <v>0</v>
      </c>
      <c r="Q1026" s="107">
        <v>0</v>
      </c>
      <c r="R1026" s="107">
        <v>0</v>
      </c>
      <c r="S1026" s="106">
        <v>0</v>
      </c>
      <c r="T1026" s="108">
        <v>28</v>
      </c>
      <c r="U1026" s="109">
        <v>1</v>
      </c>
      <c r="V1026" s="110">
        <v>1</v>
      </c>
      <c r="W1026" s="111">
        <v>245.28</v>
      </c>
      <c r="X1026" s="112">
        <v>114055.20000000001</v>
      </c>
      <c r="Y1026" s="113"/>
      <c r="Z1026" s="114"/>
      <c r="AA1026" s="115"/>
      <c r="AB1026" s="116"/>
      <c r="AC1026" s="117"/>
      <c r="AD1026" s="109"/>
      <c r="AE1026" s="108">
        <f t="shared" si="36"/>
        <v>0</v>
      </c>
      <c r="AF1026" s="118">
        <f t="shared" si="37"/>
        <v>0</v>
      </c>
      <c r="AG1026" s="78"/>
      <c r="AH1026" s="214"/>
      <c r="AI1026" s="214"/>
      <c r="AJ1026" s="214"/>
      <c r="AK1026" s="214"/>
      <c r="AL1026" s="214"/>
      <c r="AM1026" s="214"/>
      <c r="AN1026" s="214"/>
      <c r="AO1026" s="214"/>
      <c r="AP1026" s="214"/>
      <c r="AQ1026" s="214"/>
      <c r="AR1026" s="214"/>
      <c r="AS1026" s="214"/>
      <c r="AT1026" s="214"/>
      <c r="AU1026" s="214"/>
      <c r="AV1026" s="214"/>
      <c r="AW1026" s="214"/>
      <c r="AX1026" s="214"/>
      <c r="AY1026" s="214"/>
      <c r="AZ1026" s="214"/>
      <c r="BA1026" s="214"/>
      <c r="BB1026" s="214"/>
      <c r="BC1026" s="214"/>
      <c r="BD1026" s="214"/>
      <c r="BE1026" s="214"/>
      <c r="BF1026" s="214"/>
      <c r="BG1026" s="214"/>
      <c r="BH1026" s="214"/>
      <c r="BI1026" s="214"/>
      <c r="BJ1026" s="214"/>
      <c r="BK1026" s="214"/>
      <c r="BL1026" s="214"/>
      <c r="BM1026" s="214"/>
      <c r="BN1026" s="214"/>
      <c r="BO1026" s="214"/>
      <c r="BP1026" s="214"/>
      <c r="BQ1026" s="214"/>
      <c r="BR1026" s="214"/>
      <c r="BS1026" s="214"/>
      <c r="BT1026" s="214"/>
      <c r="BU1026" s="214"/>
      <c r="BV1026" s="214"/>
      <c r="BW1026" s="214"/>
      <c r="BX1026" s="214"/>
      <c r="BY1026" s="214"/>
      <c r="BZ1026" s="214"/>
      <c r="CA1026" s="214"/>
      <c r="CB1026" s="214"/>
      <c r="CC1026" s="214"/>
      <c r="CD1026" s="214"/>
      <c r="CE1026" s="214"/>
      <c r="CF1026" s="214"/>
      <c r="CG1026" s="214"/>
      <c r="CH1026" s="214"/>
      <c r="CI1026" s="214"/>
      <c r="CJ1026" s="214"/>
      <c r="CK1026" s="214"/>
      <c r="CL1026" s="214"/>
      <c r="CM1026" s="214"/>
      <c r="CN1026" s="214"/>
      <c r="CO1026" s="214"/>
      <c r="CP1026" s="214"/>
      <c r="CQ1026" s="214"/>
      <c r="CR1026" s="214"/>
      <c r="CS1026" s="214"/>
      <c r="CT1026" s="214"/>
      <c r="CU1026" s="214"/>
      <c r="CV1026" s="214"/>
      <c r="CW1026" s="214"/>
      <c r="CX1026" s="214"/>
      <c r="CY1026" s="214"/>
      <c r="CZ1026" s="214"/>
      <c r="DA1026" s="214"/>
      <c r="DB1026" s="214"/>
      <c r="DC1026" s="214"/>
      <c r="DD1026" s="214"/>
      <c r="DE1026" s="214"/>
      <c r="DF1026" s="214"/>
      <c r="DG1026" s="214"/>
      <c r="DH1026" s="214"/>
      <c r="DI1026" s="214"/>
      <c r="DJ1026" s="214"/>
      <c r="DK1026" s="214"/>
      <c r="DL1026" s="214"/>
      <c r="DM1026" s="214"/>
      <c r="DN1026" s="214"/>
      <c r="DO1026" s="214"/>
      <c r="DP1026" s="214"/>
      <c r="DQ1026" s="214"/>
      <c r="DR1026" s="214"/>
      <c r="DS1026" s="214"/>
      <c r="DT1026" s="214"/>
      <c r="DU1026" s="214"/>
      <c r="DV1026" s="214"/>
      <c r="DW1026" s="214"/>
      <c r="DX1026" s="214"/>
      <c r="DY1026" s="214"/>
      <c r="DZ1026" s="214"/>
      <c r="EA1026" s="214"/>
      <c r="EB1026" s="214"/>
      <c r="EC1026" s="214"/>
      <c r="ED1026" s="214"/>
      <c r="EE1026" s="214"/>
      <c r="EF1026" s="214"/>
      <c r="EG1026" s="214"/>
      <c r="EH1026" s="214"/>
      <c r="EI1026" s="214"/>
      <c r="EJ1026" s="214"/>
      <c r="EK1026" s="214"/>
      <c r="EL1026" s="214"/>
      <c r="EM1026" s="214"/>
      <c r="EN1026" s="214"/>
    </row>
    <row r="1027" spans="1:144" s="226" customFormat="1" ht="30" customHeight="1" x14ac:dyDescent="0.45">
      <c r="A1027" s="22">
        <v>18</v>
      </c>
      <c r="B1027" s="23" t="s">
        <v>514</v>
      </c>
      <c r="C1027" s="24"/>
      <c r="D1027" s="97" t="s">
        <v>408</v>
      </c>
      <c r="E1027" s="98" t="s">
        <v>60</v>
      </c>
      <c r="F1027" s="99" t="s">
        <v>355</v>
      </c>
      <c r="G1027" s="198"/>
      <c r="H1027" s="101">
        <v>8</v>
      </c>
      <c r="I1027" s="102">
        <v>245</v>
      </c>
      <c r="J1027" s="103" t="s">
        <v>517</v>
      </c>
      <c r="K1027" s="104" t="s">
        <v>200</v>
      </c>
      <c r="L1027" s="105">
        <v>1</v>
      </c>
      <c r="M1027" s="106" t="s">
        <v>201</v>
      </c>
      <c r="N1027" s="106">
        <v>0</v>
      </c>
      <c r="O1027" s="106" t="s">
        <v>70</v>
      </c>
      <c r="P1027" s="107">
        <v>0</v>
      </c>
      <c r="Q1027" s="107">
        <v>0</v>
      </c>
      <c r="R1027" s="107">
        <v>0</v>
      </c>
      <c r="S1027" s="106">
        <v>0</v>
      </c>
      <c r="T1027" s="108">
        <v>26</v>
      </c>
      <c r="U1027" s="109">
        <v>8</v>
      </c>
      <c r="V1027" s="110">
        <v>8</v>
      </c>
      <c r="W1027" s="111">
        <v>407.68</v>
      </c>
      <c r="X1027" s="112">
        <v>189571.20000000001</v>
      </c>
      <c r="Y1027" s="113"/>
      <c r="Z1027" s="114"/>
      <c r="AA1027" s="115"/>
      <c r="AB1027" s="116"/>
      <c r="AC1027" s="117"/>
      <c r="AD1027" s="109"/>
      <c r="AE1027" s="108">
        <f t="shared" si="36"/>
        <v>0</v>
      </c>
      <c r="AF1027" s="118">
        <f t="shared" si="37"/>
        <v>0</v>
      </c>
      <c r="AG1027" s="78"/>
      <c r="AH1027" s="214"/>
      <c r="AI1027" s="214"/>
      <c r="AJ1027" s="214"/>
      <c r="AK1027" s="214"/>
      <c r="AL1027" s="214"/>
      <c r="AM1027" s="214"/>
      <c r="AN1027" s="214"/>
      <c r="AO1027" s="214"/>
      <c r="AP1027" s="214"/>
      <c r="AQ1027" s="214"/>
      <c r="AR1027" s="214"/>
      <c r="AS1027" s="214"/>
      <c r="AT1027" s="214"/>
      <c r="AU1027" s="214"/>
      <c r="AV1027" s="214"/>
      <c r="AW1027" s="214"/>
      <c r="AX1027" s="214"/>
      <c r="AY1027" s="214"/>
      <c r="AZ1027" s="214"/>
      <c r="BA1027" s="214"/>
      <c r="BB1027" s="214"/>
      <c r="BC1027" s="214"/>
      <c r="BD1027" s="214"/>
      <c r="BE1027" s="214"/>
      <c r="BF1027" s="214"/>
      <c r="BG1027" s="214"/>
      <c r="BH1027" s="214"/>
      <c r="BI1027" s="214"/>
      <c r="BJ1027" s="214"/>
      <c r="BK1027" s="214"/>
      <c r="BL1027" s="214"/>
      <c r="BM1027" s="214"/>
      <c r="BN1027" s="214"/>
      <c r="BO1027" s="214"/>
      <c r="BP1027" s="214"/>
      <c r="BQ1027" s="214"/>
      <c r="BR1027" s="214"/>
      <c r="BS1027" s="214"/>
      <c r="BT1027" s="214"/>
      <c r="BU1027" s="214"/>
      <c r="BV1027" s="214"/>
      <c r="BW1027" s="214"/>
      <c r="BX1027" s="214"/>
      <c r="BY1027" s="214"/>
      <c r="BZ1027" s="214"/>
      <c r="CA1027" s="214"/>
      <c r="CB1027" s="214"/>
      <c r="CC1027" s="214"/>
      <c r="CD1027" s="214"/>
      <c r="CE1027" s="214"/>
      <c r="CF1027" s="214"/>
      <c r="CG1027" s="214"/>
      <c r="CH1027" s="214"/>
      <c r="CI1027" s="214"/>
      <c r="CJ1027" s="214"/>
      <c r="CK1027" s="214"/>
      <c r="CL1027" s="214"/>
      <c r="CM1027" s="214"/>
      <c r="CN1027" s="214"/>
      <c r="CO1027" s="214"/>
      <c r="CP1027" s="214"/>
      <c r="CQ1027" s="214"/>
      <c r="CR1027" s="214"/>
      <c r="CS1027" s="214"/>
      <c r="CT1027" s="214"/>
      <c r="CU1027" s="214"/>
      <c r="CV1027" s="214"/>
      <c r="CW1027" s="214"/>
      <c r="CX1027" s="214"/>
      <c r="CY1027" s="214"/>
      <c r="CZ1027" s="214"/>
      <c r="DA1027" s="214"/>
      <c r="DB1027" s="214"/>
      <c r="DC1027" s="214"/>
      <c r="DD1027" s="214"/>
      <c r="DE1027" s="214"/>
      <c r="DF1027" s="214"/>
      <c r="DG1027" s="214"/>
      <c r="DH1027" s="214"/>
      <c r="DI1027" s="214"/>
      <c r="DJ1027" s="214"/>
      <c r="DK1027" s="214"/>
      <c r="DL1027" s="214"/>
      <c r="DM1027" s="214"/>
      <c r="DN1027" s="214"/>
      <c r="DO1027" s="214"/>
      <c r="DP1027" s="214"/>
      <c r="DQ1027" s="214"/>
      <c r="DR1027" s="214"/>
      <c r="DS1027" s="214"/>
      <c r="DT1027" s="214"/>
      <c r="DU1027" s="214"/>
      <c r="DV1027" s="214"/>
      <c r="DW1027" s="214"/>
      <c r="DX1027" s="214"/>
      <c r="DY1027" s="214"/>
      <c r="DZ1027" s="214"/>
      <c r="EA1027" s="214"/>
      <c r="EB1027" s="214"/>
      <c r="EC1027" s="214"/>
      <c r="ED1027" s="214"/>
      <c r="EE1027" s="214"/>
      <c r="EF1027" s="214"/>
      <c r="EG1027" s="214"/>
      <c r="EH1027" s="214"/>
      <c r="EI1027" s="214"/>
      <c r="EJ1027" s="214"/>
      <c r="EK1027" s="214"/>
      <c r="EL1027" s="214"/>
      <c r="EM1027" s="214"/>
      <c r="EN1027" s="214"/>
    </row>
    <row r="1028" spans="1:144" s="226" customFormat="1" ht="30" customHeight="1" x14ac:dyDescent="0.45">
      <c r="A1028" s="22">
        <v>18</v>
      </c>
      <c r="B1028" s="23" t="s">
        <v>514</v>
      </c>
      <c r="C1028" s="24"/>
      <c r="D1028" s="97" t="s">
        <v>408</v>
      </c>
      <c r="E1028" s="98" t="s">
        <v>60</v>
      </c>
      <c r="F1028" s="99" t="s">
        <v>355</v>
      </c>
      <c r="G1028" s="198"/>
      <c r="H1028" s="119">
        <v>24</v>
      </c>
      <c r="I1028" s="120">
        <v>365</v>
      </c>
      <c r="J1028" s="103" t="s">
        <v>519</v>
      </c>
      <c r="K1028" s="104" t="s">
        <v>152</v>
      </c>
      <c r="L1028" s="105">
        <v>1</v>
      </c>
      <c r="M1028" s="106" t="s">
        <v>122</v>
      </c>
      <c r="N1028" s="106">
        <v>0</v>
      </c>
      <c r="O1028" s="106">
        <v>0</v>
      </c>
      <c r="P1028" s="107">
        <v>0</v>
      </c>
      <c r="Q1028" s="107">
        <v>0</v>
      </c>
      <c r="R1028" s="107">
        <v>0</v>
      </c>
      <c r="S1028" s="106">
        <v>0</v>
      </c>
      <c r="T1028" s="108">
        <v>28</v>
      </c>
      <c r="U1028" s="109">
        <v>1</v>
      </c>
      <c r="V1028" s="110">
        <v>1</v>
      </c>
      <c r="W1028" s="111">
        <v>245.28</v>
      </c>
      <c r="X1028" s="112">
        <v>114055.20000000001</v>
      </c>
      <c r="Y1028" s="113"/>
      <c r="Z1028" s="114"/>
      <c r="AA1028" s="115"/>
      <c r="AB1028" s="116"/>
      <c r="AC1028" s="117"/>
      <c r="AD1028" s="109"/>
      <c r="AE1028" s="108">
        <f t="shared" si="36"/>
        <v>0</v>
      </c>
      <c r="AF1028" s="118">
        <f t="shared" si="37"/>
        <v>0</v>
      </c>
      <c r="AG1028" s="78"/>
      <c r="AH1028" s="214"/>
      <c r="AI1028" s="214"/>
      <c r="AJ1028" s="214"/>
      <c r="AK1028" s="214"/>
      <c r="AL1028" s="214"/>
      <c r="AM1028" s="214"/>
      <c r="AN1028" s="214"/>
      <c r="AO1028" s="214"/>
      <c r="AP1028" s="214"/>
      <c r="AQ1028" s="214"/>
      <c r="AR1028" s="214"/>
      <c r="AS1028" s="214"/>
      <c r="AT1028" s="214"/>
      <c r="AU1028" s="214"/>
      <c r="AV1028" s="214"/>
      <c r="AW1028" s="214"/>
      <c r="AX1028" s="214"/>
      <c r="AY1028" s="214"/>
      <c r="AZ1028" s="214"/>
      <c r="BA1028" s="214"/>
      <c r="BB1028" s="214"/>
      <c r="BC1028" s="214"/>
      <c r="BD1028" s="214"/>
      <c r="BE1028" s="214"/>
      <c r="BF1028" s="214"/>
      <c r="BG1028" s="214"/>
      <c r="BH1028" s="214"/>
      <c r="BI1028" s="214"/>
      <c r="BJ1028" s="214"/>
      <c r="BK1028" s="214"/>
      <c r="BL1028" s="214"/>
      <c r="BM1028" s="214"/>
      <c r="BN1028" s="214"/>
      <c r="BO1028" s="214"/>
      <c r="BP1028" s="214"/>
      <c r="BQ1028" s="214"/>
      <c r="BR1028" s="214"/>
      <c r="BS1028" s="214"/>
      <c r="BT1028" s="214"/>
      <c r="BU1028" s="214"/>
      <c r="BV1028" s="214"/>
      <c r="BW1028" s="214"/>
      <c r="BX1028" s="214"/>
      <c r="BY1028" s="214"/>
      <c r="BZ1028" s="214"/>
      <c r="CA1028" s="214"/>
      <c r="CB1028" s="214"/>
      <c r="CC1028" s="214"/>
      <c r="CD1028" s="214"/>
      <c r="CE1028" s="214"/>
      <c r="CF1028" s="214"/>
      <c r="CG1028" s="214"/>
      <c r="CH1028" s="214"/>
      <c r="CI1028" s="214"/>
      <c r="CJ1028" s="214"/>
      <c r="CK1028" s="214"/>
      <c r="CL1028" s="214"/>
      <c r="CM1028" s="214"/>
      <c r="CN1028" s="214"/>
      <c r="CO1028" s="214"/>
      <c r="CP1028" s="214"/>
      <c r="CQ1028" s="214"/>
      <c r="CR1028" s="214"/>
      <c r="CS1028" s="214"/>
      <c r="CT1028" s="214"/>
      <c r="CU1028" s="214"/>
      <c r="CV1028" s="214"/>
      <c r="CW1028" s="214"/>
      <c r="CX1028" s="214"/>
      <c r="CY1028" s="214"/>
      <c r="CZ1028" s="214"/>
      <c r="DA1028" s="214"/>
      <c r="DB1028" s="214"/>
      <c r="DC1028" s="214"/>
      <c r="DD1028" s="214"/>
      <c r="DE1028" s="214"/>
      <c r="DF1028" s="214"/>
      <c r="DG1028" s="214"/>
      <c r="DH1028" s="214"/>
      <c r="DI1028" s="214"/>
      <c r="DJ1028" s="214"/>
      <c r="DK1028" s="214"/>
      <c r="DL1028" s="214"/>
      <c r="DM1028" s="214"/>
      <c r="DN1028" s="214"/>
      <c r="DO1028" s="214"/>
      <c r="DP1028" s="214"/>
      <c r="DQ1028" s="214"/>
      <c r="DR1028" s="214"/>
      <c r="DS1028" s="214"/>
      <c r="DT1028" s="214"/>
      <c r="DU1028" s="214"/>
      <c r="DV1028" s="214"/>
      <c r="DW1028" s="214"/>
      <c r="DX1028" s="214"/>
      <c r="DY1028" s="214"/>
      <c r="DZ1028" s="214"/>
      <c r="EA1028" s="214"/>
      <c r="EB1028" s="214"/>
      <c r="EC1028" s="214"/>
      <c r="ED1028" s="214"/>
      <c r="EE1028" s="214"/>
      <c r="EF1028" s="214"/>
      <c r="EG1028" s="214"/>
      <c r="EH1028" s="214"/>
      <c r="EI1028" s="214"/>
      <c r="EJ1028" s="214"/>
      <c r="EK1028" s="214"/>
      <c r="EL1028" s="214"/>
      <c r="EM1028" s="214"/>
      <c r="EN1028" s="214"/>
    </row>
    <row r="1029" spans="1:144" s="226" customFormat="1" ht="30" customHeight="1" x14ac:dyDescent="0.45">
      <c r="A1029" s="22">
        <v>18</v>
      </c>
      <c r="B1029" s="23" t="s">
        <v>514</v>
      </c>
      <c r="C1029" s="24"/>
      <c r="D1029" s="97" t="s">
        <v>408</v>
      </c>
      <c r="E1029" s="98" t="s">
        <v>60</v>
      </c>
      <c r="F1029" s="99" t="s">
        <v>355</v>
      </c>
      <c r="G1029" s="199"/>
      <c r="H1029" s="101">
        <v>8</v>
      </c>
      <c r="I1029" s="102">
        <v>245</v>
      </c>
      <c r="J1029" s="103" t="s">
        <v>520</v>
      </c>
      <c r="K1029" s="104" t="s">
        <v>147</v>
      </c>
      <c r="L1029" s="105">
        <v>3</v>
      </c>
      <c r="M1029" s="106" t="s">
        <v>148</v>
      </c>
      <c r="N1029" s="106">
        <v>0</v>
      </c>
      <c r="O1029" s="106" t="s">
        <v>193</v>
      </c>
      <c r="P1029" s="107">
        <v>0</v>
      </c>
      <c r="Q1029" s="107">
        <v>0</v>
      </c>
      <c r="R1029" s="107">
        <v>0</v>
      </c>
      <c r="S1029" s="106">
        <v>0</v>
      </c>
      <c r="T1029" s="108">
        <v>36</v>
      </c>
      <c r="U1029" s="109">
        <v>1</v>
      </c>
      <c r="V1029" s="110">
        <v>3</v>
      </c>
      <c r="W1029" s="111">
        <v>211.67999999999995</v>
      </c>
      <c r="X1029" s="112">
        <v>98431.199999999968</v>
      </c>
      <c r="Y1029" s="113"/>
      <c r="Z1029" s="114"/>
      <c r="AA1029" s="115"/>
      <c r="AB1029" s="116"/>
      <c r="AC1029" s="117"/>
      <c r="AD1029" s="109"/>
      <c r="AE1029" s="108">
        <f t="shared" si="36"/>
        <v>0</v>
      </c>
      <c r="AF1029" s="118">
        <f t="shared" si="37"/>
        <v>0</v>
      </c>
      <c r="AG1029" s="78"/>
      <c r="AH1029" s="214"/>
      <c r="AI1029" s="214"/>
      <c r="AJ1029" s="214"/>
      <c r="AK1029" s="214"/>
      <c r="AL1029" s="214"/>
      <c r="AM1029" s="214"/>
      <c r="AN1029" s="214"/>
      <c r="AO1029" s="214"/>
      <c r="AP1029" s="214"/>
      <c r="AQ1029" s="214"/>
      <c r="AR1029" s="214"/>
      <c r="AS1029" s="214"/>
      <c r="AT1029" s="214"/>
      <c r="AU1029" s="214"/>
      <c r="AV1029" s="214"/>
      <c r="AW1029" s="214"/>
      <c r="AX1029" s="214"/>
      <c r="AY1029" s="214"/>
      <c r="AZ1029" s="214"/>
      <c r="BA1029" s="214"/>
      <c r="BB1029" s="214"/>
      <c r="BC1029" s="214"/>
      <c r="BD1029" s="214"/>
      <c r="BE1029" s="214"/>
      <c r="BF1029" s="214"/>
      <c r="BG1029" s="214"/>
      <c r="BH1029" s="214"/>
      <c r="BI1029" s="214"/>
      <c r="BJ1029" s="214"/>
      <c r="BK1029" s="214"/>
      <c r="BL1029" s="214"/>
      <c r="BM1029" s="214"/>
      <c r="BN1029" s="214"/>
      <c r="BO1029" s="214"/>
      <c r="BP1029" s="214"/>
      <c r="BQ1029" s="214"/>
      <c r="BR1029" s="214"/>
      <c r="BS1029" s="214"/>
      <c r="BT1029" s="214"/>
      <c r="BU1029" s="214"/>
      <c r="BV1029" s="214"/>
      <c r="BW1029" s="214"/>
      <c r="BX1029" s="214"/>
      <c r="BY1029" s="214"/>
      <c r="BZ1029" s="214"/>
      <c r="CA1029" s="214"/>
      <c r="CB1029" s="214"/>
      <c r="CC1029" s="214"/>
      <c r="CD1029" s="214"/>
      <c r="CE1029" s="214"/>
      <c r="CF1029" s="214"/>
      <c r="CG1029" s="214"/>
      <c r="CH1029" s="214"/>
      <c r="CI1029" s="214"/>
      <c r="CJ1029" s="214"/>
      <c r="CK1029" s="214"/>
      <c r="CL1029" s="214"/>
      <c r="CM1029" s="214"/>
      <c r="CN1029" s="214"/>
      <c r="CO1029" s="214"/>
      <c r="CP1029" s="214"/>
      <c r="CQ1029" s="214"/>
      <c r="CR1029" s="214"/>
      <c r="CS1029" s="214"/>
      <c r="CT1029" s="214"/>
      <c r="CU1029" s="214"/>
      <c r="CV1029" s="214"/>
      <c r="CW1029" s="214"/>
      <c r="CX1029" s="214"/>
      <c r="CY1029" s="214"/>
      <c r="CZ1029" s="214"/>
      <c r="DA1029" s="214"/>
      <c r="DB1029" s="214"/>
      <c r="DC1029" s="214"/>
      <c r="DD1029" s="214"/>
      <c r="DE1029" s="214"/>
      <c r="DF1029" s="214"/>
      <c r="DG1029" s="214"/>
      <c r="DH1029" s="214"/>
      <c r="DI1029" s="214"/>
      <c r="DJ1029" s="214"/>
      <c r="DK1029" s="214"/>
      <c r="DL1029" s="214"/>
      <c r="DM1029" s="214"/>
      <c r="DN1029" s="214"/>
      <c r="DO1029" s="214"/>
      <c r="DP1029" s="214"/>
      <c r="DQ1029" s="214"/>
      <c r="DR1029" s="214"/>
      <c r="DS1029" s="214"/>
      <c r="DT1029" s="214"/>
      <c r="DU1029" s="214"/>
      <c r="DV1029" s="214"/>
      <c r="DW1029" s="214"/>
      <c r="DX1029" s="214"/>
      <c r="DY1029" s="214"/>
      <c r="DZ1029" s="214"/>
      <c r="EA1029" s="214"/>
      <c r="EB1029" s="214"/>
      <c r="EC1029" s="214"/>
      <c r="ED1029" s="214"/>
      <c r="EE1029" s="214"/>
      <c r="EF1029" s="214"/>
      <c r="EG1029" s="214"/>
      <c r="EH1029" s="214"/>
      <c r="EI1029" s="214"/>
      <c r="EJ1029" s="214"/>
      <c r="EK1029" s="214"/>
      <c r="EL1029" s="214"/>
      <c r="EM1029" s="214"/>
      <c r="EN1029" s="214"/>
    </row>
    <row r="1030" spans="1:144" s="226" customFormat="1" ht="30" customHeight="1" x14ac:dyDescent="0.45">
      <c r="A1030" s="22">
        <v>18</v>
      </c>
      <c r="B1030" s="23" t="s">
        <v>514</v>
      </c>
      <c r="C1030" s="24"/>
      <c r="D1030" s="97" t="s">
        <v>408</v>
      </c>
      <c r="E1030" s="98" t="s">
        <v>60</v>
      </c>
      <c r="F1030" s="99" t="s">
        <v>359</v>
      </c>
      <c r="G1030" s="198"/>
      <c r="H1030" s="101">
        <v>3</v>
      </c>
      <c r="I1030" s="102">
        <v>245</v>
      </c>
      <c r="J1030" s="103" t="s">
        <v>521</v>
      </c>
      <c r="K1030" s="104" t="s">
        <v>169</v>
      </c>
      <c r="L1030" s="105">
        <v>1</v>
      </c>
      <c r="M1030" s="106" t="s">
        <v>122</v>
      </c>
      <c r="N1030" s="106">
        <v>0</v>
      </c>
      <c r="O1030" s="106">
        <v>0</v>
      </c>
      <c r="P1030" s="107">
        <v>0</v>
      </c>
      <c r="Q1030" s="107">
        <v>0</v>
      </c>
      <c r="R1030" s="107">
        <v>0</v>
      </c>
      <c r="S1030" s="106">
        <v>0</v>
      </c>
      <c r="T1030" s="108">
        <v>28</v>
      </c>
      <c r="U1030" s="109">
        <v>1</v>
      </c>
      <c r="V1030" s="110">
        <v>1</v>
      </c>
      <c r="W1030" s="111">
        <v>20.580000000000002</v>
      </c>
      <c r="X1030" s="112">
        <v>9569.7000000000007</v>
      </c>
      <c r="Y1030" s="113"/>
      <c r="Z1030" s="114"/>
      <c r="AA1030" s="115"/>
      <c r="AB1030" s="116"/>
      <c r="AC1030" s="117"/>
      <c r="AD1030" s="109"/>
      <c r="AE1030" s="108">
        <f t="shared" si="36"/>
        <v>0</v>
      </c>
      <c r="AF1030" s="118">
        <f t="shared" si="37"/>
        <v>0</v>
      </c>
      <c r="AG1030" s="78"/>
      <c r="AH1030" s="214"/>
      <c r="AI1030" s="214"/>
      <c r="AJ1030" s="214"/>
      <c r="AK1030" s="214"/>
      <c r="AL1030" s="214"/>
      <c r="AM1030" s="214"/>
      <c r="AN1030" s="214"/>
      <c r="AO1030" s="214"/>
      <c r="AP1030" s="214"/>
      <c r="AQ1030" s="214"/>
      <c r="AR1030" s="214"/>
      <c r="AS1030" s="214"/>
      <c r="AT1030" s="214"/>
      <c r="AU1030" s="214"/>
      <c r="AV1030" s="214"/>
      <c r="AW1030" s="214"/>
      <c r="AX1030" s="214"/>
      <c r="AY1030" s="214"/>
      <c r="AZ1030" s="214"/>
      <c r="BA1030" s="214"/>
      <c r="BB1030" s="214"/>
      <c r="BC1030" s="214"/>
      <c r="BD1030" s="214"/>
      <c r="BE1030" s="214"/>
      <c r="BF1030" s="214"/>
      <c r="BG1030" s="214"/>
      <c r="BH1030" s="214"/>
      <c r="BI1030" s="214"/>
      <c r="BJ1030" s="214"/>
      <c r="BK1030" s="214"/>
      <c r="BL1030" s="214"/>
      <c r="BM1030" s="214"/>
      <c r="BN1030" s="214"/>
      <c r="BO1030" s="214"/>
      <c r="BP1030" s="214"/>
      <c r="BQ1030" s="214"/>
      <c r="BR1030" s="214"/>
      <c r="BS1030" s="214"/>
      <c r="BT1030" s="214"/>
      <c r="BU1030" s="214"/>
      <c r="BV1030" s="214"/>
      <c r="BW1030" s="214"/>
      <c r="BX1030" s="214"/>
      <c r="BY1030" s="214"/>
      <c r="BZ1030" s="214"/>
      <c r="CA1030" s="214"/>
      <c r="CB1030" s="214"/>
      <c r="CC1030" s="214"/>
      <c r="CD1030" s="214"/>
      <c r="CE1030" s="214"/>
      <c r="CF1030" s="214"/>
      <c r="CG1030" s="214"/>
      <c r="CH1030" s="214"/>
      <c r="CI1030" s="214"/>
      <c r="CJ1030" s="214"/>
      <c r="CK1030" s="214"/>
      <c r="CL1030" s="214"/>
      <c r="CM1030" s="214"/>
      <c r="CN1030" s="214"/>
      <c r="CO1030" s="214"/>
      <c r="CP1030" s="214"/>
      <c r="CQ1030" s="214"/>
      <c r="CR1030" s="214"/>
      <c r="CS1030" s="214"/>
      <c r="CT1030" s="214"/>
      <c r="CU1030" s="214"/>
      <c r="CV1030" s="214"/>
      <c r="CW1030" s="214"/>
      <c r="CX1030" s="214"/>
      <c r="CY1030" s="214"/>
      <c r="CZ1030" s="214"/>
      <c r="DA1030" s="214"/>
      <c r="DB1030" s="214"/>
      <c r="DC1030" s="214"/>
      <c r="DD1030" s="214"/>
      <c r="DE1030" s="214"/>
      <c r="DF1030" s="214"/>
      <c r="DG1030" s="214"/>
      <c r="DH1030" s="214"/>
      <c r="DI1030" s="214"/>
      <c r="DJ1030" s="214"/>
      <c r="DK1030" s="214"/>
      <c r="DL1030" s="214"/>
      <c r="DM1030" s="214"/>
      <c r="DN1030" s="214"/>
      <c r="DO1030" s="214"/>
      <c r="DP1030" s="214"/>
      <c r="DQ1030" s="214"/>
      <c r="DR1030" s="214"/>
      <c r="DS1030" s="214"/>
      <c r="DT1030" s="214"/>
      <c r="DU1030" s="214"/>
      <c r="DV1030" s="214"/>
      <c r="DW1030" s="214"/>
      <c r="DX1030" s="214"/>
      <c r="DY1030" s="214"/>
      <c r="DZ1030" s="214"/>
      <c r="EA1030" s="214"/>
      <c r="EB1030" s="214"/>
      <c r="EC1030" s="214"/>
      <c r="ED1030" s="214"/>
      <c r="EE1030" s="214"/>
      <c r="EF1030" s="214"/>
      <c r="EG1030" s="214"/>
      <c r="EH1030" s="214"/>
      <c r="EI1030" s="214"/>
      <c r="EJ1030" s="214"/>
      <c r="EK1030" s="214"/>
      <c r="EL1030" s="214"/>
      <c r="EM1030" s="214"/>
      <c r="EN1030" s="214"/>
    </row>
    <row r="1031" spans="1:144" s="226" customFormat="1" ht="30" customHeight="1" x14ac:dyDescent="0.45">
      <c r="A1031" s="22">
        <v>18</v>
      </c>
      <c r="B1031" s="23" t="s">
        <v>514</v>
      </c>
      <c r="C1031" s="24"/>
      <c r="D1031" s="97" t="s">
        <v>408</v>
      </c>
      <c r="E1031" s="98" t="s">
        <v>60</v>
      </c>
      <c r="F1031" s="99" t="s">
        <v>359</v>
      </c>
      <c r="G1031" s="198"/>
      <c r="H1031" s="101">
        <v>3</v>
      </c>
      <c r="I1031" s="102">
        <v>245</v>
      </c>
      <c r="J1031" s="103" t="s">
        <v>522</v>
      </c>
      <c r="K1031" s="104" t="s">
        <v>200</v>
      </c>
      <c r="L1031" s="105">
        <v>1</v>
      </c>
      <c r="M1031" s="106" t="s">
        <v>233</v>
      </c>
      <c r="N1031" s="106">
        <v>0</v>
      </c>
      <c r="O1031" s="106" t="s">
        <v>70</v>
      </c>
      <c r="P1031" s="107">
        <v>0</v>
      </c>
      <c r="Q1031" s="107">
        <v>0</v>
      </c>
      <c r="R1031" s="107">
        <v>0</v>
      </c>
      <c r="S1031" s="106">
        <v>0</v>
      </c>
      <c r="T1031" s="108">
        <v>18</v>
      </c>
      <c r="U1031" s="109">
        <v>1</v>
      </c>
      <c r="V1031" s="110">
        <v>1</v>
      </c>
      <c r="W1031" s="111">
        <v>13.229999999999999</v>
      </c>
      <c r="X1031" s="112">
        <v>6151.9499999999989</v>
      </c>
      <c r="Y1031" s="113"/>
      <c r="Z1031" s="114"/>
      <c r="AA1031" s="115"/>
      <c r="AB1031" s="116"/>
      <c r="AC1031" s="117"/>
      <c r="AD1031" s="109"/>
      <c r="AE1031" s="108">
        <f t="shared" si="36"/>
        <v>0</v>
      </c>
      <c r="AF1031" s="118">
        <f t="shared" si="37"/>
        <v>0</v>
      </c>
      <c r="AG1031" s="78"/>
      <c r="AH1031" s="214"/>
      <c r="AI1031" s="214"/>
      <c r="AJ1031" s="214"/>
      <c r="AK1031" s="214"/>
      <c r="AL1031" s="214"/>
      <c r="AM1031" s="214"/>
      <c r="AN1031" s="214"/>
      <c r="AO1031" s="214"/>
      <c r="AP1031" s="214"/>
      <c r="AQ1031" s="214"/>
      <c r="AR1031" s="214"/>
      <c r="AS1031" s="214"/>
      <c r="AT1031" s="214"/>
      <c r="AU1031" s="214"/>
      <c r="AV1031" s="214"/>
      <c r="AW1031" s="214"/>
      <c r="AX1031" s="214"/>
      <c r="AY1031" s="214"/>
      <c r="AZ1031" s="214"/>
      <c r="BA1031" s="214"/>
      <c r="BB1031" s="214"/>
      <c r="BC1031" s="214"/>
      <c r="BD1031" s="214"/>
      <c r="BE1031" s="214"/>
      <c r="BF1031" s="214"/>
      <c r="BG1031" s="214"/>
      <c r="BH1031" s="214"/>
      <c r="BI1031" s="214"/>
      <c r="BJ1031" s="214"/>
      <c r="BK1031" s="214"/>
      <c r="BL1031" s="214"/>
      <c r="BM1031" s="214"/>
      <c r="BN1031" s="214"/>
      <c r="BO1031" s="214"/>
      <c r="BP1031" s="214"/>
      <c r="BQ1031" s="214"/>
      <c r="BR1031" s="214"/>
      <c r="BS1031" s="214"/>
      <c r="BT1031" s="214"/>
      <c r="BU1031" s="214"/>
      <c r="BV1031" s="214"/>
      <c r="BW1031" s="214"/>
      <c r="BX1031" s="214"/>
      <c r="BY1031" s="214"/>
      <c r="BZ1031" s="214"/>
      <c r="CA1031" s="214"/>
      <c r="CB1031" s="214"/>
      <c r="CC1031" s="214"/>
      <c r="CD1031" s="214"/>
      <c r="CE1031" s="214"/>
      <c r="CF1031" s="214"/>
      <c r="CG1031" s="214"/>
      <c r="CH1031" s="214"/>
      <c r="CI1031" s="214"/>
      <c r="CJ1031" s="214"/>
      <c r="CK1031" s="214"/>
      <c r="CL1031" s="214"/>
      <c r="CM1031" s="214"/>
      <c r="CN1031" s="214"/>
      <c r="CO1031" s="214"/>
      <c r="CP1031" s="214"/>
      <c r="CQ1031" s="214"/>
      <c r="CR1031" s="214"/>
      <c r="CS1031" s="214"/>
      <c r="CT1031" s="214"/>
      <c r="CU1031" s="214"/>
      <c r="CV1031" s="214"/>
      <c r="CW1031" s="214"/>
      <c r="CX1031" s="214"/>
      <c r="CY1031" s="214"/>
      <c r="CZ1031" s="214"/>
      <c r="DA1031" s="214"/>
      <c r="DB1031" s="214"/>
      <c r="DC1031" s="214"/>
      <c r="DD1031" s="214"/>
      <c r="DE1031" s="214"/>
      <c r="DF1031" s="214"/>
      <c r="DG1031" s="214"/>
      <c r="DH1031" s="214"/>
      <c r="DI1031" s="214"/>
      <c r="DJ1031" s="214"/>
      <c r="DK1031" s="214"/>
      <c r="DL1031" s="214"/>
      <c r="DM1031" s="214"/>
      <c r="DN1031" s="214"/>
      <c r="DO1031" s="214"/>
      <c r="DP1031" s="214"/>
      <c r="DQ1031" s="214"/>
      <c r="DR1031" s="214"/>
      <c r="DS1031" s="214"/>
      <c r="DT1031" s="214"/>
      <c r="DU1031" s="214"/>
      <c r="DV1031" s="214"/>
      <c r="DW1031" s="214"/>
      <c r="DX1031" s="214"/>
      <c r="DY1031" s="214"/>
      <c r="DZ1031" s="214"/>
      <c r="EA1031" s="214"/>
      <c r="EB1031" s="214"/>
      <c r="EC1031" s="214"/>
      <c r="ED1031" s="214"/>
      <c r="EE1031" s="214"/>
      <c r="EF1031" s="214"/>
      <c r="EG1031" s="214"/>
      <c r="EH1031" s="214"/>
      <c r="EI1031" s="214"/>
      <c r="EJ1031" s="214"/>
      <c r="EK1031" s="214"/>
      <c r="EL1031" s="214"/>
      <c r="EM1031" s="214"/>
      <c r="EN1031" s="214"/>
    </row>
    <row r="1032" spans="1:144" s="226" customFormat="1" ht="30" customHeight="1" x14ac:dyDescent="0.45">
      <c r="A1032" s="22">
        <v>18</v>
      </c>
      <c r="B1032" s="23" t="s">
        <v>514</v>
      </c>
      <c r="C1032" s="24"/>
      <c r="D1032" s="97" t="s">
        <v>408</v>
      </c>
      <c r="E1032" s="98" t="s">
        <v>60</v>
      </c>
      <c r="F1032" s="99" t="s">
        <v>523</v>
      </c>
      <c r="G1032" s="198"/>
      <c r="H1032" s="101">
        <v>3</v>
      </c>
      <c r="I1032" s="102">
        <v>245</v>
      </c>
      <c r="J1032" s="103" t="s">
        <v>521</v>
      </c>
      <c r="K1032" s="104" t="s">
        <v>169</v>
      </c>
      <c r="L1032" s="105">
        <v>1</v>
      </c>
      <c r="M1032" s="106" t="s">
        <v>122</v>
      </c>
      <c r="N1032" s="106">
        <v>0</v>
      </c>
      <c r="O1032" s="106">
        <v>0</v>
      </c>
      <c r="P1032" s="107">
        <v>0</v>
      </c>
      <c r="Q1032" s="107">
        <v>0</v>
      </c>
      <c r="R1032" s="107">
        <v>0</v>
      </c>
      <c r="S1032" s="106">
        <v>0</v>
      </c>
      <c r="T1032" s="108">
        <v>28</v>
      </c>
      <c r="U1032" s="109">
        <v>1</v>
      </c>
      <c r="V1032" s="110">
        <v>1</v>
      </c>
      <c r="W1032" s="111">
        <v>20.580000000000002</v>
      </c>
      <c r="X1032" s="112">
        <v>9569.7000000000007</v>
      </c>
      <c r="Y1032" s="113"/>
      <c r="Z1032" s="114"/>
      <c r="AA1032" s="115"/>
      <c r="AB1032" s="116"/>
      <c r="AC1032" s="117"/>
      <c r="AD1032" s="109"/>
      <c r="AE1032" s="108">
        <f t="shared" si="36"/>
        <v>0</v>
      </c>
      <c r="AF1032" s="118">
        <f t="shared" si="37"/>
        <v>0</v>
      </c>
      <c r="AG1032" s="78"/>
      <c r="AH1032" s="214"/>
      <c r="AI1032" s="214"/>
      <c r="AJ1032" s="214"/>
      <c r="AK1032" s="214"/>
      <c r="AL1032" s="214"/>
      <c r="AM1032" s="214"/>
      <c r="AN1032" s="214"/>
      <c r="AO1032" s="214"/>
      <c r="AP1032" s="214"/>
      <c r="AQ1032" s="214"/>
      <c r="AR1032" s="214"/>
      <c r="AS1032" s="214"/>
      <c r="AT1032" s="214"/>
      <c r="AU1032" s="214"/>
      <c r="AV1032" s="214"/>
      <c r="AW1032" s="214"/>
      <c r="AX1032" s="214"/>
      <c r="AY1032" s="214"/>
      <c r="AZ1032" s="214"/>
      <c r="BA1032" s="214"/>
      <c r="BB1032" s="214"/>
      <c r="BC1032" s="214"/>
      <c r="BD1032" s="214"/>
      <c r="BE1032" s="214"/>
      <c r="BF1032" s="214"/>
      <c r="BG1032" s="214"/>
      <c r="BH1032" s="214"/>
      <c r="BI1032" s="214"/>
      <c r="BJ1032" s="214"/>
      <c r="BK1032" s="214"/>
      <c r="BL1032" s="214"/>
      <c r="BM1032" s="214"/>
      <c r="BN1032" s="214"/>
      <c r="BO1032" s="214"/>
      <c r="BP1032" s="214"/>
      <c r="BQ1032" s="214"/>
      <c r="BR1032" s="214"/>
      <c r="BS1032" s="214"/>
      <c r="BT1032" s="214"/>
      <c r="BU1032" s="214"/>
      <c r="BV1032" s="214"/>
      <c r="BW1032" s="214"/>
      <c r="BX1032" s="214"/>
      <c r="BY1032" s="214"/>
      <c r="BZ1032" s="214"/>
      <c r="CA1032" s="214"/>
      <c r="CB1032" s="214"/>
      <c r="CC1032" s="214"/>
      <c r="CD1032" s="214"/>
      <c r="CE1032" s="214"/>
      <c r="CF1032" s="214"/>
      <c r="CG1032" s="214"/>
      <c r="CH1032" s="214"/>
      <c r="CI1032" s="214"/>
      <c r="CJ1032" s="214"/>
      <c r="CK1032" s="214"/>
      <c r="CL1032" s="214"/>
      <c r="CM1032" s="214"/>
      <c r="CN1032" s="214"/>
      <c r="CO1032" s="214"/>
      <c r="CP1032" s="214"/>
      <c r="CQ1032" s="214"/>
      <c r="CR1032" s="214"/>
      <c r="CS1032" s="214"/>
      <c r="CT1032" s="214"/>
      <c r="CU1032" s="214"/>
      <c r="CV1032" s="214"/>
      <c r="CW1032" s="214"/>
      <c r="CX1032" s="214"/>
      <c r="CY1032" s="214"/>
      <c r="CZ1032" s="214"/>
      <c r="DA1032" s="214"/>
      <c r="DB1032" s="214"/>
      <c r="DC1032" s="214"/>
      <c r="DD1032" s="214"/>
      <c r="DE1032" s="214"/>
      <c r="DF1032" s="214"/>
      <c r="DG1032" s="214"/>
      <c r="DH1032" s="214"/>
      <c r="DI1032" s="214"/>
      <c r="DJ1032" s="214"/>
      <c r="DK1032" s="214"/>
      <c r="DL1032" s="214"/>
      <c r="DM1032" s="214"/>
      <c r="DN1032" s="214"/>
      <c r="DO1032" s="214"/>
      <c r="DP1032" s="214"/>
      <c r="DQ1032" s="214"/>
      <c r="DR1032" s="214"/>
      <c r="DS1032" s="214"/>
      <c r="DT1032" s="214"/>
      <c r="DU1032" s="214"/>
      <c r="DV1032" s="214"/>
      <c r="DW1032" s="214"/>
      <c r="DX1032" s="214"/>
      <c r="DY1032" s="214"/>
      <c r="DZ1032" s="214"/>
      <c r="EA1032" s="214"/>
      <c r="EB1032" s="214"/>
      <c r="EC1032" s="214"/>
      <c r="ED1032" s="214"/>
      <c r="EE1032" s="214"/>
      <c r="EF1032" s="214"/>
      <c r="EG1032" s="214"/>
      <c r="EH1032" s="214"/>
      <c r="EI1032" s="214"/>
      <c r="EJ1032" s="214"/>
      <c r="EK1032" s="214"/>
      <c r="EL1032" s="214"/>
      <c r="EM1032" s="214"/>
      <c r="EN1032" s="214"/>
    </row>
    <row r="1033" spans="1:144" s="226" customFormat="1" ht="30" customHeight="1" x14ac:dyDescent="0.45">
      <c r="A1033" s="22">
        <v>18</v>
      </c>
      <c r="B1033" s="23" t="s">
        <v>514</v>
      </c>
      <c r="C1033" s="24"/>
      <c r="D1033" s="97" t="s">
        <v>408</v>
      </c>
      <c r="E1033" s="98" t="s">
        <v>60</v>
      </c>
      <c r="F1033" s="99" t="s">
        <v>524</v>
      </c>
      <c r="G1033" s="198"/>
      <c r="H1033" s="101">
        <v>3</v>
      </c>
      <c r="I1033" s="102">
        <v>245</v>
      </c>
      <c r="J1033" s="103" t="s">
        <v>522</v>
      </c>
      <c r="K1033" s="104" t="s">
        <v>200</v>
      </c>
      <c r="L1033" s="105">
        <v>1</v>
      </c>
      <c r="M1033" s="106" t="s">
        <v>233</v>
      </c>
      <c r="N1033" s="106">
        <v>0</v>
      </c>
      <c r="O1033" s="106" t="s">
        <v>70</v>
      </c>
      <c r="P1033" s="107">
        <v>0</v>
      </c>
      <c r="Q1033" s="107">
        <v>0</v>
      </c>
      <c r="R1033" s="107">
        <v>0</v>
      </c>
      <c r="S1033" s="106">
        <v>0</v>
      </c>
      <c r="T1033" s="108">
        <v>18</v>
      </c>
      <c r="U1033" s="109">
        <v>2</v>
      </c>
      <c r="V1033" s="110">
        <v>2</v>
      </c>
      <c r="W1033" s="111">
        <v>26.459999999999997</v>
      </c>
      <c r="X1033" s="112">
        <v>12303.899999999998</v>
      </c>
      <c r="Y1033" s="113"/>
      <c r="Z1033" s="114"/>
      <c r="AA1033" s="115"/>
      <c r="AB1033" s="116"/>
      <c r="AC1033" s="117"/>
      <c r="AD1033" s="109"/>
      <c r="AE1033" s="108">
        <f t="shared" si="36"/>
        <v>0</v>
      </c>
      <c r="AF1033" s="118">
        <f t="shared" si="37"/>
        <v>0</v>
      </c>
      <c r="AG1033" s="78"/>
      <c r="AH1033" s="214"/>
      <c r="AI1033" s="214"/>
      <c r="AJ1033" s="214"/>
      <c r="AK1033" s="214"/>
      <c r="AL1033" s="214"/>
      <c r="AM1033" s="214"/>
      <c r="AN1033" s="214"/>
      <c r="AO1033" s="214"/>
      <c r="AP1033" s="214"/>
      <c r="AQ1033" s="214"/>
      <c r="AR1033" s="214"/>
      <c r="AS1033" s="214"/>
      <c r="AT1033" s="214"/>
      <c r="AU1033" s="214"/>
      <c r="AV1033" s="214"/>
      <c r="AW1033" s="214"/>
      <c r="AX1033" s="214"/>
      <c r="AY1033" s="214"/>
      <c r="AZ1033" s="214"/>
      <c r="BA1033" s="214"/>
      <c r="BB1033" s="214"/>
      <c r="BC1033" s="214"/>
      <c r="BD1033" s="214"/>
      <c r="BE1033" s="214"/>
      <c r="BF1033" s="214"/>
      <c r="BG1033" s="214"/>
      <c r="BH1033" s="214"/>
      <c r="BI1033" s="214"/>
      <c r="BJ1033" s="214"/>
      <c r="BK1033" s="214"/>
      <c r="BL1033" s="214"/>
      <c r="BM1033" s="214"/>
      <c r="BN1033" s="214"/>
      <c r="BO1033" s="214"/>
      <c r="BP1033" s="214"/>
      <c r="BQ1033" s="214"/>
      <c r="BR1033" s="214"/>
      <c r="BS1033" s="214"/>
      <c r="BT1033" s="214"/>
      <c r="BU1033" s="214"/>
      <c r="BV1033" s="214"/>
      <c r="BW1033" s="214"/>
      <c r="BX1033" s="214"/>
      <c r="BY1033" s="214"/>
      <c r="BZ1033" s="214"/>
      <c r="CA1033" s="214"/>
      <c r="CB1033" s="214"/>
      <c r="CC1033" s="214"/>
      <c r="CD1033" s="214"/>
      <c r="CE1033" s="214"/>
      <c r="CF1033" s="214"/>
      <c r="CG1033" s="214"/>
      <c r="CH1033" s="214"/>
      <c r="CI1033" s="214"/>
      <c r="CJ1033" s="214"/>
      <c r="CK1033" s="214"/>
      <c r="CL1033" s="214"/>
      <c r="CM1033" s="214"/>
      <c r="CN1033" s="214"/>
      <c r="CO1033" s="214"/>
      <c r="CP1033" s="214"/>
      <c r="CQ1033" s="214"/>
      <c r="CR1033" s="214"/>
      <c r="CS1033" s="214"/>
      <c r="CT1033" s="214"/>
      <c r="CU1033" s="214"/>
      <c r="CV1033" s="214"/>
      <c r="CW1033" s="214"/>
      <c r="CX1033" s="214"/>
      <c r="CY1033" s="214"/>
      <c r="CZ1033" s="214"/>
      <c r="DA1033" s="214"/>
      <c r="DB1033" s="214"/>
      <c r="DC1033" s="214"/>
      <c r="DD1033" s="214"/>
      <c r="DE1033" s="214"/>
      <c r="DF1033" s="214"/>
      <c r="DG1033" s="214"/>
      <c r="DH1033" s="214"/>
      <c r="DI1033" s="214"/>
      <c r="DJ1033" s="214"/>
      <c r="DK1033" s="214"/>
      <c r="DL1033" s="214"/>
      <c r="DM1033" s="214"/>
      <c r="DN1033" s="214"/>
      <c r="DO1033" s="214"/>
      <c r="DP1033" s="214"/>
      <c r="DQ1033" s="214"/>
      <c r="DR1033" s="214"/>
      <c r="DS1033" s="214"/>
      <c r="DT1033" s="214"/>
      <c r="DU1033" s="214"/>
      <c r="DV1033" s="214"/>
      <c r="DW1033" s="214"/>
      <c r="DX1033" s="214"/>
      <c r="DY1033" s="214"/>
      <c r="DZ1033" s="214"/>
      <c r="EA1033" s="214"/>
      <c r="EB1033" s="214"/>
      <c r="EC1033" s="214"/>
      <c r="ED1033" s="214"/>
      <c r="EE1033" s="214"/>
      <c r="EF1033" s="214"/>
      <c r="EG1033" s="214"/>
      <c r="EH1033" s="214"/>
      <c r="EI1033" s="214"/>
      <c r="EJ1033" s="214"/>
      <c r="EK1033" s="214"/>
      <c r="EL1033" s="214"/>
      <c r="EM1033" s="214"/>
      <c r="EN1033" s="214"/>
    </row>
    <row r="1034" spans="1:144" s="226" customFormat="1" ht="30" customHeight="1" x14ac:dyDescent="0.45">
      <c r="A1034" s="22">
        <v>18</v>
      </c>
      <c r="B1034" s="23" t="s">
        <v>514</v>
      </c>
      <c r="C1034" s="24"/>
      <c r="D1034" s="97" t="s">
        <v>408</v>
      </c>
      <c r="E1034" s="98" t="s">
        <v>60</v>
      </c>
      <c r="F1034" s="99" t="s">
        <v>525</v>
      </c>
      <c r="G1034" s="198"/>
      <c r="H1034" s="101">
        <v>3</v>
      </c>
      <c r="I1034" s="102">
        <v>245</v>
      </c>
      <c r="J1034" s="103" t="s">
        <v>522</v>
      </c>
      <c r="K1034" s="104" t="s">
        <v>200</v>
      </c>
      <c r="L1034" s="105">
        <v>1</v>
      </c>
      <c r="M1034" s="106" t="s">
        <v>233</v>
      </c>
      <c r="N1034" s="106">
        <v>0</v>
      </c>
      <c r="O1034" s="106" t="s">
        <v>70</v>
      </c>
      <c r="P1034" s="107">
        <v>0</v>
      </c>
      <c r="Q1034" s="107">
        <v>0</v>
      </c>
      <c r="R1034" s="107">
        <v>0</v>
      </c>
      <c r="S1034" s="106">
        <v>0</v>
      </c>
      <c r="T1034" s="108">
        <v>18</v>
      </c>
      <c r="U1034" s="109">
        <v>1</v>
      </c>
      <c r="V1034" s="110">
        <v>1</v>
      </c>
      <c r="W1034" s="111">
        <v>13.229999999999999</v>
      </c>
      <c r="X1034" s="112">
        <v>6151.9499999999989</v>
      </c>
      <c r="Y1034" s="113"/>
      <c r="Z1034" s="114"/>
      <c r="AA1034" s="115"/>
      <c r="AB1034" s="116"/>
      <c r="AC1034" s="117"/>
      <c r="AD1034" s="109"/>
      <c r="AE1034" s="108">
        <f t="shared" si="36"/>
        <v>0</v>
      </c>
      <c r="AF1034" s="118">
        <f t="shared" si="37"/>
        <v>0</v>
      </c>
      <c r="AG1034" s="78"/>
      <c r="AH1034" s="214"/>
      <c r="AI1034" s="214"/>
      <c r="AJ1034" s="214"/>
      <c r="AK1034" s="214"/>
      <c r="AL1034" s="214"/>
      <c r="AM1034" s="214"/>
      <c r="AN1034" s="214"/>
      <c r="AO1034" s="214"/>
      <c r="AP1034" s="214"/>
      <c r="AQ1034" s="214"/>
      <c r="AR1034" s="214"/>
      <c r="AS1034" s="214"/>
      <c r="AT1034" s="214"/>
      <c r="AU1034" s="214"/>
      <c r="AV1034" s="214"/>
      <c r="AW1034" s="214"/>
      <c r="AX1034" s="214"/>
      <c r="AY1034" s="214"/>
      <c r="AZ1034" s="214"/>
      <c r="BA1034" s="214"/>
      <c r="BB1034" s="214"/>
      <c r="BC1034" s="214"/>
      <c r="BD1034" s="214"/>
      <c r="BE1034" s="214"/>
      <c r="BF1034" s="214"/>
      <c r="BG1034" s="214"/>
      <c r="BH1034" s="214"/>
      <c r="BI1034" s="214"/>
      <c r="BJ1034" s="214"/>
      <c r="BK1034" s="214"/>
      <c r="BL1034" s="214"/>
      <c r="BM1034" s="214"/>
      <c r="BN1034" s="214"/>
      <c r="BO1034" s="214"/>
      <c r="BP1034" s="214"/>
      <c r="BQ1034" s="214"/>
      <c r="BR1034" s="214"/>
      <c r="BS1034" s="214"/>
      <c r="BT1034" s="214"/>
      <c r="BU1034" s="214"/>
      <c r="BV1034" s="214"/>
      <c r="BW1034" s="214"/>
      <c r="BX1034" s="214"/>
      <c r="BY1034" s="214"/>
      <c r="BZ1034" s="214"/>
      <c r="CA1034" s="214"/>
      <c r="CB1034" s="214"/>
      <c r="CC1034" s="214"/>
      <c r="CD1034" s="214"/>
      <c r="CE1034" s="214"/>
      <c r="CF1034" s="214"/>
      <c r="CG1034" s="214"/>
      <c r="CH1034" s="214"/>
      <c r="CI1034" s="214"/>
      <c r="CJ1034" s="214"/>
      <c r="CK1034" s="214"/>
      <c r="CL1034" s="214"/>
      <c r="CM1034" s="214"/>
      <c r="CN1034" s="214"/>
      <c r="CO1034" s="214"/>
      <c r="CP1034" s="214"/>
      <c r="CQ1034" s="214"/>
      <c r="CR1034" s="214"/>
      <c r="CS1034" s="214"/>
      <c r="CT1034" s="214"/>
      <c r="CU1034" s="214"/>
      <c r="CV1034" s="214"/>
      <c r="CW1034" s="214"/>
      <c r="CX1034" s="214"/>
      <c r="CY1034" s="214"/>
      <c r="CZ1034" s="214"/>
      <c r="DA1034" s="214"/>
      <c r="DB1034" s="214"/>
      <c r="DC1034" s="214"/>
      <c r="DD1034" s="214"/>
      <c r="DE1034" s="214"/>
      <c r="DF1034" s="214"/>
      <c r="DG1034" s="214"/>
      <c r="DH1034" s="214"/>
      <c r="DI1034" s="214"/>
      <c r="DJ1034" s="214"/>
      <c r="DK1034" s="214"/>
      <c r="DL1034" s="214"/>
      <c r="DM1034" s="214"/>
      <c r="DN1034" s="214"/>
      <c r="DO1034" s="214"/>
      <c r="DP1034" s="214"/>
      <c r="DQ1034" s="214"/>
      <c r="DR1034" s="214"/>
      <c r="DS1034" s="214"/>
      <c r="DT1034" s="214"/>
      <c r="DU1034" s="214"/>
      <c r="DV1034" s="214"/>
      <c r="DW1034" s="214"/>
      <c r="DX1034" s="214"/>
      <c r="DY1034" s="214"/>
      <c r="DZ1034" s="214"/>
      <c r="EA1034" s="214"/>
      <c r="EB1034" s="214"/>
      <c r="EC1034" s="214"/>
      <c r="ED1034" s="214"/>
      <c r="EE1034" s="214"/>
      <c r="EF1034" s="214"/>
      <c r="EG1034" s="214"/>
      <c r="EH1034" s="214"/>
      <c r="EI1034" s="214"/>
      <c r="EJ1034" s="214"/>
      <c r="EK1034" s="214"/>
      <c r="EL1034" s="214"/>
      <c r="EM1034" s="214"/>
      <c r="EN1034" s="214"/>
    </row>
    <row r="1035" spans="1:144" s="226" customFormat="1" ht="30" customHeight="1" x14ac:dyDescent="0.45">
      <c r="A1035" s="22">
        <v>18</v>
      </c>
      <c r="B1035" s="23" t="s">
        <v>514</v>
      </c>
      <c r="C1035" s="24"/>
      <c r="D1035" s="97" t="s">
        <v>408</v>
      </c>
      <c r="E1035" s="98" t="s">
        <v>60</v>
      </c>
      <c r="F1035" s="99" t="s">
        <v>253</v>
      </c>
      <c r="G1035" s="198"/>
      <c r="H1035" s="101">
        <v>1</v>
      </c>
      <c r="I1035" s="102">
        <v>245</v>
      </c>
      <c r="J1035" s="103" t="s">
        <v>526</v>
      </c>
      <c r="K1035" s="104" t="s">
        <v>169</v>
      </c>
      <c r="L1035" s="105">
        <v>1</v>
      </c>
      <c r="M1035" s="106" t="s">
        <v>161</v>
      </c>
      <c r="N1035" s="106">
        <v>0</v>
      </c>
      <c r="O1035" s="106">
        <v>0</v>
      </c>
      <c r="P1035" s="107">
        <v>0</v>
      </c>
      <c r="Q1035" s="107">
        <v>0</v>
      </c>
      <c r="R1035" s="107">
        <v>0</v>
      </c>
      <c r="S1035" s="106">
        <v>0</v>
      </c>
      <c r="T1035" s="108">
        <v>47</v>
      </c>
      <c r="U1035" s="109">
        <v>1</v>
      </c>
      <c r="V1035" s="110">
        <v>1</v>
      </c>
      <c r="W1035" s="111">
        <v>11.515000000000001</v>
      </c>
      <c r="X1035" s="112">
        <v>5354.4750000000004</v>
      </c>
      <c r="Y1035" s="113"/>
      <c r="Z1035" s="114"/>
      <c r="AA1035" s="115"/>
      <c r="AB1035" s="116"/>
      <c r="AC1035" s="117"/>
      <c r="AD1035" s="109"/>
      <c r="AE1035" s="108">
        <f t="shared" si="36"/>
        <v>0</v>
      </c>
      <c r="AF1035" s="118">
        <f t="shared" si="37"/>
        <v>0</v>
      </c>
      <c r="AG1035" s="78"/>
      <c r="AH1035" s="214"/>
      <c r="AI1035" s="214"/>
      <c r="AJ1035" s="214"/>
      <c r="AK1035" s="214"/>
      <c r="AL1035" s="214"/>
      <c r="AM1035" s="214"/>
      <c r="AN1035" s="214"/>
      <c r="AO1035" s="214"/>
      <c r="AP1035" s="214"/>
      <c r="AQ1035" s="214"/>
      <c r="AR1035" s="214"/>
      <c r="AS1035" s="214"/>
      <c r="AT1035" s="214"/>
      <c r="AU1035" s="214"/>
      <c r="AV1035" s="214"/>
      <c r="AW1035" s="214"/>
      <c r="AX1035" s="214"/>
      <c r="AY1035" s="214"/>
      <c r="AZ1035" s="214"/>
      <c r="BA1035" s="214"/>
      <c r="BB1035" s="214"/>
      <c r="BC1035" s="214"/>
      <c r="BD1035" s="214"/>
      <c r="BE1035" s="214"/>
      <c r="BF1035" s="214"/>
      <c r="BG1035" s="214"/>
      <c r="BH1035" s="214"/>
      <c r="BI1035" s="214"/>
      <c r="BJ1035" s="214"/>
      <c r="BK1035" s="214"/>
      <c r="BL1035" s="214"/>
      <c r="BM1035" s="214"/>
      <c r="BN1035" s="214"/>
      <c r="BO1035" s="214"/>
      <c r="BP1035" s="214"/>
      <c r="BQ1035" s="214"/>
      <c r="BR1035" s="214"/>
      <c r="BS1035" s="214"/>
      <c r="BT1035" s="214"/>
      <c r="BU1035" s="214"/>
      <c r="BV1035" s="214"/>
      <c r="BW1035" s="214"/>
      <c r="BX1035" s="214"/>
      <c r="BY1035" s="214"/>
      <c r="BZ1035" s="214"/>
      <c r="CA1035" s="214"/>
      <c r="CB1035" s="214"/>
      <c r="CC1035" s="214"/>
      <c r="CD1035" s="214"/>
      <c r="CE1035" s="214"/>
      <c r="CF1035" s="214"/>
      <c r="CG1035" s="214"/>
      <c r="CH1035" s="214"/>
      <c r="CI1035" s="214"/>
      <c r="CJ1035" s="214"/>
      <c r="CK1035" s="214"/>
      <c r="CL1035" s="214"/>
      <c r="CM1035" s="214"/>
      <c r="CN1035" s="214"/>
      <c r="CO1035" s="214"/>
      <c r="CP1035" s="214"/>
      <c r="CQ1035" s="214"/>
      <c r="CR1035" s="214"/>
      <c r="CS1035" s="214"/>
      <c r="CT1035" s="214"/>
      <c r="CU1035" s="214"/>
      <c r="CV1035" s="214"/>
      <c r="CW1035" s="214"/>
      <c r="CX1035" s="214"/>
      <c r="CY1035" s="214"/>
      <c r="CZ1035" s="214"/>
      <c r="DA1035" s="214"/>
      <c r="DB1035" s="214"/>
      <c r="DC1035" s="214"/>
      <c r="DD1035" s="214"/>
      <c r="DE1035" s="214"/>
      <c r="DF1035" s="214"/>
      <c r="DG1035" s="214"/>
      <c r="DH1035" s="214"/>
      <c r="DI1035" s="214"/>
      <c r="DJ1035" s="214"/>
      <c r="DK1035" s="214"/>
      <c r="DL1035" s="214"/>
      <c r="DM1035" s="214"/>
      <c r="DN1035" s="214"/>
      <c r="DO1035" s="214"/>
      <c r="DP1035" s="214"/>
      <c r="DQ1035" s="214"/>
      <c r="DR1035" s="214"/>
      <c r="DS1035" s="214"/>
      <c r="DT1035" s="214"/>
      <c r="DU1035" s="214"/>
      <c r="DV1035" s="214"/>
      <c r="DW1035" s="214"/>
      <c r="DX1035" s="214"/>
      <c r="DY1035" s="214"/>
      <c r="DZ1035" s="214"/>
      <c r="EA1035" s="214"/>
      <c r="EB1035" s="214"/>
      <c r="EC1035" s="214"/>
      <c r="ED1035" s="214"/>
      <c r="EE1035" s="214"/>
      <c r="EF1035" s="214"/>
      <c r="EG1035" s="214"/>
      <c r="EH1035" s="214"/>
      <c r="EI1035" s="214"/>
      <c r="EJ1035" s="214"/>
      <c r="EK1035" s="214"/>
      <c r="EL1035" s="214"/>
      <c r="EM1035" s="214"/>
      <c r="EN1035" s="214"/>
    </row>
    <row r="1036" spans="1:144" s="226" customFormat="1" ht="30" customHeight="1" x14ac:dyDescent="0.45">
      <c r="A1036" s="22">
        <v>18</v>
      </c>
      <c r="B1036" s="23" t="s">
        <v>514</v>
      </c>
      <c r="C1036" s="24"/>
      <c r="D1036" s="97" t="s">
        <v>408</v>
      </c>
      <c r="E1036" s="98" t="s">
        <v>60</v>
      </c>
      <c r="F1036" s="99" t="s">
        <v>253</v>
      </c>
      <c r="G1036" s="198"/>
      <c r="H1036" s="101">
        <v>1</v>
      </c>
      <c r="I1036" s="102">
        <v>245</v>
      </c>
      <c r="J1036" s="103" t="s">
        <v>522</v>
      </c>
      <c r="K1036" s="104" t="s">
        <v>200</v>
      </c>
      <c r="L1036" s="105">
        <v>1</v>
      </c>
      <c r="M1036" s="106" t="s">
        <v>233</v>
      </c>
      <c r="N1036" s="106">
        <v>0</v>
      </c>
      <c r="O1036" s="106" t="s">
        <v>70</v>
      </c>
      <c r="P1036" s="107">
        <v>0</v>
      </c>
      <c r="Q1036" s="107">
        <v>0</v>
      </c>
      <c r="R1036" s="107">
        <v>0</v>
      </c>
      <c r="S1036" s="106">
        <v>0</v>
      </c>
      <c r="T1036" s="108">
        <v>18</v>
      </c>
      <c r="U1036" s="109">
        <v>1</v>
      </c>
      <c r="V1036" s="110">
        <v>1</v>
      </c>
      <c r="W1036" s="111">
        <v>4.4099999999999993</v>
      </c>
      <c r="X1036" s="112">
        <v>2050.6499999999996</v>
      </c>
      <c r="Y1036" s="113"/>
      <c r="Z1036" s="114"/>
      <c r="AA1036" s="115"/>
      <c r="AB1036" s="116"/>
      <c r="AC1036" s="117"/>
      <c r="AD1036" s="109"/>
      <c r="AE1036" s="108">
        <f t="shared" si="36"/>
        <v>0</v>
      </c>
      <c r="AF1036" s="118">
        <f t="shared" si="37"/>
        <v>0</v>
      </c>
      <c r="AG1036" s="78"/>
      <c r="AH1036" s="214"/>
      <c r="AI1036" s="214"/>
      <c r="AJ1036" s="214"/>
      <c r="AK1036" s="214"/>
      <c r="AL1036" s="214"/>
      <c r="AM1036" s="214"/>
      <c r="AN1036" s="214"/>
      <c r="AO1036" s="214"/>
      <c r="AP1036" s="214"/>
      <c r="AQ1036" s="214"/>
      <c r="AR1036" s="214"/>
      <c r="AS1036" s="214"/>
      <c r="AT1036" s="214"/>
      <c r="AU1036" s="214"/>
      <c r="AV1036" s="214"/>
      <c r="AW1036" s="214"/>
      <c r="AX1036" s="214"/>
      <c r="AY1036" s="214"/>
      <c r="AZ1036" s="214"/>
      <c r="BA1036" s="214"/>
      <c r="BB1036" s="214"/>
      <c r="BC1036" s="214"/>
      <c r="BD1036" s="214"/>
      <c r="BE1036" s="214"/>
      <c r="BF1036" s="214"/>
      <c r="BG1036" s="214"/>
      <c r="BH1036" s="214"/>
      <c r="BI1036" s="214"/>
      <c r="BJ1036" s="214"/>
      <c r="BK1036" s="214"/>
      <c r="BL1036" s="214"/>
      <c r="BM1036" s="214"/>
      <c r="BN1036" s="214"/>
      <c r="BO1036" s="214"/>
      <c r="BP1036" s="214"/>
      <c r="BQ1036" s="214"/>
      <c r="BR1036" s="214"/>
      <c r="BS1036" s="214"/>
      <c r="BT1036" s="214"/>
      <c r="BU1036" s="214"/>
      <c r="BV1036" s="214"/>
      <c r="BW1036" s="214"/>
      <c r="BX1036" s="214"/>
      <c r="BY1036" s="214"/>
      <c r="BZ1036" s="214"/>
      <c r="CA1036" s="214"/>
      <c r="CB1036" s="214"/>
      <c r="CC1036" s="214"/>
      <c r="CD1036" s="214"/>
      <c r="CE1036" s="214"/>
      <c r="CF1036" s="214"/>
      <c r="CG1036" s="214"/>
      <c r="CH1036" s="214"/>
      <c r="CI1036" s="214"/>
      <c r="CJ1036" s="214"/>
      <c r="CK1036" s="214"/>
      <c r="CL1036" s="214"/>
      <c r="CM1036" s="214"/>
      <c r="CN1036" s="214"/>
      <c r="CO1036" s="214"/>
      <c r="CP1036" s="214"/>
      <c r="CQ1036" s="214"/>
      <c r="CR1036" s="214"/>
      <c r="CS1036" s="214"/>
      <c r="CT1036" s="214"/>
      <c r="CU1036" s="214"/>
      <c r="CV1036" s="214"/>
      <c r="CW1036" s="214"/>
      <c r="CX1036" s="214"/>
      <c r="CY1036" s="214"/>
      <c r="CZ1036" s="214"/>
      <c r="DA1036" s="214"/>
      <c r="DB1036" s="214"/>
      <c r="DC1036" s="214"/>
      <c r="DD1036" s="214"/>
      <c r="DE1036" s="214"/>
      <c r="DF1036" s="214"/>
      <c r="DG1036" s="214"/>
      <c r="DH1036" s="214"/>
      <c r="DI1036" s="214"/>
      <c r="DJ1036" s="214"/>
      <c r="DK1036" s="214"/>
      <c r="DL1036" s="214"/>
      <c r="DM1036" s="214"/>
      <c r="DN1036" s="214"/>
      <c r="DO1036" s="214"/>
      <c r="DP1036" s="214"/>
      <c r="DQ1036" s="214"/>
      <c r="DR1036" s="214"/>
      <c r="DS1036" s="214"/>
      <c r="DT1036" s="214"/>
      <c r="DU1036" s="214"/>
      <c r="DV1036" s="214"/>
      <c r="DW1036" s="214"/>
      <c r="DX1036" s="214"/>
      <c r="DY1036" s="214"/>
      <c r="DZ1036" s="214"/>
      <c r="EA1036" s="214"/>
      <c r="EB1036" s="214"/>
      <c r="EC1036" s="214"/>
      <c r="ED1036" s="214"/>
      <c r="EE1036" s="214"/>
      <c r="EF1036" s="214"/>
      <c r="EG1036" s="214"/>
      <c r="EH1036" s="214"/>
      <c r="EI1036" s="214"/>
      <c r="EJ1036" s="214"/>
      <c r="EK1036" s="214"/>
      <c r="EL1036" s="214"/>
      <c r="EM1036" s="214"/>
      <c r="EN1036" s="214"/>
    </row>
    <row r="1037" spans="1:144" s="226" customFormat="1" ht="30" customHeight="1" x14ac:dyDescent="0.45">
      <c r="A1037" s="22">
        <v>18</v>
      </c>
      <c r="B1037" s="23" t="s">
        <v>514</v>
      </c>
      <c r="C1037" s="24"/>
      <c r="D1037" s="97" t="s">
        <v>408</v>
      </c>
      <c r="E1037" s="98" t="s">
        <v>60</v>
      </c>
      <c r="F1037" s="99" t="s">
        <v>259</v>
      </c>
      <c r="G1037" s="198"/>
      <c r="H1037" s="101">
        <v>8</v>
      </c>
      <c r="I1037" s="102">
        <v>245</v>
      </c>
      <c r="J1037" s="103" t="s">
        <v>527</v>
      </c>
      <c r="K1037" s="104" t="s">
        <v>160</v>
      </c>
      <c r="L1037" s="105">
        <v>2</v>
      </c>
      <c r="M1037" s="106" t="s">
        <v>161</v>
      </c>
      <c r="N1037" s="106">
        <v>0</v>
      </c>
      <c r="O1037" s="106" t="s">
        <v>172</v>
      </c>
      <c r="P1037" s="107">
        <v>0</v>
      </c>
      <c r="Q1037" s="107">
        <v>0</v>
      </c>
      <c r="R1037" s="107">
        <v>0</v>
      </c>
      <c r="S1037" s="106">
        <v>0</v>
      </c>
      <c r="T1037" s="108">
        <v>47</v>
      </c>
      <c r="U1037" s="109">
        <v>1</v>
      </c>
      <c r="V1037" s="110">
        <v>2</v>
      </c>
      <c r="W1037" s="111">
        <v>184.24</v>
      </c>
      <c r="X1037" s="112">
        <v>85671.6</v>
      </c>
      <c r="Y1037" s="113"/>
      <c r="Z1037" s="114"/>
      <c r="AA1037" s="115"/>
      <c r="AB1037" s="116"/>
      <c r="AC1037" s="117"/>
      <c r="AD1037" s="109"/>
      <c r="AE1037" s="108">
        <f t="shared" si="36"/>
        <v>0</v>
      </c>
      <c r="AF1037" s="118">
        <f t="shared" si="37"/>
        <v>0</v>
      </c>
      <c r="AG1037" s="78"/>
      <c r="AH1037" s="214"/>
      <c r="AI1037" s="214"/>
      <c r="AJ1037" s="214"/>
      <c r="AK1037" s="214"/>
      <c r="AL1037" s="214"/>
      <c r="AM1037" s="214"/>
      <c r="AN1037" s="214"/>
      <c r="AO1037" s="214"/>
      <c r="AP1037" s="214"/>
      <c r="AQ1037" s="214"/>
      <c r="AR1037" s="214"/>
      <c r="AS1037" s="214"/>
      <c r="AT1037" s="214"/>
      <c r="AU1037" s="214"/>
      <c r="AV1037" s="214"/>
      <c r="AW1037" s="214"/>
      <c r="AX1037" s="214"/>
      <c r="AY1037" s="214"/>
      <c r="AZ1037" s="214"/>
      <c r="BA1037" s="214"/>
      <c r="BB1037" s="214"/>
      <c r="BC1037" s="214"/>
      <c r="BD1037" s="214"/>
      <c r="BE1037" s="214"/>
      <c r="BF1037" s="214"/>
      <c r="BG1037" s="214"/>
      <c r="BH1037" s="214"/>
      <c r="BI1037" s="214"/>
      <c r="BJ1037" s="214"/>
      <c r="BK1037" s="214"/>
      <c r="BL1037" s="214"/>
      <c r="BM1037" s="214"/>
      <c r="BN1037" s="214"/>
      <c r="BO1037" s="214"/>
      <c r="BP1037" s="214"/>
      <c r="BQ1037" s="214"/>
      <c r="BR1037" s="214"/>
      <c r="BS1037" s="214"/>
      <c r="BT1037" s="214"/>
      <c r="BU1037" s="214"/>
      <c r="BV1037" s="214"/>
      <c r="BW1037" s="214"/>
      <c r="BX1037" s="214"/>
      <c r="BY1037" s="214"/>
      <c r="BZ1037" s="214"/>
      <c r="CA1037" s="214"/>
      <c r="CB1037" s="214"/>
      <c r="CC1037" s="214"/>
      <c r="CD1037" s="214"/>
      <c r="CE1037" s="214"/>
      <c r="CF1037" s="214"/>
      <c r="CG1037" s="214"/>
      <c r="CH1037" s="214"/>
      <c r="CI1037" s="214"/>
      <c r="CJ1037" s="214"/>
      <c r="CK1037" s="214"/>
      <c r="CL1037" s="214"/>
      <c r="CM1037" s="214"/>
      <c r="CN1037" s="214"/>
      <c r="CO1037" s="214"/>
      <c r="CP1037" s="214"/>
      <c r="CQ1037" s="214"/>
      <c r="CR1037" s="214"/>
      <c r="CS1037" s="214"/>
      <c r="CT1037" s="214"/>
      <c r="CU1037" s="214"/>
      <c r="CV1037" s="214"/>
      <c r="CW1037" s="214"/>
      <c r="CX1037" s="214"/>
      <c r="CY1037" s="214"/>
      <c r="CZ1037" s="214"/>
      <c r="DA1037" s="214"/>
      <c r="DB1037" s="214"/>
      <c r="DC1037" s="214"/>
      <c r="DD1037" s="214"/>
      <c r="DE1037" s="214"/>
      <c r="DF1037" s="214"/>
      <c r="DG1037" s="214"/>
      <c r="DH1037" s="214"/>
      <c r="DI1037" s="214"/>
      <c r="DJ1037" s="214"/>
      <c r="DK1037" s="214"/>
      <c r="DL1037" s="214"/>
      <c r="DM1037" s="214"/>
      <c r="DN1037" s="214"/>
      <c r="DO1037" s="214"/>
      <c r="DP1037" s="214"/>
      <c r="DQ1037" s="214"/>
      <c r="DR1037" s="214"/>
      <c r="DS1037" s="214"/>
      <c r="DT1037" s="214"/>
      <c r="DU1037" s="214"/>
      <c r="DV1037" s="214"/>
      <c r="DW1037" s="214"/>
      <c r="DX1037" s="214"/>
      <c r="DY1037" s="214"/>
      <c r="DZ1037" s="214"/>
      <c r="EA1037" s="214"/>
      <c r="EB1037" s="214"/>
      <c r="EC1037" s="214"/>
      <c r="ED1037" s="214"/>
      <c r="EE1037" s="214"/>
      <c r="EF1037" s="214"/>
      <c r="EG1037" s="214"/>
      <c r="EH1037" s="214"/>
      <c r="EI1037" s="214"/>
      <c r="EJ1037" s="214"/>
      <c r="EK1037" s="214"/>
      <c r="EL1037" s="214"/>
      <c r="EM1037" s="214"/>
      <c r="EN1037" s="214"/>
    </row>
    <row r="1038" spans="1:144" s="226" customFormat="1" ht="30" customHeight="1" x14ac:dyDescent="0.45">
      <c r="A1038" s="22">
        <v>18</v>
      </c>
      <c r="B1038" s="23" t="s">
        <v>514</v>
      </c>
      <c r="C1038" s="24"/>
      <c r="D1038" s="97" t="s">
        <v>408</v>
      </c>
      <c r="E1038" s="98" t="s">
        <v>60</v>
      </c>
      <c r="F1038" s="99" t="s">
        <v>259</v>
      </c>
      <c r="G1038" s="198"/>
      <c r="H1038" s="119">
        <v>24</v>
      </c>
      <c r="I1038" s="120">
        <v>365</v>
      </c>
      <c r="J1038" s="103" t="s">
        <v>518</v>
      </c>
      <c r="K1038" s="104" t="s">
        <v>152</v>
      </c>
      <c r="L1038" s="105">
        <v>1</v>
      </c>
      <c r="M1038" s="106" t="s">
        <v>122</v>
      </c>
      <c r="N1038" s="106">
        <v>0</v>
      </c>
      <c r="O1038" s="106">
        <v>0</v>
      </c>
      <c r="P1038" s="107">
        <v>0</v>
      </c>
      <c r="Q1038" s="107">
        <v>0</v>
      </c>
      <c r="R1038" s="107">
        <v>0</v>
      </c>
      <c r="S1038" s="106">
        <v>0</v>
      </c>
      <c r="T1038" s="108">
        <v>28</v>
      </c>
      <c r="U1038" s="109">
        <v>1</v>
      </c>
      <c r="V1038" s="110">
        <v>1</v>
      </c>
      <c r="W1038" s="111">
        <v>245.28</v>
      </c>
      <c r="X1038" s="112">
        <v>114055.20000000001</v>
      </c>
      <c r="Y1038" s="113"/>
      <c r="Z1038" s="114"/>
      <c r="AA1038" s="115"/>
      <c r="AB1038" s="116"/>
      <c r="AC1038" s="117"/>
      <c r="AD1038" s="109"/>
      <c r="AE1038" s="108">
        <f t="shared" si="36"/>
        <v>0</v>
      </c>
      <c r="AF1038" s="118">
        <f t="shared" si="37"/>
        <v>0</v>
      </c>
      <c r="AG1038" s="78"/>
      <c r="AH1038" s="214"/>
      <c r="AI1038" s="214"/>
      <c r="AJ1038" s="214"/>
      <c r="AK1038" s="214"/>
      <c r="AL1038" s="214"/>
      <c r="AM1038" s="214"/>
      <c r="AN1038" s="214"/>
      <c r="AO1038" s="214"/>
      <c r="AP1038" s="214"/>
      <c r="AQ1038" s="214"/>
      <c r="AR1038" s="214"/>
      <c r="AS1038" s="214"/>
      <c r="AT1038" s="214"/>
      <c r="AU1038" s="214"/>
      <c r="AV1038" s="214"/>
      <c r="AW1038" s="214"/>
      <c r="AX1038" s="214"/>
      <c r="AY1038" s="214"/>
      <c r="AZ1038" s="214"/>
      <c r="BA1038" s="214"/>
      <c r="BB1038" s="214"/>
      <c r="BC1038" s="214"/>
      <c r="BD1038" s="214"/>
      <c r="BE1038" s="214"/>
      <c r="BF1038" s="214"/>
      <c r="BG1038" s="214"/>
      <c r="BH1038" s="214"/>
      <c r="BI1038" s="214"/>
      <c r="BJ1038" s="214"/>
      <c r="BK1038" s="214"/>
      <c r="BL1038" s="214"/>
      <c r="BM1038" s="214"/>
      <c r="BN1038" s="214"/>
      <c r="BO1038" s="214"/>
      <c r="BP1038" s="214"/>
      <c r="BQ1038" s="214"/>
      <c r="BR1038" s="214"/>
      <c r="BS1038" s="214"/>
      <c r="BT1038" s="214"/>
      <c r="BU1038" s="214"/>
      <c r="BV1038" s="214"/>
      <c r="BW1038" s="214"/>
      <c r="BX1038" s="214"/>
      <c r="BY1038" s="214"/>
      <c r="BZ1038" s="214"/>
      <c r="CA1038" s="214"/>
      <c r="CB1038" s="214"/>
      <c r="CC1038" s="214"/>
      <c r="CD1038" s="214"/>
      <c r="CE1038" s="214"/>
      <c r="CF1038" s="214"/>
      <c r="CG1038" s="214"/>
      <c r="CH1038" s="214"/>
      <c r="CI1038" s="214"/>
      <c r="CJ1038" s="214"/>
      <c r="CK1038" s="214"/>
      <c r="CL1038" s="214"/>
      <c r="CM1038" s="214"/>
      <c r="CN1038" s="214"/>
      <c r="CO1038" s="214"/>
      <c r="CP1038" s="214"/>
      <c r="CQ1038" s="214"/>
      <c r="CR1038" s="214"/>
      <c r="CS1038" s="214"/>
      <c r="CT1038" s="214"/>
      <c r="CU1038" s="214"/>
      <c r="CV1038" s="214"/>
      <c r="CW1038" s="214"/>
      <c r="CX1038" s="214"/>
      <c r="CY1038" s="214"/>
      <c r="CZ1038" s="214"/>
      <c r="DA1038" s="214"/>
      <c r="DB1038" s="214"/>
      <c r="DC1038" s="214"/>
      <c r="DD1038" s="214"/>
      <c r="DE1038" s="214"/>
      <c r="DF1038" s="214"/>
      <c r="DG1038" s="214"/>
      <c r="DH1038" s="214"/>
      <c r="DI1038" s="214"/>
      <c r="DJ1038" s="214"/>
      <c r="DK1038" s="214"/>
      <c r="DL1038" s="214"/>
      <c r="DM1038" s="214"/>
      <c r="DN1038" s="214"/>
      <c r="DO1038" s="214"/>
      <c r="DP1038" s="214"/>
      <c r="DQ1038" s="214"/>
      <c r="DR1038" s="214"/>
      <c r="DS1038" s="214"/>
      <c r="DT1038" s="214"/>
      <c r="DU1038" s="214"/>
      <c r="DV1038" s="214"/>
      <c r="DW1038" s="214"/>
      <c r="DX1038" s="214"/>
      <c r="DY1038" s="214"/>
      <c r="DZ1038" s="214"/>
      <c r="EA1038" s="214"/>
      <c r="EB1038" s="214"/>
      <c r="EC1038" s="214"/>
      <c r="ED1038" s="214"/>
      <c r="EE1038" s="214"/>
      <c r="EF1038" s="214"/>
      <c r="EG1038" s="214"/>
      <c r="EH1038" s="214"/>
      <c r="EI1038" s="214"/>
      <c r="EJ1038" s="214"/>
      <c r="EK1038" s="214"/>
      <c r="EL1038" s="214"/>
      <c r="EM1038" s="214"/>
      <c r="EN1038" s="214"/>
    </row>
    <row r="1039" spans="1:144" s="226" customFormat="1" ht="30" customHeight="1" x14ac:dyDescent="0.45">
      <c r="A1039" s="22">
        <v>18</v>
      </c>
      <c r="B1039" s="23" t="s">
        <v>514</v>
      </c>
      <c r="C1039" s="24"/>
      <c r="D1039" s="97" t="s">
        <v>408</v>
      </c>
      <c r="E1039" s="98" t="s">
        <v>60</v>
      </c>
      <c r="F1039" s="99" t="s">
        <v>528</v>
      </c>
      <c r="G1039" s="198"/>
      <c r="H1039" s="101">
        <v>5</v>
      </c>
      <c r="I1039" s="102">
        <v>245</v>
      </c>
      <c r="J1039" s="103" t="s">
        <v>527</v>
      </c>
      <c r="K1039" s="104" t="s">
        <v>160</v>
      </c>
      <c r="L1039" s="105">
        <v>2</v>
      </c>
      <c r="M1039" s="106" t="s">
        <v>161</v>
      </c>
      <c r="N1039" s="106">
        <v>0</v>
      </c>
      <c r="O1039" s="106" t="s">
        <v>172</v>
      </c>
      <c r="P1039" s="107">
        <v>0</v>
      </c>
      <c r="Q1039" s="107">
        <v>0</v>
      </c>
      <c r="R1039" s="107">
        <v>0</v>
      </c>
      <c r="S1039" s="106">
        <v>0</v>
      </c>
      <c r="T1039" s="108">
        <v>47</v>
      </c>
      <c r="U1039" s="109">
        <v>12</v>
      </c>
      <c r="V1039" s="110">
        <v>24</v>
      </c>
      <c r="W1039" s="111">
        <v>1381.8</v>
      </c>
      <c r="X1039" s="112">
        <v>642536.99999999988</v>
      </c>
      <c r="Y1039" s="113"/>
      <c r="Z1039" s="114"/>
      <c r="AA1039" s="115"/>
      <c r="AB1039" s="116"/>
      <c r="AC1039" s="117"/>
      <c r="AD1039" s="109"/>
      <c r="AE1039" s="108">
        <f t="shared" si="36"/>
        <v>0</v>
      </c>
      <c r="AF1039" s="118">
        <f t="shared" si="37"/>
        <v>0</v>
      </c>
      <c r="AG1039" s="78"/>
      <c r="AH1039" s="214"/>
      <c r="AI1039" s="214"/>
      <c r="AJ1039" s="214"/>
      <c r="AK1039" s="214"/>
      <c r="AL1039" s="214"/>
      <c r="AM1039" s="214"/>
      <c r="AN1039" s="214"/>
      <c r="AO1039" s="214"/>
      <c r="AP1039" s="214"/>
      <c r="AQ1039" s="214"/>
      <c r="AR1039" s="214"/>
      <c r="AS1039" s="214"/>
      <c r="AT1039" s="214"/>
      <c r="AU1039" s="214"/>
      <c r="AV1039" s="214"/>
      <c r="AW1039" s="214"/>
      <c r="AX1039" s="214"/>
      <c r="AY1039" s="214"/>
      <c r="AZ1039" s="214"/>
      <c r="BA1039" s="214"/>
      <c r="BB1039" s="214"/>
      <c r="BC1039" s="214"/>
      <c r="BD1039" s="214"/>
      <c r="BE1039" s="214"/>
      <c r="BF1039" s="214"/>
      <c r="BG1039" s="214"/>
      <c r="BH1039" s="214"/>
      <c r="BI1039" s="214"/>
      <c r="BJ1039" s="214"/>
      <c r="BK1039" s="214"/>
      <c r="BL1039" s="214"/>
      <c r="BM1039" s="214"/>
      <c r="BN1039" s="214"/>
      <c r="BO1039" s="214"/>
      <c r="BP1039" s="214"/>
      <c r="BQ1039" s="214"/>
      <c r="BR1039" s="214"/>
      <c r="BS1039" s="214"/>
      <c r="BT1039" s="214"/>
      <c r="BU1039" s="214"/>
      <c r="BV1039" s="214"/>
      <c r="BW1039" s="214"/>
      <c r="BX1039" s="214"/>
      <c r="BY1039" s="214"/>
      <c r="BZ1039" s="214"/>
      <c r="CA1039" s="214"/>
      <c r="CB1039" s="214"/>
      <c r="CC1039" s="214"/>
      <c r="CD1039" s="214"/>
      <c r="CE1039" s="214"/>
      <c r="CF1039" s="214"/>
      <c r="CG1039" s="214"/>
      <c r="CH1039" s="214"/>
      <c r="CI1039" s="214"/>
      <c r="CJ1039" s="214"/>
      <c r="CK1039" s="214"/>
      <c r="CL1039" s="214"/>
      <c r="CM1039" s="214"/>
      <c r="CN1039" s="214"/>
      <c r="CO1039" s="214"/>
      <c r="CP1039" s="214"/>
      <c r="CQ1039" s="214"/>
      <c r="CR1039" s="214"/>
      <c r="CS1039" s="214"/>
      <c r="CT1039" s="214"/>
      <c r="CU1039" s="214"/>
      <c r="CV1039" s="214"/>
      <c r="CW1039" s="214"/>
      <c r="CX1039" s="214"/>
      <c r="CY1039" s="214"/>
      <c r="CZ1039" s="214"/>
      <c r="DA1039" s="214"/>
      <c r="DB1039" s="214"/>
      <c r="DC1039" s="214"/>
      <c r="DD1039" s="214"/>
      <c r="DE1039" s="214"/>
      <c r="DF1039" s="214"/>
      <c r="DG1039" s="214"/>
      <c r="DH1039" s="214"/>
      <c r="DI1039" s="214"/>
      <c r="DJ1039" s="214"/>
      <c r="DK1039" s="214"/>
      <c r="DL1039" s="214"/>
      <c r="DM1039" s="214"/>
      <c r="DN1039" s="214"/>
      <c r="DO1039" s="214"/>
      <c r="DP1039" s="214"/>
      <c r="DQ1039" s="214"/>
      <c r="DR1039" s="214"/>
      <c r="DS1039" s="214"/>
      <c r="DT1039" s="214"/>
      <c r="DU1039" s="214"/>
      <c r="DV1039" s="214"/>
      <c r="DW1039" s="214"/>
      <c r="DX1039" s="214"/>
      <c r="DY1039" s="214"/>
      <c r="DZ1039" s="214"/>
      <c r="EA1039" s="214"/>
      <c r="EB1039" s="214"/>
      <c r="EC1039" s="214"/>
      <c r="ED1039" s="214"/>
      <c r="EE1039" s="214"/>
      <c r="EF1039" s="214"/>
      <c r="EG1039" s="214"/>
      <c r="EH1039" s="214"/>
      <c r="EI1039" s="214"/>
      <c r="EJ1039" s="214"/>
      <c r="EK1039" s="214"/>
      <c r="EL1039" s="214"/>
      <c r="EM1039" s="214"/>
      <c r="EN1039" s="214"/>
    </row>
    <row r="1040" spans="1:144" s="226" customFormat="1" ht="30" customHeight="1" x14ac:dyDescent="0.45">
      <c r="A1040" s="22">
        <v>18</v>
      </c>
      <c r="B1040" s="23" t="s">
        <v>514</v>
      </c>
      <c r="C1040" s="24"/>
      <c r="D1040" s="97" t="s">
        <v>408</v>
      </c>
      <c r="E1040" s="98" t="s">
        <v>60</v>
      </c>
      <c r="F1040" s="99" t="s">
        <v>528</v>
      </c>
      <c r="G1040" s="198"/>
      <c r="H1040" s="101">
        <v>5</v>
      </c>
      <c r="I1040" s="102">
        <v>245</v>
      </c>
      <c r="J1040" s="103" t="s">
        <v>517</v>
      </c>
      <c r="K1040" s="104" t="s">
        <v>200</v>
      </c>
      <c r="L1040" s="105">
        <v>1</v>
      </c>
      <c r="M1040" s="106" t="s">
        <v>201</v>
      </c>
      <c r="N1040" s="106">
        <v>0</v>
      </c>
      <c r="O1040" s="106" t="s">
        <v>70</v>
      </c>
      <c r="P1040" s="107">
        <v>0</v>
      </c>
      <c r="Q1040" s="107">
        <v>0</v>
      </c>
      <c r="R1040" s="107">
        <v>0</v>
      </c>
      <c r="S1040" s="106">
        <v>0</v>
      </c>
      <c r="T1040" s="108">
        <v>26</v>
      </c>
      <c r="U1040" s="109">
        <v>18</v>
      </c>
      <c r="V1040" s="110">
        <v>18</v>
      </c>
      <c r="W1040" s="111">
        <v>573.30000000000007</v>
      </c>
      <c r="X1040" s="112">
        <v>266584.50000000006</v>
      </c>
      <c r="Y1040" s="113"/>
      <c r="Z1040" s="114"/>
      <c r="AA1040" s="115"/>
      <c r="AB1040" s="116"/>
      <c r="AC1040" s="117"/>
      <c r="AD1040" s="109"/>
      <c r="AE1040" s="108">
        <f t="shared" si="36"/>
        <v>0</v>
      </c>
      <c r="AF1040" s="118">
        <f t="shared" si="37"/>
        <v>0</v>
      </c>
      <c r="AG1040" s="78"/>
      <c r="AH1040" s="214"/>
      <c r="AI1040" s="214"/>
      <c r="AJ1040" s="214"/>
      <c r="AK1040" s="214"/>
      <c r="AL1040" s="214"/>
      <c r="AM1040" s="214"/>
      <c r="AN1040" s="214"/>
      <c r="AO1040" s="214"/>
      <c r="AP1040" s="214"/>
      <c r="AQ1040" s="214"/>
      <c r="AR1040" s="214"/>
      <c r="AS1040" s="214"/>
      <c r="AT1040" s="214"/>
      <c r="AU1040" s="214"/>
      <c r="AV1040" s="214"/>
      <c r="AW1040" s="214"/>
      <c r="AX1040" s="214"/>
      <c r="AY1040" s="214"/>
      <c r="AZ1040" s="214"/>
      <c r="BA1040" s="214"/>
      <c r="BB1040" s="214"/>
      <c r="BC1040" s="214"/>
      <c r="BD1040" s="214"/>
      <c r="BE1040" s="214"/>
      <c r="BF1040" s="214"/>
      <c r="BG1040" s="214"/>
      <c r="BH1040" s="214"/>
      <c r="BI1040" s="214"/>
      <c r="BJ1040" s="214"/>
      <c r="BK1040" s="214"/>
      <c r="BL1040" s="214"/>
      <c r="BM1040" s="214"/>
      <c r="BN1040" s="214"/>
      <c r="BO1040" s="214"/>
      <c r="BP1040" s="214"/>
      <c r="BQ1040" s="214"/>
      <c r="BR1040" s="214"/>
      <c r="BS1040" s="214"/>
      <c r="BT1040" s="214"/>
      <c r="BU1040" s="214"/>
      <c r="BV1040" s="214"/>
      <c r="BW1040" s="214"/>
      <c r="BX1040" s="214"/>
      <c r="BY1040" s="214"/>
      <c r="BZ1040" s="214"/>
      <c r="CA1040" s="214"/>
      <c r="CB1040" s="214"/>
      <c r="CC1040" s="214"/>
      <c r="CD1040" s="214"/>
      <c r="CE1040" s="214"/>
      <c r="CF1040" s="214"/>
      <c r="CG1040" s="214"/>
      <c r="CH1040" s="214"/>
      <c r="CI1040" s="214"/>
      <c r="CJ1040" s="214"/>
      <c r="CK1040" s="214"/>
      <c r="CL1040" s="214"/>
      <c r="CM1040" s="214"/>
      <c r="CN1040" s="214"/>
      <c r="CO1040" s="214"/>
      <c r="CP1040" s="214"/>
      <c r="CQ1040" s="214"/>
      <c r="CR1040" s="214"/>
      <c r="CS1040" s="214"/>
      <c r="CT1040" s="214"/>
      <c r="CU1040" s="214"/>
      <c r="CV1040" s="214"/>
      <c r="CW1040" s="214"/>
      <c r="CX1040" s="214"/>
      <c r="CY1040" s="214"/>
      <c r="CZ1040" s="214"/>
      <c r="DA1040" s="214"/>
      <c r="DB1040" s="214"/>
      <c r="DC1040" s="214"/>
      <c r="DD1040" s="214"/>
      <c r="DE1040" s="214"/>
      <c r="DF1040" s="214"/>
      <c r="DG1040" s="214"/>
      <c r="DH1040" s="214"/>
      <c r="DI1040" s="214"/>
      <c r="DJ1040" s="214"/>
      <c r="DK1040" s="214"/>
      <c r="DL1040" s="214"/>
      <c r="DM1040" s="214"/>
      <c r="DN1040" s="214"/>
      <c r="DO1040" s="214"/>
      <c r="DP1040" s="214"/>
      <c r="DQ1040" s="214"/>
      <c r="DR1040" s="214"/>
      <c r="DS1040" s="214"/>
      <c r="DT1040" s="214"/>
      <c r="DU1040" s="214"/>
      <c r="DV1040" s="214"/>
      <c r="DW1040" s="214"/>
      <c r="DX1040" s="214"/>
      <c r="DY1040" s="214"/>
      <c r="DZ1040" s="214"/>
      <c r="EA1040" s="214"/>
      <c r="EB1040" s="214"/>
      <c r="EC1040" s="214"/>
      <c r="ED1040" s="214"/>
      <c r="EE1040" s="214"/>
      <c r="EF1040" s="214"/>
      <c r="EG1040" s="214"/>
      <c r="EH1040" s="214"/>
      <c r="EI1040" s="214"/>
      <c r="EJ1040" s="214"/>
      <c r="EK1040" s="214"/>
      <c r="EL1040" s="214"/>
      <c r="EM1040" s="214"/>
      <c r="EN1040" s="214"/>
    </row>
    <row r="1041" spans="1:144" s="226" customFormat="1" ht="30" customHeight="1" x14ac:dyDescent="0.45">
      <c r="A1041" s="22">
        <v>18</v>
      </c>
      <c r="B1041" s="23" t="s">
        <v>514</v>
      </c>
      <c r="C1041" s="24"/>
      <c r="D1041" s="97" t="s">
        <v>408</v>
      </c>
      <c r="E1041" s="98" t="s">
        <v>60</v>
      </c>
      <c r="F1041" s="99" t="s">
        <v>528</v>
      </c>
      <c r="G1041" s="198"/>
      <c r="H1041" s="119">
        <v>24</v>
      </c>
      <c r="I1041" s="120">
        <v>365</v>
      </c>
      <c r="J1041" s="103" t="s">
        <v>518</v>
      </c>
      <c r="K1041" s="104" t="s">
        <v>152</v>
      </c>
      <c r="L1041" s="105">
        <v>1</v>
      </c>
      <c r="M1041" s="106" t="s">
        <v>122</v>
      </c>
      <c r="N1041" s="106">
        <v>0</v>
      </c>
      <c r="O1041" s="106">
        <v>0</v>
      </c>
      <c r="P1041" s="107">
        <v>0</v>
      </c>
      <c r="Q1041" s="107">
        <v>0</v>
      </c>
      <c r="R1041" s="107">
        <v>0</v>
      </c>
      <c r="S1041" s="106">
        <v>0</v>
      </c>
      <c r="T1041" s="108">
        <v>28</v>
      </c>
      <c r="U1041" s="109">
        <v>1</v>
      </c>
      <c r="V1041" s="110">
        <v>1</v>
      </c>
      <c r="W1041" s="111">
        <v>245.28</v>
      </c>
      <c r="X1041" s="112">
        <v>114055.20000000001</v>
      </c>
      <c r="Y1041" s="113"/>
      <c r="Z1041" s="114"/>
      <c r="AA1041" s="115"/>
      <c r="AB1041" s="116"/>
      <c r="AC1041" s="117"/>
      <c r="AD1041" s="109"/>
      <c r="AE1041" s="108">
        <f t="shared" si="36"/>
        <v>0</v>
      </c>
      <c r="AF1041" s="118">
        <f t="shared" si="37"/>
        <v>0</v>
      </c>
      <c r="AG1041" s="78"/>
      <c r="AH1041" s="214"/>
      <c r="AI1041" s="214"/>
      <c r="AJ1041" s="214"/>
      <c r="AK1041" s="214"/>
      <c r="AL1041" s="214"/>
      <c r="AM1041" s="214"/>
      <c r="AN1041" s="214"/>
      <c r="AO1041" s="214"/>
      <c r="AP1041" s="214"/>
      <c r="AQ1041" s="214"/>
      <c r="AR1041" s="214"/>
      <c r="AS1041" s="214"/>
      <c r="AT1041" s="214"/>
      <c r="AU1041" s="214"/>
      <c r="AV1041" s="214"/>
      <c r="AW1041" s="214"/>
      <c r="AX1041" s="214"/>
      <c r="AY1041" s="214"/>
      <c r="AZ1041" s="214"/>
      <c r="BA1041" s="214"/>
      <c r="BB1041" s="214"/>
      <c r="BC1041" s="214"/>
      <c r="BD1041" s="214"/>
      <c r="BE1041" s="214"/>
      <c r="BF1041" s="214"/>
      <c r="BG1041" s="214"/>
      <c r="BH1041" s="214"/>
      <c r="BI1041" s="214"/>
      <c r="BJ1041" s="214"/>
      <c r="BK1041" s="214"/>
      <c r="BL1041" s="214"/>
      <c r="BM1041" s="214"/>
      <c r="BN1041" s="214"/>
      <c r="BO1041" s="214"/>
      <c r="BP1041" s="214"/>
      <c r="BQ1041" s="214"/>
      <c r="BR1041" s="214"/>
      <c r="BS1041" s="214"/>
      <c r="BT1041" s="214"/>
      <c r="BU1041" s="214"/>
      <c r="BV1041" s="214"/>
      <c r="BW1041" s="214"/>
      <c r="BX1041" s="214"/>
      <c r="BY1041" s="214"/>
      <c r="BZ1041" s="214"/>
      <c r="CA1041" s="214"/>
      <c r="CB1041" s="214"/>
      <c r="CC1041" s="214"/>
      <c r="CD1041" s="214"/>
      <c r="CE1041" s="214"/>
      <c r="CF1041" s="214"/>
      <c r="CG1041" s="214"/>
      <c r="CH1041" s="214"/>
      <c r="CI1041" s="214"/>
      <c r="CJ1041" s="214"/>
      <c r="CK1041" s="214"/>
      <c r="CL1041" s="214"/>
      <c r="CM1041" s="214"/>
      <c r="CN1041" s="214"/>
      <c r="CO1041" s="214"/>
      <c r="CP1041" s="214"/>
      <c r="CQ1041" s="214"/>
      <c r="CR1041" s="214"/>
      <c r="CS1041" s="214"/>
      <c r="CT1041" s="214"/>
      <c r="CU1041" s="214"/>
      <c r="CV1041" s="214"/>
      <c r="CW1041" s="214"/>
      <c r="CX1041" s="214"/>
      <c r="CY1041" s="214"/>
      <c r="CZ1041" s="214"/>
      <c r="DA1041" s="214"/>
      <c r="DB1041" s="214"/>
      <c r="DC1041" s="214"/>
      <c r="DD1041" s="214"/>
      <c r="DE1041" s="214"/>
      <c r="DF1041" s="214"/>
      <c r="DG1041" s="214"/>
      <c r="DH1041" s="214"/>
      <c r="DI1041" s="214"/>
      <c r="DJ1041" s="214"/>
      <c r="DK1041" s="214"/>
      <c r="DL1041" s="214"/>
      <c r="DM1041" s="214"/>
      <c r="DN1041" s="214"/>
      <c r="DO1041" s="214"/>
      <c r="DP1041" s="214"/>
      <c r="DQ1041" s="214"/>
      <c r="DR1041" s="214"/>
      <c r="DS1041" s="214"/>
      <c r="DT1041" s="214"/>
      <c r="DU1041" s="214"/>
      <c r="DV1041" s="214"/>
      <c r="DW1041" s="214"/>
      <c r="DX1041" s="214"/>
      <c r="DY1041" s="214"/>
      <c r="DZ1041" s="214"/>
      <c r="EA1041" s="214"/>
      <c r="EB1041" s="214"/>
      <c r="EC1041" s="214"/>
      <c r="ED1041" s="214"/>
      <c r="EE1041" s="214"/>
      <c r="EF1041" s="214"/>
      <c r="EG1041" s="214"/>
      <c r="EH1041" s="214"/>
      <c r="EI1041" s="214"/>
      <c r="EJ1041" s="214"/>
      <c r="EK1041" s="214"/>
      <c r="EL1041" s="214"/>
      <c r="EM1041" s="214"/>
      <c r="EN1041" s="214"/>
    </row>
    <row r="1042" spans="1:144" s="226" customFormat="1" ht="30" customHeight="1" x14ac:dyDescent="0.45">
      <c r="A1042" s="22">
        <v>18</v>
      </c>
      <c r="B1042" s="23" t="s">
        <v>514</v>
      </c>
      <c r="C1042" s="24"/>
      <c r="D1042" s="97" t="s">
        <v>408</v>
      </c>
      <c r="E1042" s="98" t="s">
        <v>60</v>
      </c>
      <c r="F1042" s="99" t="s">
        <v>239</v>
      </c>
      <c r="G1042" s="198"/>
      <c r="H1042" s="101">
        <v>8</v>
      </c>
      <c r="I1042" s="102">
        <v>245</v>
      </c>
      <c r="J1042" s="103" t="s">
        <v>520</v>
      </c>
      <c r="K1042" s="104" t="s">
        <v>147</v>
      </c>
      <c r="L1042" s="105">
        <v>3</v>
      </c>
      <c r="M1042" s="106" t="s">
        <v>148</v>
      </c>
      <c r="N1042" s="106">
        <v>0</v>
      </c>
      <c r="O1042" s="106" t="s">
        <v>193</v>
      </c>
      <c r="P1042" s="107">
        <v>0</v>
      </c>
      <c r="Q1042" s="107">
        <v>0</v>
      </c>
      <c r="R1042" s="107">
        <v>0</v>
      </c>
      <c r="S1042" s="106">
        <v>0</v>
      </c>
      <c r="T1042" s="108">
        <v>36</v>
      </c>
      <c r="U1042" s="109">
        <v>1</v>
      </c>
      <c r="V1042" s="110">
        <v>3</v>
      </c>
      <c r="W1042" s="111">
        <v>211.67999999999995</v>
      </c>
      <c r="X1042" s="112">
        <v>98431.199999999968</v>
      </c>
      <c r="Y1042" s="113"/>
      <c r="Z1042" s="114"/>
      <c r="AA1042" s="115"/>
      <c r="AB1042" s="116"/>
      <c r="AC1042" s="117"/>
      <c r="AD1042" s="109"/>
      <c r="AE1042" s="108">
        <f t="shared" si="36"/>
        <v>0</v>
      </c>
      <c r="AF1042" s="118">
        <f t="shared" si="37"/>
        <v>0</v>
      </c>
      <c r="AG1042" s="78"/>
      <c r="AH1042" s="214"/>
      <c r="AI1042" s="214"/>
      <c r="AJ1042" s="214"/>
      <c r="AK1042" s="214"/>
      <c r="AL1042" s="214"/>
      <c r="AM1042" s="214"/>
      <c r="AN1042" s="214"/>
      <c r="AO1042" s="214"/>
      <c r="AP1042" s="214"/>
      <c r="AQ1042" s="214"/>
      <c r="AR1042" s="214"/>
      <c r="AS1042" s="214"/>
      <c r="AT1042" s="214"/>
      <c r="AU1042" s="214"/>
      <c r="AV1042" s="214"/>
      <c r="AW1042" s="214"/>
      <c r="AX1042" s="214"/>
      <c r="AY1042" s="214"/>
      <c r="AZ1042" s="214"/>
      <c r="BA1042" s="214"/>
      <c r="BB1042" s="214"/>
      <c r="BC1042" s="214"/>
      <c r="BD1042" s="214"/>
      <c r="BE1042" s="214"/>
      <c r="BF1042" s="214"/>
      <c r="BG1042" s="214"/>
      <c r="BH1042" s="214"/>
      <c r="BI1042" s="214"/>
      <c r="BJ1042" s="214"/>
      <c r="BK1042" s="214"/>
      <c r="BL1042" s="214"/>
      <c r="BM1042" s="214"/>
      <c r="BN1042" s="214"/>
      <c r="BO1042" s="214"/>
      <c r="BP1042" s="214"/>
      <c r="BQ1042" s="214"/>
      <c r="BR1042" s="214"/>
      <c r="BS1042" s="214"/>
      <c r="BT1042" s="214"/>
      <c r="BU1042" s="214"/>
      <c r="BV1042" s="214"/>
      <c r="BW1042" s="214"/>
      <c r="BX1042" s="214"/>
      <c r="BY1042" s="214"/>
      <c r="BZ1042" s="214"/>
      <c r="CA1042" s="214"/>
      <c r="CB1042" s="214"/>
      <c r="CC1042" s="214"/>
      <c r="CD1042" s="214"/>
      <c r="CE1042" s="214"/>
      <c r="CF1042" s="214"/>
      <c r="CG1042" s="214"/>
      <c r="CH1042" s="214"/>
      <c r="CI1042" s="214"/>
      <c r="CJ1042" s="214"/>
      <c r="CK1042" s="214"/>
      <c r="CL1042" s="214"/>
      <c r="CM1042" s="214"/>
      <c r="CN1042" s="214"/>
      <c r="CO1042" s="214"/>
      <c r="CP1042" s="214"/>
      <c r="CQ1042" s="214"/>
      <c r="CR1042" s="214"/>
      <c r="CS1042" s="214"/>
      <c r="CT1042" s="214"/>
      <c r="CU1042" s="214"/>
      <c r="CV1042" s="214"/>
      <c r="CW1042" s="214"/>
      <c r="CX1042" s="214"/>
      <c r="CY1042" s="214"/>
      <c r="CZ1042" s="214"/>
      <c r="DA1042" s="214"/>
      <c r="DB1042" s="214"/>
      <c r="DC1042" s="214"/>
      <c r="DD1042" s="214"/>
      <c r="DE1042" s="214"/>
      <c r="DF1042" s="214"/>
      <c r="DG1042" s="214"/>
      <c r="DH1042" s="214"/>
      <c r="DI1042" s="214"/>
      <c r="DJ1042" s="214"/>
      <c r="DK1042" s="214"/>
      <c r="DL1042" s="214"/>
      <c r="DM1042" s="214"/>
      <c r="DN1042" s="214"/>
      <c r="DO1042" s="214"/>
      <c r="DP1042" s="214"/>
      <c r="DQ1042" s="214"/>
      <c r="DR1042" s="214"/>
      <c r="DS1042" s="214"/>
      <c r="DT1042" s="214"/>
      <c r="DU1042" s="214"/>
      <c r="DV1042" s="214"/>
      <c r="DW1042" s="214"/>
      <c r="DX1042" s="214"/>
      <c r="DY1042" s="214"/>
      <c r="DZ1042" s="214"/>
      <c r="EA1042" s="214"/>
      <c r="EB1042" s="214"/>
      <c r="EC1042" s="214"/>
      <c r="ED1042" s="214"/>
      <c r="EE1042" s="214"/>
      <c r="EF1042" s="214"/>
      <c r="EG1042" s="214"/>
      <c r="EH1042" s="214"/>
      <c r="EI1042" s="214"/>
      <c r="EJ1042" s="214"/>
      <c r="EK1042" s="214"/>
      <c r="EL1042" s="214"/>
      <c r="EM1042" s="214"/>
      <c r="EN1042" s="214"/>
    </row>
    <row r="1043" spans="1:144" s="226" customFormat="1" ht="30" customHeight="1" x14ac:dyDescent="0.45">
      <c r="A1043" s="22">
        <v>18</v>
      </c>
      <c r="B1043" s="23" t="s">
        <v>514</v>
      </c>
      <c r="C1043" s="24"/>
      <c r="D1043" s="97" t="s">
        <v>408</v>
      </c>
      <c r="E1043" s="98" t="s">
        <v>60</v>
      </c>
      <c r="F1043" s="99" t="s">
        <v>239</v>
      </c>
      <c r="G1043" s="198"/>
      <c r="H1043" s="101">
        <v>8</v>
      </c>
      <c r="I1043" s="102">
        <v>245</v>
      </c>
      <c r="J1043" s="103" t="s">
        <v>529</v>
      </c>
      <c r="K1043" s="104" t="s">
        <v>121</v>
      </c>
      <c r="L1043" s="105">
        <v>1</v>
      </c>
      <c r="M1043" s="106" t="s">
        <v>412</v>
      </c>
      <c r="N1043" s="106">
        <v>0</v>
      </c>
      <c r="O1043" s="106">
        <v>0</v>
      </c>
      <c r="P1043" s="107" t="s">
        <v>530</v>
      </c>
      <c r="Q1043" s="107">
        <v>0</v>
      </c>
      <c r="R1043" s="107">
        <v>0</v>
      </c>
      <c r="S1043" s="106">
        <v>0</v>
      </c>
      <c r="T1043" s="108">
        <v>120</v>
      </c>
      <c r="U1043" s="109">
        <v>2</v>
      </c>
      <c r="V1043" s="110">
        <v>2</v>
      </c>
      <c r="W1043" s="111">
        <v>470.4</v>
      </c>
      <c r="X1043" s="112">
        <v>218736</v>
      </c>
      <c r="Y1043" s="113"/>
      <c r="Z1043" s="114"/>
      <c r="AA1043" s="115"/>
      <c r="AB1043" s="116"/>
      <c r="AC1043" s="117"/>
      <c r="AD1043" s="109"/>
      <c r="AE1043" s="108">
        <f t="shared" si="36"/>
        <v>0</v>
      </c>
      <c r="AF1043" s="118">
        <f t="shared" si="37"/>
        <v>0</v>
      </c>
      <c r="AG1043" s="78"/>
      <c r="AH1043" s="214"/>
      <c r="AI1043" s="214"/>
      <c r="AJ1043" s="214"/>
      <c r="AK1043" s="214"/>
      <c r="AL1043" s="214"/>
      <c r="AM1043" s="214"/>
      <c r="AN1043" s="214"/>
      <c r="AO1043" s="214"/>
      <c r="AP1043" s="214"/>
      <c r="AQ1043" s="214"/>
      <c r="AR1043" s="214"/>
      <c r="AS1043" s="214"/>
      <c r="AT1043" s="214"/>
      <c r="AU1043" s="214"/>
      <c r="AV1043" s="214"/>
      <c r="AW1043" s="214"/>
      <c r="AX1043" s="214"/>
      <c r="AY1043" s="214"/>
      <c r="AZ1043" s="214"/>
      <c r="BA1043" s="214"/>
      <c r="BB1043" s="214"/>
      <c r="BC1043" s="214"/>
      <c r="BD1043" s="214"/>
      <c r="BE1043" s="214"/>
      <c r="BF1043" s="214"/>
      <c r="BG1043" s="214"/>
      <c r="BH1043" s="214"/>
      <c r="BI1043" s="214"/>
      <c r="BJ1043" s="214"/>
      <c r="BK1043" s="214"/>
      <c r="BL1043" s="214"/>
      <c r="BM1043" s="214"/>
      <c r="BN1043" s="214"/>
      <c r="BO1043" s="214"/>
      <c r="BP1043" s="214"/>
      <c r="BQ1043" s="214"/>
      <c r="BR1043" s="214"/>
      <c r="BS1043" s="214"/>
      <c r="BT1043" s="214"/>
      <c r="BU1043" s="214"/>
      <c r="BV1043" s="214"/>
      <c r="BW1043" s="214"/>
      <c r="BX1043" s="214"/>
      <c r="BY1043" s="214"/>
      <c r="BZ1043" s="214"/>
      <c r="CA1043" s="214"/>
      <c r="CB1043" s="214"/>
      <c r="CC1043" s="214"/>
      <c r="CD1043" s="214"/>
      <c r="CE1043" s="214"/>
      <c r="CF1043" s="214"/>
      <c r="CG1043" s="214"/>
      <c r="CH1043" s="214"/>
      <c r="CI1043" s="214"/>
      <c r="CJ1043" s="214"/>
      <c r="CK1043" s="214"/>
      <c r="CL1043" s="214"/>
      <c r="CM1043" s="214"/>
      <c r="CN1043" s="214"/>
      <c r="CO1043" s="214"/>
      <c r="CP1043" s="214"/>
      <c r="CQ1043" s="214"/>
      <c r="CR1043" s="214"/>
      <c r="CS1043" s="214"/>
      <c r="CT1043" s="214"/>
      <c r="CU1043" s="214"/>
      <c r="CV1043" s="214"/>
      <c r="CW1043" s="214"/>
      <c r="CX1043" s="214"/>
      <c r="CY1043" s="214"/>
      <c r="CZ1043" s="214"/>
      <c r="DA1043" s="214"/>
      <c r="DB1043" s="214"/>
      <c r="DC1043" s="214"/>
      <c r="DD1043" s="214"/>
      <c r="DE1043" s="214"/>
      <c r="DF1043" s="214"/>
      <c r="DG1043" s="214"/>
      <c r="DH1043" s="214"/>
      <c r="DI1043" s="214"/>
      <c r="DJ1043" s="214"/>
      <c r="DK1043" s="214"/>
      <c r="DL1043" s="214"/>
      <c r="DM1043" s="214"/>
      <c r="DN1043" s="214"/>
      <c r="DO1043" s="214"/>
      <c r="DP1043" s="214"/>
      <c r="DQ1043" s="214"/>
      <c r="DR1043" s="214"/>
      <c r="DS1043" s="214"/>
      <c r="DT1043" s="214"/>
      <c r="DU1043" s="214"/>
      <c r="DV1043" s="214"/>
      <c r="DW1043" s="214"/>
      <c r="DX1043" s="214"/>
      <c r="DY1043" s="214"/>
      <c r="DZ1043" s="214"/>
      <c r="EA1043" s="214"/>
      <c r="EB1043" s="214"/>
      <c r="EC1043" s="214"/>
      <c r="ED1043" s="214"/>
      <c r="EE1043" s="214"/>
      <c r="EF1043" s="214"/>
      <c r="EG1043" s="214"/>
      <c r="EH1043" s="214"/>
      <c r="EI1043" s="214"/>
      <c r="EJ1043" s="214"/>
      <c r="EK1043" s="214"/>
      <c r="EL1043" s="214"/>
      <c r="EM1043" s="214"/>
      <c r="EN1043" s="214"/>
    </row>
    <row r="1044" spans="1:144" s="226" customFormat="1" ht="30" customHeight="1" x14ac:dyDescent="0.45">
      <c r="A1044" s="22">
        <v>18</v>
      </c>
      <c r="B1044" s="23" t="s">
        <v>514</v>
      </c>
      <c r="C1044" s="24"/>
      <c r="D1044" s="97" t="s">
        <v>408</v>
      </c>
      <c r="E1044" s="98" t="s">
        <v>60</v>
      </c>
      <c r="F1044" s="99" t="s">
        <v>239</v>
      </c>
      <c r="G1044" s="198"/>
      <c r="H1044" s="119">
        <v>24</v>
      </c>
      <c r="I1044" s="120">
        <v>365</v>
      </c>
      <c r="J1044" s="103" t="s">
        <v>518</v>
      </c>
      <c r="K1044" s="104" t="s">
        <v>152</v>
      </c>
      <c r="L1044" s="105">
        <v>1</v>
      </c>
      <c r="M1044" s="106" t="s">
        <v>122</v>
      </c>
      <c r="N1044" s="106">
        <v>0</v>
      </c>
      <c r="O1044" s="106">
        <v>0</v>
      </c>
      <c r="P1044" s="107">
        <v>0</v>
      </c>
      <c r="Q1044" s="107">
        <v>0</v>
      </c>
      <c r="R1044" s="107">
        <v>0</v>
      </c>
      <c r="S1044" s="106">
        <v>0</v>
      </c>
      <c r="T1044" s="108">
        <v>28</v>
      </c>
      <c r="U1044" s="109">
        <v>1</v>
      </c>
      <c r="V1044" s="110">
        <v>1</v>
      </c>
      <c r="W1044" s="111">
        <v>245.28</v>
      </c>
      <c r="X1044" s="112">
        <v>114055.20000000001</v>
      </c>
      <c r="Y1044" s="113"/>
      <c r="Z1044" s="114"/>
      <c r="AA1044" s="115"/>
      <c r="AB1044" s="116"/>
      <c r="AC1044" s="117"/>
      <c r="AD1044" s="109"/>
      <c r="AE1044" s="108">
        <f t="shared" si="36"/>
        <v>0</v>
      </c>
      <c r="AF1044" s="118">
        <f t="shared" si="37"/>
        <v>0</v>
      </c>
      <c r="AG1044" s="78"/>
      <c r="AH1044" s="214"/>
      <c r="AI1044" s="214"/>
      <c r="AJ1044" s="214"/>
      <c r="AK1044" s="214"/>
      <c r="AL1044" s="214"/>
      <c r="AM1044" s="214"/>
      <c r="AN1044" s="214"/>
      <c r="AO1044" s="214"/>
      <c r="AP1044" s="214"/>
      <c r="AQ1044" s="214"/>
      <c r="AR1044" s="214"/>
      <c r="AS1044" s="214"/>
      <c r="AT1044" s="214"/>
      <c r="AU1044" s="214"/>
      <c r="AV1044" s="214"/>
      <c r="AW1044" s="214"/>
      <c r="AX1044" s="214"/>
      <c r="AY1044" s="214"/>
      <c r="AZ1044" s="214"/>
      <c r="BA1044" s="214"/>
      <c r="BB1044" s="214"/>
      <c r="BC1044" s="214"/>
      <c r="BD1044" s="214"/>
      <c r="BE1044" s="214"/>
      <c r="BF1044" s="214"/>
      <c r="BG1044" s="214"/>
      <c r="BH1044" s="214"/>
      <c r="BI1044" s="214"/>
      <c r="BJ1044" s="214"/>
      <c r="BK1044" s="214"/>
      <c r="BL1044" s="214"/>
      <c r="BM1044" s="214"/>
      <c r="BN1044" s="214"/>
      <c r="BO1044" s="214"/>
      <c r="BP1044" s="214"/>
      <c r="BQ1044" s="214"/>
      <c r="BR1044" s="214"/>
      <c r="BS1044" s="214"/>
      <c r="BT1044" s="214"/>
      <c r="BU1044" s="214"/>
      <c r="BV1044" s="214"/>
      <c r="BW1044" s="214"/>
      <c r="BX1044" s="214"/>
      <c r="BY1044" s="214"/>
      <c r="BZ1044" s="214"/>
      <c r="CA1044" s="214"/>
      <c r="CB1044" s="214"/>
      <c r="CC1044" s="214"/>
      <c r="CD1044" s="214"/>
      <c r="CE1044" s="214"/>
      <c r="CF1044" s="214"/>
      <c r="CG1044" s="214"/>
      <c r="CH1044" s="214"/>
      <c r="CI1044" s="214"/>
      <c r="CJ1044" s="214"/>
      <c r="CK1044" s="214"/>
      <c r="CL1044" s="214"/>
      <c r="CM1044" s="214"/>
      <c r="CN1044" s="214"/>
      <c r="CO1044" s="214"/>
      <c r="CP1044" s="214"/>
      <c r="CQ1044" s="214"/>
      <c r="CR1044" s="214"/>
      <c r="CS1044" s="214"/>
      <c r="CT1044" s="214"/>
      <c r="CU1044" s="214"/>
      <c r="CV1044" s="214"/>
      <c r="CW1044" s="214"/>
      <c r="CX1044" s="214"/>
      <c r="CY1044" s="214"/>
      <c r="CZ1044" s="214"/>
      <c r="DA1044" s="214"/>
      <c r="DB1044" s="214"/>
      <c r="DC1044" s="214"/>
      <c r="DD1044" s="214"/>
      <c r="DE1044" s="214"/>
      <c r="DF1044" s="214"/>
      <c r="DG1044" s="214"/>
      <c r="DH1044" s="214"/>
      <c r="DI1044" s="214"/>
      <c r="DJ1044" s="214"/>
      <c r="DK1044" s="214"/>
      <c r="DL1044" s="214"/>
      <c r="DM1044" s="214"/>
      <c r="DN1044" s="214"/>
      <c r="DO1044" s="214"/>
      <c r="DP1044" s="214"/>
      <c r="DQ1044" s="214"/>
      <c r="DR1044" s="214"/>
      <c r="DS1044" s="214"/>
      <c r="DT1044" s="214"/>
      <c r="DU1044" s="214"/>
      <c r="DV1044" s="214"/>
      <c r="DW1044" s="214"/>
      <c r="DX1044" s="214"/>
      <c r="DY1044" s="214"/>
      <c r="DZ1044" s="214"/>
      <c r="EA1044" s="214"/>
      <c r="EB1044" s="214"/>
      <c r="EC1044" s="214"/>
      <c r="ED1044" s="214"/>
      <c r="EE1044" s="214"/>
      <c r="EF1044" s="214"/>
      <c r="EG1044" s="214"/>
      <c r="EH1044" s="214"/>
      <c r="EI1044" s="214"/>
      <c r="EJ1044" s="214"/>
      <c r="EK1044" s="214"/>
      <c r="EL1044" s="214"/>
      <c r="EM1044" s="214"/>
      <c r="EN1044" s="214"/>
    </row>
    <row r="1045" spans="1:144" s="226" customFormat="1" ht="30" customHeight="1" x14ac:dyDescent="0.45">
      <c r="A1045" s="22">
        <v>18</v>
      </c>
      <c r="B1045" s="23" t="s">
        <v>514</v>
      </c>
      <c r="C1045" s="24"/>
      <c r="D1045" s="97"/>
      <c r="E1045" s="98"/>
      <c r="F1045" s="99"/>
      <c r="G1045" s="198"/>
      <c r="H1045" s="101"/>
      <c r="I1045" s="102"/>
      <c r="J1045" s="103" t="s">
        <v>54</v>
      </c>
      <c r="K1045" s="104" t="s">
        <v>130</v>
      </c>
      <c r="L1045" s="105">
        <v>0</v>
      </c>
      <c r="M1045" s="106">
        <v>0</v>
      </c>
      <c r="N1045" s="106">
        <v>0</v>
      </c>
      <c r="O1045" s="106">
        <v>0</v>
      </c>
      <c r="P1045" s="107">
        <v>0</v>
      </c>
      <c r="Q1045" s="107">
        <v>0</v>
      </c>
      <c r="R1045" s="107">
        <v>0</v>
      </c>
      <c r="S1045" s="106">
        <v>0</v>
      </c>
      <c r="T1045" s="108">
        <v>0</v>
      </c>
      <c r="U1045" s="109"/>
      <c r="V1045" s="110" t="s">
        <v>58</v>
      </c>
      <c r="W1045" s="111" t="s">
        <v>58</v>
      </c>
      <c r="X1045" s="112" t="s">
        <v>58</v>
      </c>
      <c r="Y1045" s="113"/>
      <c r="Z1045" s="114"/>
      <c r="AA1045" s="115"/>
      <c r="AB1045" s="116"/>
      <c r="AC1045" s="117"/>
      <c r="AD1045" s="109"/>
      <c r="AE1045" s="108">
        <f t="shared" si="36"/>
        <v>0</v>
      </c>
      <c r="AF1045" s="118">
        <f t="shared" si="37"/>
        <v>0</v>
      </c>
      <c r="AG1045" s="78"/>
      <c r="AH1045" s="214"/>
      <c r="AI1045" s="214"/>
      <c r="AJ1045" s="214"/>
      <c r="AK1045" s="214"/>
      <c r="AL1045" s="214"/>
      <c r="AM1045" s="214"/>
      <c r="AN1045" s="214"/>
      <c r="AO1045" s="214"/>
      <c r="AP1045" s="214"/>
      <c r="AQ1045" s="214"/>
      <c r="AR1045" s="214"/>
      <c r="AS1045" s="214"/>
      <c r="AT1045" s="214"/>
      <c r="AU1045" s="214"/>
      <c r="AV1045" s="214"/>
      <c r="AW1045" s="214"/>
      <c r="AX1045" s="214"/>
      <c r="AY1045" s="214"/>
      <c r="AZ1045" s="214"/>
      <c r="BA1045" s="214"/>
      <c r="BB1045" s="214"/>
      <c r="BC1045" s="214"/>
      <c r="BD1045" s="214"/>
      <c r="BE1045" s="214"/>
      <c r="BF1045" s="214"/>
      <c r="BG1045" s="214"/>
      <c r="BH1045" s="214"/>
      <c r="BI1045" s="214"/>
      <c r="BJ1045" s="214"/>
      <c r="BK1045" s="214"/>
      <c r="BL1045" s="214"/>
      <c r="BM1045" s="214"/>
      <c r="BN1045" s="214"/>
      <c r="BO1045" s="214"/>
      <c r="BP1045" s="214"/>
      <c r="BQ1045" s="214"/>
      <c r="BR1045" s="214"/>
      <c r="BS1045" s="214"/>
      <c r="BT1045" s="214"/>
      <c r="BU1045" s="214"/>
      <c r="BV1045" s="214"/>
      <c r="BW1045" s="214"/>
      <c r="BX1045" s="214"/>
      <c r="BY1045" s="214"/>
      <c r="BZ1045" s="214"/>
      <c r="CA1045" s="214"/>
      <c r="CB1045" s="214"/>
      <c r="CC1045" s="214"/>
      <c r="CD1045" s="214"/>
      <c r="CE1045" s="214"/>
      <c r="CF1045" s="214"/>
      <c r="CG1045" s="214"/>
      <c r="CH1045" s="214"/>
      <c r="CI1045" s="214"/>
      <c r="CJ1045" s="214"/>
      <c r="CK1045" s="214"/>
      <c r="CL1045" s="214"/>
      <c r="CM1045" s="214"/>
      <c r="CN1045" s="214"/>
      <c r="CO1045" s="214"/>
      <c r="CP1045" s="214"/>
      <c r="CQ1045" s="214"/>
      <c r="CR1045" s="214"/>
      <c r="CS1045" s="214"/>
      <c r="CT1045" s="214"/>
      <c r="CU1045" s="214"/>
      <c r="CV1045" s="214"/>
      <c r="CW1045" s="214"/>
      <c r="CX1045" s="214"/>
      <c r="CY1045" s="214"/>
      <c r="CZ1045" s="214"/>
      <c r="DA1045" s="214"/>
      <c r="DB1045" s="214"/>
      <c r="DC1045" s="214"/>
      <c r="DD1045" s="214"/>
      <c r="DE1045" s="214"/>
      <c r="DF1045" s="214"/>
      <c r="DG1045" s="214"/>
      <c r="DH1045" s="214"/>
      <c r="DI1045" s="214"/>
      <c r="DJ1045" s="214"/>
      <c r="DK1045" s="214"/>
      <c r="DL1045" s="214"/>
      <c r="DM1045" s="214"/>
      <c r="DN1045" s="214"/>
      <c r="DO1045" s="214"/>
      <c r="DP1045" s="214"/>
      <c r="DQ1045" s="214"/>
      <c r="DR1045" s="214"/>
      <c r="DS1045" s="214"/>
      <c r="DT1045" s="214"/>
      <c r="DU1045" s="214"/>
      <c r="DV1045" s="214"/>
      <c r="DW1045" s="214"/>
      <c r="DX1045" s="214"/>
      <c r="DY1045" s="214"/>
      <c r="DZ1045" s="214"/>
      <c r="EA1045" s="214"/>
      <c r="EB1045" s="214"/>
      <c r="EC1045" s="214"/>
      <c r="ED1045" s="214"/>
      <c r="EE1045" s="214"/>
      <c r="EF1045" s="214"/>
      <c r="EG1045" s="214"/>
      <c r="EH1045" s="214"/>
      <c r="EI1045" s="214"/>
      <c r="EJ1045" s="214"/>
      <c r="EK1045" s="214"/>
      <c r="EL1045" s="214"/>
      <c r="EM1045" s="214"/>
      <c r="EN1045" s="214"/>
    </row>
    <row r="1046" spans="1:144" s="226" customFormat="1" ht="30" customHeight="1" x14ac:dyDescent="0.45">
      <c r="A1046" s="22">
        <v>18</v>
      </c>
      <c r="B1046" s="23" t="s">
        <v>514</v>
      </c>
      <c r="C1046" s="121"/>
      <c r="D1046" s="97"/>
      <c r="E1046" s="98"/>
      <c r="F1046" s="99"/>
      <c r="G1046" s="198"/>
      <c r="H1046" s="101"/>
      <c r="I1046" s="102"/>
      <c r="J1046" s="103" t="s">
        <v>54</v>
      </c>
      <c r="K1046" s="104" t="s">
        <v>130</v>
      </c>
      <c r="L1046" s="105">
        <v>0</v>
      </c>
      <c r="M1046" s="106">
        <v>0</v>
      </c>
      <c r="N1046" s="106">
        <v>0</v>
      </c>
      <c r="O1046" s="106">
        <v>0</v>
      </c>
      <c r="P1046" s="107">
        <v>0</v>
      </c>
      <c r="Q1046" s="107">
        <v>0</v>
      </c>
      <c r="R1046" s="107">
        <v>0</v>
      </c>
      <c r="S1046" s="106">
        <v>0</v>
      </c>
      <c r="T1046" s="108">
        <v>0</v>
      </c>
      <c r="U1046" s="109"/>
      <c r="V1046" s="110" t="s">
        <v>58</v>
      </c>
      <c r="W1046" s="111" t="s">
        <v>58</v>
      </c>
      <c r="X1046" s="112" t="s">
        <v>58</v>
      </c>
      <c r="Y1046" s="113"/>
      <c r="Z1046" s="114"/>
      <c r="AA1046" s="115"/>
      <c r="AB1046" s="116"/>
      <c r="AC1046" s="117"/>
      <c r="AD1046" s="109"/>
      <c r="AE1046" s="108">
        <f t="shared" si="36"/>
        <v>0</v>
      </c>
      <c r="AF1046" s="118">
        <f t="shared" si="37"/>
        <v>0</v>
      </c>
      <c r="AG1046" s="78"/>
      <c r="AH1046" s="214"/>
      <c r="AI1046" s="214"/>
      <c r="AJ1046" s="214"/>
      <c r="AK1046" s="214"/>
      <c r="AL1046" s="214"/>
      <c r="AM1046" s="214"/>
      <c r="AN1046" s="214"/>
      <c r="AO1046" s="214"/>
      <c r="AP1046" s="214"/>
      <c r="AQ1046" s="214"/>
      <c r="AR1046" s="214"/>
      <c r="AS1046" s="214"/>
      <c r="AT1046" s="214"/>
      <c r="AU1046" s="214"/>
      <c r="AV1046" s="214"/>
      <c r="AW1046" s="214"/>
      <c r="AX1046" s="214"/>
      <c r="AY1046" s="214"/>
      <c r="AZ1046" s="214"/>
      <c r="BA1046" s="214"/>
      <c r="BB1046" s="214"/>
      <c r="BC1046" s="214"/>
      <c r="BD1046" s="214"/>
      <c r="BE1046" s="214"/>
      <c r="BF1046" s="214"/>
      <c r="BG1046" s="214"/>
      <c r="BH1046" s="214"/>
      <c r="BI1046" s="214"/>
      <c r="BJ1046" s="214"/>
      <c r="BK1046" s="214"/>
      <c r="BL1046" s="214"/>
      <c r="BM1046" s="214"/>
      <c r="BN1046" s="214"/>
      <c r="BO1046" s="214"/>
      <c r="BP1046" s="214"/>
      <c r="BQ1046" s="214"/>
      <c r="BR1046" s="214"/>
      <c r="BS1046" s="214"/>
      <c r="BT1046" s="214"/>
      <c r="BU1046" s="214"/>
      <c r="BV1046" s="214"/>
      <c r="BW1046" s="214"/>
      <c r="BX1046" s="214"/>
      <c r="BY1046" s="214"/>
      <c r="BZ1046" s="214"/>
      <c r="CA1046" s="214"/>
      <c r="CB1046" s="214"/>
      <c r="CC1046" s="214"/>
      <c r="CD1046" s="214"/>
      <c r="CE1046" s="214"/>
      <c r="CF1046" s="214"/>
      <c r="CG1046" s="214"/>
      <c r="CH1046" s="214"/>
      <c r="CI1046" s="214"/>
      <c r="CJ1046" s="214"/>
      <c r="CK1046" s="214"/>
      <c r="CL1046" s="214"/>
      <c r="CM1046" s="214"/>
      <c r="CN1046" s="214"/>
      <c r="CO1046" s="214"/>
      <c r="CP1046" s="214"/>
      <c r="CQ1046" s="214"/>
      <c r="CR1046" s="214"/>
      <c r="CS1046" s="214"/>
      <c r="CT1046" s="214"/>
      <c r="CU1046" s="214"/>
      <c r="CV1046" s="214"/>
      <c r="CW1046" s="214"/>
      <c r="CX1046" s="214"/>
      <c r="CY1046" s="214"/>
      <c r="CZ1046" s="214"/>
      <c r="DA1046" s="214"/>
      <c r="DB1046" s="214"/>
      <c r="DC1046" s="214"/>
      <c r="DD1046" s="214"/>
      <c r="DE1046" s="214"/>
      <c r="DF1046" s="214"/>
      <c r="DG1046" s="214"/>
      <c r="DH1046" s="214"/>
      <c r="DI1046" s="214"/>
      <c r="DJ1046" s="214"/>
      <c r="DK1046" s="214"/>
      <c r="DL1046" s="214"/>
      <c r="DM1046" s="214"/>
      <c r="DN1046" s="214"/>
      <c r="DO1046" s="214"/>
      <c r="DP1046" s="214"/>
      <c r="DQ1046" s="214"/>
      <c r="DR1046" s="214"/>
      <c r="DS1046" s="214"/>
      <c r="DT1046" s="214"/>
      <c r="DU1046" s="214"/>
      <c r="DV1046" s="214"/>
      <c r="DW1046" s="214"/>
      <c r="DX1046" s="214"/>
      <c r="DY1046" s="214"/>
      <c r="DZ1046" s="214"/>
      <c r="EA1046" s="214"/>
      <c r="EB1046" s="214"/>
      <c r="EC1046" s="214"/>
      <c r="ED1046" s="214"/>
      <c r="EE1046" s="214"/>
      <c r="EF1046" s="214"/>
      <c r="EG1046" s="214"/>
      <c r="EH1046" s="214"/>
      <c r="EI1046" s="214"/>
      <c r="EJ1046" s="214"/>
      <c r="EK1046" s="214"/>
      <c r="EL1046" s="214"/>
      <c r="EM1046" s="214"/>
      <c r="EN1046" s="214"/>
    </row>
    <row r="1047" spans="1:144" s="226" customFormat="1" ht="30" customHeight="1" thickBot="1" x14ac:dyDescent="0.5">
      <c r="A1047" s="22">
        <v>18</v>
      </c>
      <c r="B1047" s="23" t="s">
        <v>514</v>
      </c>
      <c r="C1047" s="121"/>
      <c r="D1047" s="122"/>
      <c r="E1047" s="123"/>
      <c r="F1047" s="124"/>
      <c r="G1047" s="200"/>
      <c r="H1047" s="126"/>
      <c r="I1047" s="127"/>
      <c r="J1047" s="128" t="s">
        <v>54</v>
      </c>
      <c r="K1047" s="129" t="s">
        <v>130</v>
      </c>
      <c r="L1047" s="130">
        <v>0</v>
      </c>
      <c r="M1047" s="131">
        <v>0</v>
      </c>
      <c r="N1047" s="132">
        <v>0</v>
      </c>
      <c r="O1047" s="131">
        <v>0</v>
      </c>
      <c r="P1047" s="133">
        <v>0</v>
      </c>
      <c r="Q1047" s="133">
        <v>0</v>
      </c>
      <c r="R1047" s="133">
        <v>0</v>
      </c>
      <c r="S1047" s="131">
        <v>0</v>
      </c>
      <c r="T1047" s="134">
        <v>0</v>
      </c>
      <c r="U1047" s="135"/>
      <c r="V1047" s="110" t="s">
        <v>58</v>
      </c>
      <c r="W1047" s="136" t="s">
        <v>58</v>
      </c>
      <c r="X1047" s="137" t="s">
        <v>58</v>
      </c>
      <c r="Y1047" s="138"/>
      <c r="Z1047" s="139"/>
      <c r="AA1047" s="140"/>
      <c r="AB1047" s="141"/>
      <c r="AC1047" s="142"/>
      <c r="AD1047" s="135"/>
      <c r="AE1047" s="134">
        <f t="shared" si="36"/>
        <v>0</v>
      </c>
      <c r="AF1047" s="143">
        <f t="shared" si="37"/>
        <v>0</v>
      </c>
      <c r="AG1047" s="78"/>
      <c r="AH1047" s="214"/>
      <c r="AI1047" s="214"/>
      <c r="AJ1047" s="214"/>
      <c r="AK1047" s="214"/>
      <c r="AL1047" s="214"/>
      <c r="AM1047" s="214"/>
      <c r="AN1047" s="214"/>
      <c r="AO1047" s="214"/>
      <c r="AP1047" s="214"/>
      <c r="AQ1047" s="214"/>
      <c r="AR1047" s="214"/>
      <c r="AS1047" s="214"/>
      <c r="AT1047" s="214"/>
      <c r="AU1047" s="214"/>
      <c r="AV1047" s="214"/>
      <c r="AW1047" s="214"/>
      <c r="AX1047" s="214"/>
      <c r="AY1047" s="214"/>
      <c r="AZ1047" s="214"/>
      <c r="BA1047" s="214"/>
      <c r="BB1047" s="214"/>
      <c r="BC1047" s="214"/>
      <c r="BD1047" s="214"/>
      <c r="BE1047" s="214"/>
      <c r="BF1047" s="214"/>
      <c r="BG1047" s="214"/>
      <c r="BH1047" s="214"/>
      <c r="BI1047" s="214"/>
      <c r="BJ1047" s="214"/>
      <c r="BK1047" s="214"/>
      <c r="BL1047" s="214"/>
      <c r="BM1047" s="214"/>
      <c r="BN1047" s="214"/>
      <c r="BO1047" s="214"/>
      <c r="BP1047" s="214"/>
      <c r="BQ1047" s="214"/>
      <c r="BR1047" s="214"/>
      <c r="BS1047" s="214"/>
      <c r="BT1047" s="214"/>
      <c r="BU1047" s="214"/>
      <c r="BV1047" s="214"/>
      <c r="BW1047" s="214"/>
      <c r="BX1047" s="214"/>
      <c r="BY1047" s="214"/>
      <c r="BZ1047" s="214"/>
      <c r="CA1047" s="214"/>
      <c r="CB1047" s="214"/>
      <c r="CC1047" s="214"/>
      <c r="CD1047" s="214"/>
      <c r="CE1047" s="214"/>
      <c r="CF1047" s="214"/>
      <c r="CG1047" s="214"/>
      <c r="CH1047" s="214"/>
      <c r="CI1047" s="214"/>
      <c r="CJ1047" s="214"/>
      <c r="CK1047" s="214"/>
      <c r="CL1047" s="214"/>
      <c r="CM1047" s="214"/>
      <c r="CN1047" s="214"/>
      <c r="CO1047" s="214"/>
      <c r="CP1047" s="214"/>
      <c r="CQ1047" s="214"/>
      <c r="CR1047" s="214"/>
      <c r="CS1047" s="214"/>
      <c r="CT1047" s="214"/>
      <c r="CU1047" s="214"/>
      <c r="CV1047" s="214"/>
      <c r="CW1047" s="214"/>
      <c r="CX1047" s="214"/>
      <c r="CY1047" s="214"/>
      <c r="CZ1047" s="214"/>
      <c r="DA1047" s="214"/>
      <c r="DB1047" s="214"/>
      <c r="DC1047" s="214"/>
      <c r="DD1047" s="214"/>
      <c r="DE1047" s="214"/>
      <c r="DF1047" s="214"/>
      <c r="DG1047" s="214"/>
      <c r="DH1047" s="214"/>
      <c r="DI1047" s="214"/>
      <c r="DJ1047" s="214"/>
      <c r="DK1047" s="214"/>
      <c r="DL1047" s="214"/>
      <c r="DM1047" s="214"/>
      <c r="DN1047" s="214"/>
      <c r="DO1047" s="214"/>
      <c r="DP1047" s="214"/>
      <c r="DQ1047" s="214"/>
      <c r="DR1047" s="214"/>
      <c r="DS1047" s="214"/>
      <c r="DT1047" s="214"/>
      <c r="DU1047" s="214"/>
      <c r="DV1047" s="214"/>
      <c r="DW1047" s="214"/>
      <c r="DX1047" s="214"/>
      <c r="DY1047" s="214"/>
      <c r="DZ1047" s="214"/>
      <c r="EA1047" s="214"/>
      <c r="EB1047" s="214"/>
      <c r="EC1047" s="214"/>
      <c r="ED1047" s="214"/>
      <c r="EE1047" s="214"/>
      <c r="EF1047" s="214"/>
      <c r="EG1047" s="214"/>
      <c r="EH1047" s="214"/>
      <c r="EI1047" s="214"/>
      <c r="EJ1047" s="214"/>
      <c r="EK1047" s="214"/>
      <c r="EL1047" s="214"/>
      <c r="EM1047" s="214"/>
      <c r="EN1047" s="214"/>
    </row>
    <row r="1048" spans="1:144" s="226" customFormat="1" ht="30" customHeight="1" thickTop="1" x14ac:dyDescent="0.45">
      <c r="A1048" s="22">
        <v>18</v>
      </c>
      <c r="B1048" s="23" t="s">
        <v>514</v>
      </c>
      <c r="C1048" s="24"/>
      <c r="D1048" s="47"/>
      <c r="E1048" s="47"/>
      <c r="F1048" s="47"/>
      <c r="G1048" s="47"/>
      <c r="H1048" s="47"/>
      <c r="I1048" s="47"/>
      <c r="J1048" s="47"/>
      <c r="K1048" s="144"/>
      <c r="L1048" s="144"/>
      <c r="M1048" s="144"/>
      <c r="N1048" s="144"/>
      <c r="O1048" s="144"/>
      <c r="P1048" s="144"/>
      <c r="Q1048" s="144"/>
      <c r="R1048" s="144"/>
      <c r="S1048" s="144"/>
      <c r="T1048" s="144"/>
      <c r="U1048" s="144"/>
      <c r="V1048" s="144"/>
      <c r="W1048" s="145" t="s">
        <v>133</v>
      </c>
      <c r="X1048" s="145" t="s">
        <v>134</v>
      </c>
      <c r="Y1048" s="146"/>
      <c r="Z1048" s="146"/>
      <c r="AA1048" s="144"/>
      <c r="AB1048" s="144"/>
      <c r="AC1048" s="144"/>
      <c r="AD1048" s="147"/>
      <c r="AE1048" s="148" t="s">
        <v>135</v>
      </c>
      <c r="AF1048" s="148" t="s">
        <v>136</v>
      </c>
      <c r="AG1048" s="51"/>
      <c r="AH1048" s="214"/>
      <c r="AI1048" s="214"/>
      <c r="AJ1048" s="214"/>
      <c r="AK1048" s="214"/>
      <c r="AL1048" s="214"/>
      <c r="AM1048" s="214"/>
      <c r="AN1048" s="214"/>
      <c r="AO1048" s="214"/>
      <c r="AP1048" s="214"/>
      <c r="AQ1048" s="214"/>
      <c r="AR1048" s="214"/>
      <c r="AS1048" s="214"/>
      <c r="AT1048" s="214"/>
      <c r="AU1048" s="214"/>
      <c r="AV1048" s="214"/>
      <c r="AW1048" s="214"/>
      <c r="AX1048" s="214"/>
      <c r="AY1048" s="214"/>
      <c r="AZ1048" s="214"/>
      <c r="BA1048" s="214"/>
      <c r="BB1048" s="214"/>
      <c r="BC1048" s="214"/>
      <c r="BD1048" s="214"/>
      <c r="BE1048" s="214"/>
      <c r="BF1048" s="214"/>
      <c r="BG1048" s="214"/>
      <c r="BH1048" s="214"/>
      <c r="BI1048" s="214"/>
      <c r="BJ1048" s="214"/>
      <c r="BK1048" s="214"/>
      <c r="BL1048" s="214"/>
      <c r="BM1048" s="214"/>
      <c r="BN1048" s="214"/>
      <c r="BO1048" s="214"/>
      <c r="BP1048" s="214"/>
      <c r="BQ1048" s="214"/>
      <c r="BR1048" s="214"/>
      <c r="BS1048" s="214"/>
      <c r="BT1048" s="214"/>
      <c r="BU1048" s="214"/>
      <c r="BV1048" s="214"/>
      <c r="BW1048" s="214"/>
      <c r="BX1048" s="214"/>
      <c r="BY1048" s="214"/>
      <c r="BZ1048" s="214"/>
      <c r="CA1048" s="214"/>
      <c r="CB1048" s="214"/>
      <c r="CC1048" s="214"/>
      <c r="CD1048" s="214"/>
      <c r="CE1048" s="214"/>
      <c r="CF1048" s="214"/>
      <c r="CG1048" s="214"/>
      <c r="CH1048" s="214"/>
      <c r="CI1048" s="214"/>
      <c r="CJ1048" s="214"/>
      <c r="CK1048" s="214"/>
      <c r="CL1048" s="214"/>
      <c r="CM1048" s="214"/>
      <c r="CN1048" s="214"/>
      <c r="CO1048" s="214"/>
      <c r="CP1048" s="214"/>
      <c r="CQ1048" s="214"/>
      <c r="CR1048" s="214"/>
      <c r="CS1048" s="214"/>
      <c r="CT1048" s="214"/>
      <c r="CU1048" s="214"/>
      <c r="CV1048" s="214"/>
      <c r="CW1048" s="214"/>
      <c r="CX1048" s="214"/>
      <c r="CY1048" s="214"/>
      <c r="CZ1048" s="214"/>
      <c r="DA1048" s="214"/>
      <c r="DB1048" s="214"/>
      <c r="DC1048" s="214"/>
      <c r="DD1048" s="214"/>
      <c r="DE1048" s="214"/>
      <c r="DF1048" s="214"/>
      <c r="DG1048" s="214"/>
      <c r="DH1048" s="214"/>
      <c r="DI1048" s="214"/>
      <c r="DJ1048" s="214"/>
      <c r="DK1048" s="214"/>
      <c r="DL1048" s="214"/>
      <c r="DM1048" s="214"/>
      <c r="DN1048" s="214"/>
      <c r="DO1048" s="214"/>
      <c r="DP1048" s="214"/>
      <c r="DQ1048" s="214"/>
      <c r="DR1048" s="214"/>
      <c r="DS1048" s="214"/>
      <c r="DT1048" s="214"/>
      <c r="DU1048" s="214"/>
      <c r="DV1048" s="214"/>
      <c r="DW1048" s="214"/>
      <c r="DX1048" s="214"/>
      <c r="DY1048" s="214"/>
      <c r="DZ1048" s="214"/>
      <c r="EA1048" s="214"/>
      <c r="EB1048" s="214"/>
      <c r="EC1048" s="214"/>
      <c r="ED1048" s="214"/>
      <c r="EE1048" s="214"/>
      <c r="EF1048" s="214"/>
      <c r="EG1048" s="214"/>
      <c r="EH1048" s="214"/>
      <c r="EI1048" s="214"/>
      <c r="EJ1048" s="214"/>
      <c r="EK1048" s="214"/>
      <c r="EL1048" s="214"/>
      <c r="EM1048" s="214"/>
      <c r="EN1048" s="214"/>
    </row>
    <row r="1049" spans="1:144" s="226" customFormat="1" ht="30" customHeight="1" thickBot="1" x14ac:dyDescent="0.5">
      <c r="A1049" s="22">
        <v>18</v>
      </c>
      <c r="B1049" s="23" t="s">
        <v>514</v>
      </c>
      <c r="C1049" s="24"/>
      <c r="D1049" s="24"/>
      <c r="E1049" s="149"/>
      <c r="F1049" s="149"/>
      <c r="G1049" s="27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150" t="s">
        <v>37</v>
      </c>
      <c r="X1049" s="151">
        <v>15</v>
      </c>
      <c r="Y1049" s="29"/>
      <c r="Z1049" s="29"/>
      <c r="AA1049" s="24"/>
      <c r="AB1049" s="24"/>
      <c r="AC1049" s="24"/>
      <c r="AD1049" s="24"/>
      <c r="AE1049" s="152" t="s">
        <v>37</v>
      </c>
      <c r="AF1049" s="152">
        <v>15</v>
      </c>
      <c r="AG1049" s="78"/>
      <c r="AH1049" s="214"/>
      <c r="AI1049" s="214"/>
      <c r="AJ1049" s="214"/>
      <c r="AK1049" s="214"/>
      <c r="AL1049" s="214"/>
      <c r="AM1049" s="214"/>
      <c r="AN1049" s="214"/>
      <c r="AO1049" s="214"/>
      <c r="AP1049" s="214"/>
      <c r="AQ1049" s="214"/>
      <c r="AR1049" s="214"/>
      <c r="AS1049" s="214"/>
      <c r="AT1049" s="214"/>
      <c r="AU1049" s="214"/>
      <c r="AV1049" s="214"/>
      <c r="AW1049" s="214"/>
      <c r="AX1049" s="214"/>
      <c r="AY1049" s="214"/>
      <c r="AZ1049" s="214"/>
      <c r="BA1049" s="214"/>
      <c r="BB1049" s="214"/>
      <c r="BC1049" s="214"/>
      <c r="BD1049" s="214"/>
      <c r="BE1049" s="214"/>
      <c r="BF1049" s="214"/>
      <c r="BG1049" s="214"/>
      <c r="BH1049" s="214"/>
      <c r="BI1049" s="214"/>
      <c r="BJ1049" s="214"/>
      <c r="BK1049" s="214"/>
      <c r="BL1049" s="214"/>
      <c r="BM1049" s="214"/>
      <c r="BN1049" s="214"/>
      <c r="BO1049" s="214"/>
      <c r="BP1049" s="214"/>
      <c r="BQ1049" s="214"/>
      <c r="BR1049" s="214"/>
      <c r="BS1049" s="214"/>
      <c r="BT1049" s="214"/>
      <c r="BU1049" s="214"/>
      <c r="BV1049" s="214"/>
      <c r="BW1049" s="214"/>
      <c r="BX1049" s="214"/>
      <c r="BY1049" s="214"/>
      <c r="BZ1049" s="214"/>
      <c r="CA1049" s="214"/>
      <c r="CB1049" s="214"/>
      <c r="CC1049" s="214"/>
      <c r="CD1049" s="214"/>
      <c r="CE1049" s="214"/>
      <c r="CF1049" s="214"/>
      <c r="CG1049" s="214"/>
      <c r="CH1049" s="214"/>
      <c r="CI1049" s="214"/>
      <c r="CJ1049" s="214"/>
      <c r="CK1049" s="214"/>
      <c r="CL1049" s="214"/>
      <c r="CM1049" s="214"/>
      <c r="CN1049" s="214"/>
      <c r="CO1049" s="214"/>
      <c r="CP1049" s="214"/>
      <c r="CQ1049" s="214"/>
      <c r="CR1049" s="214"/>
      <c r="CS1049" s="214"/>
      <c r="CT1049" s="214"/>
      <c r="CU1049" s="214"/>
      <c r="CV1049" s="214"/>
      <c r="CW1049" s="214"/>
      <c r="CX1049" s="214"/>
      <c r="CY1049" s="214"/>
      <c r="CZ1049" s="214"/>
      <c r="DA1049" s="214"/>
      <c r="DB1049" s="214"/>
      <c r="DC1049" s="214"/>
      <c r="DD1049" s="214"/>
      <c r="DE1049" s="214"/>
      <c r="DF1049" s="214"/>
      <c r="DG1049" s="214"/>
      <c r="DH1049" s="214"/>
      <c r="DI1049" s="214"/>
      <c r="DJ1049" s="214"/>
      <c r="DK1049" s="214"/>
      <c r="DL1049" s="214"/>
      <c r="DM1049" s="214"/>
      <c r="DN1049" s="214"/>
      <c r="DO1049" s="214"/>
      <c r="DP1049" s="214"/>
      <c r="DQ1049" s="214"/>
      <c r="DR1049" s="214"/>
      <c r="DS1049" s="214"/>
      <c r="DT1049" s="214"/>
      <c r="DU1049" s="214"/>
      <c r="DV1049" s="214"/>
      <c r="DW1049" s="214"/>
      <c r="DX1049" s="214"/>
      <c r="DY1049" s="214"/>
      <c r="DZ1049" s="214"/>
      <c r="EA1049" s="214"/>
      <c r="EB1049" s="214"/>
      <c r="EC1049" s="214"/>
      <c r="ED1049" s="214"/>
      <c r="EE1049" s="214"/>
      <c r="EF1049" s="214"/>
      <c r="EG1049" s="214"/>
      <c r="EH1049" s="214"/>
      <c r="EI1049" s="214"/>
      <c r="EJ1049" s="214"/>
      <c r="EK1049" s="214"/>
      <c r="EL1049" s="214"/>
      <c r="EM1049" s="214"/>
      <c r="EN1049" s="214"/>
    </row>
    <row r="1050" spans="1:144" s="226" customFormat="1" ht="30" customHeight="1" thickTop="1" thickBot="1" x14ac:dyDescent="0.5">
      <c r="A1050" s="22">
        <v>18</v>
      </c>
      <c r="B1050" s="23" t="s">
        <v>514</v>
      </c>
      <c r="C1050" s="24"/>
      <c r="D1050" s="153"/>
      <c r="E1050" s="154"/>
      <c r="F1050" s="154"/>
      <c r="G1050" s="155"/>
      <c r="H1050" s="153"/>
      <c r="I1050" s="153"/>
      <c r="J1050" s="153"/>
      <c r="K1050" s="153"/>
      <c r="L1050" s="153"/>
      <c r="M1050" s="153"/>
      <c r="N1050" s="153"/>
      <c r="O1050" s="153"/>
      <c r="P1050" s="153"/>
      <c r="Q1050" s="153"/>
      <c r="R1050" s="153"/>
      <c r="S1050" s="153"/>
      <c r="T1050" s="153"/>
      <c r="U1050" s="153"/>
      <c r="V1050" s="153"/>
      <c r="W1050" s="156">
        <v>4802.665</v>
      </c>
      <c r="X1050" s="157">
        <v>2233239.2249999996</v>
      </c>
      <c r="Y1050" s="158"/>
      <c r="Z1050" s="158"/>
      <c r="AA1050" s="159"/>
      <c r="AB1050" s="159"/>
      <c r="AC1050" s="159"/>
      <c r="AD1050" s="159"/>
      <c r="AE1050" s="160">
        <f>SUM(AE1025:AE1047)</f>
        <v>0</v>
      </c>
      <c r="AF1050" s="161">
        <f>SUM(AF1025:AF1047)</f>
        <v>0</v>
      </c>
      <c r="AG1050" s="162"/>
      <c r="AH1050" s="214"/>
      <c r="AI1050" s="214"/>
      <c r="AJ1050" s="214"/>
      <c r="AK1050" s="214"/>
      <c r="AL1050" s="214"/>
      <c r="AM1050" s="214"/>
      <c r="AN1050" s="214"/>
      <c r="AO1050" s="214"/>
      <c r="AP1050" s="214"/>
      <c r="AQ1050" s="214"/>
      <c r="AR1050" s="214"/>
      <c r="AS1050" s="214"/>
      <c r="AT1050" s="214"/>
      <c r="AU1050" s="214"/>
      <c r="AV1050" s="214"/>
      <c r="AW1050" s="214"/>
      <c r="AX1050" s="214"/>
      <c r="AY1050" s="214"/>
      <c r="AZ1050" s="214"/>
      <c r="BA1050" s="214"/>
      <c r="BB1050" s="214"/>
      <c r="BC1050" s="214"/>
      <c r="BD1050" s="214"/>
      <c r="BE1050" s="214"/>
      <c r="BF1050" s="214"/>
      <c r="BG1050" s="214"/>
      <c r="BH1050" s="214"/>
      <c r="BI1050" s="214"/>
      <c r="BJ1050" s="214"/>
      <c r="BK1050" s="214"/>
      <c r="BL1050" s="214"/>
      <c r="BM1050" s="214"/>
      <c r="BN1050" s="214"/>
      <c r="BO1050" s="214"/>
      <c r="BP1050" s="214"/>
      <c r="BQ1050" s="214"/>
      <c r="BR1050" s="214"/>
      <c r="BS1050" s="214"/>
      <c r="BT1050" s="214"/>
      <c r="BU1050" s="214"/>
      <c r="BV1050" s="214"/>
      <c r="BW1050" s="214"/>
      <c r="BX1050" s="214"/>
      <c r="BY1050" s="214"/>
      <c r="BZ1050" s="214"/>
      <c r="CA1050" s="214"/>
      <c r="CB1050" s="214"/>
      <c r="CC1050" s="214"/>
      <c r="CD1050" s="214"/>
      <c r="CE1050" s="214"/>
      <c r="CF1050" s="214"/>
      <c r="CG1050" s="214"/>
      <c r="CH1050" s="214"/>
      <c r="CI1050" s="214"/>
      <c r="CJ1050" s="214"/>
      <c r="CK1050" s="214"/>
      <c r="CL1050" s="214"/>
      <c r="CM1050" s="214"/>
      <c r="CN1050" s="214"/>
      <c r="CO1050" s="214"/>
      <c r="CP1050" s="214"/>
      <c r="CQ1050" s="214"/>
      <c r="CR1050" s="214"/>
      <c r="CS1050" s="214"/>
      <c r="CT1050" s="214"/>
      <c r="CU1050" s="214"/>
      <c r="CV1050" s="214"/>
      <c r="CW1050" s="214"/>
      <c r="CX1050" s="214"/>
      <c r="CY1050" s="214"/>
      <c r="CZ1050" s="214"/>
      <c r="DA1050" s="214"/>
      <c r="DB1050" s="214"/>
      <c r="DC1050" s="214"/>
      <c r="DD1050" s="214"/>
      <c r="DE1050" s="214"/>
      <c r="DF1050" s="214"/>
      <c r="DG1050" s="214"/>
      <c r="DH1050" s="214"/>
      <c r="DI1050" s="214"/>
      <c r="DJ1050" s="214"/>
      <c r="DK1050" s="214"/>
      <c r="DL1050" s="214"/>
      <c r="DM1050" s="214"/>
      <c r="DN1050" s="214"/>
      <c r="DO1050" s="214"/>
      <c r="DP1050" s="214"/>
      <c r="DQ1050" s="214"/>
      <c r="DR1050" s="214"/>
      <c r="DS1050" s="214"/>
      <c r="DT1050" s="214"/>
      <c r="DU1050" s="214"/>
      <c r="DV1050" s="214"/>
      <c r="DW1050" s="214"/>
      <c r="DX1050" s="214"/>
      <c r="DY1050" s="214"/>
      <c r="DZ1050" s="214"/>
      <c r="EA1050" s="214"/>
      <c r="EB1050" s="214"/>
      <c r="EC1050" s="214"/>
      <c r="ED1050" s="214"/>
      <c r="EE1050" s="214"/>
      <c r="EF1050" s="214"/>
      <c r="EG1050" s="214"/>
      <c r="EH1050" s="214"/>
      <c r="EI1050" s="214"/>
      <c r="EJ1050" s="214"/>
      <c r="EK1050" s="214"/>
      <c r="EL1050" s="214"/>
      <c r="EM1050" s="214"/>
      <c r="EN1050" s="214"/>
    </row>
    <row r="1051" spans="1:144" s="226" customFormat="1" ht="30" customHeight="1" thickTop="1" thickBot="1" x14ac:dyDescent="0.5">
      <c r="A1051" s="22">
        <v>18</v>
      </c>
      <c r="B1051" s="23" t="s">
        <v>514</v>
      </c>
      <c r="C1051" s="24"/>
      <c r="D1051" s="47"/>
      <c r="E1051" s="45"/>
      <c r="F1051" s="45"/>
      <c r="G1051" s="46"/>
      <c r="H1051" s="47"/>
      <c r="I1051" s="47"/>
      <c r="J1051" s="47"/>
      <c r="K1051" s="47"/>
      <c r="L1051" s="47"/>
      <c r="M1051" s="47"/>
      <c r="N1051" s="47"/>
      <c r="O1051" s="47"/>
      <c r="P1051" s="47"/>
      <c r="Q1051" s="47"/>
      <c r="R1051" s="47"/>
      <c r="S1051" s="47"/>
      <c r="T1051" s="47"/>
      <c r="U1051" s="47"/>
      <c r="V1051" s="47"/>
      <c r="W1051" s="163"/>
      <c r="X1051" s="164" t="s">
        <v>137</v>
      </c>
      <c r="Y1051" s="165"/>
      <c r="Z1051" s="165"/>
      <c r="AA1051" s="166"/>
      <c r="AB1051" s="166"/>
      <c r="AC1051" s="166"/>
      <c r="AD1051" s="166"/>
      <c r="AE1051" s="163"/>
      <c r="AF1051" s="167"/>
      <c r="AG1051" s="168"/>
      <c r="AH1051" s="214"/>
      <c r="AI1051" s="214"/>
      <c r="AJ1051" s="214"/>
      <c r="AK1051" s="214"/>
      <c r="AL1051" s="214"/>
      <c r="AM1051" s="214"/>
      <c r="AN1051" s="214"/>
      <c r="AO1051" s="214"/>
      <c r="AP1051" s="214"/>
      <c r="AQ1051" s="214"/>
      <c r="AR1051" s="214"/>
      <c r="AS1051" s="214"/>
      <c r="AT1051" s="214"/>
      <c r="AU1051" s="214"/>
      <c r="AV1051" s="214"/>
      <c r="AW1051" s="214"/>
      <c r="AX1051" s="214"/>
      <c r="AY1051" s="214"/>
      <c r="AZ1051" s="214"/>
      <c r="BA1051" s="214"/>
      <c r="BB1051" s="214"/>
      <c r="BC1051" s="214"/>
      <c r="BD1051" s="214"/>
      <c r="BE1051" s="214"/>
      <c r="BF1051" s="214"/>
      <c r="BG1051" s="214"/>
      <c r="BH1051" s="214"/>
      <c r="BI1051" s="214"/>
      <c r="BJ1051" s="214"/>
      <c r="BK1051" s="214"/>
      <c r="BL1051" s="214"/>
      <c r="BM1051" s="214"/>
      <c r="BN1051" s="214"/>
      <c r="BO1051" s="214"/>
      <c r="BP1051" s="214"/>
      <c r="BQ1051" s="214"/>
      <c r="BR1051" s="214"/>
      <c r="BS1051" s="214"/>
      <c r="BT1051" s="214"/>
      <c r="BU1051" s="214"/>
      <c r="BV1051" s="214"/>
      <c r="BW1051" s="214"/>
      <c r="BX1051" s="214"/>
      <c r="BY1051" s="214"/>
      <c r="BZ1051" s="214"/>
      <c r="CA1051" s="214"/>
      <c r="CB1051" s="214"/>
      <c r="CC1051" s="214"/>
      <c r="CD1051" s="214"/>
      <c r="CE1051" s="214"/>
      <c r="CF1051" s="214"/>
      <c r="CG1051" s="214"/>
      <c r="CH1051" s="214"/>
      <c r="CI1051" s="214"/>
      <c r="CJ1051" s="214"/>
      <c r="CK1051" s="214"/>
      <c r="CL1051" s="214"/>
      <c r="CM1051" s="214"/>
      <c r="CN1051" s="214"/>
      <c r="CO1051" s="214"/>
      <c r="CP1051" s="214"/>
      <c r="CQ1051" s="214"/>
      <c r="CR1051" s="214"/>
      <c r="CS1051" s="214"/>
      <c r="CT1051" s="214"/>
      <c r="CU1051" s="214"/>
      <c r="CV1051" s="214"/>
      <c r="CW1051" s="214"/>
      <c r="CX1051" s="214"/>
      <c r="CY1051" s="214"/>
      <c r="CZ1051" s="214"/>
      <c r="DA1051" s="214"/>
      <c r="DB1051" s="214"/>
      <c r="DC1051" s="214"/>
      <c r="DD1051" s="214"/>
      <c r="DE1051" s="214"/>
      <c r="DF1051" s="214"/>
      <c r="DG1051" s="214"/>
      <c r="DH1051" s="214"/>
      <c r="DI1051" s="214"/>
      <c r="DJ1051" s="214"/>
      <c r="DK1051" s="214"/>
      <c r="DL1051" s="214"/>
      <c r="DM1051" s="214"/>
      <c r="DN1051" s="214"/>
      <c r="DO1051" s="214"/>
      <c r="DP1051" s="214"/>
      <c r="DQ1051" s="214"/>
      <c r="DR1051" s="214"/>
      <c r="DS1051" s="214"/>
      <c r="DT1051" s="214"/>
      <c r="DU1051" s="214"/>
      <c r="DV1051" s="214"/>
      <c r="DW1051" s="214"/>
      <c r="DX1051" s="214"/>
      <c r="DY1051" s="214"/>
      <c r="DZ1051" s="214"/>
      <c r="EA1051" s="214"/>
      <c r="EB1051" s="214"/>
      <c r="EC1051" s="214"/>
      <c r="ED1051" s="214"/>
      <c r="EE1051" s="214"/>
      <c r="EF1051" s="214"/>
      <c r="EG1051" s="214"/>
      <c r="EH1051" s="214"/>
      <c r="EI1051" s="214"/>
      <c r="EJ1051" s="214"/>
      <c r="EK1051" s="214"/>
      <c r="EL1051" s="214"/>
      <c r="EM1051" s="214"/>
      <c r="EN1051" s="214"/>
    </row>
    <row r="1052" spans="1:144" s="226" customFormat="1" ht="30" customHeight="1" thickTop="1" x14ac:dyDescent="0.45">
      <c r="A1052" s="22">
        <v>18</v>
      </c>
      <c r="B1052" s="23" t="s">
        <v>514</v>
      </c>
      <c r="C1052" s="24"/>
      <c r="D1052" s="153"/>
      <c r="E1052" s="154"/>
      <c r="F1052" s="154"/>
      <c r="G1052" s="155"/>
      <c r="H1052" s="153"/>
      <c r="I1052" s="153"/>
      <c r="J1052" s="153"/>
      <c r="K1052" s="153"/>
      <c r="L1052" s="153"/>
      <c r="M1052" s="153"/>
      <c r="N1052" s="153"/>
      <c r="O1052" s="153"/>
      <c r="P1052" s="153"/>
      <c r="Q1052" s="153"/>
      <c r="R1052" s="153"/>
      <c r="S1052" s="153"/>
      <c r="T1052" s="153"/>
      <c r="U1052" s="153"/>
      <c r="V1052" s="153"/>
      <c r="W1052" s="169"/>
      <c r="X1052" s="170" t="s">
        <v>138</v>
      </c>
      <c r="Y1052" s="158"/>
      <c r="Z1052" s="158"/>
      <c r="AA1052" s="159"/>
      <c r="AB1052" s="159"/>
      <c r="AC1052" s="159"/>
      <c r="AD1052" s="159"/>
      <c r="AE1052" s="171" t="s">
        <v>139</v>
      </c>
      <c r="AF1052" s="172"/>
      <c r="AG1052" s="173"/>
      <c r="AH1052" s="214"/>
      <c r="AI1052" s="214"/>
      <c r="AJ1052" s="214"/>
      <c r="AK1052" s="214"/>
      <c r="AL1052" s="214"/>
      <c r="AM1052" s="214"/>
      <c r="AN1052" s="214"/>
      <c r="AO1052" s="214"/>
      <c r="AP1052" s="214"/>
      <c r="AQ1052" s="214"/>
      <c r="AR1052" s="214"/>
      <c r="AS1052" s="214"/>
      <c r="AT1052" s="214"/>
      <c r="AU1052" s="214"/>
      <c r="AV1052" s="214"/>
      <c r="AW1052" s="214"/>
      <c r="AX1052" s="214"/>
      <c r="AY1052" s="214"/>
      <c r="AZ1052" s="214"/>
      <c r="BA1052" s="214"/>
      <c r="BB1052" s="214"/>
      <c r="BC1052" s="214"/>
      <c r="BD1052" s="214"/>
      <c r="BE1052" s="214"/>
      <c r="BF1052" s="214"/>
      <c r="BG1052" s="214"/>
      <c r="BH1052" s="214"/>
      <c r="BI1052" s="214"/>
      <c r="BJ1052" s="214"/>
      <c r="BK1052" s="214"/>
      <c r="BL1052" s="214"/>
      <c r="BM1052" s="214"/>
      <c r="BN1052" s="214"/>
      <c r="BO1052" s="214"/>
      <c r="BP1052" s="214"/>
      <c r="BQ1052" s="214"/>
      <c r="BR1052" s="214"/>
      <c r="BS1052" s="214"/>
      <c r="BT1052" s="214"/>
      <c r="BU1052" s="214"/>
      <c r="BV1052" s="214"/>
      <c r="BW1052" s="214"/>
      <c r="BX1052" s="214"/>
      <c r="BY1052" s="214"/>
      <c r="BZ1052" s="214"/>
      <c r="CA1052" s="214"/>
      <c r="CB1052" s="214"/>
      <c r="CC1052" s="214"/>
      <c r="CD1052" s="214"/>
      <c r="CE1052" s="214"/>
      <c r="CF1052" s="214"/>
      <c r="CG1052" s="214"/>
      <c r="CH1052" s="214"/>
      <c r="CI1052" s="214"/>
      <c r="CJ1052" s="214"/>
      <c r="CK1052" s="214"/>
      <c r="CL1052" s="214"/>
      <c r="CM1052" s="214"/>
      <c r="CN1052" s="214"/>
      <c r="CO1052" s="214"/>
      <c r="CP1052" s="214"/>
      <c r="CQ1052" s="214"/>
      <c r="CR1052" s="214"/>
      <c r="CS1052" s="214"/>
      <c r="CT1052" s="214"/>
      <c r="CU1052" s="214"/>
      <c r="CV1052" s="214"/>
      <c r="CW1052" s="214"/>
      <c r="CX1052" s="214"/>
      <c r="CY1052" s="214"/>
      <c r="CZ1052" s="214"/>
      <c r="DA1052" s="214"/>
      <c r="DB1052" s="214"/>
      <c r="DC1052" s="214"/>
      <c r="DD1052" s="214"/>
      <c r="DE1052" s="214"/>
      <c r="DF1052" s="214"/>
      <c r="DG1052" s="214"/>
      <c r="DH1052" s="214"/>
      <c r="DI1052" s="214"/>
      <c r="DJ1052" s="214"/>
      <c r="DK1052" s="214"/>
      <c r="DL1052" s="214"/>
      <c r="DM1052" s="214"/>
      <c r="DN1052" s="214"/>
      <c r="DO1052" s="214"/>
      <c r="DP1052" s="214"/>
      <c r="DQ1052" s="214"/>
      <c r="DR1052" s="214"/>
      <c r="DS1052" s="214"/>
      <c r="DT1052" s="214"/>
      <c r="DU1052" s="214"/>
      <c r="DV1052" s="214"/>
      <c r="DW1052" s="214"/>
      <c r="DX1052" s="214"/>
      <c r="DY1052" s="214"/>
      <c r="DZ1052" s="214"/>
      <c r="EA1052" s="214"/>
      <c r="EB1052" s="214"/>
      <c r="EC1052" s="214"/>
      <c r="ED1052" s="214"/>
      <c r="EE1052" s="214"/>
      <c r="EF1052" s="214"/>
      <c r="EG1052" s="214"/>
      <c r="EH1052" s="214"/>
      <c r="EI1052" s="214"/>
      <c r="EJ1052" s="214"/>
      <c r="EK1052" s="214"/>
      <c r="EL1052" s="214"/>
      <c r="EM1052" s="214"/>
      <c r="EN1052" s="214"/>
    </row>
    <row r="1053" spans="1:144" s="226" customFormat="1" ht="30" customHeight="1" thickBot="1" x14ac:dyDescent="0.5">
      <c r="A1053" s="22">
        <v>18</v>
      </c>
      <c r="B1053" s="23" t="s">
        <v>514</v>
      </c>
      <c r="C1053" s="24"/>
      <c r="D1053" s="153"/>
      <c r="E1053" s="154"/>
      <c r="F1053" s="154"/>
      <c r="G1053" s="155"/>
      <c r="H1053" s="153"/>
      <c r="I1053" s="153"/>
      <c r="J1053" s="153"/>
      <c r="K1053" s="153"/>
      <c r="L1053" s="153"/>
      <c r="M1053" s="153"/>
      <c r="N1053" s="153"/>
      <c r="O1053" s="153"/>
      <c r="P1053" s="153"/>
      <c r="Q1053" s="153"/>
      <c r="R1053" s="153"/>
      <c r="S1053" s="153"/>
      <c r="T1053" s="153"/>
      <c r="U1053" s="153"/>
      <c r="V1053" s="153"/>
      <c r="W1053" s="174"/>
      <c r="X1053" s="175">
        <v>15</v>
      </c>
      <c r="Y1053" s="158"/>
      <c r="Z1053" s="158"/>
      <c r="AA1053" s="159"/>
      <c r="AB1053" s="159"/>
      <c r="AC1053" s="159"/>
      <c r="AD1053" s="159"/>
      <c r="AE1053" s="176" t="s">
        <v>140</v>
      </c>
      <c r="AF1053" s="159"/>
      <c r="AG1053" s="177"/>
      <c r="AH1053" s="214"/>
      <c r="AI1053" s="214"/>
      <c r="AJ1053" s="214"/>
      <c r="AK1053" s="214"/>
      <c r="AL1053" s="214"/>
      <c r="AM1053" s="214"/>
      <c r="AN1053" s="214"/>
      <c r="AO1053" s="214"/>
      <c r="AP1053" s="214"/>
      <c r="AQ1053" s="214"/>
      <c r="AR1053" s="214"/>
      <c r="AS1053" s="214"/>
      <c r="AT1053" s="214"/>
      <c r="AU1053" s="214"/>
      <c r="AV1053" s="214"/>
      <c r="AW1053" s="214"/>
      <c r="AX1053" s="214"/>
      <c r="AY1053" s="214"/>
      <c r="AZ1053" s="214"/>
      <c r="BA1053" s="214"/>
      <c r="BB1053" s="214"/>
      <c r="BC1053" s="214"/>
      <c r="BD1053" s="214"/>
      <c r="BE1053" s="214"/>
      <c r="BF1053" s="214"/>
      <c r="BG1053" s="214"/>
      <c r="BH1053" s="214"/>
      <c r="BI1053" s="214"/>
      <c r="BJ1053" s="214"/>
      <c r="BK1053" s="214"/>
      <c r="BL1053" s="214"/>
      <c r="BM1053" s="214"/>
      <c r="BN1053" s="214"/>
      <c r="BO1053" s="214"/>
      <c r="BP1053" s="214"/>
      <c r="BQ1053" s="214"/>
      <c r="BR1053" s="214"/>
      <c r="BS1053" s="214"/>
      <c r="BT1053" s="214"/>
      <c r="BU1053" s="214"/>
      <c r="BV1053" s="214"/>
      <c r="BW1053" s="214"/>
      <c r="BX1053" s="214"/>
      <c r="BY1053" s="214"/>
      <c r="BZ1053" s="214"/>
      <c r="CA1053" s="214"/>
      <c r="CB1053" s="214"/>
      <c r="CC1053" s="214"/>
      <c r="CD1053" s="214"/>
      <c r="CE1053" s="214"/>
      <c r="CF1053" s="214"/>
      <c r="CG1053" s="214"/>
      <c r="CH1053" s="214"/>
      <c r="CI1053" s="214"/>
      <c r="CJ1053" s="214"/>
      <c r="CK1053" s="214"/>
      <c r="CL1053" s="214"/>
      <c r="CM1053" s="214"/>
      <c r="CN1053" s="214"/>
      <c r="CO1053" s="214"/>
      <c r="CP1053" s="214"/>
      <c r="CQ1053" s="214"/>
      <c r="CR1053" s="214"/>
      <c r="CS1053" s="214"/>
      <c r="CT1053" s="214"/>
      <c r="CU1053" s="214"/>
      <c r="CV1053" s="214"/>
      <c r="CW1053" s="214"/>
      <c r="CX1053" s="214"/>
      <c r="CY1053" s="214"/>
      <c r="CZ1053" s="214"/>
      <c r="DA1053" s="214"/>
      <c r="DB1053" s="214"/>
      <c r="DC1053" s="214"/>
      <c r="DD1053" s="214"/>
      <c r="DE1053" s="214"/>
      <c r="DF1053" s="214"/>
      <c r="DG1053" s="214"/>
      <c r="DH1053" s="214"/>
      <c r="DI1053" s="214"/>
      <c r="DJ1053" s="214"/>
      <c r="DK1053" s="214"/>
      <c r="DL1053" s="214"/>
      <c r="DM1053" s="214"/>
      <c r="DN1053" s="214"/>
      <c r="DO1053" s="214"/>
      <c r="DP1053" s="214"/>
      <c r="DQ1053" s="214"/>
      <c r="DR1053" s="214"/>
      <c r="DS1053" s="214"/>
      <c r="DT1053" s="214"/>
      <c r="DU1053" s="214"/>
      <c r="DV1053" s="214"/>
      <c r="DW1053" s="214"/>
      <c r="DX1053" s="214"/>
      <c r="DY1053" s="214"/>
      <c r="DZ1053" s="214"/>
      <c r="EA1053" s="214"/>
      <c r="EB1053" s="214"/>
      <c r="EC1053" s="214"/>
      <c r="ED1053" s="214"/>
      <c r="EE1053" s="214"/>
      <c r="EF1053" s="214"/>
      <c r="EG1053" s="214"/>
      <c r="EH1053" s="214"/>
      <c r="EI1053" s="214"/>
      <c r="EJ1053" s="214"/>
      <c r="EK1053" s="214"/>
      <c r="EL1053" s="214"/>
      <c r="EM1053" s="214"/>
      <c r="EN1053" s="214"/>
    </row>
    <row r="1054" spans="1:144" s="226" customFormat="1" ht="30" customHeight="1" thickTop="1" thickBot="1" x14ac:dyDescent="0.5">
      <c r="A1054" s="22">
        <v>18</v>
      </c>
      <c r="B1054" s="23" t="s">
        <v>514</v>
      </c>
      <c r="C1054" s="24"/>
      <c r="D1054" s="24"/>
      <c r="E1054" s="149"/>
      <c r="F1054" s="149"/>
      <c r="G1054" s="27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178"/>
      <c r="X1054" s="157">
        <v>213841.57965686274</v>
      </c>
      <c r="Y1054" s="179"/>
      <c r="Z1054" s="179"/>
      <c r="AA1054" s="178"/>
      <c r="AB1054" s="178"/>
      <c r="AC1054" s="178"/>
      <c r="AD1054" s="178"/>
      <c r="AE1054" s="180">
        <f>(W1050-AE1050)*$F$10/1000</f>
        <v>1.973895315</v>
      </c>
      <c r="AF1054" s="181"/>
      <c r="AG1054" s="182"/>
      <c r="AH1054" s="214"/>
      <c r="AI1054" s="214"/>
      <c r="AJ1054" s="214"/>
      <c r="AK1054" s="214"/>
      <c r="AL1054" s="214"/>
      <c r="AM1054" s="214"/>
      <c r="AN1054" s="214"/>
      <c r="AO1054" s="214"/>
      <c r="AP1054" s="214"/>
      <c r="AQ1054" s="214"/>
      <c r="AR1054" s="214"/>
      <c r="AS1054" s="214"/>
      <c r="AT1054" s="214"/>
      <c r="AU1054" s="214"/>
      <c r="AV1054" s="214"/>
      <c r="AW1054" s="214"/>
      <c r="AX1054" s="214"/>
      <c r="AY1054" s="214"/>
      <c r="AZ1054" s="214"/>
      <c r="BA1054" s="214"/>
      <c r="BB1054" s="214"/>
      <c r="BC1054" s="214"/>
      <c r="BD1054" s="214"/>
      <c r="BE1054" s="214"/>
      <c r="BF1054" s="214"/>
      <c r="BG1054" s="214"/>
      <c r="BH1054" s="214"/>
      <c r="BI1054" s="214"/>
      <c r="BJ1054" s="214"/>
      <c r="BK1054" s="214"/>
      <c r="BL1054" s="214"/>
      <c r="BM1054" s="214"/>
      <c r="BN1054" s="214"/>
      <c r="BO1054" s="214"/>
      <c r="BP1054" s="214"/>
      <c r="BQ1054" s="214"/>
      <c r="BR1054" s="214"/>
      <c r="BS1054" s="214"/>
      <c r="BT1054" s="214"/>
      <c r="BU1054" s="214"/>
      <c r="BV1054" s="214"/>
      <c r="BW1054" s="214"/>
      <c r="BX1054" s="214"/>
      <c r="BY1054" s="214"/>
      <c r="BZ1054" s="214"/>
      <c r="CA1054" s="214"/>
      <c r="CB1054" s="214"/>
      <c r="CC1054" s="214"/>
      <c r="CD1054" s="214"/>
      <c r="CE1054" s="214"/>
      <c r="CF1054" s="214"/>
      <c r="CG1054" s="214"/>
      <c r="CH1054" s="214"/>
      <c r="CI1054" s="214"/>
      <c r="CJ1054" s="214"/>
      <c r="CK1054" s="214"/>
      <c r="CL1054" s="214"/>
      <c r="CM1054" s="214"/>
      <c r="CN1054" s="214"/>
      <c r="CO1054" s="214"/>
      <c r="CP1054" s="214"/>
      <c r="CQ1054" s="214"/>
      <c r="CR1054" s="214"/>
      <c r="CS1054" s="214"/>
      <c r="CT1054" s="214"/>
      <c r="CU1054" s="214"/>
      <c r="CV1054" s="214"/>
      <c r="CW1054" s="214"/>
      <c r="CX1054" s="214"/>
      <c r="CY1054" s="214"/>
      <c r="CZ1054" s="214"/>
      <c r="DA1054" s="214"/>
      <c r="DB1054" s="214"/>
      <c r="DC1054" s="214"/>
      <c r="DD1054" s="214"/>
      <c r="DE1054" s="214"/>
      <c r="DF1054" s="214"/>
      <c r="DG1054" s="214"/>
      <c r="DH1054" s="214"/>
      <c r="DI1054" s="214"/>
      <c r="DJ1054" s="214"/>
      <c r="DK1054" s="214"/>
      <c r="DL1054" s="214"/>
      <c r="DM1054" s="214"/>
      <c r="DN1054" s="214"/>
      <c r="DO1054" s="214"/>
      <c r="DP1054" s="214"/>
      <c r="DQ1054" s="214"/>
      <c r="DR1054" s="214"/>
      <c r="DS1054" s="214"/>
      <c r="DT1054" s="214"/>
      <c r="DU1054" s="214"/>
      <c r="DV1054" s="214"/>
      <c r="DW1054" s="214"/>
      <c r="DX1054" s="214"/>
      <c r="DY1054" s="214"/>
      <c r="DZ1054" s="214"/>
      <c r="EA1054" s="214"/>
      <c r="EB1054" s="214"/>
      <c r="EC1054" s="214"/>
      <c r="ED1054" s="214"/>
      <c r="EE1054" s="214"/>
      <c r="EF1054" s="214"/>
      <c r="EG1054" s="214"/>
      <c r="EH1054" s="214"/>
      <c r="EI1054" s="214"/>
      <c r="EJ1054" s="214"/>
      <c r="EK1054" s="214"/>
      <c r="EL1054" s="214"/>
      <c r="EM1054" s="214"/>
      <c r="EN1054" s="214"/>
    </row>
    <row r="1055" spans="1:144" s="226" customFormat="1" ht="30" customHeight="1" thickTop="1" x14ac:dyDescent="0.45">
      <c r="A1055" s="22">
        <v>18</v>
      </c>
      <c r="B1055" s="23" t="s">
        <v>514</v>
      </c>
      <c r="C1055" s="24"/>
      <c r="D1055" s="24"/>
      <c r="E1055" s="149"/>
      <c r="F1055" s="149"/>
      <c r="G1055" s="27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183" t="s">
        <v>141</v>
      </c>
      <c r="Y1055" s="29"/>
      <c r="Z1055" s="29"/>
      <c r="AA1055" s="24"/>
      <c r="AB1055" s="24"/>
      <c r="AC1055" s="24"/>
      <c r="AD1055" s="24"/>
      <c r="AE1055" s="24"/>
      <c r="AF1055" s="24"/>
      <c r="AG1055" s="24"/>
      <c r="AH1055" s="214"/>
      <c r="AI1055" s="214"/>
      <c r="AJ1055" s="214"/>
      <c r="AK1055" s="214"/>
      <c r="AL1055" s="214"/>
      <c r="AM1055" s="214"/>
      <c r="AN1055" s="214"/>
      <c r="AO1055" s="214"/>
      <c r="AP1055" s="214"/>
      <c r="AQ1055" s="214"/>
      <c r="AR1055" s="214"/>
      <c r="AS1055" s="214"/>
      <c r="AT1055" s="214"/>
      <c r="AU1055" s="214"/>
      <c r="AV1055" s="214"/>
      <c r="AW1055" s="214"/>
      <c r="AX1055" s="214"/>
      <c r="AY1055" s="214"/>
      <c r="AZ1055" s="214"/>
      <c r="BA1055" s="214"/>
      <c r="BB1055" s="214"/>
      <c r="BC1055" s="214"/>
      <c r="BD1055" s="214"/>
      <c r="BE1055" s="214"/>
      <c r="BF1055" s="214"/>
      <c r="BG1055" s="214"/>
      <c r="BH1055" s="214"/>
      <c r="BI1055" s="214"/>
      <c r="BJ1055" s="214"/>
      <c r="BK1055" s="214"/>
      <c r="BL1055" s="214"/>
      <c r="BM1055" s="214"/>
      <c r="BN1055" s="214"/>
      <c r="BO1055" s="214"/>
      <c r="BP1055" s="214"/>
      <c r="BQ1055" s="214"/>
      <c r="BR1055" s="214"/>
      <c r="BS1055" s="214"/>
      <c r="BT1055" s="214"/>
      <c r="BU1055" s="214"/>
      <c r="BV1055" s="214"/>
      <c r="BW1055" s="214"/>
      <c r="BX1055" s="214"/>
      <c r="BY1055" s="214"/>
      <c r="BZ1055" s="214"/>
      <c r="CA1055" s="214"/>
      <c r="CB1055" s="214"/>
      <c r="CC1055" s="214"/>
      <c r="CD1055" s="214"/>
      <c r="CE1055" s="214"/>
      <c r="CF1055" s="214"/>
      <c r="CG1055" s="214"/>
      <c r="CH1055" s="214"/>
      <c r="CI1055" s="214"/>
      <c r="CJ1055" s="214"/>
      <c r="CK1055" s="214"/>
      <c r="CL1055" s="214"/>
      <c r="CM1055" s="214"/>
      <c r="CN1055" s="214"/>
      <c r="CO1055" s="214"/>
      <c r="CP1055" s="214"/>
      <c r="CQ1055" s="214"/>
      <c r="CR1055" s="214"/>
      <c r="CS1055" s="214"/>
      <c r="CT1055" s="214"/>
      <c r="CU1055" s="214"/>
      <c r="CV1055" s="214"/>
      <c r="CW1055" s="214"/>
      <c r="CX1055" s="214"/>
      <c r="CY1055" s="214"/>
      <c r="CZ1055" s="214"/>
      <c r="DA1055" s="214"/>
      <c r="DB1055" s="214"/>
      <c r="DC1055" s="214"/>
      <c r="DD1055" s="214"/>
      <c r="DE1055" s="214"/>
      <c r="DF1055" s="214"/>
      <c r="DG1055" s="214"/>
      <c r="DH1055" s="214"/>
      <c r="DI1055" s="214"/>
      <c r="DJ1055" s="214"/>
      <c r="DK1055" s="214"/>
      <c r="DL1055" s="214"/>
      <c r="DM1055" s="214"/>
      <c r="DN1055" s="214"/>
      <c r="DO1055" s="214"/>
      <c r="DP1055" s="214"/>
      <c r="DQ1055" s="214"/>
      <c r="DR1055" s="214"/>
      <c r="DS1055" s="214"/>
      <c r="DT1055" s="214"/>
      <c r="DU1055" s="214"/>
      <c r="DV1055" s="214"/>
      <c r="DW1055" s="214"/>
      <c r="DX1055" s="214"/>
      <c r="DY1055" s="214"/>
      <c r="DZ1055" s="214"/>
      <c r="EA1055" s="214"/>
      <c r="EB1055" s="214"/>
      <c r="EC1055" s="214"/>
      <c r="ED1055" s="214"/>
      <c r="EE1055" s="214"/>
      <c r="EF1055" s="214"/>
      <c r="EG1055" s="214"/>
      <c r="EH1055" s="214"/>
      <c r="EI1055" s="214"/>
      <c r="EJ1055" s="214"/>
      <c r="EK1055" s="214"/>
      <c r="EL1055" s="214"/>
      <c r="EM1055" s="214"/>
      <c r="EN1055" s="214"/>
    </row>
    <row r="1056" spans="1:144" s="226" customFormat="1" ht="30" customHeight="1" x14ac:dyDescent="0.45">
      <c r="A1056" s="22">
        <v>18</v>
      </c>
      <c r="B1056" s="23" t="s">
        <v>514</v>
      </c>
      <c r="C1056" s="24"/>
      <c r="D1056" s="24"/>
      <c r="E1056" s="149"/>
      <c r="F1056" s="149"/>
      <c r="G1056" s="27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9"/>
      <c r="Z1056" s="29"/>
      <c r="AA1056" s="24"/>
      <c r="AB1056" s="24"/>
      <c r="AC1056" s="24"/>
      <c r="AD1056" s="24"/>
      <c r="AE1056" s="24"/>
      <c r="AF1056" s="24"/>
      <c r="AG1056" s="24"/>
      <c r="AH1056" s="214"/>
      <c r="AI1056" s="214"/>
      <c r="AJ1056" s="214"/>
      <c r="AK1056" s="214"/>
      <c r="AL1056" s="214"/>
      <c r="AM1056" s="214"/>
      <c r="AN1056" s="214"/>
      <c r="AO1056" s="214"/>
      <c r="AP1056" s="214"/>
      <c r="AQ1056" s="214"/>
      <c r="AR1056" s="214"/>
      <c r="AS1056" s="214"/>
      <c r="AT1056" s="214"/>
      <c r="AU1056" s="214"/>
      <c r="AV1056" s="214"/>
      <c r="AW1056" s="214"/>
      <c r="AX1056" s="214"/>
      <c r="AY1056" s="214"/>
      <c r="AZ1056" s="214"/>
      <c r="BA1056" s="214"/>
      <c r="BB1056" s="214"/>
      <c r="BC1056" s="214"/>
      <c r="BD1056" s="214"/>
      <c r="BE1056" s="214"/>
      <c r="BF1056" s="214"/>
      <c r="BG1056" s="214"/>
      <c r="BH1056" s="214"/>
      <c r="BI1056" s="214"/>
      <c r="BJ1056" s="214"/>
      <c r="BK1056" s="214"/>
      <c r="BL1056" s="214"/>
      <c r="BM1056" s="214"/>
      <c r="BN1056" s="214"/>
      <c r="BO1056" s="214"/>
      <c r="BP1056" s="214"/>
      <c r="BQ1056" s="214"/>
      <c r="BR1056" s="214"/>
      <c r="BS1056" s="214"/>
      <c r="BT1056" s="214"/>
      <c r="BU1056" s="214"/>
      <c r="BV1056" s="214"/>
      <c r="BW1056" s="214"/>
      <c r="BX1056" s="214"/>
      <c r="BY1056" s="214"/>
      <c r="BZ1056" s="214"/>
      <c r="CA1056" s="214"/>
      <c r="CB1056" s="214"/>
      <c r="CC1056" s="214"/>
      <c r="CD1056" s="214"/>
      <c r="CE1056" s="214"/>
      <c r="CF1056" s="214"/>
      <c r="CG1056" s="214"/>
      <c r="CH1056" s="214"/>
      <c r="CI1056" s="214"/>
      <c r="CJ1056" s="214"/>
      <c r="CK1056" s="214"/>
      <c r="CL1056" s="214"/>
      <c r="CM1056" s="214"/>
      <c r="CN1056" s="214"/>
      <c r="CO1056" s="214"/>
      <c r="CP1056" s="214"/>
      <c r="CQ1056" s="214"/>
      <c r="CR1056" s="214"/>
      <c r="CS1056" s="214"/>
      <c r="CT1056" s="214"/>
      <c r="CU1056" s="214"/>
      <c r="CV1056" s="214"/>
      <c r="CW1056" s="214"/>
      <c r="CX1056" s="214"/>
      <c r="CY1056" s="214"/>
      <c r="CZ1056" s="214"/>
      <c r="DA1056" s="214"/>
      <c r="DB1056" s="214"/>
      <c r="DC1056" s="214"/>
      <c r="DD1056" s="214"/>
      <c r="DE1056" s="214"/>
      <c r="DF1056" s="214"/>
      <c r="DG1056" s="214"/>
      <c r="DH1056" s="214"/>
      <c r="DI1056" s="214"/>
      <c r="DJ1056" s="214"/>
      <c r="DK1056" s="214"/>
      <c r="DL1056" s="214"/>
      <c r="DM1056" s="214"/>
      <c r="DN1056" s="214"/>
      <c r="DO1056" s="214"/>
      <c r="DP1056" s="214"/>
      <c r="DQ1056" s="214"/>
      <c r="DR1056" s="214"/>
      <c r="DS1056" s="214"/>
      <c r="DT1056" s="214"/>
      <c r="DU1056" s="214"/>
      <c r="DV1056" s="214"/>
      <c r="DW1056" s="214"/>
      <c r="DX1056" s="214"/>
      <c r="DY1056" s="214"/>
      <c r="DZ1056" s="214"/>
      <c r="EA1056" s="214"/>
      <c r="EB1056" s="214"/>
      <c r="EC1056" s="214"/>
      <c r="ED1056" s="214"/>
      <c r="EE1056" s="214"/>
      <c r="EF1056" s="214"/>
      <c r="EG1056" s="214"/>
      <c r="EH1056" s="214"/>
      <c r="EI1056" s="214"/>
      <c r="EJ1056" s="214"/>
      <c r="EK1056" s="214"/>
      <c r="EL1056" s="214"/>
      <c r="EM1056" s="214"/>
      <c r="EN1056" s="214"/>
    </row>
    <row r="1057" spans="1:144" s="226" customFormat="1" ht="30" customHeight="1" x14ac:dyDescent="0.45">
      <c r="A1057" s="22">
        <v>18</v>
      </c>
      <c r="B1057" s="23" t="s">
        <v>514</v>
      </c>
      <c r="C1057" s="24"/>
      <c r="D1057" s="24"/>
      <c r="E1057" s="149"/>
      <c r="F1057" s="149"/>
      <c r="G1057" s="27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9"/>
      <c r="Z1057" s="29"/>
      <c r="AA1057" s="24"/>
      <c r="AB1057" s="24"/>
      <c r="AC1057" s="24"/>
      <c r="AD1057" s="24"/>
      <c r="AE1057" s="24"/>
      <c r="AF1057" s="24"/>
      <c r="AG1057" s="24"/>
      <c r="AH1057" s="214"/>
      <c r="AI1057" s="214"/>
      <c r="AJ1057" s="214"/>
      <c r="AK1057" s="214"/>
      <c r="AL1057" s="214"/>
      <c r="AM1057" s="214"/>
      <c r="AN1057" s="214"/>
      <c r="AO1057" s="214"/>
      <c r="AP1057" s="214"/>
      <c r="AQ1057" s="214"/>
      <c r="AR1057" s="214"/>
      <c r="AS1057" s="214"/>
      <c r="AT1057" s="214"/>
      <c r="AU1057" s="214"/>
      <c r="AV1057" s="214"/>
      <c r="AW1057" s="214"/>
      <c r="AX1057" s="214"/>
      <c r="AY1057" s="214"/>
      <c r="AZ1057" s="214"/>
      <c r="BA1057" s="214"/>
      <c r="BB1057" s="214"/>
      <c r="BC1057" s="214"/>
      <c r="BD1057" s="214"/>
      <c r="BE1057" s="214"/>
      <c r="BF1057" s="214"/>
      <c r="BG1057" s="214"/>
      <c r="BH1057" s="214"/>
      <c r="BI1057" s="214"/>
      <c r="BJ1057" s="214"/>
      <c r="BK1057" s="214"/>
      <c r="BL1057" s="214"/>
      <c r="BM1057" s="214"/>
      <c r="BN1057" s="214"/>
      <c r="BO1057" s="214"/>
      <c r="BP1057" s="214"/>
      <c r="BQ1057" s="214"/>
      <c r="BR1057" s="214"/>
      <c r="BS1057" s="214"/>
      <c r="BT1057" s="214"/>
      <c r="BU1057" s="214"/>
      <c r="BV1057" s="214"/>
      <c r="BW1057" s="214"/>
      <c r="BX1057" s="214"/>
      <c r="BY1057" s="214"/>
      <c r="BZ1057" s="214"/>
      <c r="CA1057" s="214"/>
      <c r="CB1057" s="214"/>
      <c r="CC1057" s="214"/>
      <c r="CD1057" s="214"/>
      <c r="CE1057" s="214"/>
      <c r="CF1057" s="214"/>
      <c r="CG1057" s="214"/>
      <c r="CH1057" s="214"/>
      <c r="CI1057" s="214"/>
      <c r="CJ1057" s="214"/>
      <c r="CK1057" s="214"/>
      <c r="CL1057" s="214"/>
      <c r="CM1057" s="214"/>
      <c r="CN1057" s="214"/>
      <c r="CO1057" s="214"/>
      <c r="CP1057" s="214"/>
      <c r="CQ1057" s="214"/>
      <c r="CR1057" s="214"/>
      <c r="CS1057" s="214"/>
      <c r="CT1057" s="214"/>
      <c r="CU1057" s="214"/>
      <c r="CV1057" s="214"/>
      <c r="CW1057" s="214"/>
      <c r="CX1057" s="214"/>
      <c r="CY1057" s="214"/>
      <c r="CZ1057" s="214"/>
      <c r="DA1057" s="214"/>
      <c r="DB1057" s="214"/>
      <c r="DC1057" s="214"/>
      <c r="DD1057" s="214"/>
      <c r="DE1057" s="214"/>
      <c r="DF1057" s="214"/>
      <c r="DG1057" s="214"/>
      <c r="DH1057" s="214"/>
      <c r="DI1057" s="214"/>
      <c r="DJ1057" s="214"/>
      <c r="DK1057" s="214"/>
      <c r="DL1057" s="214"/>
      <c r="DM1057" s="214"/>
      <c r="DN1057" s="214"/>
      <c r="DO1057" s="214"/>
      <c r="DP1057" s="214"/>
      <c r="DQ1057" s="214"/>
      <c r="DR1057" s="214"/>
      <c r="DS1057" s="214"/>
      <c r="DT1057" s="214"/>
      <c r="DU1057" s="214"/>
      <c r="DV1057" s="214"/>
      <c r="DW1057" s="214"/>
      <c r="DX1057" s="214"/>
      <c r="DY1057" s="214"/>
      <c r="DZ1057" s="214"/>
      <c r="EA1057" s="214"/>
      <c r="EB1057" s="214"/>
      <c r="EC1057" s="214"/>
      <c r="ED1057" s="214"/>
      <c r="EE1057" s="214"/>
      <c r="EF1057" s="214"/>
      <c r="EG1057" s="214"/>
      <c r="EH1057" s="214"/>
      <c r="EI1057" s="214"/>
      <c r="EJ1057" s="214"/>
      <c r="EK1057" s="214"/>
      <c r="EL1057" s="214"/>
      <c r="EM1057" s="214"/>
      <c r="EN1057" s="214"/>
    </row>
    <row r="1058" spans="1:144" s="226" customFormat="1" ht="30" customHeight="1" x14ac:dyDescent="0.45">
      <c r="A1058" s="22">
        <v>18</v>
      </c>
      <c r="B1058" s="23" t="s">
        <v>514</v>
      </c>
      <c r="C1058" s="24"/>
      <c r="D1058" s="24"/>
      <c r="E1058" s="149"/>
      <c r="F1058" s="149"/>
      <c r="G1058" s="27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9"/>
      <c r="Z1058" s="29"/>
      <c r="AA1058" s="24"/>
      <c r="AB1058" s="24"/>
      <c r="AC1058" s="24"/>
      <c r="AD1058" s="24"/>
      <c r="AE1058" s="24"/>
      <c r="AF1058" s="24"/>
      <c r="AG1058" s="24"/>
      <c r="AH1058" s="214"/>
      <c r="AI1058" s="214"/>
      <c r="AJ1058" s="214"/>
      <c r="AK1058" s="214"/>
      <c r="AL1058" s="214"/>
      <c r="AM1058" s="214"/>
      <c r="AN1058" s="214"/>
      <c r="AO1058" s="214"/>
      <c r="AP1058" s="214"/>
      <c r="AQ1058" s="214"/>
      <c r="AR1058" s="214"/>
      <c r="AS1058" s="214"/>
      <c r="AT1058" s="214"/>
      <c r="AU1058" s="214"/>
      <c r="AV1058" s="214"/>
      <c r="AW1058" s="214"/>
      <c r="AX1058" s="214"/>
      <c r="AY1058" s="214"/>
      <c r="AZ1058" s="214"/>
      <c r="BA1058" s="214"/>
      <c r="BB1058" s="214"/>
      <c r="BC1058" s="214"/>
      <c r="BD1058" s="214"/>
      <c r="BE1058" s="214"/>
      <c r="BF1058" s="214"/>
      <c r="BG1058" s="214"/>
      <c r="BH1058" s="214"/>
      <c r="BI1058" s="214"/>
      <c r="BJ1058" s="214"/>
      <c r="BK1058" s="214"/>
      <c r="BL1058" s="214"/>
      <c r="BM1058" s="214"/>
      <c r="BN1058" s="214"/>
      <c r="BO1058" s="214"/>
      <c r="BP1058" s="214"/>
      <c r="BQ1058" s="214"/>
      <c r="BR1058" s="214"/>
      <c r="BS1058" s="214"/>
      <c r="BT1058" s="214"/>
      <c r="BU1058" s="214"/>
      <c r="BV1058" s="214"/>
      <c r="BW1058" s="214"/>
      <c r="BX1058" s="214"/>
      <c r="BY1058" s="214"/>
      <c r="BZ1058" s="214"/>
      <c r="CA1058" s="214"/>
      <c r="CB1058" s="214"/>
      <c r="CC1058" s="214"/>
      <c r="CD1058" s="214"/>
      <c r="CE1058" s="214"/>
      <c r="CF1058" s="214"/>
      <c r="CG1058" s="214"/>
      <c r="CH1058" s="214"/>
      <c r="CI1058" s="214"/>
      <c r="CJ1058" s="214"/>
      <c r="CK1058" s="214"/>
      <c r="CL1058" s="214"/>
      <c r="CM1058" s="214"/>
      <c r="CN1058" s="214"/>
      <c r="CO1058" s="214"/>
      <c r="CP1058" s="214"/>
      <c r="CQ1058" s="214"/>
      <c r="CR1058" s="214"/>
      <c r="CS1058" s="214"/>
      <c r="CT1058" s="214"/>
      <c r="CU1058" s="214"/>
      <c r="CV1058" s="214"/>
      <c r="CW1058" s="214"/>
      <c r="CX1058" s="214"/>
      <c r="CY1058" s="214"/>
      <c r="CZ1058" s="214"/>
      <c r="DA1058" s="214"/>
      <c r="DB1058" s="214"/>
      <c r="DC1058" s="214"/>
      <c r="DD1058" s="214"/>
      <c r="DE1058" s="214"/>
      <c r="DF1058" s="214"/>
      <c r="DG1058" s="214"/>
      <c r="DH1058" s="214"/>
      <c r="DI1058" s="214"/>
      <c r="DJ1058" s="214"/>
      <c r="DK1058" s="214"/>
      <c r="DL1058" s="214"/>
      <c r="DM1058" s="214"/>
      <c r="DN1058" s="214"/>
      <c r="DO1058" s="214"/>
      <c r="DP1058" s="214"/>
      <c r="DQ1058" s="214"/>
      <c r="DR1058" s="214"/>
      <c r="DS1058" s="214"/>
      <c r="DT1058" s="214"/>
      <c r="DU1058" s="214"/>
      <c r="DV1058" s="214"/>
      <c r="DW1058" s="214"/>
      <c r="DX1058" s="214"/>
      <c r="DY1058" s="214"/>
      <c r="DZ1058" s="214"/>
      <c r="EA1058" s="214"/>
      <c r="EB1058" s="214"/>
      <c r="EC1058" s="214"/>
      <c r="ED1058" s="214"/>
      <c r="EE1058" s="214"/>
      <c r="EF1058" s="214"/>
      <c r="EG1058" s="214"/>
      <c r="EH1058" s="214"/>
      <c r="EI1058" s="214"/>
      <c r="EJ1058" s="214"/>
      <c r="EK1058" s="214"/>
      <c r="EL1058" s="214"/>
      <c r="EM1058" s="214"/>
      <c r="EN1058" s="214"/>
    </row>
    <row r="1059" spans="1:144" s="226" customFormat="1" ht="30" customHeight="1" x14ac:dyDescent="0.45">
      <c r="A1059" s="22">
        <v>18</v>
      </c>
      <c r="B1059" s="23" t="s">
        <v>514</v>
      </c>
      <c r="C1059" s="24"/>
      <c r="D1059" s="24"/>
      <c r="E1059" s="149"/>
      <c r="F1059" s="149"/>
      <c r="G1059" s="27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9"/>
      <c r="Z1059" s="29"/>
      <c r="AA1059" s="24"/>
      <c r="AB1059" s="24"/>
      <c r="AC1059" s="24"/>
      <c r="AD1059" s="24"/>
      <c r="AE1059" s="24"/>
      <c r="AF1059" s="24"/>
      <c r="AG1059" s="24"/>
      <c r="AH1059" s="214"/>
      <c r="AI1059" s="214"/>
      <c r="AJ1059" s="214"/>
      <c r="AK1059" s="214"/>
      <c r="AL1059" s="214"/>
      <c r="AM1059" s="214"/>
      <c r="AN1059" s="214"/>
      <c r="AO1059" s="214"/>
      <c r="AP1059" s="214"/>
      <c r="AQ1059" s="214"/>
      <c r="AR1059" s="214"/>
      <c r="AS1059" s="214"/>
      <c r="AT1059" s="214"/>
      <c r="AU1059" s="214"/>
      <c r="AV1059" s="214"/>
      <c r="AW1059" s="214"/>
      <c r="AX1059" s="214"/>
      <c r="AY1059" s="214"/>
      <c r="AZ1059" s="214"/>
      <c r="BA1059" s="214"/>
      <c r="BB1059" s="214"/>
      <c r="BC1059" s="214"/>
      <c r="BD1059" s="214"/>
      <c r="BE1059" s="214"/>
      <c r="BF1059" s="214"/>
      <c r="BG1059" s="214"/>
      <c r="BH1059" s="214"/>
      <c r="BI1059" s="214"/>
      <c r="BJ1059" s="214"/>
      <c r="BK1059" s="214"/>
      <c r="BL1059" s="214"/>
      <c r="BM1059" s="214"/>
      <c r="BN1059" s="214"/>
      <c r="BO1059" s="214"/>
      <c r="BP1059" s="214"/>
      <c r="BQ1059" s="214"/>
      <c r="BR1059" s="214"/>
      <c r="BS1059" s="214"/>
      <c r="BT1059" s="214"/>
      <c r="BU1059" s="214"/>
      <c r="BV1059" s="214"/>
      <c r="BW1059" s="214"/>
      <c r="BX1059" s="214"/>
      <c r="BY1059" s="214"/>
      <c r="BZ1059" s="214"/>
      <c r="CA1059" s="214"/>
      <c r="CB1059" s="214"/>
      <c r="CC1059" s="214"/>
      <c r="CD1059" s="214"/>
      <c r="CE1059" s="214"/>
      <c r="CF1059" s="214"/>
      <c r="CG1059" s="214"/>
      <c r="CH1059" s="214"/>
      <c r="CI1059" s="214"/>
      <c r="CJ1059" s="214"/>
      <c r="CK1059" s="214"/>
      <c r="CL1059" s="214"/>
      <c r="CM1059" s="214"/>
      <c r="CN1059" s="214"/>
      <c r="CO1059" s="214"/>
      <c r="CP1059" s="214"/>
      <c r="CQ1059" s="214"/>
      <c r="CR1059" s="214"/>
      <c r="CS1059" s="214"/>
      <c r="CT1059" s="214"/>
      <c r="CU1059" s="214"/>
      <c r="CV1059" s="214"/>
      <c r="CW1059" s="214"/>
      <c r="CX1059" s="214"/>
      <c r="CY1059" s="214"/>
      <c r="CZ1059" s="214"/>
      <c r="DA1059" s="214"/>
      <c r="DB1059" s="214"/>
      <c r="DC1059" s="214"/>
      <c r="DD1059" s="214"/>
      <c r="DE1059" s="214"/>
      <c r="DF1059" s="214"/>
      <c r="DG1059" s="214"/>
      <c r="DH1059" s="214"/>
      <c r="DI1059" s="214"/>
      <c r="DJ1059" s="214"/>
      <c r="DK1059" s="214"/>
      <c r="DL1059" s="214"/>
      <c r="DM1059" s="214"/>
      <c r="DN1059" s="214"/>
      <c r="DO1059" s="214"/>
      <c r="DP1059" s="214"/>
      <c r="DQ1059" s="214"/>
      <c r="DR1059" s="214"/>
      <c r="DS1059" s="214"/>
      <c r="DT1059" s="214"/>
      <c r="DU1059" s="214"/>
      <c r="DV1059" s="214"/>
      <c r="DW1059" s="214"/>
      <c r="DX1059" s="214"/>
      <c r="DY1059" s="214"/>
      <c r="DZ1059" s="214"/>
      <c r="EA1059" s="214"/>
      <c r="EB1059" s="214"/>
      <c r="EC1059" s="214"/>
      <c r="ED1059" s="214"/>
      <c r="EE1059" s="214"/>
      <c r="EF1059" s="214"/>
      <c r="EG1059" s="214"/>
      <c r="EH1059" s="214"/>
      <c r="EI1059" s="214"/>
      <c r="EJ1059" s="214"/>
      <c r="EK1059" s="214"/>
      <c r="EL1059" s="214"/>
      <c r="EM1059" s="214"/>
      <c r="EN1059" s="214"/>
    </row>
    <row r="1060" spans="1:144" s="226" customFormat="1" ht="30" customHeight="1" x14ac:dyDescent="0.45">
      <c r="A1060" s="22">
        <v>18</v>
      </c>
      <c r="B1060" s="23" t="s">
        <v>514</v>
      </c>
      <c r="C1060" s="24"/>
      <c r="D1060" s="24"/>
      <c r="E1060" s="149"/>
      <c r="F1060" s="149"/>
      <c r="G1060" s="27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153"/>
      <c r="V1060" s="153"/>
      <c r="W1060" s="24"/>
      <c r="X1060" s="24"/>
      <c r="Y1060" s="29"/>
      <c r="Z1060" s="29"/>
      <c r="AA1060" s="24"/>
      <c r="AB1060" s="24"/>
      <c r="AC1060" s="24"/>
      <c r="AD1060" s="153"/>
      <c r="AE1060" s="24"/>
      <c r="AF1060" s="24"/>
      <c r="AG1060" s="24"/>
      <c r="AH1060" s="214"/>
      <c r="AI1060" s="214"/>
      <c r="AJ1060" s="214"/>
      <c r="AK1060" s="214"/>
      <c r="AL1060" s="214"/>
      <c r="AM1060" s="214"/>
      <c r="AN1060" s="214"/>
      <c r="AO1060" s="214"/>
      <c r="AP1060" s="214"/>
      <c r="AQ1060" s="214"/>
      <c r="AR1060" s="214"/>
      <c r="AS1060" s="214"/>
      <c r="AT1060" s="214"/>
      <c r="AU1060" s="214"/>
      <c r="AV1060" s="214"/>
      <c r="AW1060" s="214"/>
      <c r="AX1060" s="214"/>
      <c r="AY1060" s="214"/>
      <c r="AZ1060" s="214"/>
      <c r="BA1060" s="214"/>
      <c r="BB1060" s="214"/>
      <c r="BC1060" s="214"/>
      <c r="BD1060" s="214"/>
      <c r="BE1060" s="214"/>
      <c r="BF1060" s="214"/>
      <c r="BG1060" s="214"/>
      <c r="BH1060" s="214"/>
      <c r="BI1060" s="214"/>
      <c r="BJ1060" s="214"/>
      <c r="BK1060" s="214"/>
      <c r="BL1060" s="214"/>
      <c r="BM1060" s="214"/>
      <c r="BN1060" s="214"/>
      <c r="BO1060" s="214"/>
      <c r="BP1060" s="214"/>
      <c r="BQ1060" s="214"/>
      <c r="BR1060" s="214"/>
      <c r="BS1060" s="214"/>
      <c r="BT1060" s="214"/>
      <c r="BU1060" s="214"/>
      <c r="BV1060" s="214"/>
      <c r="BW1060" s="214"/>
      <c r="BX1060" s="214"/>
      <c r="BY1060" s="214"/>
      <c r="BZ1060" s="214"/>
      <c r="CA1060" s="214"/>
      <c r="CB1060" s="214"/>
      <c r="CC1060" s="214"/>
      <c r="CD1060" s="214"/>
      <c r="CE1060" s="214"/>
      <c r="CF1060" s="214"/>
      <c r="CG1060" s="214"/>
      <c r="CH1060" s="214"/>
      <c r="CI1060" s="214"/>
      <c r="CJ1060" s="214"/>
      <c r="CK1060" s="214"/>
      <c r="CL1060" s="214"/>
      <c r="CM1060" s="214"/>
      <c r="CN1060" s="214"/>
      <c r="CO1060" s="214"/>
      <c r="CP1060" s="214"/>
      <c r="CQ1060" s="214"/>
      <c r="CR1060" s="214"/>
      <c r="CS1060" s="214"/>
      <c r="CT1060" s="214"/>
      <c r="CU1060" s="214"/>
      <c r="CV1060" s="214"/>
      <c r="CW1060" s="214"/>
      <c r="CX1060" s="214"/>
      <c r="CY1060" s="214"/>
      <c r="CZ1060" s="214"/>
      <c r="DA1060" s="214"/>
      <c r="DB1060" s="214"/>
      <c r="DC1060" s="214"/>
      <c r="DD1060" s="214"/>
      <c r="DE1060" s="214"/>
      <c r="DF1060" s="214"/>
      <c r="DG1060" s="214"/>
      <c r="DH1060" s="214"/>
      <c r="DI1060" s="214"/>
      <c r="DJ1060" s="214"/>
      <c r="DK1060" s="214"/>
      <c r="DL1060" s="214"/>
      <c r="DM1060" s="214"/>
      <c r="DN1060" s="214"/>
      <c r="DO1060" s="214"/>
      <c r="DP1060" s="214"/>
      <c r="DQ1060" s="214"/>
      <c r="DR1060" s="214"/>
      <c r="DS1060" s="214"/>
      <c r="DT1060" s="214"/>
      <c r="DU1060" s="214"/>
      <c r="DV1060" s="214"/>
      <c r="DW1060" s="214"/>
      <c r="DX1060" s="214"/>
      <c r="DY1060" s="214"/>
      <c r="DZ1060" s="214"/>
      <c r="EA1060" s="214"/>
      <c r="EB1060" s="214"/>
      <c r="EC1060" s="214"/>
      <c r="ED1060" s="214"/>
      <c r="EE1060" s="214"/>
      <c r="EF1060" s="214"/>
      <c r="EG1060" s="214"/>
      <c r="EH1060" s="214"/>
      <c r="EI1060" s="214"/>
      <c r="EJ1060" s="214"/>
      <c r="EK1060" s="214"/>
      <c r="EL1060" s="214"/>
      <c r="EM1060" s="214"/>
      <c r="EN1060" s="214"/>
    </row>
    <row r="1061" spans="1:144" s="226" customFormat="1" ht="30" customHeight="1" x14ac:dyDescent="0.45">
      <c r="A1061" s="22">
        <v>18</v>
      </c>
      <c r="B1061" s="23" t="s">
        <v>514</v>
      </c>
      <c r="C1061" s="24"/>
      <c r="D1061" s="24"/>
      <c r="E1061" s="149"/>
      <c r="F1061" s="149"/>
      <c r="G1061" s="27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9"/>
      <c r="Z1061" s="29"/>
      <c r="AA1061" s="24"/>
      <c r="AB1061" s="24"/>
      <c r="AC1061" s="24"/>
      <c r="AD1061" s="24"/>
      <c r="AE1061" s="24"/>
      <c r="AF1061" s="24"/>
      <c r="AG1061" s="24"/>
      <c r="AH1061" s="214"/>
      <c r="AI1061" s="214"/>
      <c r="AJ1061" s="214"/>
      <c r="AK1061" s="214"/>
      <c r="AL1061" s="214"/>
      <c r="AM1061" s="214"/>
      <c r="AN1061" s="214"/>
      <c r="AO1061" s="214"/>
      <c r="AP1061" s="214"/>
      <c r="AQ1061" s="214"/>
      <c r="AR1061" s="214"/>
      <c r="AS1061" s="214"/>
      <c r="AT1061" s="214"/>
      <c r="AU1061" s="214"/>
      <c r="AV1061" s="214"/>
      <c r="AW1061" s="214"/>
      <c r="AX1061" s="214"/>
      <c r="AY1061" s="214"/>
      <c r="AZ1061" s="214"/>
      <c r="BA1061" s="214"/>
      <c r="BB1061" s="214"/>
      <c r="BC1061" s="214"/>
      <c r="BD1061" s="214"/>
      <c r="BE1061" s="214"/>
      <c r="BF1061" s="214"/>
      <c r="BG1061" s="214"/>
      <c r="BH1061" s="214"/>
      <c r="BI1061" s="214"/>
      <c r="BJ1061" s="214"/>
      <c r="BK1061" s="214"/>
      <c r="BL1061" s="214"/>
      <c r="BM1061" s="214"/>
      <c r="BN1061" s="214"/>
      <c r="BO1061" s="214"/>
      <c r="BP1061" s="214"/>
      <c r="BQ1061" s="214"/>
      <c r="BR1061" s="214"/>
      <c r="BS1061" s="214"/>
      <c r="BT1061" s="214"/>
      <c r="BU1061" s="214"/>
      <c r="BV1061" s="214"/>
      <c r="BW1061" s="214"/>
      <c r="BX1061" s="214"/>
      <c r="BY1061" s="214"/>
      <c r="BZ1061" s="214"/>
      <c r="CA1061" s="214"/>
      <c r="CB1061" s="214"/>
      <c r="CC1061" s="214"/>
      <c r="CD1061" s="214"/>
      <c r="CE1061" s="214"/>
      <c r="CF1061" s="214"/>
      <c r="CG1061" s="214"/>
      <c r="CH1061" s="214"/>
      <c r="CI1061" s="214"/>
      <c r="CJ1061" s="214"/>
      <c r="CK1061" s="214"/>
      <c r="CL1061" s="214"/>
      <c r="CM1061" s="214"/>
      <c r="CN1061" s="214"/>
      <c r="CO1061" s="214"/>
      <c r="CP1061" s="214"/>
      <c r="CQ1061" s="214"/>
      <c r="CR1061" s="214"/>
      <c r="CS1061" s="214"/>
      <c r="CT1061" s="214"/>
      <c r="CU1061" s="214"/>
      <c r="CV1061" s="214"/>
      <c r="CW1061" s="214"/>
      <c r="CX1061" s="214"/>
      <c r="CY1061" s="214"/>
      <c r="CZ1061" s="214"/>
      <c r="DA1061" s="214"/>
      <c r="DB1061" s="214"/>
      <c r="DC1061" s="214"/>
      <c r="DD1061" s="214"/>
      <c r="DE1061" s="214"/>
      <c r="DF1061" s="214"/>
      <c r="DG1061" s="214"/>
      <c r="DH1061" s="214"/>
      <c r="DI1061" s="214"/>
      <c r="DJ1061" s="214"/>
      <c r="DK1061" s="214"/>
      <c r="DL1061" s="214"/>
      <c r="DM1061" s="214"/>
      <c r="DN1061" s="214"/>
      <c r="DO1061" s="214"/>
      <c r="DP1061" s="214"/>
      <c r="DQ1061" s="214"/>
      <c r="DR1061" s="214"/>
      <c r="DS1061" s="214"/>
      <c r="DT1061" s="214"/>
      <c r="DU1061" s="214"/>
      <c r="DV1061" s="214"/>
      <c r="DW1061" s="214"/>
      <c r="DX1061" s="214"/>
      <c r="DY1061" s="214"/>
      <c r="DZ1061" s="214"/>
      <c r="EA1061" s="214"/>
      <c r="EB1061" s="214"/>
      <c r="EC1061" s="214"/>
      <c r="ED1061" s="214"/>
      <c r="EE1061" s="214"/>
      <c r="EF1061" s="214"/>
      <c r="EG1061" s="214"/>
      <c r="EH1061" s="214"/>
      <c r="EI1061" s="214"/>
      <c r="EJ1061" s="214"/>
      <c r="EK1061" s="214"/>
      <c r="EL1061" s="214"/>
      <c r="EM1061" s="214"/>
      <c r="EN1061" s="214"/>
    </row>
    <row r="1062" spans="1:144" s="226" customFormat="1" ht="30" customHeight="1" x14ac:dyDescent="0.45">
      <c r="A1062" s="22">
        <v>18</v>
      </c>
      <c r="B1062" s="23" t="s">
        <v>514</v>
      </c>
      <c r="C1062" s="24"/>
      <c r="D1062" s="24"/>
      <c r="E1062" s="149"/>
      <c r="F1062" s="149"/>
      <c r="G1062" s="27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9"/>
      <c r="Z1062" s="29"/>
      <c r="AA1062" s="24"/>
      <c r="AB1062" s="24"/>
      <c r="AC1062" s="24"/>
      <c r="AD1062" s="24"/>
      <c r="AE1062" s="24"/>
      <c r="AF1062" s="24"/>
      <c r="AG1062" s="24"/>
      <c r="AH1062" s="214"/>
      <c r="AI1062" s="214"/>
      <c r="AJ1062" s="214"/>
      <c r="AK1062" s="214"/>
      <c r="AL1062" s="214"/>
      <c r="AM1062" s="214"/>
      <c r="AN1062" s="214"/>
      <c r="AO1062" s="214"/>
      <c r="AP1062" s="214"/>
      <c r="AQ1062" s="214"/>
      <c r="AR1062" s="214"/>
      <c r="AS1062" s="214"/>
      <c r="AT1062" s="214"/>
      <c r="AU1062" s="214"/>
      <c r="AV1062" s="214"/>
      <c r="AW1062" s="214"/>
      <c r="AX1062" s="214"/>
      <c r="AY1062" s="214"/>
      <c r="AZ1062" s="214"/>
      <c r="BA1062" s="214"/>
      <c r="BB1062" s="214"/>
      <c r="BC1062" s="214"/>
      <c r="BD1062" s="214"/>
      <c r="BE1062" s="214"/>
      <c r="BF1062" s="214"/>
      <c r="BG1062" s="214"/>
      <c r="BH1062" s="214"/>
      <c r="BI1062" s="214"/>
      <c r="BJ1062" s="214"/>
      <c r="BK1062" s="214"/>
      <c r="BL1062" s="214"/>
      <c r="BM1062" s="214"/>
      <c r="BN1062" s="214"/>
      <c r="BO1062" s="214"/>
      <c r="BP1062" s="214"/>
      <c r="BQ1062" s="214"/>
      <c r="BR1062" s="214"/>
      <c r="BS1062" s="214"/>
      <c r="BT1062" s="214"/>
      <c r="BU1062" s="214"/>
      <c r="BV1062" s="214"/>
      <c r="BW1062" s="214"/>
      <c r="BX1062" s="214"/>
      <c r="BY1062" s="214"/>
      <c r="BZ1062" s="214"/>
      <c r="CA1062" s="214"/>
      <c r="CB1062" s="214"/>
      <c r="CC1062" s="214"/>
      <c r="CD1062" s="214"/>
      <c r="CE1062" s="214"/>
      <c r="CF1062" s="214"/>
      <c r="CG1062" s="214"/>
      <c r="CH1062" s="214"/>
      <c r="CI1062" s="214"/>
      <c r="CJ1062" s="214"/>
      <c r="CK1062" s="214"/>
      <c r="CL1062" s="214"/>
      <c r="CM1062" s="214"/>
      <c r="CN1062" s="214"/>
      <c r="CO1062" s="214"/>
      <c r="CP1062" s="214"/>
      <c r="CQ1062" s="214"/>
      <c r="CR1062" s="214"/>
      <c r="CS1062" s="214"/>
      <c r="CT1062" s="214"/>
      <c r="CU1062" s="214"/>
      <c r="CV1062" s="214"/>
      <c r="CW1062" s="214"/>
      <c r="CX1062" s="214"/>
      <c r="CY1062" s="214"/>
      <c r="CZ1062" s="214"/>
      <c r="DA1062" s="214"/>
      <c r="DB1062" s="214"/>
      <c r="DC1062" s="214"/>
      <c r="DD1062" s="214"/>
      <c r="DE1062" s="214"/>
      <c r="DF1062" s="214"/>
      <c r="DG1062" s="214"/>
      <c r="DH1062" s="214"/>
      <c r="DI1062" s="214"/>
      <c r="DJ1062" s="214"/>
      <c r="DK1062" s="214"/>
      <c r="DL1062" s="214"/>
      <c r="DM1062" s="214"/>
      <c r="DN1062" s="214"/>
      <c r="DO1062" s="214"/>
      <c r="DP1062" s="214"/>
      <c r="DQ1062" s="214"/>
      <c r="DR1062" s="214"/>
      <c r="DS1062" s="214"/>
      <c r="DT1062" s="214"/>
      <c r="DU1062" s="214"/>
      <c r="DV1062" s="214"/>
      <c r="DW1062" s="214"/>
      <c r="DX1062" s="214"/>
      <c r="DY1062" s="214"/>
      <c r="DZ1062" s="214"/>
      <c r="EA1062" s="214"/>
      <c r="EB1062" s="214"/>
      <c r="EC1062" s="214"/>
      <c r="ED1062" s="214"/>
      <c r="EE1062" s="214"/>
      <c r="EF1062" s="214"/>
      <c r="EG1062" s="214"/>
      <c r="EH1062" s="214"/>
      <c r="EI1062" s="214"/>
      <c r="EJ1062" s="214"/>
      <c r="EK1062" s="214"/>
      <c r="EL1062" s="214"/>
      <c r="EM1062" s="214"/>
      <c r="EN1062" s="214"/>
    </row>
    <row r="1063" spans="1:144" s="226" customFormat="1" ht="30" customHeight="1" x14ac:dyDescent="0.45">
      <c r="A1063" s="22"/>
      <c r="B1063" s="228"/>
      <c r="C1063" s="228"/>
      <c r="D1063" s="229"/>
      <c r="E1063" s="229"/>
      <c r="F1063" s="229"/>
      <c r="G1063" s="229"/>
      <c r="H1063" s="229"/>
      <c r="I1063" s="229"/>
      <c r="J1063" s="229"/>
      <c r="K1063" s="229"/>
      <c r="L1063" s="229"/>
      <c r="M1063" s="229"/>
      <c r="N1063" s="229"/>
      <c r="O1063" s="229"/>
      <c r="P1063" s="229"/>
      <c r="Q1063" s="229"/>
      <c r="R1063" s="229"/>
      <c r="S1063" s="229"/>
      <c r="T1063" s="229"/>
      <c r="U1063" s="229"/>
      <c r="V1063" s="229"/>
      <c r="W1063" s="229"/>
      <c r="X1063" s="229"/>
      <c r="Y1063" s="229"/>
      <c r="Z1063" s="229"/>
      <c r="AA1063" s="229"/>
      <c r="AB1063" s="229"/>
      <c r="AC1063" s="229"/>
      <c r="AD1063" s="229"/>
      <c r="AE1063" s="229"/>
      <c r="AF1063" s="229"/>
      <c r="AG1063" s="229"/>
      <c r="AH1063" s="214"/>
      <c r="AI1063" s="214"/>
      <c r="AJ1063" s="214"/>
      <c r="AK1063" s="214"/>
      <c r="AL1063" s="214"/>
      <c r="AM1063" s="214"/>
      <c r="AN1063" s="214"/>
      <c r="AO1063" s="214"/>
      <c r="AP1063" s="214"/>
      <c r="AQ1063" s="214"/>
      <c r="AR1063" s="214"/>
      <c r="AS1063" s="214"/>
      <c r="AT1063" s="214"/>
      <c r="AU1063" s="214"/>
      <c r="AV1063" s="214"/>
      <c r="AW1063" s="214"/>
      <c r="AX1063" s="214"/>
      <c r="AY1063" s="214"/>
      <c r="AZ1063" s="214"/>
      <c r="BA1063" s="214"/>
      <c r="BB1063" s="214"/>
      <c r="BC1063" s="214"/>
      <c r="BD1063" s="214"/>
      <c r="BE1063" s="214"/>
      <c r="BF1063" s="214"/>
      <c r="BG1063" s="214"/>
      <c r="BH1063" s="214"/>
      <c r="BI1063" s="214"/>
      <c r="BJ1063" s="214"/>
      <c r="BK1063" s="214"/>
      <c r="BL1063" s="214"/>
      <c r="BM1063" s="214"/>
      <c r="BN1063" s="214"/>
      <c r="BO1063" s="214"/>
      <c r="BP1063" s="214"/>
      <c r="BQ1063" s="214"/>
      <c r="BR1063" s="214"/>
      <c r="BS1063" s="214"/>
      <c r="BT1063" s="214"/>
      <c r="BU1063" s="214"/>
      <c r="BV1063" s="214"/>
      <c r="BW1063" s="214"/>
      <c r="BX1063" s="214"/>
      <c r="BY1063" s="214"/>
      <c r="BZ1063" s="214"/>
      <c r="CA1063" s="214"/>
      <c r="CB1063" s="214"/>
      <c r="CC1063" s="214"/>
      <c r="CD1063" s="214"/>
      <c r="CE1063" s="214"/>
      <c r="CF1063" s="214"/>
      <c r="CG1063" s="214"/>
      <c r="CH1063" s="214"/>
      <c r="CI1063" s="214"/>
      <c r="CJ1063" s="214"/>
      <c r="CK1063" s="214"/>
      <c r="CL1063" s="214"/>
      <c r="CM1063" s="214"/>
      <c r="CN1063" s="214"/>
      <c r="CO1063" s="214"/>
      <c r="CP1063" s="214"/>
      <c r="CQ1063" s="214"/>
      <c r="CR1063" s="214"/>
      <c r="CS1063" s="214"/>
      <c r="CT1063" s="214"/>
      <c r="CU1063" s="214"/>
      <c r="CV1063" s="214"/>
      <c r="CW1063" s="214"/>
      <c r="CX1063" s="214"/>
      <c r="CY1063" s="214"/>
      <c r="CZ1063" s="214"/>
      <c r="DA1063" s="214"/>
      <c r="DB1063" s="214"/>
      <c r="DC1063" s="214"/>
      <c r="DD1063" s="214"/>
      <c r="DE1063" s="214"/>
      <c r="DF1063" s="214"/>
      <c r="DG1063" s="214"/>
      <c r="DH1063" s="214"/>
      <c r="DI1063" s="214"/>
      <c r="DJ1063" s="214"/>
      <c r="DK1063" s="214"/>
      <c r="DL1063" s="214"/>
      <c r="DM1063" s="214"/>
      <c r="DN1063" s="214"/>
      <c r="DO1063" s="214"/>
      <c r="DP1063" s="214"/>
      <c r="DQ1063" s="214"/>
      <c r="DR1063" s="214"/>
      <c r="DS1063" s="214"/>
      <c r="DT1063" s="214"/>
      <c r="DU1063" s="214"/>
      <c r="DV1063" s="214"/>
      <c r="DW1063" s="214"/>
      <c r="DX1063" s="214"/>
      <c r="DY1063" s="214"/>
      <c r="DZ1063" s="214"/>
      <c r="EA1063" s="214"/>
      <c r="EB1063" s="214"/>
      <c r="EC1063" s="214"/>
      <c r="ED1063" s="214"/>
      <c r="EE1063" s="214"/>
      <c r="EF1063" s="214"/>
      <c r="EG1063" s="214"/>
      <c r="EH1063" s="214"/>
      <c r="EI1063" s="214"/>
      <c r="EJ1063" s="214"/>
      <c r="EK1063" s="214"/>
      <c r="EL1063" s="214"/>
      <c r="EM1063" s="214"/>
      <c r="EN1063" s="214"/>
    </row>
    <row r="1064" spans="1:144" s="226" customFormat="1" ht="30" customHeight="1" x14ac:dyDescent="0.45">
      <c r="A1064" s="22">
        <v>19</v>
      </c>
      <c r="B1064" s="23" t="s">
        <v>531</v>
      </c>
      <c r="C1064" s="24"/>
      <c r="D1064" s="25" t="s">
        <v>532</v>
      </c>
      <c r="E1064" s="26"/>
      <c r="F1064" s="26"/>
      <c r="G1064" s="27"/>
      <c r="H1064" s="26"/>
      <c r="I1064" s="26"/>
      <c r="J1064" s="26"/>
      <c r="K1064" s="28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9"/>
      <c r="Z1064" s="29"/>
      <c r="AA1064" s="24"/>
      <c r="AB1064" s="24"/>
      <c r="AC1064" s="24"/>
      <c r="AD1064" s="24"/>
      <c r="AE1064" s="24"/>
      <c r="AF1064" s="24"/>
      <c r="AG1064" s="24"/>
      <c r="AH1064" s="214"/>
      <c r="AI1064" s="214"/>
      <c r="AJ1064" s="214"/>
      <c r="AK1064" s="214"/>
      <c r="AL1064" s="214"/>
      <c r="AM1064" s="214"/>
      <c r="AN1064" s="214"/>
      <c r="AO1064" s="214"/>
      <c r="AP1064" s="214"/>
      <c r="AQ1064" s="214"/>
      <c r="AR1064" s="214"/>
      <c r="AS1064" s="214"/>
      <c r="AT1064" s="214"/>
      <c r="AU1064" s="214"/>
      <c r="AV1064" s="214"/>
      <c r="AW1064" s="214"/>
      <c r="AX1064" s="214"/>
      <c r="AY1064" s="214"/>
      <c r="AZ1064" s="214"/>
      <c r="BA1064" s="214"/>
      <c r="BB1064" s="214"/>
      <c r="BC1064" s="214"/>
      <c r="BD1064" s="214"/>
      <c r="BE1064" s="214"/>
      <c r="BF1064" s="214"/>
      <c r="BG1064" s="214"/>
      <c r="BH1064" s="214"/>
      <c r="BI1064" s="214"/>
      <c r="BJ1064" s="214"/>
      <c r="BK1064" s="214"/>
      <c r="BL1064" s="214"/>
      <c r="BM1064" s="214"/>
      <c r="BN1064" s="214"/>
      <c r="BO1064" s="214"/>
      <c r="BP1064" s="214"/>
      <c r="BQ1064" s="214"/>
      <c r="BR1064" s="214"/>
      <c r="BS1064" s="214"/>
      <c r="BT1064" s="214"/>
      <c r="BU1064" s="214"/>
      <c r="BV1064" s="214"/>
      <c r="BW1064" s="214"/>
      <c r="BX1064" s="214"/>
      <c r="BY1064" s="214"/>
      <c r="BZ1064" s="214"/>
      <c r="CA1064" s="214"/>
      <c r="CB1064" s="214"/>
      <c r="CC1064" s="214"/>
      <c r="CD1064" s="214"/>
      <c r="CE1064" s="214"/>
      <c r="CF1064" s="214"/>
      <c r="CG1064" s="214"/>
      <c r="CH1064" s="214"/>
      <c r="CI1064" s="214"/>
      <c r="CJ1064" s="214"/>
      <c r="CK1064" s="214"/>
      <c r="CL1064" s="214"/>
      <c r="CM1064" s="214"/>
      <c r="CN1064" s="214"/>
      <c r="CO1064" s="214"/>
      <c r="CP1064" s="214"/>
      <c r="CQ1064" s="214"/>
      <c r="CR1064" s="214"/>
      <c r="CS1064" s="214"/>
      <c r="CT1064" s="214"/>
      <c r="CU1064" s="214"/>
      <c r="CV1064" s="214"/>
      <c r="CW1064" s="214"/>
      <c r="CX1064" s="214"/>
      <c r="CY1064" s="214"/>
      <c r="CZ1064" s="214"/>
      <c r="DA1064" s="214"/>
      <c r="DB1064" s="214"/>
      <c r="DC1064" s="214"/>
      <c r="DD1064" s="214"/>
      <c r="DE1064" s="214"/>
      <c r="DF1064" s="214"/>
      <c r="DG1064" s="214"/>
      <c r="DH1064" s="214"/>
      <c r="DI1064" s="214"/>
      <c r="DJ1064" s="214"/>
      <c r="DK1064" s="214"/>
      <c r="DL1064" s="214"/>
      <c r="DM1064" s="214"/>
      <c r="DN1064" s="214"/>
      <c r="DO1064" s="214"/>
      <c r="DP1064" s="214"/>
      <c r="DQ1064" s="214"/>
      <c r="DR1064" s="214"/>
      <c r="DS1064" s="214"/>
      <c r="DT1064" s="214"/>
      <c r="DU1064" s="214"/>
      <c r="DV1064" s="214"/>
      <c r="DW1064" s="214"/>
      <c r="DX1064" s="214"/>
      <c r="DY1064" s="214"/>
      <c r="DZ1064" s="214"/>
      <c r="EA1064" s="214"/>
      <c r="EB1064" s="214"/>
      <c r="EC1064" s="214"/>
      <c r="ED1064" s="214"/>
      <c r="EE1064" s="214"/>
      <c r="EF1064" s="214"/>
      <c r="EG1064" s="214"/>
      <c r="EH1064" s="214"/>
      <c r="EI1064" s="214"/>
      <c r="EJ1064" s="214"/>
      <c r="EK1064" s="214"/>
      <c r="EL1064" s="214"/>
      <c r="EM1064" s="214"/>
      <c r="EN1064" s="214"/>
    </row>
    <row r="1065" spans="1:144" s="226" customFormat="1" ht="30" customHeight="1" x14ac:dyDescent="0.45">
      <c r="A1065" s="22">
        <v>19</v>
      </c>
      <c r="B1065" s="23" t="s">
        <v>531</v>
      </c>
      <c r="C1065" s="24"/>
      <c r="D1065" s="26"/>
      <c r="E1065" s="26"/>
      <c r="F1065" s="26"/>
      <c r="G1065" s="27"/>
      <c r="H1065" s="26"/>
      <c r="I1065" s="26"/>
      <c r="J1065" s="26"/>
      <c r="K1065" s="28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30"/>
      <c r="Z1065" s="29"/>
      <c r="AA1065" s="24"/>
      <c r="AB1065" s="24"/>
      <c r="AC1065" s="24"/>
      <c r="AD1065" s="24"/>
      <c r="AE1065" s="31"/>
      <c r="AF1065" s="24"/>
      <c r="AG1065" s="24"/>
      <c r="AH1065" s="214"/>
      <c r="AI1065" s="214"/>
      <c r="AJ1065" s="214"/>
      <c r="AK1065" s="214"/>
      <c r="AL1065" s="214"/>
      <c r="AM1065" s="214"/>
      <c r="AN1065" s="214"/>
      <c r="AO1065" s="214"/>
      <c r="AP1065" s="214"/>
      <c r="AQ1065" s="214"/>
      <c r="AR1065" s="214"/>
      <c r="AS1065" s="214"/>
      <c r="AT1065" s="214"/>
      <c r="AU1065" s="214"/>
      <c r="AV1065" s="214"/>
      <c r="AW1065" s="214"/>
      <c r="AX1065" s="214"/>
      <c r="AY1065" s="214"/>
      <c r="AZ1065" s="214"/>
      <c r="BA1065" s="214"/>
      <c r="BB1065" s="214"/>
      <c r="BC1065" s="214"/>
      <c r="BD1065" s="214"/>
      <c r="BE1065" s="214"/>
      <c r="BF1065" s="214"/>
      <c r="BG1065" s="214"/>
      <c r="BH1065" s="214"/>
      <c r="BI1065" s="214"/>
      <c r="BJ1065" s="214"/>
      <c r="BK1065" s="214"/>
      <c r="BL1065" s="214"/>
      <c r="BM1065" s="214"/>
      <c r="BN1065" s="214"/>
      <c r="BO1065" s="214"/>
      <c r="BP1065" s="214"/>
      <c r="BQ1065" s="214"/>
      <c r="BR1065" s="214"/>
      <c r="BS1065" s="214"/>
      <c r="BT1065" s="214"/>
      <c r="BU1065" s="214"/>
      <c r="BV1065" s="214"/>
      <c r="BW1065" s="214"/>
      <c r="BX1065" s="214"/>
      <c r="BY1065" s="214"/>
      <c r="BZ1065" s="214"/>
      <c r="CA1065" s="214"/>
      <c r="CB1065" s="214"/>
      <c r="CC1065" s="214"/>
      <c r="CD1065" s="214"/>
      <c r="CE1065" s="214"/>
      <c r="CF1065" s="214"/>
      <c r="CG1065" s="214"/>
      <c r="CH1065" s="214"/>
      <c r="CI1065" s="214"/>
      <c r="CJ1065" s="214"/>
      <c r="CK1065" s="214"/>
      <c r="CL1065" s="214"/>
      <c r="CM1065" s="214"/>
      <c r="CN1065" s="214"/>
      <c r="CO1065" s="214"/>
      <c r="CP1065" s="214"/>
      <c r="CQ1065" s="214"/>
      <c r="CR1065" s="214"/>
      <c r="CS1065" s="214"/>
      <c r="CT1065" s="214"/>
      <c r="CU1065" s="214"/>
      <c r="CV1065" s="214"/>
      <c r="CW1065" s="214"/>
      <c r="CX1065" s="214"/>
      <c r="CY1065" s="214"/>
      <c r="CZ1065" s="214"/>
      <c r="DA1065" s="214"/>
      <c r="DB1065" s="214"/>
      <c r="DC1065" s="214"/>
      <c r="DD1065" s="214"/>
      <c r="DE1065" s="214"/>
      <c r="DF1065" s="214"/>
      <c r="DG1065" s="214"/>
      <c r="DH1065" s="214"/>
      <c r="DI1065" s="214"/>
      <c r="DJ1065" s="214"/>
      <c r="DK1065" s="214"/>
      <c r="DL1065" s="214"/>
      <c r="DM1065" s="214"/>
      <c r="DN1065" s="214"/>
      <c r="DO1065" s="214"/>
      <c r="DP1065" s="214"/>
      <c r="DQ1065" s="214"/>
      <c r="DR1065" s="214"/>
      <c r="DS1065" s="214"/>
      <c r="DT1065" s="214"/>
      <c r="DU1065" s="214"/>
      <c r="DV1065" s="214"/>
      <c r="DW1065" s="214"/>
      <c r="DX1065" s="214"/>
      <c r="DY1065" s="214"/>
      <c r="DZ1065" s="214"/>
      <c r="EA1065" s="214"/>
      <c r="EB1065" s="214"/>
      <c r="EC1065" s="214"/>
      <c r="ED1065" s="214"/>
      <c r="EE1065" s="214"/>
      <c r="EF1065" s="214"/>
      <c r="EG1065" s="214"/>
      <c r="EH1065" s="214"/>
      <c r="EI1065" s="214"/>
      <c r="EJ1065" s="214"/>
      <c r="EK1065" s="214"/>
      <c r="EL1065" s="214"/>
      <c r="EM1065" s="214"/>
      <c r="EN1065" s="214"/>
    </row>
    <row r="1066" spans="1:144" s="226" customFormat="1" ht="30" customHeight="1" x14ac:dyDescent="0.45">
      <c r="A1066" s="22">
        <v>19</v>
      </c>
      <c r="B1066" s="23" t="s">
        <v>531</v>
      </c>
      <c r="C1066" s="24"/>
      <c r="D1066" s="32" t="s">
        <v>43</v>
      </c>
      <c r="E1066" s="32"/>
      <c r="F1066" s="33">
        <v>10</v>
      </c>
      <c r="G1066" s="27"/>
      <c r="H1066" s="34"/>
      <c r="I1066" s="35"/>
      <c r="J1066" s="35"/>
      <c r="K1066" s="36"/>
      <c r="L1066" s="36"/>
      <c r="M1066" s="36"/>
      <c r="N1066" s="36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0"/>
      <c r="Z1066" s="29"/>
      <c r="AA1066" s="24"/>
      <c r="AB1066" s="24"/>
      <c r="AC1066" s="24"/>
      <c r="AD1066" s="24"/>
      <c r="AE1066" s="24"/>
      <c r="AF1066" s="24"/>
      <c r="AG1066" s="24"/>
      <c r="AH1066" s="214"/>
      <c r="AI1066" s="214"/>
      <c r="AJ1066" s="214"/>
      <c r="AK1066" s="214"/>
      <c r="AL1066" s="214"/>
      <c r="AM1066" s="214"/>
      <c r="AN1066" s="214"/>
      <c r="AO1066" s="214"/>
      <c r="AP1066" s="214"/>
      <c r="AQ1066" s="214"/>
      <c r="AR1066" s="214"/>
      <c r="AS1066" s="214"/>
      <c r="AT1066" s="214"/>
      <c r="AU1066" s="214"/>
      <c r="AV1066" s="214"/>
      <c r="AW1066" s="214"/>
      <c r="AX1066" s="214"/>
      <c r="AY1066" s="214"/>
      <c r="AZ1066" s="214"/>
      <c r="BA1066" s="214"/>
      <c r="BB1066" s="214"/>
      <c r="BC1066" s="214"/>
      <c r="BD1066" s="214"/>
      <c r="BE1066" s="214"/>
      <c r="BF1066" s="214"/>
      <c r="BG1066" s="214"/>
      <c r="BH1066" s="214"/>
      <c r="BI1066" s="214"/>
      <c r="BJ1066" s="214"/>
      <c r="BK1066" s="214"/>
      <c r="BL1066" s="214"/>
      <c r="BM1066" s="214"/>
      <c r="BN1066" s="214"/>
      <c r="BO1066" s="214"/>
      <c r="BP1066" s="214"/>
      <c r="BQ1066" s="214"/>
      <c r="BR1066" s="214"/>
      <c r="BS1066" s="214"/>
      <c r="BT1066" s="214"/>
      <c r="BU1066" s="214"/>
      <c r="BV1066" s="214"/>
      <c r="BW1066" s="214"/>
      <c r="BX1066" s="214"/>
      <c r="BY1066" s="214"/>
      <c r="BZ1066" s="214"/>
      <c r="CA1066" s="214"/>
      <c r="CB1066" s="214"/>
      <c r="CC1066" s="214"/>
      <c r="CD1066" s="214"/>
      <c r="CE1066" s="214"/>
      <c r="CF1066" s="214"/>
      <c r="CG1066" s="214"/>
      <c r="CH1066" s="214"/>
      <c r="CI1066" s="214"/>
      <c r="CJ1066" s="214"/>
      <c r="CK1066" s="214"/>
      <c r="CL1066" s="214"/>
      <c r="CM1066" s="214"/>
      <c r="CN1066" s="214"/>
      <c r="CO1066" s="214"/>
      <c r="CP1066" s="214"/>
      <c r="CQ1066" s="214"/>
      <c r="CR1066" s="214"/>
      <c r="CS1066" s="214"/>
      <c r="CT1066" s="214"/>
      <c r="CU1066" s="214"/>
      <c r="CV1066" s="214"/>
      <c r="CW1066" s="214"/>
      <c r="CX1066" s="214"/>
      <c r="CY1066" s="214"/>
      <c r="CZ1066" s="214"/>
      <c r="DA1066" s="214"/>
      <c r="DB1066" s="214"/>
      <c r="DC1066" s="214"/>
      <c r="DD1066" s="214"/>
      <c r="DE1066" s="214"/>
      <c r="DF1066" s="214"/>
      <c r="DG1066" s="214"/>
      <c r="DH1066" s="214"/>
      <c r="DI1066" s="214"/>
      <c r="DJ1066" s="214"/>
      <c r="DK1066" s="214"/>
      <c r="DL1066" s="214"/>
      <c r="DM1066" s="214"/>
      <c r="DN1066" s="214"/>
      <c r="DO1066" s="214"/>
      <c r="DP1066" s="214"/>
      <c r="DQ1066" s="214"/>
      <c r="DR1066" s="214"/>
      <c r="DS1066" s="214"/>
      <c r="DT1066" s="214"/>
      <c r="DU1066" s="214"/>
      <c r="DV1066" s="214"/>
      <c r="DW1066" s="214"/>
      <c r="DX1066" s="214"/>
      <c r="DY1066" s="214"/>
      <c r="DZ1066" s="214"/>
      <c r="EA1066" s="214"/>
      <c r="EB1066" s="214"/>
      <c r="EC1066" s="214"/>
      <c r="ED1066" s="214"/>
      <c r="EE1066" s="214"/>
      <c r="EF1066" s="214"/>
      <c r="EG1066" s="214"/>
      <c r="EH1066" s="214"/>
      <c r="EI1066" s="214"/>
      <c r="EJ1066" s="214"/>
      <c r="EK1066" s="214"/>
      <c r="EL1066" s="214"/>
      <c r="EM1066" s="214"/>
      <c r="EN1066" s="214"/>
    </row>
    <row r="1067" spans="1:144" s="226" customFormat="1" ht="30" customHeight="1" thickBot="1" x14ac:dyDescent="0.5">
      <c r="A1067" s="22">
        <v>19</v>
      </c>
      <c r="B1067" s="23" t="s">
        <v>531</v>
      </c>
      <c r="C1067" s="24"/>
      <c r="D1067" s="37" t="s">
        <v>44</v>
      </c>
      <c r="E1067" s="37"/>
      <c r="F1067" s="38">
        <v>15</v>
      </c>
      <c r="G1067" s="27"/>
      <c r="H1067" s="34"/>
      <c r="I1067" s="35"/>
      <c r="J1067" s="35"/>
      <c r="K1067" s="36"/>
      <c r="L1067" s="36"/>
      <c r="M1067" s="36"/>
      <c r="N1067" s="36"/>
      <c r="O1067" s="36"/>
      <c r="P1067" s="36"/>
      <c r="Q1067" s="36"/>
      <c r="R1067" s="36"/>
      <c r="S1067" s="36"/>
      <c r="T1067" s="36"/>
      <c r="U1067" s="36"/>
      <c r="V1067" s="36"/>
      <c r="W1067" s="36"/>
      <c r="X1067" s="36"/>
      <c r="Y1067" s="30"/>
      <c r="Z1067" s="29"/>
      <c r="AA1067" s="24"/>
      <c r="AB1067" s="24"/>
      <c r="AC1067" s="24"/>
      <c r="AD1067" s="24"/>
      <c r="AE1067" s="24"/>
      <c r="AF1067" s="24"/>
      <c r="AG1067" s="24"/>
      <c r="AH1067" s="214"/>
      <c r="AI1067" s="214"/>
      <c r="AJ1067" s="214"/>
      <c r="AK1067" s="214"/>
      <c r="AL1067" s="214"/>
      <c r="AM1067" s="214"/>
      <c r="AN1067" s="214"/>
      <c r="AO1067" s="214"/>
      <c r="AP1067" s="214"/>
      <c r="AQ1067" s="214"/>
      <c r="AR1067" s="214"/>
      <c r="AS1067" s="214"/>
      <c r="AT1067" s="214"/>
      <c r="AU1067" s="214"/>
      <c r="AV1067" s="214"/>
      <c r="AW1067" s="214"/>
      <c r="AX1067" s="214"/>
      <c r="AY1067" s="214"/>
      <c r="AZ1067" s="214"/>
      <c r="BA1067" s="214"/>
      <c r="BB1067" s="214"/>
      <c r="BC1067" s="214"/>
      <c r="BD1067" s="214"/>
      <c r="BE1067" s="214"/>
      <c r="BF1067" s="214"/>
      <c r="BG1067" s="214"/>
      <c r="BH1067" s="214"/>
      <c r="BI1067" s="214"/>
      <c r="BJ1067" s="214"/>
      <c r="BK1067" s="214"/>
      <c r="BL1067" s="214"/>
      <c r="BM1067" s="214"/>
      <c r="BN1067" s="214"/>
      <c r="BO1067" s="214"/>
      <c r="BP1067" s="214"/>
      <c r="BQ1067" s="214"/>
      <c r="BR1067" s="214"/>
      <c r="BS1067" s="214"/>
      <c r="BT1067" s="214"/>
      <c r="BU1067" s="214"/>
      <c r="BV1067" s="214"/>
      <c r="BW1067" s="214"/>
      <c r="BX1067" s="214"/>
      <c r="BY1067" s="214"/>
      <c r="BZ1067" s="214"/>
      <c r="CA1067" s="214"/>
      <c r="CB1067" s="214"/>
      <c r="CC1067" s="214"/>
      <c r="CD1067" s="214"/>
      <c r="CE1067" s="214"/>
      <c r="CF1067" s="214"/>
      <c r="CG1067" s="214"/>
      <c r="CH1067" s="214"/>
      <c r="CI1067" s="214"/>
      <c r="CJ1067" s="214"/>
      <c r="CK1067" s="214"/>
      <c r="CL1067" s="214"/>
      <c r="CM1067" s="214"/>
      <c r="CN1067" s="214"/>
      <c r="CO1067" s="214"/>
      <c r="CP1067" s="214"/>
      <c r="CQ1067" s="214"/>
      <c r="CR1067" s="214"/>
      <c r="CS1067" s="214"/>
      <c r="CT1067" s="214"/>
      <c r="CU1067" s="214"/>
      <c r="CV1067" s="214"/>
      <c r="CW1067" s="214"/>
      <c r="CX1067" s="214"/>
      <c r="CY1067" s="214"/>
      <c r="CZ1067" s="214"/>
      <c r="DA1067" s="214"/>
      <c r="DB1067" s="214"/>
      <c r="DC1067" s="214"/>
      <c r="DD1067" s="214"/>
      <c r="DE1067" s="214"/>
      <c r="DF1067" s="214"/>
      <c r="DG1067" s="214"/>
      <c r="DH1067" s="214"/>
      <c r="DI1067" s="214"/>
      <c r="DJ1067" s="214"/>
      <c r="DK1067" s="214"/>
      <c r="DL1067" s="214"/>
      <c r="DM1067" s="214"/>
      <c r="DN1067" s="214"/>
      <c r="DO1067" s="214"/>
      <c r="DP1067" s="214"/>
      <c r="DQ1067" s="214"/>
      <c r="DR1067" s="214"/>
      <c r="DS1067" s="214"/>
      <c r="DT1067" s="214"/>
      <c r="DU1067" s="214"/>
      <c r="DV1067" s="214"/>
      <c r="DW1067" s="214"/>
      <c r="DX1067" s="214"/>
      <c r="DY1067" s="214"/>
      <c r="DZ1067" s="214"/>
      <c r="EA1067" s="214"/>
      <c r="EB1067" s="214"/>
      <c r="EC1067" s="214"/>
      <c r="ED1067" s="214"/>
      <c r="EE1067" s="214"/>
      <c r="EF1067" s="214"/>
      <c r="EG1067" s="214"/>
      <c r="EH1067" s="214"/>
      <c r="EI1067" s="214"/>
      <c r="EJ1067" s="214"/>
      <c r="EK1067" s="214"/>
      <c r="EL1067" s="214"/>
      <c r="EM1067" s="214"/>
      <c r="EN1067" s="214"/>
    </row>
    <row r="1068" spans="1:144" s="226" customFormat="1" ht="30" customHeight="1" thickBot="1" x14ac:dyDescent="0.5">
      <c r="A1068" s="22">
        <v>19</v>
      </c>
      <c r="B1068" s="23" t="s">
        <v>531</v>
      </c>
      <c r="C1068" s="24"/>
      <c r="D1068" s="37" t="s">
        <v>45</v>
      </c>
      <c r="E1068" s="37"/>
      <c r="F1068" s="39">
        <v>31</v>
      </c>
      <c r="G1068" s="27"/>
      <c r="H1068" s="24"/>
      <c r="I1068" s="24"/>
      <c r="J1068" s="24"/>
      <c r="K1068" s="36"/>
      <c r="L1068" s="36"/>
      <c r="M1068" s="36"/>
      <c r="N1068" s="36"/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40" t="s">
        <v>46</v>
      </c>
      <c r="Z1068" s="29"/>
      <c r="AA1068" s="24"/>
      <c r="AB1068" s="24"/>
      <c r="AC1068" s="24"/>
      <c r="AD1068" s="24"/>
      <c r="AE1068" s="24"/>
      <c r="AF1068" s="24"/>
      <c r="AG1068" s="41"/>
      <c r="AH1068" s="214"/>
      <c r="AI1068" s="214"/>
      <c r="AJ1068" s="214"/>
      <c r="AK1068" s="214"/>
      <c r="AL1068" s="214"/>
      <c r="AM1068" s="214"/>
      <c r="AN1068" s="214"/>
      <c r="AO1068" s="214"/>
      <c r="AP1068" s="214"/>
      <c r="AQ1068" s="214"/>
      <c r="AR1068" s="214"/>
      <c r="AS1068" s="214"/>
      <c r="AT1068" s="214"/>
      <c r="AU1068" s="214"/>
      <c r="AV1068" s="214"/>
      <c r="AW1068" s="214"/>
      <c r="AX1068" s="214"/>
      <c r="AY1068" s="214"/>
      <c r="AZ1068" s="214"/>
      <c r="BA1068" s="214"/>
      <c r="BB1068" s="214"/>
      <c r="BC1068" s="214"/>
      <c r="BD1068" s="214"/>
      <c r="BE1068" s="214"/>
      <c r="BF1068" s="214"/>
      <c r="BG1068" s="214"/>
      <c r="BH1068" s="214"/>
      <c r="BI1068" s="214"/>
      <c r="BJ1068" s="214"/>
      <c r="BK1068" s="214"/>
      <c r="BL1068" s="214"/>
      <c r="BM1068" s="214"/>
      <c r="BN1068" s="214"/>
      <c r="BO1068" s="214"/>
      <c r="BP1068" s="214"/>
      <c r="BQ1068" s="214"/>
      <c r="BR1068" s="214"/>
      <c r="BS1068" s="214"/>
      <c r="BT1068" s="214"/>
      <c r="BU1068" s="214"/>
      <c r="BV1068" s="214"/>
      <c r="BW1068" s="214"/>
      <c r="BX1068" s="214"/>
      <c r="BY1068" s="214"/>
      <c r="BZ1068" s="214"/>
      <c r="CA1068" s="214"/>
      <c r="CB1068" s="214"/>
      <c r="CC1068" s="214"/>
      <c r="CD1068" s="214"/>
      <c r="CE1068" s="214"/>
      <c r="CF1068" s="214"/>
      <c r="CG1068" s="214"/>
      <c r="CH1068" s="214"/>
      <c r="CI1068" s="214"/>
      <c r="CJ1068" s="214"/>
      <c r="CK1068" s="214"/>
      <c r="CL1068" s="214"/>
      <c r="CM1068" s="214"/>
      <c r="CN1068" s="214"/>
      <c r="CO1068" s="214"/>
      <c r="CP1068" s="214"/>
      <c r="CQ1068" s="214"/>
      <c r="CR1068" s="214"/>
      <c r="CS1068" s="214"/>
      <c r="CT1068" s="214"/>
      <c r="CU1068" s="214"/>
      <c r="CV1068" s="214"/>
      <c r="CW1068" s="214"/>
      <c r="CX1068" s="214"/>
      <c r="CY1068" s="214"/>
      <c r="CZ1068" s="214"/>
      <c r="DA1068" s="214"/>
      <c r="DB1068" s="214"/>
      <c r="DC1068" s="214"/>
      <c r="DD1068" s="214"/>
      <c r="DE1068" s="214"/>
      <c r="DF1068" s="214"/>
      <c r="DG1068" s="214"/>
      <c r="DH1068" s="214"/>
      <c r="DI1068" s="214"/>
      <c r="DJ1068" s="214"/>
      <c r="DK1068" s="214"/>
      <c r="DL1068" s="214"/>
      <c r="DM1068" s="214"/>
      <c r="DN1068" s="214"/>
      <c r="DO1068" s="214"/>
      <c r="DP1068" s="214"/>
      <c r="DQ1068" s="214"/>
      <c r="DR1068" s="214"/>
      <c r="DS1068" s="214"/>
      <c r="DT1068" s="214"/>
      <c r="DU1068" s="214"/>
      <c r="DV1068" s="214"/>
      <c r="DW1068" s="214"/>
      <c r="DX1068" s="214"/>
      <c r="DY1068" s="214"/>
      <c r="DZ1068" s="214"/>
      <c r="EA1068" s="214"/>
      <c r="EB1068" s="214"/>
      <c r="EC1068" s="214"/>
      <c r="ED1068" s="214"/>
      <c r="EE1068" s="214"/>
      <c r="EF1068" s="214"/>
      <c r="EG1068" s="214"/>
      <c r="EH1068" s="214"/>
      <c r="EI1068" s="214"/>
      <c r="EJ1068" s="214"/>
      <c r="EK1068" s="214"/>
      <c r="EL1068" s="214"/>
      <c r="EM1068" s="214"/>
      <c r="EN1068" s="214"/>
    </row>
    <row r="1069" spans="1:144" s="226" customFormat="1" ht="30" customHeight="1" thickBot="1" x14ac:dyDescent="0.5">
      <c r="A1069" s="22">
        <v>19</v>
      </c>
      <c r="B1069" s="23" t="s">
        <v>531</v>
      </c>
      <c r="C1069" s="24"/>
      <c r="D1069" s="42" t="s">
        <v>47</v>
      </c>
      <c r="E1069" s="42"/>
      <c r="F1069" s="43">
        <v>0.41099999999999998</v>
      </c>
      <c r="G1069" s="27"/>
      <c r="H1069" s="24"/>
      <c r="I1069" s="24"/>
      <c r="J1069" s="24"/>
      <c r="K1069" s="36"/>
      <c r="L1069" s="36"/>
      <c r="M1069" s="36"/>
      <c r="N1069" s="36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29"/>
      <c r="Z1069" s="29"/>
      <c r="AA1069" s="24"/>
      <c r="AB1069" s="24"/>
      <c r="AC1069" s="24"/>
      <c r="AD1069" s="24"/>
      <c r="AE1069" s="24"/>
      <c r="AF1069" s="24"/>
      <c r="AG1069" s="41"/>
      <c r="AH1069" s="214"/>
      <c r="AI1069" s="214"/>
      <c r="AJ1069" s="214"/>
      <c r="AK1069" s="214"/>
      <c r="AL1069" s="214"/>
      <c r="AM1069" s="214"/>
      <c r="AN1069" s="214"/>
      <c r="AO1069" s="214"/>
      <c r="AP1069" s="214"/>
      <c r="AQ1069" s="214"/>
      <c r="AR1069" s="214"/>
      <c r="AS1069" s="214"/>
      <c r="AT1069" s="214"/>
      <c r="AU1069" s="214"/>
      <c r="AV1069" s="214"/>
      <c r="AW1069" s="214"/>
      <c r="AX1069" s="214"/>
      <c r="AY1069" s="214"/>
      <c r="AZ1069" s="214"/>
      <c r="BA1069" s="214"/>
      <c r="BB1069" s="214"/>
      <c r="BC1069" s="214"/>
      <c r="BD1069" s="214"/>
      <c r="BE1069" s="214"/>
      <c r="BF1069" s="214"/>
      <c r="BG1069" s="214"/>
      <c r="BH1069" s="214"/>
      <c r="BI1069" s="214"/>
      <c r="BJ1069" s="214"/>
      <c r="BK1069" s="214"/>
      <c r="BL1069" s="214"/>
      <c r="BM1069" s="214"/>
      <c r="BN1069" s="214"/>
      <c r="BO1069" s="214"/>
      <c r="BP1069" s="214"/>
      <c r="BQ1069" s="214"/>
      <c r="BR1069" s="214"/>
      <c r="BS1069" s="214"/>
      <c r="BT1069" s="214"/>
      <c r="BU1069" s="214"/>
      <c r="BV1069" s="214"/>
      <c r="BW1069" s="214"/>
      <c r="BX1069" s="214"/>
      <c r="BY1069" s="214"/>
      <c r="BZ1069" s="214"/>
      <c r="CA1069" s="214"/>
      <c r="CB1069" s="214"/>
      <c r="CC1069" s="214"/>
      <c r="CD1069" s="214"/>
      <c r="CE1069" s="214"/>
      <c r="CF1069" s="214"/>
      <c r="CG1069" s="214"/>
      <c r="CH1069" s="214"/>
      <c r="CI1069" s="214"/>
      <c r="CJ1069" s="214"/>
      <c r="CK1069" s="214"/>
      <c r="CL1069" s="214"/>
      <c r="CM1069" s="214"/>
      <c r="CN1069" s="214"/>
      <c r="CO1069" s="214"/>
      <c r="CP1069" s="214"/>
      <c r="CQ1069" s="214"/>
      <c r="CR1069" s="214"/>
      <c r="CS1069" s="214"/>
      <c r="CT1069" s="214"/>
      <c r="CU1069" s="214"/>
      <c r="CV1069" s="214"/>
      <c r="CW1069" s="214"/>
      <c r="CX1069" s="214"/>
      <c r="CY1069" s="214"/>
      <c r="CZ1069" s="214"/>
      <c r="DA1069" s="214"/>
      <c r="DB1069" s="214"/>
      <c r="DC1069" s="214"/>
      <c r="DD1069" s="214"/>
      <c r="DE1069" s="214"/>
      <c r="DF1069" s="214"/>
      <c r="DG1069" s="214"/>
      <c r="DH1069" s="214"/>
      <c r="DI1069" s="214"/>
      <c r="DJ1069" s="214"/>
      <c r="DK1069" s="214"/>
      <c r="DL1069" s="214"/>
      <c r="DM1069" s="214"/>
      <c r="DN1069" s="214"/>
      <c r="DO1069" s="214"/>
      <c r="DP1069" s="214"/>
      <c r="DQ1069" s="214"/>
      <c r="DR1069" s="214"/>
      <c r="DS1069" s="214"/>
      <c r="DT1069" s="214"/>
      <c r="DU1069" s="214"/>
      <c r="DV1069" s="214"/>
      <c r="DW1069" s="214"/>
      <c r="DX1069" s="214"/>
      <c r="DY1069" s="214"/>
      <c r="DZ1069" s="214"/>
      <c r="EA1069" s="214"/>
      <c r="EB1069" s="214"/>
      <c r="EC1069" s="214"/>
      <c r="ED1069" s="214"/>
      <c r="EE1069" s="214"/>
      <c r="EF1069" s="214"/>
      <c r="EG1069" s="214"/>
      <c r="EH1069" s="214"/>
      <c r="EI1069" s="214"/>
      <c r="EJ1069" s="214"/>
      <c r="EK1069" s="214"/>
      <c r="EL1069" s="214"/>
      <c r="EM1069" s="214"/>
      <c r="EN1069" s="214"/>
    </row>
    <row r="1070" spans="1:144" s="226" customFormat="1" ht="30" customHeight="1" thickBot="1" x14ac:dyDescent="0.5">
      <c r="A1070" s="22">
        <v>19</v>
      </c>
      <c r="B1070" s="23" t="s">
        <v>531</v>
      </c>
      <c r="C1070" s="24"/>
      <c r="D1070" s="44"/>
      <c r="E1070" s="45"/>
      <c r="F1070" s="45"/>
      <c r="G1070" s="46"/>
      <c r="H1070" s="47"/>
      <c r="I1070" s="47"/>
      <c r="J1070" s="48" t="s">
        <v>48</v>
      </c>
      <c r="K1070" s="49"/>
      <c r="L1070" s="49"/>
      <c r="M1070" s="49"/>
      <c r="N1070" s="49"/>
      <c r="O1070" s="49"/>
      <c r="P1070" s="49"/>
      <c r="Q1070" s="49"/>
      <c r="R1070" s="49"/>
      <c r="S1070" s="49"/>
      <c r="T1070" s="49"/>
      <c r="U1070" s="49"/>
      <c r="V1070" s="49"/>
      <c r="W1070" s="49"/>
      <c r="X1070" s="50"/>
      <c r="Y1070" s="1" t="s">
        <v>1</v>
      </c>
      <c r="Z1070" s="1"/>
      <c r="AA1070" s="2"/>
      <c r="AB1070" s="2"/>
      <c r="AC1070" s="2"/>
      <c r="AD1070" s="2"/>
      <c r="AE1070" s="2"/>
      <c r="AF1070" s="3"/>
      <c r="AG1070" s="51"/>
      <c r="AH1070" s="214"/>
      <c r="AI1070" s="214"/>
      <c r="AJ1070" s="214"/>
      <c r="AK1070" s="214"/>
      <c r="AL1070" s="214"/>
      <c r="AM1070" s="214"/>
      <c r="AN1070" s="214"/>
      <c r="AO1070" s="214"/>
      <c r="AP1070" s="214"/>
      <c r="AQ1070" s="214"/>
      <c r="AR1070" s="214"/>
      <c r="AS1070" s="214"/>
      <c r="AT1070" s="214"/>
      <c r="AU1070" s="214"/>
      <c r="AV1070" s="214"/>
      <c r="AW1070" s="214"/>
      <c r="AX1070" s="214"/>
      <c r="AY1070" s="214"/>
      <c r="AZ1070" s="214"/>
      <c r="BA1070" s="214"/>
      <c r="BB1070" s="214"/>
      <c r="BC1070" s="214"/>
      <c r="BD1070" s="214"/>
      <c r="BE1070" s="214"/>
      <c r="BF1070" s="214"/>
      <c r="BG1070" s="214"/>
      <c r="BH1070" s="214"/>
      <c r="BI1070" s="214"/>
      <c r="BJ1070" s="214"/>
      <c r="BK1070" s="214"/>
      <c r="BL1070" s="214"/>
      <c r="BM1070" s="214"/>
      <c r="BN1070" s="214"/>
      <c r="BO1070" s="214"/>
      <c r="BP1070" s="214"/>
      <c r="BQ1070" s="214"/>
      <c r="BR1070" s="214"/>
      <c r="BS1070" s="214"/>
      <c r="BT1070" s="214"/>
      <c r="BU1070" s="214"/>
      <c r="BV1070" s="214"/>
      <c r="BW1070" s="214"/>
      <c r="BX1070" s="214"/>
      <c r="BY1070" s="214"/>
      <c r="BZ1070" s="214"/>
      <c r="CA1070" s="214"/>
      <c r="CB1070" s="214"/>
      <c r="CC1070" s="214"/>
      <c r="CD1070" s="214"/>
      <c r="CE1070" s="214"/>
      <c r="CF1070" s="214"/>
      <c r="CG1070" s="214"/>
      <c r="CH1070" s="214"/>
      <c r="CI1070" s="214"/>
      <c r="CJ1070" s="214"/>
      <c r="CK1070" s="214"/>
      <c r="CL1070" s="214"/>
      <c r="CM1070" s="214"/>
      <c r="CN1070" s="214"/>
      <c r="CO1070" s="214"/>
      <c r="CP1070" s="214"/>
      <c r="CQ1070" s="214"/>
      <c r="CR1070" s="214"/>
      <c r="CS1070" s="214"/>
      <c r="CT1070" s="214"/>
      <c r="CU1070" s="214"/>
      <c r="CV1070" s="214"/>
      <c r="CW1070" s="214"/>
      <c r="CX1070" s="214"/>
      <c r="CY1070" s="214"/>
      <c r="CZ1070" s="214"/>
      <c r="DA1070" s="214"/>
      <c r="DB1070" s="214"/>
      <c r="DC1070" s="214"/>
      <c r="DD1070" s="214"/>
      <c r="DE1070" s="214"/>
      <c r="DF1070" s="214"/>
      <c r="DG1070" s="214"/>
      <c r="DH1070" s="214"/>
      <c r="DI1070" s="214"/>
      <c r="DJ1070" s="214"/>
      <c r="DK1070" s="214"/>
      <c r="DL1070" s="214"/>
      <c r="DM1070" s="214"/>
      <c r="DN1070" s="214"/>
      <c r="DO1070" s="214"/>
      <c r="DP1070" s="214"/>
      <c r="DQ1070" s="214"/>
      <c r="DR1070" s="214"/>
      <c r="DS1070" s="214"/>
      <c r="DT1070" s="214"/>
      <c r="DU1070" s="214"/>
      <c r="DV1070" s="214"/>
      <c r="DW1070" s="214"/>
      <c r="DX1070" s="214"/>
      <c r="DY1070" s="214"/>
      <c r="DZ1070" s="214"/>
      <c r="EA1070" s="214"/>
      <c r="EB1070" s="214"/>
      <c r="EC1070" s="214"/>
      <c r="ED1070" s="214"/>
      <c r="EE1070" s="214"/>
      <c r="EF1070" s="214"/>
      <c r="EG1070" s="214"/>
      <c r="EH1070" s="214"/>
      <c r="EI1070" s="214"/>
      <c r="EJ1070" s="214"/>
      <c r="EK1070" s="214"/>
      <c r="EL1070" s="214"/>
      <c r="EM1070" s="214"/>
      <c r="EN1070" s="214"/>
    </row>
    <row r="1071" spans="1:144" s="226" customFormat="1" ht="30" customHeight="1" thickBot="1" x14ac:dyDescent="0.5">
      <c r="A1071" s="22">
        <v>19</v>
      </c>
      <c r="B1071" s="23" t="s">
        <v>531</v>
      </c>
      <c r="C1071" s="24"/>
      <c r="D1071" s="235" t="s">
        <v>2</v>
      </c>
      <c r="E1071" s="237" t="s">
        <v>3</v>
      </c>
      <c r="F1071" s="237" t="s">
        <v>4</v>
      </c>
      <c r="G1071" s="239" t="s">
        <v>5</v>
      </c>
      <c r="H1071" s="4" t="s">
        <v>6</v>
      </c>
      <c r="I1071" s="5" t="s">
        <v>7</v>
      </c>
      <c r="J1071" s="241" t="s">
        <v>8</v>
      </c>
      <c r="K1071" s="247" t="s">
        <v>49</v>
      </c>
      <c r="L1071" s="243" t="s">
        <v>10</v>
      </c>
      <c r="M1071" s="243" t="s">
        <v>11</v>
      </c>
      <c r="N1071" s="245" t="s">
        <v>12</v>
      </c>
      <c r="O1071" s="243" t="s">
        <v>13</v>
      </c>
      <c r="P1071" s="243" t="s">
        <v>14</v>
      </c>
      <c r="Q1071" s="243" t="s">
        <v>15</v>
      </c>
      <c r="R1071" s="243" t="s">
        <v>16</v>
      </c>
      <c r="S1071" s="245" t="s">
        <v>17</v>
      </c>
      <c r="T1071" s="6" t="s">
        <v>18</v>
      </c>
      <c r="U1071" s="6" t="s">
        <v>19</v>
      </c>
      <c r="V1071" s="6" t="s">
        <v>20</v>
      </c>
      <c r="W1071" s="52" t="s">
        <v>21</v>
      </c>
      <c r="X1071" s="53" t="s">
        <v>22</v>
      </c>
      <c r="Y1071" s="249" t="s">
        <v>50</v>
      </c>
      <c r="Z1071" s="250" t="s">
        <v>24</v>
      </c>
      <c r="AA1071" s="250" t="s">
        <v>25</v>
      </c>
      <c r="AB1071" s="7" t="s">
        <v>26</v>
      </c>
      <c r="AC1071" s="8" t="s">
        <v>18</v>
      </c>
      <c r="AD1071" s="9" t="s">
        <v>27</v>
      </c>
      <c r="AE1071" s="10" t="s">
        <v>28</v>
      </c>
      <c r="AF1071" s="11" t="s">
        <v>29</v>
      </c>
      <c r="AG1071" s="51"/>
      <c r="AH1071" s="214"/>
      <c r="AI1071" s="214"/>
      <c r="AJ1071" s="214"/>
      <c r="AK1071" s="214"/>
      <c r="AL1071" s="214"/>
      <c r="AM1071" s="214"/>
      <c r="AN1071" s="214"/>
      <c r="AO1071" s="214"/>
      <c r="AP1071" s="214"/>
      <c r="AQ1071" s="214"/>
      <c r="AR1071" s="214"/>
      <c r="AS1071" s="214"/>
      <c r="AT1071" s="214"/>
      <c r="AU1071" s="214"/>
      <c r="AV1071" s="214"/>
      <c r="AW1071" s="214"/>
      <c r="AX1071" s="214"/>
      <c r="AY1071" s="214"/>
      <c r="AZ1071" s="214"/>
      <c r="BA1071" s="214"/>
      <c r="BB1071" s="214"/>
      <c r="BC1071" s="214"/>
      <c r="BD1071" s="214"/>
      <c r="BE1071" s="214"/>
      <c r="BF1071" s="214"/>
      <c r="BG1071" s="214"/>
      <c r="BH1071" s="214"/>
      <c r="BI1071" s="214"/>
      <c r="BJ1071" s="214"/>
      <c r="BK1071" s="214"/>
      <c r="BL1071" s="214"/>
      <c r="BM1071" s="214"/>
      <c r="BN1071" s="214"/>
      <c r="BO1071" s="214"/>
      <c r="BP1071" s="214"/>
      <c r="BQ1071" s="214"/>
      <c r="BR1071" s="214"/>
      <c r="BS1071" s="214"/>
      <c r="BT1071" s="214"/>
      <c r="BU1071" s="214"/>
      <c r="BV1071" s="214"/>
      <c r="BW1071" s="214"/>
      <c r="BX1071" s="214"/>
      <c r="BY1071" s="214"/>
      <c r="BZ1071" s="214"/>
      <c r="CA1071" s="214"/>
      <c r="CB1071" s="214"/>
      <c r="CC1071" s="214"/>
      <c r="CD1071" s="214"/>
      <c r="CE1071" s="214"/>
      <c r="CF1071" s="214"/>
      <c r="CG1071" s="214"/>
      <c r="CH1071" s="214"/>
      <c r="CI1071" s="214"/>
      <c r="CJ1071" s="214"/>
      <c r="CK1071" s="214"/>
      <c r="CL1071" s="214"/>
      <c r="CM1071" s="214"/>
      <c r="CN1071" s="214"/>
      <c r="CO1071" s="214"/>
      <c r="CP1071" s="214"/>
      <c r="CQ1071" s="214"/>
      <c r="CR1071" s="214"/>
      <c r="CS1071" s="214"/>
      <c r="CT1071" s="214"/>
      <c r="CU1071" s="214"/>
      <c r="CV1071" s="214"/>
      <c r="CW1071" s="214"/>
      <c r="CX1071" s="214"/>
      <c r="CY1071" s="214"/>
      <c r="CZ1071" s="214"/>
      <c r="DA1071" s="214"/>
      <c r="DB1071" s="214"/>
      <c r="DC1071" s="214"/>
      <c r="DD1071" s="214"/>
      <c r="DE1071" s="214"/>
      <c r="DF1071" s="214"/>
      <c r="DG1071" s="214"/>
      <c r="DH1071" s="214"/>
      <c r="DI1071" s="214"/>
      <c r="DJ1071" s="214"/>
      <c r="DK1071" s="214"/>
      <c r="DL1071" s="214"/>
      <c r="DM1071" s="214"/>
      <c r="DN1071" s="214"/>
      <c r="DO1071" s="214"/>
      <c r="DP1071" s="214"/>
      <c r="DQ1071" s="214"/>
      <c r="DR1071" s="214"/>
      <c r="DS1071" s="214"/>
      <c r="DT1071" s="214"/>
      <c r="DU1071" s="214"/>
      <c r="DV1071" s="214"/>
      <c r="DW1071" s="214"/>
      <c r="DX1071" s="214"/>
      <c r="DY1071" s="214"/>
      <c r="DZ1071" s="214"/>
      <c r="EA1071" s="214"/>
      <c r="EB1071" s="214"/>
      <c r="EC1071" s="214"/>
      <c r="ED1071" s="214"/>
      <c r="EE1071" s="214"/>
      <c r="EF1071" s="214"/>
      <c r="EG1071" s="214"/>
      <c r="EH1071" s="214"/>
      <c r="EI1071" s="214"/>
      <c r="EJ1071" s="214"/>
      <c r="EK1071" s="214"/>
      <c r="EL1071" s="214"/>
      <c r="EM1071" s="214"/>
      <c r="EN1071" s="214"/>
    </row>
    <row r="1072" spans="1:144" s="226" customFormat="1" ht="30" customHeight="1" thickBot="1" x14ac:dyDescent="0.5">
      <c r="A1072" s="22">
        <v>19</v>
      </c>
      <c r="B1072" s="23" t="s">
        <v>531</v>
      </c>
      <c r="C1072" s="24"/>
      <c r="D1072" s="236"/>
      <c r="E1072" s="238"/>
      <c r="F1072" s="238"/>
      <c r="G1072" s="240"/>
      <c r="H1072" s="12" t="s">
        <v>32</v>
      </c>
      <c r="I1072" s="13" t="s">
        <v>33</v>
      </c>
      <c r="J1072" s="242"/>
      <c r="K1072" s="248"/>
      <c r="L1072" s="244"/>
      <c r="M1072" s="244"/>
      <c r="N1072" s="246"/>
      <c r="O1072" s="244"/>
      <c r="P1072" s="244"/>
      <c r="Q1072" s="244"/>
      <c r="R1072" s="244"/>
      <c r="S1072" s="246"/>
      <c r="T1072" s="14" t="s">
        <v>34</v>
      </c>
      <c r="U1072" s="14" t="s">
        <v>35</v>
      </c>
      <c r="V1072" s="14" t="s">
        <v>36</v>
      </c>
      <c r="W1072" s="54" t="s">
        <v>37</v>
      </c>
      <c r="X1072" s="55">
        <v>15</v>
      </c>
      <c r="Y1072" s="250"/>
      <c r="Z1072" s="250"/>
      <c r="AA1072" s="250"/>
      <c r="AB1072" s="15" t="s">
        <v>38</v>
      </c>
      <c r="AC1072" s="15" t="s">
        <v>39</v>
      </c>
      <c r="AD1072" s="16" t="s">
        <v>40</v>
      </c>
      <c r="AE1072" s="16" t="s">
        <v>37</v>
      </c>
      <c r="AF1072" s="17">
        <v>15</v>
      </c>
      <c r="AG1072" s="51"/>
      <c r="AH1072" s="214"/>
      <c r="AI1072" s="214"/>
      <c r="AJ1072" s="214"/>
      <c r="AK1072" s="214"/>
      <c r="AL1072" s="214"/>
      <c r="AM1072" s="214"/>
      <c r="AN1072" s="214"/>
      <c r="AO1072" s="214"/>
      <c r="AP1072" s="214"/>
      <c r="AQ1072" s="214"/>
      <c r="AR1072" s="214"/>
      <c r="AS1072" s="214"/>
      <c r="AT1072" s="214"/>
      <c r="AU1072" s="214"/>
      <c r="AV1072" s="214"/>
      <c r="AW1072" s="214"/>
      <c r="AX1072" s="214"/>
      <c r="AY1072" s="214"/>
      <c r="AZ1072" s="214"/>
      <c r="BA1072" s="214"/>
      <c r="BB1072" s="214"/>
      <c r="BC1072" s="214"/>
      <c r="BD1072" s="214"/>
      <c r="BE1072" s="214"/>
      <c r="BF1072" s="214"/>
      <c r="BG1072" s="214"/>
      <c r="BH1072" s="214"/>
      <c r="BI1072" s="214"/>
      <c r="BJ1072" s="214"/>
      <c r="BK1072" s="214"/>
      <c r="BL1072" s="214"/>
      <c r="BM1072" s="214"/>
      <c r="BN1072" s="214"/>
      <c r="BO1072" s="214"/>
      <c r="BP1072" s="214"/>
      <c r="BQ1072" s="214"/>
      <c r="BR1072" s="214"/>
      <c r="BS1072" s="214"/>
      <c r="BT1072" s="214"/>
      <c r="BU1072" s="214"/>
      <c r="BV1072" s="214"/>
      <c r="BW1072" s="214"/>
      <c r="BX1072" s="214"/>
      <c r="BY1072" s="214"/>
      <c r="BZ1072" s="214"/>
      <c r="CA1072" s="214"/>
      <c r="CB1072" s="214"/>
      <c r="CC1072" s="214"/>
      <c r="CD1072" s="214"/>
      <c r="CE1072" s="214"/>
      <c r="CF1072" s="214"/>
      <c r="CG1072" s="214"/>
      <c r="CH1072" s="214"/>
      <c r="CI1072" s="214"/>
      <c r="CJ1072" s="214"/>
      <c r="CK1072" s="214"/>
      <c r="CL1072" s="214"/>
      <c r="CM1072" s="214"/>
      <c r="CN1072" s="214"/>
      <c r="CO1072" s="214"/>
      <c r="CP1072" s="214"/>
      <c r="CQ1072" s="214"/>
      <c r="CR1072" s="214"/>
      <c r="CS1072" s="214"/>
      <c r="CT1072" s="214"/>
      <c r="CU1072" s="214"/>
      <c r="CV1072" s="214"/>
      <c r="CW1072" s="214"/>
      <c r="CX1072" s="214"/>
      <c r="CY1072" s="214"/>
      <c r="CZ1072" s="214"/>
      <c r="DA1072" s="214"/>
      <c r="DB1072" s="214"/>
      <c r="DC1072" s="214"/>
      <c r="DD1072" s="214"/>
      <c r="DE1072" s="214"/>
      <c r="DF1072" s="214"/>
      <c r="DG1072" s="214"/>
      <c r="DH1072" s="214"/>
      <c r="DI1072" s="214"/>
      <c r="DJ1072" s="214"/>
      <c r="DK1072" s="214"/>
      <c r="DL1072" s="214"/>
      <c r="DM1072" s="214"/>
      <c r="DN1072" s="214"/>
      <c r="DO1072" s="214"/>
      <c r="DP1072" s="214"/>
      <c r="DQ1072" s="214"/>
      <c r="DR1072" s="214"/>
      <c r="DS1072" s="214"/>
      <c r="DT1072" s="214"/>
      <c r="DU1072" s="214"/>
      <c r="DV1072" s="214"/>
      <c r="DW1072" s="214"/>
      <c r="DX1072" s="214"/>
      <c r="DY1072" s="214"/>
      <c r="DZ1072" s="214"/>
      <c r="EA1072" s="214"/>
      <c r="EB1072" s="214"/>
      <c r="EC1072" s="214"/>
      <c r="ED1072" s="214"/>
      <c r="EE1072" s="214"/>
      <c r="EF1072" s="214"/>
      <c r="EG1072" s="214"/>
      <c r="EH1072" s="214"/>
      <c r="EI1072" s="214"/>
      <c r="EJ1072" s="214"/>
      <c r="EK1072" s="214"/>
      <c r="EL1072" s="214"/>
      <c r="EM1072" s="214"/>
      <c r="EN1072" s="214"/>
    </row>
    <row r="1073" spans="1:144" s="226" customFormat="1" ht="30" customHeight="1" x14ac:dyDescent="0.45">
      <c r="A1073" s="22">
        <v>19</v>
      </c>
      <c r="B1073" s="23" t="s">
        <v>531</v>
      </c>
      <c r="C1073" s="24"/>
      <c r="D1073" s="201" t="s">
        <v>373</v>
      </c>
      <c r="E1073" s="208" t="s">
        <v>54</v>
      </c>
      <c r="F1073" s="202" t="s">
        <v>345</v>
      </c>
      <c r="G1073" s="203"/>
      <c r="H1073" s="206">
        <v>8</v>
      </c>
      <c r="I1073" s="102">
        <v>245</v>
      </c>
      <c r="J1073" s="185" t="s">
        <v>474</v>
      </c>
      <c r="K1073" s="104" t="s">
        <v>200</v>
      </c>
      <c r="L1073" s="105">
        <v>1</v>
      </c>
      <c r="M1073" s="186" t="s">
        <v>201</v>
      </c>
      <c r="N1073" s="186">
        <v>0</v>
      </c>
      <c r="O1073" s="186" t="s">
        <v>70</v>
      </c>
      <c r="P1073" s="187" t="s">
        <v>530</v>
      </c>
      <c r="Q1073" s="187">
        <v>0</v>
      </c>
      <c r="R1073" s="187">
        <v>0</v>
      </c>
      <c r="S1073" s="186">
        <v>0</v>
      </c>
      <c r="T1073" s="188">
        <v>26</v>
      </c>
      <c r="U1073" s="189">
        <v>2</v>
      </c>
      <c r="V1073" s="189">
        <v>2</v>
      </c>
      <c r="W1073" s="190">
        <v>101.92</v>
      </c>
      <c r="X1073" s="191">
        <v>47392.800000000003</v>
      </c>
      <c r="Y1073" s="192"/>
      <c r="Z1073" s="193"/>
      <c r="AA1073" s="194"/>
      <c r="AB1073" s="195"/>
      <c r="AC1073" s="196"/>
      <c r="AD1073" s="189"/>
      <c r="AE1073" s="188">
        <f t="shared" ref="AE1073:AE1095" si="38">IF(H1073="-",0,(AC1073/1000)*H1073*I1073*AD1073)</f>
        <v>0</v>
      </c>
      <c r="AF1073" s="197">
        <f t="shared" ref="AF1073:AF1095" si="39">IFERROR(AE1073*$F$9*$F$8,0)</f>
        <v>0</v>
      </c>
      <c r="AG1073" s="78"/>
      <c r="AH1073" s="214"/>
      <c r="AI1073" s="214"/>
      <c r="AJ1073" s="214"/>
      <c r="AK1073" s="214"/>
      <c r="AL1073" s="214"/>
      <c r="AM1073" s="214"/>
      <c r="AN1073" s="214"/>
      <c r="AO1073" s="214"/>
      <c r="AP1073" s="214"/>
      <c r="AQ1073" s="214"/>
      <c r="AR1073" s="214"/>
      <c r="AS1073" s="214"/>
      <c r="AT1073" s="214"/>
      <c r="AU1073" s="214"/>
      <c r="AV1073" s="214"/>
      <c r="AW1073" s="214"/>
      <c r="AX1073" s="214"/>
      <c r="AY1073" s="214"/>
      <c r="AZ1073" s="214"/>
      <c r="BA1073" s="214"/>
      <c r="BB1073" s="214"/>
      <c r="BC1073" s="214"/>
      <c r="BD1073" s="214"/>
      <c r="BE1073" s="214"/>
      <c r="BF1073" s="214"/>
      <c r="BG1073" s="214"/>
      <c r="BH1073" s="214"/>
      <c r="BI1073" s="214"/>
      <c r="BJ1073" s="214"/>
      <c r="BK1073" s="214"/>
      <c r="BL1073" s="214"/>
      <c r="BM1073" s="214"/>
      <c r="BN1073" s="214"/>
      <c r="BO1073" s="214"/>
      <c r="BP1073" s="214"/>
      <c r="BQ1073" s="214"/>
      <c r="BR1073" s="214"/>
      <c r="BS1073" s="214"/>
      <c r="BT1073" s="214"/>
      <c r="BU1073" s="214"/>
      <c r="BV1073" s="214"/>
      <c r="BW1073" s="214"/>
      <c r="BX1073" s="214"/>
      <c r="BY1073" s="214"/>
      <c r="BZ1073" s="214"/>
      <c r="CA1073" s="214"/>
      <c r="CB1073" s="214"/>
      <c r="CC1073" s="214"/>
      <c r="CD1073" s="214"/>
      <c r="CE1073" s="214"/>
      <c r="CF1073" s="214"/>
      <c r="CG1073" s="214"/>
      <c r="CH1073" s="214"/>
      <c r="CI1073" s="214"/>
      <c r="CJ1073" s="214"/>
      <c r="CK1073" s="214"/>
      <c r="CL1073" s="214"/>
      <c r="CM1073" s="214"/>
      <c r="CN1073" s="214"/>
      <c r="CO1073" s="214"/>
      <c r="CP1073" s="214"/>
      <c r="CQ1073" s="214"/>
      <c r="CR1073" s="214"/>
      <c r="CS1073" s="214"/>
      <c r="CT1073" s="214"/>
      <c r="CU1073" s="214"/>
      <c r="CV1073" s="214"/>
      <c r="CW1073" s="214"/>
      <c r="CX1073" s="214"/>
      <c r="CY1073" s="214"/>
      <c r="CZ1073" s="214"/>
      <c r="DA1073" s="214"/>
      <c r="DB1073" s="214"/>
      <c r="DC1073" s="214"/>
      <c r="DD1073" s="214"/>
      <c r="DE1073" s="214"/>
      <c r="DF1073" s="214"/>
      <c r="DG1073" s="214"/>
      <c r="DH1073" s="214"/>
      <c r="DI1073" s="214"/>
      <c r="DJ1073" s="214"/>
      <c r="DK1073" s="214"/>
      <c r="DL1073" s="214"/>
      <c r="DM1073" s="214"/>
      <c r="DN1073" s="214"/>
      <c r="DO1073" s="214"/>
      <c r="DP1073" s="214"/>
      <c r="DQ1073" s="214"/>
      <c r="DR1073" s="214"/>
      <c r="DS1073" s="214"/>
      <c r="DT1073" s="214"/>
      <c r="DU1073" s="214"/>
      <c r="DV1073" s="214"/>
      <c r="DW1073" s="214"/>
      <c r="DX1073" s="214"/>
      <c r="DY1073" s="214"/>
      <c r="DZ1073" s="214"/>
      <c r="EA1073" s="214"/>
      <c r="EB1073" s="214"/>
      <c r="EC1073" s="214"/>
      <c r="ED1073" s="214"/>
      <c r="EE1073" s="214"/>
      <c r="EF1073" s="214"/>
      <c r="EG1073" s="214"/>
      <c r="EH1073" s="214"/>
      <c r="EI1073" s="214"/>
      <c r="EJ1073" s="214"/>
      <c r="EK1073" s="214"/>
      <c r="EL1073" s="214"/>
      <c r="EM1073" s="214"/>
      <c r="EN1073" s="214"/>
    </row>
    <row r="1074" spans="1:144" s="226" customFormat="1" ht="30" customHeight="1" x14ac:dyDescent="0.45">
      <c r="A1074" s="22">
        <v>19</v>
      </c>
      <c r="B1074" s="23" t="s">
        <v>531</v>
      </c>
      <c r="C1074" s="24"/>
      <c r="D1074" s="97" t="s">
        <v>373</v>
      </c>
      <c r="E1074" s="98" t="s">
        <v>54</v>
      </c>
      <c r="F1074" s="99" t="s">
        <v>239</v>
      </c>
      <c r="G1074" s="100"/>
      <c r="H1074" s="101">
        <v>8</v>
      </c>
      <c r="I1074" s="102">
        <v>245</v>
      </c>
      <c r="J1074" s="103" t="s">
        <v>533</v>
      </c>
      <c r="K1074" s="104" t="s">
        <v>420</v>
      </c>
      <c r="L1074" s="105">
        <v>2</v>
      </c>
      <c r="M1074" s="106" t="s">
        <v>161</v>
      </c>
      <c r="N1074" s="106">
        <v>0</v>
      </c>
      <c r="O1074" s="106">
        <v>0</v>
      </c>
      <c r="P1074" s="107" t="s">
        <v>534</v>
      </c>
      <c r="Q1074" s="107" t="s">
        <v>535</v>
      </c>
      <c r="R1074" s="107" t="s">
        <v>536</v>
      </c>
      <c r="S1074" s="106">
        <v>0</v>
      </c>
      <c r="T1074" s="108">
        <v>47</v>
      </c>
      <c r="U1074" s="109">
        <v>1</v>
      </c>
      <c r="V1074" s="110">
        <v>2</v>
      </c>
      <c r="W1074" s="111">
        <v>184.24</v>
      </c>
      <c r="X1074" s="112">
        <v>85671.6</v>
      </c>
      <c r="Y1074" s="113"/>
      <c r="Z1074" s="114"/>
      <c r="AA1074" s="115"/>
      <c r="AB1074" s="116"/>
      <c r="AC1074" s="117"/>
      <c r="AD1074" s="109"/>
      <c r="AE1074" s="108">
        <f t="shared" si="38"/>
        <v>0</v>
      </c>
      <c r="AF1074" s="118">
        <f t="shared" si="39"/>
        <v>0</v>
      </c>
      <c r="AG1074" s="78"/>
      <c r="AH1074" s="214"/>
      <c r="AI1074" s="214"/>
      <c r="AJ1074" s="214"/>
      <c r="AK1074" s="214"/>
      <c r="AL1074" s="214"/>
      <c r="AM1074" s="214"/>
      <c r="AN1074" s="214"/>
      <c r="AO1074" s="214"/>
      <c r="AP1074" s="214"/>
      <c r="AQ1074" s="214"/>
      <c r="AR1074" s="214"/>
      <c r="AS1074" s="214"/>
      <c r="AT1074" s="214"/>
      <c r="AU1074" s="214"/>
      <c r="AV1074" s="214"/>
      <c r="AW1074" s="214"/>
      <c r="AX1074" s="214"/>
      <c r="AY1074" s="214"/>
      <c r="AZ1074" s="214"/>
      <c r="BA1074" s="214"/>
      <c r="BB1074" s="214"/>
      <c r="BC1074" s="214"/>
      <c r="BD1074" s="214"/>
      <c r="BE1074" s="214"/>
      <c r="BF1074" s="214"/>
      <c r="BG1074" s="214"/>
      <c r="BH1074" s="214"/>
      <c r="BI1074" s="214"/>
      <c r="BJ1074" s="214"/>
      <c r="BK1074" s="214"/>
      <c r="BL1074" s="214"/>
      <c r="BM1074" s="214"/>
      <c r="BN1074" s="214"/>
      <c r="BO1074" s="214"/>
      <c r="BP1074" s="214"/>
      <c r="BQ1074" s="214"/>
      <c r="BR1074" s="214"/>
      <c r="BS1074" s="214"/>
      <c r="BT1074" s="214"/>
      <c r="BU1074" s="214"/>
      <c r="BV1074" s="214"/>
      <c r="BW1074" s="214"/>
      <c r="BX1074" s="214"/>
      <c r="BY1074" s="214"/>
      <c r="BZ1074" s="214"/>
      <c r="CA1074" s="214"/>
      <c r="CB1074" s="214"/>
      <c r="CC1074" s="214"/>
      <c r="CD1074" s="214"/>
      <c r="CE1074" s="214"/>
      <c r="CF1074" s="214"/>
      <c r="CG1074" s="214"/>
      <c r="CH1074" s="214"/>
      <c r="CI1074" s="214"/>
      <c r="CJ1074" s="214"/>
      <c r="CK1074" s="214"/>
      <c r="CL1074" s="214"/>
      <c r="CM1074" s="214"/>
      <c r="CN1074" s="214"/>
      <c r="CO1074" s="214"/>
      <c r="CP1074" s="214"/>
      <c r="CQ1074" s="214"/>
      <c r="CR1074" s="214"/>
      <c r="CS1074" s="214"/>
      <c r="CT1074" s="214"/>
      <c r="CU1074" s="214"/>
      <c r="CV1074" s="214"/>
      <c r="CW1074" s="214"/>
      <c r="CX1074" s="214"/>
      <c r="CY1074" s="214"/>
      <c r="CZ1074" s="214"/>
      <c r="DA1074" s="214"/>
      <c r="DB1074" s="214"/>
      <c r="DC1074" s="214"/>
      <c r="DD1074" s="214"/>
      <c r="DE1074" s="214"/>
      <c r="DF1074" s="214"/>
      <c r="DG1074" s="214"/>
      <c r="DH1074" s="214"/>
      <c r="DI1074" s="214"/>
      <c r="DJ1074" s="214"/>
      <c r="DK1074" s="214"/>
      <c r="DL1074" s="214"/>
      <c r="DM1074" s="214"/>
      <c r="DN1074" s="214"/>
      <c r="DO1074" s="214"/>
      <c r="DP1074" s="214"/>
      <c r="DQ1074" s="214"/>
      <c r="DR1074" s="214"/>
      <c r="DS1074" s="214"/>
      <c r="DT1074" s="214"/>
      <c r="DU1074" s="214"/>
      <c r="DV1074" s="214"/>
      <c r="DW1074" s="214"/>
      <c r="DX1074" s="214"/>
      <c r="DY1074" s="214"/>
      <c r="DZ1074" s="214"/>
      <c r="EA1074" s="214"/>
      <c r="EB1074" s="214"/>
      <c r="EC1074" s="214"/>
      <c r="ED1074" s="214"/>
      <c r="EE1074" s="214"/>
      <c r="EF1074" s="214"/>
      <c r="EG1074" s="214"/>
      <c r="EH1074" s="214"/>
      <c r="EI1074" s="214"/>
      <c r="EJ1074" s="214"/>
      <c r="EK1074" s="214"/>
      <c r="EL1074" s="214"/>
      <c r="EM1074" s="214"/>
      <c r="EN1074" s="214"/>
    </row>
    <row r="1075" spans="1:144" s="226" customFormat="1" ht="30" customHeight="1" x14ac:dyDescent="0.45">
      <c r="A1075" s="22">
        <v>19</v>
      </c>
      <c r="B1075" s="23" t="s">
        <v>531</v>
      </c>
      <c r="C1075" s="24"/>
      <c r="D1075" s="97" t="s">
        <v>373</v>
      </c>
      <c r="E1075" s="98" t="s">
        <v>54</v>
      </c>
      <c r="F1075" s="99" t="s">
        <v>239</v>
      </c>
      <c r="G1075" s="100"/>
      <c r="H1075" s="119">
        <v>24</v>
      </c>
      <c r="I1075" s="120">
        <v>365</v>
      </c>
      <c r="J1075" s="103" t="s">
        <v>418</v>
      </c>
      <c r="K1075" s="104" t="s">
        <v>152</v>
      </c>
      <c r="L1075" s="105">
        <v>1</v>
      </c>
      <c r="M1075" s="106" t="s">
        <v>122</v>
      </c>
      <c r="N1075" s="106">
        <v>0</v>
      </c>
      <c r="O1075" s="106">
        <v>0</v>
      </c>
      <c r="P1075" s="107">
        <v>0</v>
      </c>
      <c r="Q1075" s="107">
        <v>0</v>
      </c>
      <c r="R1075" s="107">
        <v>0</v>
      </c>
      <c r="S1075" s="106">
        <v>0</v>
      </c>
      <c r="T1075" s="108">
        <v>28</v>
      </c>
      <c r="U1075" s="109">
        <v>1</v>
      </c>
      <c r="V1075" s="110">
        <v>1</v>
      </c>
      <c r="W1075" s="111">
        <v>245.28</v>
      </c>
      <c r="X1075" s="112">
        <v>114055.20000000001</v>
      </c>
      <c r="Y1075" s="113"/>
      <c r="Z1075" s="114"/>
      <c r="AA1075" s="115"/>
      <c r="AB1075" s="116"/>
      <c r="AC1075" s="117"/>
      <c r="AD1075" s="109"/>
      <c r="AE1075" s="108">
        <f t="shared" si="38"/>
        <v>0</v>
      </c>
      <c r="AF1075" s="118">
        <f t="shared" si="39"/>
        <v>0</v>
      </c>
      <c r="AG1075" s="78"/>
      <c r="AH1075" s="214"/>
      <c r="AI1075" s="214"/>
      <c r="AJ1075" s="214"/>
      <c r="AK1075" s="214"/>
      <c r="AL1075" s="214"/>
      <c r="AM1075" s="214"/>
      <c r="AN1075" s="214"/>
      <c r="AO1075" s="214"/>
      <c r="AP1075" s="214"/>
      <c r="AQ1075" s="214"/>
      <c r="AR1075" s="214"/>
      <c r="AS1075" s="214"/>
      <c r="AT1075" s="214"/>
      <c r="AU1075" s="214"/>
      <c r="AV1075" s="214"/>
      <c r="AW1075" s="214"/>
      <c r="AX1075" s="214"/>
      <c r="AY1075" s="214"/>
      <c r="AZ1075" s="214"/>
      <c r="BA1075" s="214"/>
      <c r="BB1075" s="214"/>
      <c r="BC1075" s="214"/>
      <c r="BD1075" s="214"/>
      <c r="BE1075" s="214"/>
      <c r="BF1075" s="214"/>
      <c r="BG1075" s="214"/>
      <c r="BH1075" s="214"/>
      <c r="BI1075" s="214"/>
      <c r="BJ1075" s="214"/>
      <c r="BK1075" s="214"/>
      <c r="BL1075" s="214"/>
      <c r="BM1075" s="214"/>
      <c r="BN1075" s="214"/>
      <c r="BO1075" s="214"/>
      <c r="BP1075" s="214"/>
      <c r="BQ1075" s="214"/>
      <c r="BR1075" s="214"/>
      <c r="BS1075" s="214"/>
      <c r="BT1075" s="214"/>
      <c r="BU1075" s="214"/>
      <c r="BV1075" s="214"/>
      <c r="BW1075" s="214"/>
      <c r="BX1075" s="214"/>
      <c r="BY1075" s="214"/>
      <c r="BZ1075" s="214"/>
      <c r="CA1075" s="214"/>
      <c r="CB1075" s="214"/>
      <c r="CC1075" s="214"/>
      <c r="CD1075" s="214"/>
      <c r="CE1075" s="214"/>
      <c r="CF1075" s="214"/>
      <c r="CG1075" s="214"/>
      <c r="CH1075" s="214"/>
      <c r="CI1075" s="214"/>
      <c r="CJ1075" s="214"/>
      <c r="CK1075" s="214"/>
      <c r="CL1075" s="214"/>
      <c r="CM1075" s="214"/>
      <c r="CN1075" s="214"/>
      <c r="CO1075" s="214"/>
      <c r="CP1075" s="214"/>
      <c r="CQ1075" s="214"/>
      <c r="CR1075" s="214"/>
      <c r="CS1075" s="214"/>
      <c r="CT1075" s="214"/>
      <c r="CU1075" s="214"/>
      <c r="CV1075" s="214"/>
      <c r="CW1075" s="214"/>
      <c r="CX1075" s="214"/>
      <c r="CY1075" s="214"/>
      <c r="CZ1075" s="214"/>
      <c r="DA1075" s="214"/>
      <c r="DB1075" s="214"/>
      <c r="DC1075" s="214"/>
      <c r="DD1075" s="214"/>
      <c r="DE1075" s="214"/>
      <c r="DF1075" s="214"/>
      <c r="DG1075" s="214"/>
      <c r="DH1075" s="214"/>
      <c r="DI1075" s="214"/>
      <c r="DJ1075" s="214"/>
      <c r="DK1075" s="214"/>
      <c r="DL1075" s="214"/>
      <c r="DM1075" s="214"/>
      <c r="DN1075" s="214"/>
      <c r="DO1075" s="214"/>
      <c r="DP1075" s="214"/>
      <c r="DQ1075" s="214"/>
      <c r="DR1075" s="214"/>
      <c r="DS1075" s="214"/>
      <c r="DT1075" s="214"/>
      <c r="DU1075" s="214"/>
      <c r="DV1075" s="214"/>
      <c r="DW1075" s="214"/>
      <c r="DX1075" s="214"/>
      <c r="DY1075" s="214"/>
      <c r="DZ1075" s="214"/>
      <c r="EA1075" s="214"/>
      <c r="EB1075" s="214"/>
      <c r="EC1075" s="214"/>
      <c r="ED1075" s="214"/>
      <c r="EE1075" s="214"/>
      <c r="EF1075" s="214"/>
      <c r="EG1075" s="214"/>
      <c r="EH1075" s="214"/>
      <c r="EI1075" s="214"/>
      <c r="EJ1075" s="214"/>
      <c r="EK1075" s="214"/>
      <c r="EL1075" s="214"/>
      <c r="EM1075" s="214"/>
      <c r="EN1075" s="214"/>
    </row>
    <row r="1076" spans="1:144" s="226" customFormat="1" ht="30" customHeight="1" x14ac:dyDescent="0.45">
      <c r="A1076" s="22">
        <v>19</v>
      </c>
      <c r="B1076" s="23" t="s">
        <v>531</v>
      </c>
      <c r="C1076" s="24"/>
      <c r="D1076" s="97" t="s">
        <v>373</v>
      </c>
      <c r="E1076" s="98" t="s">
        <v>54</v>
      </c>
      <c r="F1076" s="99" t="s">
        <v>72</v>
      </c>
      <c r="G1076" s="100"/>
      <c r="H1076" s="101">
        <v>8</v>
      </c>
      <c r="I1076" s="102">
        <v>245</v>
      </c>
      <c r="J1076" s="103" t="s">
        <v>476</v>
      </c>
      <c r="K1076" s="104" t="s">
        <v>420</v>
      </c>
      <c r="L1076" s="105">
        <v>2</v>
      </c>
      <c r="M1076" s="106" t="s">
        <v>161</v>
      </c>
      <c r="N1076" s="106">
        <v>0</v>
      </c>
      <c r="O1076" s="106">
        <v>0</v>
      </c>
      <c r="P1076" s="107">
        <v>0</v>
      </c>
      <c r="Q1076" s="107" t="s">
        <v>535</v>
      </c>
      <c r="R1076" s="107" t="s">
        <v>536</v>
      </c>
      <c r="S1076" s="106">
        <v>0</v>
      </c>
      <c r="T1076" s="108">
        <v>47</v>
      </c>
      <c r="U1076" s="109">
        <v>3</v>
      </c>
      <c r="V1076" s="110">
        <v>6</v>
      </c>
      <c r="W1076" s="111">
        <v>552.72</v>
      </c>
      <c r="X1076" s="112">
        <v>257014.8</v>
      </c>
      <c r="Y1076" s="113"/>
      <c r="Z1076" s="114"/>
      <c r="AA1076" s="115"/>
      <c r="AB1076" s="116"/>
      <c r="AC1076" s="117"/>
      <c r="AD1076" s="109"/>
      <c r="AE1076" s="108">
        <f t="shared" si="38"/>
        <v>0</v>
      </c>
      <c r="AF1076" s="118">
        <f t="shared" si="39"/>
        <v>0</v>
      </c>
      <c r="AG1076" s="78"/>
      <c r="AH1076" s="214"/>
      <c r="AI1076" s="214"/>
      <c r="AJ1076" s="214"/>
      <c r="AK1076" s="214"/>
      <c r="AL1076" s="214"/>
      <c r="AM1076" s="214"/>
      <c r="AN1076" s="214"/>
      <c r="AO1076" s="214"/>
      <c r="AP1076" s="214"/>
      <c r="AQ1076" s="214"/>
      <c r="AR1076" s="214"/>
      <c r="AS1076" s="214"/>
      <c r="AT1076" s="214"/>
      <c r="AU1076" s="214"/>
      <c r="AV1076" s="214"/>
      <c r="AW1076" s="214"/>
      <c r="AX1076" s="214"/>
      <c r="AY1076" s="214"/>
      <c r="AZ1076" s="214"/>
      <c r="BA1076" s="214"/>
      <c r="BB1076" s="214"/>
      <c r="BC1076" s="214"/>
      <c r="BD1076" s="214"/>
      <c r="BE1076" s="214"/>
      <c r="BF1076" s="214"/>
      <c r="BG1076" s="214"/>
      <c r="BH1076" s="214"/>
      <c r="BI1076" s="214"/>
      <c r="BJ1076" s="214"/>
      <c r="BK1076" s="214"/>
      <c r="BL1076" s="214"/>
      <c r="BM1076" s="214"/>
      <c r="BN1076" s="214"/>
      <c r="BO1076" s="214"/>
      <c r="BP1076" s="214"/>
      <c r="BQ1076" s="214"/>
      <c r="BR1076" s="214"/>
      <c r="BS1076" s="214"/>
      <c r="BT1076" s="214"/>
      <c r="BU1076" s="214"/>
      <c r="BV1076" s="214"/>
      <c r="BW1076" s="214"/>
      <c r="BX1076" s="214"/>
      <c r="BY1076" s="214"/>
      <c r="BZ1076" s="214"/>
      <c r="CA1076" s="214"/>
      <c r="CB1076" s="214"/>
      <c r="CC1076" s="214"/>
      <c r="CD1076" s="214"/>
      <c r="CE1076" s="214"/>
      <c r="CF1076" s="214"/>
      <c r="CG1076" s="214"/>
      <c r="CH1076" s="214"/>
      <c r="CI1076" s="214"/>
      <c r="CJ1076" s="214"/>
      <c r="CK1076" s="214"/>
      <c r="CL1076" s="214"/>
      <c r="CM1076" s="214"/>
      <c r="CN1076" s="214"/>
      <c r="CO1076" s="214"/>
      <c r="CP1076" s="214"/>
      <c r="CQ1076" s="214"/>
      <c r="CR1076" s="214"/>
      <c r="CS1076" s="214"/>
      <c r="CT1076" s="214"/>
      <c r="CU1076" s="214"/>
      <c r="CV1076" s="214"/>
      <c r="CW1076" s="214"/>
      <c r="CX1076" s="214"/>
      <c r="CY1076" s="214"/>
      <c r="CZ1076" s="214"/>
      <c r="DA1076" s="214"/>
      <c r="DB1076" s="214"/>
      <c r="DC1076" s="214"/>
      <c r="DD1076" s="214"/>
      <c r="DE1076" s="214"/>
      <c r="DF1076" s="214"/>
      <c r="DG1076" s="214"/>
      <c r="DH1076" s="214"/>
      <c r="DI1076" s="214"/>
      <c r="DJ1076" s="214"/>
      <c r="DK1076" s="214"/>
      <c r="DL1076" s="214"/>
      <c r="DM1076" s="214"/>
      <c r="DN1076" s="214"/>
      <c r="DO1076" s="214"/>
      <c r="DP1076" s="214"/>
      <c r="DQ1076" s="214"/>
      <c r="DR1076" s="214"/>
      <c r="DS1076" s="214"/>
      <c r="DT1076" s="214"/>
      <c r="DU1076" s="214"/>
      <c r="DV1076" s="214"/>
      <c r="DW1076" s="214"/>
      <c r="DX1076" s="214"/>
      <c r="DY1076" s="214"/>
      <c r="DZ1076" s="214"/>
      <c r="EA1076" s="214"/>
      <c r="EB1076" s="214"/>
      <c r="EC1076" s="214"/>
      <c r="ED1076" s="214"/>
      <c r="EE1076" s="214"/>
      <c r="EF1076" s="214"/>
      <c r="EG1076" s="214"/>
      <c r="EH1076" s="214"/>
      <c r="EI1076" s="214"/>
      <c r="EJ1076" s="214"/>
      <c r="EK1076" s="214"/>
      <c r="EL1076" s="214"/>
      <c r="EM1076" s="214"/>
      <c r="EN1076" s="214"/>
    </row>
    <row r="1077" spans="1:144" s="226" customFormat="1" ht="30" customHeight="1" x14ac:dyDescent="0.45">
      <c r="A1077" s="22">
        <v>19</v>
      </c>
      <c r="B1077" s="23" t="s">
        <v>531</v>
      </c>
      <c r="C1077" s="24"/>
      <c r="D1077" s="97" t="s">
        <v>373</v>
      </c>
      <c r="E1077" s="98" t="s">
        <v>54</v>
      </c>
      <c r="F1077" s="99" t="s">
        <v>72</v>
      </c>
      <c r="G1077" s="100"/>
      <c r="H1077" s="101">
        <v>8</v>
      </c>
      <c r="I1077" s="102">
        <v>245</v>
      </c>
      <c r="J1077" s="103" t="s">
        <v>533</v>
      </c>
      <c r="K1077" s="104" t="s">
        <v>420</v>
      </c>
      <c r="L1077" s="105">
        <v>2</v>
      </c>
      <c r="M1077" s="106" t="s">
        <v>161</v>
      </c>
      <c r="N1077" s="106">
        <v>0</v>
      </c>
      <c r="O1077" s="106">
        <v>0</v>
      </c>
      <c r="P1077" s="107" t="s">
        <v>534</v>
      </c>
      <c r="Q1077" s="107" t="s">
        <v>535</v>
      </c>
      <c r="R1077" s="107" t="s">
        <v>536</v>
      </c>
      <c r="S1077" s="106">
        <v>0</v>
      </c>
      <c r="T1077" s="108">
        <v>47</v>
      </c>
      <c r="U1077" s="109">
        <v>2</v>
      </c>
      <c r="V1077" s="110">
        <v>4</v>
      </c>
      <c r="W1077" s="111">
        <v>368.48</v>
      </c>
      <c r="X1077" s="112">
        <v>171343.2</v>
      </c>
      <c r="Y1077" s="113"/>
      <c r="Z1077" s="114"/>
      <c r="AA1077" s="115"/>
      <c r="AB1077" s="116"/>
      <c r="AC1077" s="117"/>
      <c r="AD1077" s="109"/>
      <c r="AE1077" s="108">
        <f t="shared" si="38"/>
        <v>0</v>
      </c>
      <c r="AF1077" s="118">
        <f t="shared" si="39"/>
        <v>0</v>
      </c>
      <c r="AG1077" s="78"/>
      <c r="AH1077" s="214"/>
      <c r="AI1077" s="214"/>
      <c r="AJ1077" s="214"/>
      <c r="AK1077" s="214"/>
      <c r="AL1077" s="214"/>
      <c r="AM1077" s="214"/>
      <c r="AN1077" s="214"/>
      <c r="AO1077" s="214"/>
      <c r="AP1077" s="214"/>
      <c r="AQ1077" s="214"/>
      <c r="AR1077" s="214"/>
      <c r="AS1077" s="214"/>
      <c r="AT1077" s="214"/>
      <c r="AU1077" s="214"/>
      <c r="AV1077" s="214"/>
      <c r="AW1077" s="214"/>
      <c r="AX1077" s="214"/>
      <c r="AY1077" s="214"/>
      <c r="AZ1077" s="214"/>
      <c r="BA1077" s="214"/>
      <c r="BB1077" s="214"/>
      <c r="BC1077" s="214"/>
      <c r="BD1077" s="214"/>
      <c r="BE1077" s="214"/>
      <c r="BF1077" s="214"/>
      <c r="BG1077" s="214"/>
      <c r="BH1077" s="214"/>
      <c r="BI1077" s="214"/>
      <c r="BJ1077" s="214"/>
      <c r="BK1077" s="214"/>
      <c r="BL1077" s="214"/>
      <c r="BM1077" s="214"/>
      <c r="BN1077" s="214"/>
      <c r="BO1077" s="214"/>
      <c r="BP1077" s="214"/>
      <c r="BQ1077" s="214"/>
      <c r="BR1077" s="214"/>
      <c r="BS1077" s="214"/>
      <c r="BT1077" s="214"/>
      <c r="BU1077" s="214"/>
      <c r="BV1077" s="214"/>
      <c r="BW1077" s="214"/>
      <c r="BX1077" s="214"/>
      <c r="BY1077" s="214"/>
      <c r="BZ1077" s="214"/>
      <c r="CA1077" s="214"/>
      <c r="CB1077" s="214"/>
      <c r="CC1077" s="214"/>
      <c r="CD1077" s="214"/>
      <c r="CE1077" s="214"/>
      <c r="CF1077" s="214"/>
      <c r="CG1077" s="214"/>
      <c r="CH1077" s="214"/>
      <c r="CI1077" s="214"/>
      <c r="CJ1077" s="214"/>
      <c r="CK1077" s="214"/>
      <c r="CL1077" s="214"/>
      <c r="CM1077" s="214"/>
      <c r="CN1077" s="214"/>
      <c r="CO1077" s="214"/>
      <c r="CP1077" s="214"/>
      <c r="CQ1077" s="214"/>
      <c r="CR1077" s="214"/>
      <c r="CS1077" s="214"/>
      <c r="CT1077" s="214"/>
      <c r="CU1077" s="214"/>
      <c r="CV1077" s="214"/>
      <c r="CW1077" s="214"/>
      <c r="CX1077" s="214"/>
      <c r="CY1077" s="214"/>
      <c r="CZ1077" s="214"/>
      <c r="DA1077" s="214"/>
      <c r="DB1077" s="214"/>
      <c r="DC1077" s="214"/>
      <c r="DD1077" s="214"/>
      <c r="DE1077" s="214"/>
      <c r="DF1077" s="214"/>
      <c r="DG1077" s="214"/>
      <c r="DH1077" s="214"/>
      <c r="DI1077" s="214"/>
      <c r="DJ1077" s="214"/>
      <c r="DK1077" s="214"/>
      <c r="DL1077" s="214"/>
      <c r="DM1077" s="214"/>
      <c r="DN1077" s="214"/>
      <c r="DO1077" s="214"/>
      <c r="DP1077" s="214"/>
      <c r="DQ1077" s="214"/>
      <c r="DR1077" s="214"/>
      <c r="DS1077" s="214"/>
      <c r="DT1077" s="214"/>
      <c r="DU1077" s="214"/>
      <c r="DV1077" s="214"/>
      <c r="DW1077" s="214"/>
      <c r="DX1077" s="214"/>
      <c r="DY1077" s="214"/>
      <c r="DZ1077" s="214"/>
      <c r="EA1077" s="214"/>
      <c r="EB1077" s="214"/>
      <c r="EC1077" s="214"/>
      <c r="ED1077" s="214"/>
      <c r="EE1077" s="214"/>
      <c r="EF1077" s="214"/>
      <c r="EG1077" s="214"/>
      <c r="EH1077" s="214"/>
      <c r="EI1077" s="214"/>
      <c r="EJ1077" s="214"/>
      <c r="EK1077" s="214"/>
      <c r="EL1077" s="214"/>
      <c r="EM1077" s="214"/>
      <c r="EN1077" s="214"/>
    </row>
    <row r="1078" spans="1:144" s="226" customFormat="1" ht="30" customHeight="1" x14ac:dyDescent="0.45">
      <c r="A1078" s="22">
        <v>19</v>
      </c>
      <c r="B1078" s="23" t="s">
        <v>531</v>
      </c>
      <c r="C1078" s="24"/>
      <c r="D1078" s="97" t="s">
        <v>373</v>
      </c>
      <c r="E1078" s="98" t="s">
        <v>54</v>
      </c>
      <c r="F1078" s="99" t="s">
        <v>72</v>
      </c>
      <c r="G1078" s="100"/>
      <c r="H1078" s="119">
        <v>24</v>
      </c>
      <c r="I1078" s="120">
        <v>365</v>
      </c>
      <c r="J1078" s="103" t="s">
        <v>423</v>
      </c>
      <c r="K1078" s="104" t="s">
        <v>68</v>
      </c>
      <c r="L1078" s="105">
        <v>1</v>
      </c>
      <c r="M1078" s="106" t="s">
        <v>69</v>
      </c>
      <c r="N1078" s="106">
        <v>0</v>
      </c>
      <c r="O1078" s="106" t="s">
        <v>70</v>
      </c>
      <c r="P1078" s="107">
        <v>0</v>
      </c>
      <c r="Q1078" s="107">
        <v>0</v>
      </c>
      <c r="R1078" s="107">
        <v>0</v>
      </c>
      <c r="S1078" s="106" t="s">
        <v>71</v>
      </c>
      <c r="T1078" s="108">
        <v>2.7</v>
      </c>
      <c r="U1078" s="109">
        <v>2</v>
      </c>
      <c r="V1078" s="110">
        <v>2</v>
      </c>
      <c r="W1078" s="111">
        <v>47.303999999999995</v>
      </c>
      <c r="X1078" s="112">
        <v>21996.359999999997</v>
      </c>
      <c r="Y1078" s="113"/>
      <c r="Z1078" s="114"/>
      <c r="AA1078" s="115"/>
      <c r="AB1078" s="116"/>
      <c r="AC1078" s="117"/>
      <c r="AD1078" s="109"/>
      <c r="AE1078" s="108">
        <f t="shared" si="38"/>
        <v>0</v>
      </c>
      <c r="AF1078" s="118">
        <f t="shared" si="39"/>
        <v>0</v>
      </c>
      <c r="AG1078" s="78"/>
      <c r="AH1078" s="214"/>
      <c r="AI1078" s="214"/>
      <c r="AJ1078" s="214"/>
      <c r="AK1078" s="214"/>
      <c r="AL1078" s="214"/>
      <c r="AM1078" s="214"/>
      <c r="AN1078" s="214"/>
      <c r="AO1078" s="214"/>
      <c r="AP1078" s="214"/>
      <c r="AQ1078" s="214"/>
      <c r="AR1078" s="214"/>
      <c r="AS1078" s="214"/>
      <c r="AT1078" s="214"/>
      <c r="AU1078" s="214"/>
      <c r="AV1078" s="214"/>
      <c r="AW1078" s="214"/>
      <c r="AX1078" s="214"/>
      <c r="AY1078" s="214"/>
      <c r="AZ1078" s="214"/>
      <c r="BA1078" s="214"/>
      <c r="BB1078" s="214"/>
      <c r="BC1078" s="214"/>
      <c r="BD1078" s="214"/>
      <c r="BE1078" s="214"/>
      <c r="BF1078" s="214"/>
      <c r="BG1078" s="214"/>
      <c r="BH1078" s="214"/>
      <c r="BI1078" s="214"/>
      <c r="BJ1078" s="214"/>
      <c r="BK1078" s="214"/>
      <c r="BL1078" s="214"/>
      <c r="BM1078" s="214"/>
      <c r="BN1078" s="214"/>
      <c r="BO1078" s="214"/>
      <c r="BP1078" s="214"/>
      <c r="BQ1078" s="214"/>
      <c r="BR1078" s="214"/>
      <c r="BS1078" s="214"/>
      <c r="BT1078" s="214"/>
      <c r="BU1078" s="214"/>
      <c r="BV1078" s="214"/>
      <c r="BW1078" s="214"/>
      <c r="BX1078" s="214"/>
      <c r="BY1078" s="214"/>
      <c r="BZ1078" s="214"/>
      <c r="CA1078" s="214"/>
      <c r="CB1078" s="214"/>
      <c r="CC1078" s="214"/>
      <c r="CD1078" s="214"/>
      <c r="CE1078" s="214"/>
      <c r="CF1078" s="214"/>
      <c r="CG1078" s="214"/>
      <c r="CH1078" s="214"/>
      <c r="CI1078" s="214"/>
      <c r="CJ1078" s="214"/>
      <c r="CK1078" s="214"/>
      <c r="CL1078" s="214"/>
      <c r="CM1078" s="214"/>
      <c r="CN1078" s="214"/>
      <c r="CO1078" s="214"/>
      <c r="CP1078" s="214"/>
      <c r="CQ1078" s="214"/>
      <c r="CR1078" s="214"/>
      <c r="CS1078" s="214"/>
      <c r="CT1078" s="214"/>
      <c r="CU1078" s="214"/>
      <c r="CV1078" s="214"/>
      <c r="CW1078" s="214"/>
      <c r="CX1078" s="214"/>
      <c r="CY1078" s="214"/>
      <c r="CZ1078" s="214"/>
      <c r="DA1078" s="214"/>
      <c r="DB1078" s="214"/>
      <c r="DC1078" s="214"/>
      <c r="DD1078" s="214"/>
      <c r="DE1078" s="214"/>
      <c r="DF1078" s="214"/>
      <c r="DG1078" s="214"/>
      <c r="DH1078" s="214"/>
      <c r="DI1078" s="214"/>
      <c r="DJ1078" s="214"/>
      <c r="DK1078" s="214"/>
      <c r="DL1078" s="214"/>
      <c r="DM1078" s="214"/>
      <c r="DN1078" s="214"/>
      <c r="DO1078" s="214"/>
      <c r="DP1078" s="214"/>
      <c r="DQ1078" s="214"/>
      <c r="DR1078" s="214"/>
      <c r="DS1078" s="214"/>
      <c r="DT1078" s="214"/>
      <c r="DU1078" s="214"/>
      <c r="DV1078" s="214"/>
      <c r="DW1078" s="214"/>
      <c r="DX1078" s="214"/>
      <c r="DY1078" s="214"/>
      <c r="DZ1078" s="214"/>
      <c r="EA1078" s="214"/>
      <c r="EB1078" s="214"/>
      <c r="EC1078" s="214"/>
      <c r="ED1078" s="214"/>
      <c r="EE1078" s="214"/>
      <c r="EF1078" s="214"/>
      <c r="EG1078" s="214"/>
      <c r="EH1078" s="214"/>
      <c r="EI1078" s="214"/>
      <c r="EJ1078" s="214"/>
      <c r="EK1078" s="214"/>
      <c r="EL1078" s="214"/>
      <c r="EM1078" s="214"/>
      <c r="EN1078" s="214"/>
    </row>
    <row r="1079" spans="1:144" s="226" customFormat="1" ht="30" customHeight="1" x14ac:dyDescent="0.45">
      <c r="A1079" s="22">
        <v>19</v>
      </c>
      <c r="B1079" s="23" t="s">
        <v>531</v>
      </c>
      <c r="C1079" s="24"/>
      <c r="D1079" s="97" t="s">
        <v>373</v>
      </c>
      <c r="E1079" s="98" t="s">
        <v>54</v>
      </c>
      <c r="F1079" s="99" t="s">
        <v>259</v>
      </c>
      <c r="G1079" s="100"/>
      <c r="H1079" s="101">
        <v>8</v>
      </c>
      <c r="I1079" s="102">
        <v>245</v>
      </c>
      <c r="J1079" s="103" t="s">
        <v>188</v>
      </c>
      <c r="K1079" s="104" t="s">
        <v>160</v>
      </c>
      <c r="L1079" s="105">
        <v>2</v>
      </c>
      <c r="M1079" s="106" t="s">
        <v>161</v>
      </c>
      <c r="N1079" s="106">
        <v>0</v>
      </c>
      <c r="O1079" s="106" t="s">
        <v>172</v>
      </c>
      <c r="P1079" s="107">
        <v>0</v>
      </c>
      <c r="Q1079" s="107">
        <v>0</v>
      </c>
      <c r="R1079" s="107">
        <v>0</v>
      </c>
      <c r="S1079" s="106">
        <v>0</v>
      </c>
      <c r="T1079" s="108">
        <v>47</v>
      </c>
      <c r="U1079" s="109">
        <v>2</v>
      </c>
      <c r="V1079" s="110">
        <v>4</v>
      </c>
      <c r="W1079" s="111">
        <v>368.48</v>
      </c>
      <c r="X1079" s="112">
        <v>171343.2</v>
      </c>
      <c r="Y1079" s="113"/>
      <c r="Z1079" s="114"/>
      <c r="AA1079" s="115"/>
      <c r="AB1079" s="116"/>
      <c r="AC1079" s="117"/>
      <c r="AD1079" s="109"/>
      <c r="AE1079" s="108">
        <f t="shared" si="38"/>
        <v>0</v>
      </c>
      <c r="AF1079" s="118">
        <f t="shared" si="39"/>
        <v>0</v>
      </c>
      <c r="AG1079" s="78"/>
      <c r="AH1079" s="214"/>
      <c r="AI1079" s="214"/>
      <c r="AJ1079" s="214"/>
      <c r="AK1079" s="214"/>
      <c r="AL1079" s="214"/>
      <c r="AM1079" s="214"/>
      <c r="AN1079" s="214"/>
      <c r="AO1079" s="214"/>
      <c r="AP1079" s="214"/>
      <c r="AQ1079" s="214"/>
      <c r="AR1079" s="214"/>
      <c r="AS1079" s="214"/>
      <c r="AT1079" s="214"/>
      <c r="AU1079" s="214"/>
      <c r="AV1079" s="214"/>
      <c r="AW1079" s="214"/>
      <c r="AX1079" s="214"/>
      <c r="AY1079" s="214"/>
      <c r="AZ1079" s="214"/>
      <c r="BA1079" s="214"/>
      <c r="BB1079" s="214"/>
      <c r="BC1079" s="214"/>
      <c r="BD1079" s="214"/>
      <c r="BE1079" s="214"/>
      <c r="BF1079" s="214"/>
      <c r="BG1079" s="214"/>
      <c r="BH1079" s="214"/>
      <c r="BI1079" s="214"/>
      <c r="BJ1079" s="214"/>
      <c r="BK1079" s="214"/>
      <c r="BL1079" s="214"/>
      <c r="BM1079" s="214"/>
      <c r="BN1079" s="214"/>
      <c r="BO1079" s="214"/>
      <c r="BP1079" s="214"/>
      <c r="BQ1079" s="214"/>
      <c r="BR1079" s="214"/>
      <c r="BS1079" s="214"/>
      <c r="BT1079" s="214"/>
      <c r="BU1079" s="214"/>
      <c r="BV1079" s="214"/>
      <c r="BW1079" s="214"/>
      <c r="BX1079" s="214"/>
      <c r="BY1079" s="214"/>
      <c r="BZ1079" s="214"/>
      <c r="CA1079" s="214"/>
      <c r="CB1079" s="214"/>
      <c r="CC1079" s="214"/>
      <c r="CD1079" s="214"/>
      <c r="CE1079" s="214"/>
      <c r="CF1079" s="214"/>
      <c r="CG1079" s="214"/>
      <c r="CH1079" s="214"/>
      <c r="CI1079" s="214"/>
      <c r="CJ1079" s="214"/>
      <c r="CK1079" s="214"/>
      <c r="CL1079" s="214"/>
      <c r="CM1079" s="214"/>
      <c r="CN1079" s="214"/>
      <c r="CO1079" s="214"/>
      <c r="CP1079" s="214"/>
      <c r="CQ1079" s="214"/>
      <c r="CR1079" s="214"/>
      <c r="CS1079" s="214"/>
      <c r="CT1079" s="214"/>
      <c r="CU1079" s="214"/>
      <c r="CV1079" s="214"/>
      <c r="CW1079" s="214"/>
      <c r="CX1079" s="214"/>
      <c r="CY1079" s="214"/>
      <c r="CZ1079" s="214"/>
      <c r="DA1079" s="214"/>
      <c r="DB1079" s="214"/>
      <c r="DC1079" s="214"/>
      <c r="DD1079" s="214"/>
      <c r="DE1079" s="214"/>
      <c r="DF1079" s="214"/>
      <c r="DG1079" s="214"/>
      <c r="DH1079" s="214"/>
      <c r="DI1079" s="214"/>
      <c r="DJ1079" s="214"/>
      <c r="DK1079" s="214"/>
      <c r="DL1079" s="214"/>
      <c r="DM1079" s="214"/>
      <c r="DN1079" s="214"/>
      <c r="DO1079" s="214"/>
      <c r="DP1079" s="214"/>
      <c r="DQ1079" s="214"/>
      <c r="DR1079" s="214"/>
      <c r="DS1079" s="214"/>
      <c r="DT1079" s="214"/>
      <c r="DU1079" s="214"/>
      <c r="DV1079" s="214"/>
      <c r="DW1079" s="214"/>
      <c r="DX1079" s="214"/>
      <c r="DY1079" s="214"/>
      <c r="DZ1079" s="214"/>
      <c r="EA1079" s="214"/>
      <c r="EB1079" s="214"/>
      <c r="EC1079" s="214"/>
      <c r="ED1079" s="214"/>
      <c r="EE1079" s="214"/>
      <c r="EF1079" s="214"/>
      <c r="EG1079" s="214"/>
      <c r="EH1079" s="214"/>
      <c r="EI1079" s="214"/>
      <c r="EJ1079" s="214"/>
      <c r="EK1079" s="214"/>
      <c r="EL1079" s="214"/>
      <c r="EM1079" s="214"/>
      <c r="EN1079" s="214"/>
    </row>
    <row r="1080" spans="1:144" s="226" customFormat="1" ht="30" customHeight="1" x14ac:dyDescent="0.45">
      <c r="A1080" s="22">
        <v>19</v>
      </c>
      <c r="B1080" s="23" t="s">
        <v>531</v>
      </c>
      <c r="C1080" s="24"/>
      <c r="D1080" s="97" t="s">
        <v>373</v>
      </c>
      <c r="E1080" s="98" t="s">
        <v>54</v>
      </c>
      <c r="F1080" s="99" t="s">
        <v>408</v>
      </c>
      <c r="G1080" s="100"/>
      <c r="H1080" s="101">
        <v>5</v>
      </c>
      <c r="I1080" s="102">
        <v>245</v>
      </c>
      <c r="J1080" s="103" t="s">
        <v>91</v>
      </c>
      <c r="K1080" s="104" t="s">
        <v>160</v>
      </c>
      <c r="L1080" s="105">
        <v>2</v>
      </c>
      <c r="M1080" s="106" t="s">
        <v>161</v>
      </c>
      <c r="N1080" s="106">
        <v>0</v>
      </c>
      <c r="O1080" s="106" t="s">
        <v>172</v>
      </c>
      <c r="P1080" s="107">
        <v>0</v>
      </c>
      <c r="Q1080" s="107">
        <v>0</v>
      </c>
      <c r="R1080" s="107" t="s">
        <v>261</v>
      </c>
      <c r="S1080" s="106">
        <v>0</v>
      </c>
      <c r="T1080" s="108">
        <v>47</v>
      </c>
      <c r="U1080" s="109">
        <v>12</v>
      </c>
      <c r="V1080" s="110">
        <v>24</v>
      </c>
      <c r="W1080" s="111">
        <v>1381.8</v>
      </c>
      <c r="X1080" s="112">
        <v>642536.99999999988</v>
      </c>
      <c r="Y1080" s="113"/>
      <c r="Z1080" s="114"/>
      <c r="AA1080" s="115"/>
      <c r="AB1080" s="116"/>
      <c r="AC1080" s="117"/>
      <c r="AD1080" s="109"/>
      <c r="AE1080" s="108">
        <f t="shared" si="38"/>
        <v>0</v>
      </c>
      <c r="AF1080" s="118">
        <f t="shared" si="39"/>
        <v>0</v>
      </c>
      <c r="AG1080" s="78"/>
      <c r="AH1080" s="214"/>
      <c r="AI1080" s="214"/>
      <c r="AJ1080" s="214"/>
      <c r="AK1080" s="214"/>
      <c r="AL1080" s="214"/>
      <c r="AM1080" s="214"/>
      <c r="AN1080" s="214"/>
      <c r="AO1080" s="214"/>
      <c r="AP1080" s="214"/>
      <c r="AQ1080" s="214"/>
      <c r="AR1080" s="214"/>
      <c r="AS1080" s="214"/>
      <c r="AT1080" s="214"/>
      <c r="AU1080" s="214"/>
      <c r="AV1080" s="214"/>
      <c r="AW1080" s="214"/>
      <c r="AX1080" s="214"/>
      <c r="AY1080" s="214"/>
      <c r="AZ1080" s="214"/>
      <c r="BA1080" s="214"/>
      <c r="BB1080" s="214"/>
      <c r="BC1080" s="214"/>
      <c r="BD1080" s="214"/>
      <c r="BE1080" s="214"/>
      <c r="BF1080" s="214"/>
      <c r="BG1080" s="214"/>
      <c r="BH1080" s="214"/>
      <c r="BI1080" s="214"/>
      <c r="BJ1080" s="214"/>
      <c r="BK1080" s="214"/>
      <c r="BL1080" s="214"/>
      <c r="BM1080" s="214"/>
      <c r="BN1080" s="214"/>
      <c r="BO1080" s="214"/>
      <c r="BP1080" s="214"/>
      <c r="BQ1080" s="214"/>
      <c r="BR1080" s="214"/>
      <c r="BS1080" s="214"/>
      <c r="BT1080" s="214"/>
      <c r="BU1080" s="214"/>
      <c r="BV1080" s="214"/>
      <c r="BW1080" s="214"/>
      <c r="BX1080" s="214"/>
      <c r="BY1080" s="214"/>
      <c r="BZ1080" s="214"/>
      <c r="CA1080" s="214"/>
      <c r="CB1080" s="214"/>
      <c r="CC1080" s="214"/>
      <c r="CD1080" s="214"/>
      <c r="CE1080" s="214"/>
      <c r="CF1080" s="214"/>
      <c r="CG1080" s="214"/>
      <c r="CH1080" s="214"/>
      <c r="CI1080" s="214"/>
      <c r="CJ1080" s="214"/>
      <c r="CK1080" s="214"/>
      <c r="CL1080" s="214"/>
      <c r="CM1080" s="214"/>
      <c r="CN1080" s="214"/>
      <c r="CO1080" s="214"/>
      <c r="CP1080" s="214"/>
      <c r="CQ1080" s="214"/>
      <c r="CR1080" s="214"/>
      <c r="CS1080" s="214"/>
      <c r="CT1080" s="214"/>
      <c r="CU1080" s="214"/>
      <c r="CV1080" s="214"/>
      <c r="CW1080" s="214"/>
      <c r="CX1080" s="214"/>
      <c r="CY1080" s="214"/>
      <c r="CZ1080" s="214"/>
      <c r="DA1080" s="214"/>
      <c r="DB1080" s="214"/>
      <c r="DC1080" s="214"/>
      <c r="DD1080" s="214"/>
      <c r="DE1080" s="214"/>
      <c r="DF1080" s="214"/>
      <c r="DG1080" s="214"/>
      <c r="DH1080" s="214"/>
      <c r="DI1080" s="214"/>
      <c r="DJ1080" s="214"/>
      <c r="DK1080" s="214"/>
      <c r="DL1080" s="214"/>
      <c r="DM1080" s="214"/>
      <c r="DN1080" s="214"/>
      <c r="DO1080" s="214"/>
      <c r="DP1080" s="214"/>
      <c r="DQ1080" s="214"/>
      <c r="DR1080" s="214"/>
      <c r="DS1080" s="214"/>
      <c r="DT1080" s="214"/>
      <c r="DU1080" s="214"/>
      <c r="DV1080" s="214"/>
      <c r="DW1080" s="214"/>
      <c r="DX1080" s="214"/>
      <c r="DY1080" s="214"/>
      <c r="DZ1080" s="214"/>
      <c r="EA1080" s="214"/>
      <c r="EB1080" s="214"/>
      <c r="EC1080" s="214"/>
      <c r="ED1080" s="214"/>
      <c r="EE1080" s="214"/>
      <c r="EF1080" s="214"/>
      <c r="EG1080" s="214"/>
      <c r="EH1080" s="214"/>
      <c r="EI1080" s="214"/>
      <c r="EJ1080" s="214"/>
      <c r="EK1080" s="214"/>
      <c r="EL1080" s="214"/>
      <c r="EM1080" s="214"/>
      <c r="EN1080" s="214"/>
    </row>
    <row r="1081" spans="1:144" s="226" customFormat="1" ht="30" customHeight="1" x14ac:dyDescent="0.45">
      <c r="A1081" s="22">
        <v>19</v>
      </c>
      <c r="B1081" s="23" t="s">
        <v>531</v>
      </c>
      <c r="C1081" s="24"/>
      <c r="D1081" s="97" t="s">
        <v>373</v>
      </c>
      <c r="E1081" s="98" t="s">
        <v>54</v>
      </c>
      <c r="F1081" s="99" t="s">
        <v>235</v>
      </c>
      <c r="G1081" s="100"/>
      <c r="H1081" s="101">
        <v>3</v>
      </c>
      <c r="I1081" s="102">
        <v>245</v>
      </c>
      <c r="J1081" s="103" t="s">
        <v>360</v>
      </c>
      <c r="K1081" s="104" t="s">
        <v>169</v>
      </c>
      <c r="L1081" s="105">
        <v>1</v>
      </c>
      <c r="M1081" s="106" t="s">
        <v>122</v>
      </c>
      <c r="N1081" s="106">
        <v>0</v>
      </c>
      <c r="O1081" s="106">
        <v>0</v>
      </c>
      <c r="P1081" s="107">
        <v>0</v>
      </c>
      <c r="Q1081" s="107">
        <v>0</v>
      </c>
      <c r="R1081" s="107">
        <v>0</v>
      </c>
      <c r="S1081" s="106">
        <v>0</v>
      </c>
      <c r="T1081" s="108">
        <v>28</v>
      </c>
      <c r="U1081" s="109">
        <v>1</v>
      </c>
      <c r="V1081" s="110">
        <v>1</v>
      </c>
      <c r="W1081" s="111">
        <v>20.580000000000002</v>
      </c>
      <c r="X1081" s="112">
        <v>9569.7000000000007</v>
      </c>
      <c r="Y1081" s="113"/>
      <c r="Z1081" s="114"/>
      <c r="AA1081" s="115"/>
      <c r="AB1081" s="116"/>
      <c r="AC1081" s="117"/>
      <c r="AD1081" s="109"/>
      <c r="AE1081" s="108">
        <f t="shared" si="38"/>
        <v>0</v>
      </c>
      <c r="AF1081" s="118">
        <f t="shared" si="39"/>
        <v>0</v>
      </c>
      <c r="AG1081" s="78"/>
      <c r="AH1081" s="214"/>
      <c r="AI1081" s="214"/>
      <c r="AJ1081" s="214"/>
      <c r="AK1081" s="214"/>
      <c r="AL1081" s="214"/>
      <c r="AM1081" s="214"/>
      <c r="AN1081" s="214"/>
      <c r="AO1081" s="214"/>
      <c r="AP1081" s="214"/>
      <c r="AQ1081" s="214"/>
      <c r="AR1081" s="214"/>
      <c r="AS1081" s="214"/>
      <c r="AT1081" s="214"/>
      <c r="AU1081" s="214"/>
      <c r="AV1081" s="214"/>
      <c r="AW1081" s="214"/>
      <c r="AX1081" s="214"/>
      <c r="AY1081" s="214"/>
      <c r="AZ1081" s="214"/>
      <c r="BA1081" s="214"/>
      <c r="BB1081" s="214"/>
      <c r="BC1081" s="214"/>
      <c r="BD1081" s="214"/>
      <c r="BE1081" s="214"/>
      <c r="BF1081" s="214"/>
      <c r="BG1081" s="214"/>
      <c r="BH1081" s="214"/>
      <c r="BI1081" s="214"/>
      <c r="BJ1081" s="214"/>
      <c r="BK1081" s="214"/>
      <c r="BL1081" s="214"/>
      <c r="BM1081" s="214"/>
      <c r="BN1081" s="214"/>
      <c r="BO1081" s="214"/>
      <c r="BP1081" s="214"/>
      <c r="BQ1081" s="214"/>
      <c r="BR1081" s="214"/>
      <c r="BS1081" s="214"/>
      <c r="BT1081" s="214"/>
      <c r="BU1081" s="214"/>
      <c r="BV1081" s="214"/>
      <c r="BW1081" s="214"/>
      <c r="BX1081" s="214"/>
      <c r="BY1081" s="214"/>
      <c r="BZ1081" s="214"/>
      <c r="CA1081" s="214"/>
      <c r="CB1081" s="214"/>
      <c r="CC1081" s="214"/>
      <c r="CD1081" s="214"/>
      <c r="CE1081" s="214"/>
      <c r="CF1081" s="214"/>
      <c r="CG1081" s="214"/>
      <c r="CH1081" s="214"/>
      <c r="CI1081" s="214"/>
      <c r="CJ1081" s="214"/>
      <c r="CK1081" s="214"/>
      <c r="CL1081" s="214"/>
      <c r="CM1081" s="214"/>
      <c r="CN1081" s="214"/>
      <c r="CO1081" s="214"/>
      <c r="CP1081" s="214"/>
      <c r="CQ1081" s="214"/>
      <c r="CR1081" s="214"/>
      <c r="CS1081" s="214"/>
      <c r="CT1081" s="214"/>
      <c r="CU1081" s="214"/>
      <c r="CV1081" s="214"/>
      <c r="CW1081" s="214"/>
      <c r="CX1081" s="214"/>
      <c r="CY1081" s="214"/>
      <c r="CZ1081" s="214"/>
      <c r="DA1081" s="214"/>
      <c r="DB1081" s="214"/>
      <c r="DC1081" s="214"/>
      <c r="DD1081" s="214"/>
      <c r="DE1081" s="214"/>
      <c r="DF1081" s="214"/>
      <c r="DG1081" s="214"/>
      <c r="DH1081" s="214"/>
      <c r="DI1081" s="214"/>
      <c r="DJ1081" s="214"/>
      <c r="DK1081" s="214"/>
      <c r="DL1081" s="214"/>
      <c r="DM1081" s="214"/>
      <c r="DN1081" s="214"/>
      <c r="DO1081" s="214"/>
      <c r="DP1081" s="214"/>
      <c r="DQ1081" s="214"/>
      <c r="DR1081" s="214"/>
      <c r="DS1081" s="214"/>
      <c r="DT1081" s="214"/>
      <c r="DU1081" s="214"/>
      <c r="DV1081" s="214"/>
      <c r="DW1081" s="214"/>
      <c r="DX1081" s="214"/>
      <c r="DY1081" s="214"/>
      <c r="DZ1081" s="214"/>
      <c r="EA1081" s="214"/>
      <c r="EB1081" s="214"/>
      <c r="EC1081" s="214"/>
      <c r="ED1081" s="214"/>
      <c r="EE1081" s="214"/>
      <c r="EF1081" s="214"/>
      <c r="EG1081" s="214"/>
      <c r="EH1081" s="214"/>
      <c r="EI1081" s="214"/>
      <c r="EJ1081" s="214"/>
      <c r="EK1081" s="214"/>
      <c r="EL1081" s="214"/>
      <c r="EM1081" s="214"/>
      <c r="EN1081" s="214"/>
    </row>
    <row r="1082" spans="1:144" s="226" customFormat="1" ht="30" customHeight="1" x14ac:dyDescent="0.45">
      <c r="A1082" s="22">
        <v>19</v>
      </c>
      <c r="B1082" s="23" t="s">
        <v>531</v>
      </c>
      <c r="C1082" s="24"/>
      <c r="D1082" s="97" t="s">
        <v>373</v>
      </c>
      <c r="E1082" s="98" t="s">
        <v>54</v>
      </c>
      <c r="F1082" s="99" t="s">
        <v>235</v>
      </c>
      <c r="G1082" s="100"/>
      <c r="H1082" s="101">
        <v>3</v>
      </c>
      <c r="I1082" s="102">
        <v>245</v>
      </c>
      <c r="J1082" s="103" t="s">
        <v>478</v>
      </c>
      <c r="K1082" s="104" t="s">
        <v>304</v>
      </c>
      <c r="L1082" s="105">
        <v>1</v>
      </c>
      <c r="M1082" s="106" t="s">
        <v>122</v>
      </c>
      <c r="N1082" s="106">
        <v>0</v>
      </c>
      <c r="O1082" s="106">
        <v>0</v>
      </c>
      <c r="P1082" s="107">
        <v>0</v>
      </c>
      <c r="Q1082" s="107">
        <v>0</v>
      </c>
      <c r="R1082" s="107">
        <v>0</v>
      </c>
      <c r="S1082" s="106">
        <v>0</v>
      </c>
      <c r="T1082" s="108">
        <v>28</v>
      </c>
      <c r="U1082" s="109">
        <v>1</v>
      </c>
      <c r="V1082" s="110">
        <v>1</v>
      </c>
      <c r="W1082" s="111">
        <v>20.580000000000002</v>
      </c>
      <c r="X1082" s="112">
        <v>9569.7000000000007</v>
      </c>
      <c r="Y1082" s="113"/>
      <c r="Z1082" s="114"/>
      <c r="AA1082" s="115"/>
      <c r="AB1082" s="116"/>
      <c r="AC1082" s="117"/>
      <c r="AD1082" s="109"/>
      <c r="AE1082" s="108">
        <f t="shared" si="38"/>
        <v>0</v>
      </c>
      <c r="AF1082" s="118">
        <f t="shared" si="39"/>
        <v>0</v>
      </c>
      <c r="AG1082" s="78"/>
      <c r="AH1082" s="214"/>
      <c r="AI1082" s="214"/>
      <c r="AJ1082" s="214"/>
      <c r="AK1082" s="214"/>
      <c r="AL1082" s="214"/>
      <c r="AM1082" s="214"/>
      <c r="AN1082" s="214"/>
      <c r="AO1082" s="214"/>
      <c r="AP1082" s="214"/>
      <c r="AQ1082" s="214"/>
      <c r="AR1082" s="214"/>
      <c r="AS1082" s="214"/>
      <c r="AT1082" s="214"/>
      <c r="AU1082" s="214"/>
      <c r="AV1082" s="214"/>
      <c r="AW1082" s="214"/>
      <c r="AX1082" s="214"/>
      <c r="AY1082" s="214"/>
      <c r="AZ1082" s="214"/>
      <c r="BA1082" s="214"/>
      <c r="BB1082" s="214"/>
      <c r="BC1082" s="214"/>
      <c r="BD1082" s="214"/>
      <c r="BE1082" s="214"/>
      <c r="BF1082" s="214"/>
      <c r="BG1082" s="214"/>
      <c r="BH1082" s="214"/>
      <c r="BI1082" s="214"/>
      <c r="BJ1082" s="214"/>
      <c r="BK1082" s="214"/>
      <c r="BL1082" s="214"/>
      <c r="BM1082" s="214"/>
      <c r="BN1082" s="214"/>
      <c r="BO1082" s="214"/>
      <c r="BP1082" s="214"/>
      <c r="BQ1082" s="214"/>
      <c r="BR1082" s="214"/>
      <c r="BS1082" s="214"/>
      <c r="BT1082" s="214"/>
      <c r="BU1082" s="214"/>
      <c r="BV1082" s="214"/>
      <c r="BW1082" s="214"/>
      <c r="BX1082" s="214"/>
      <c r="BY1082" s="214"/>
      <c r="BZ1082" s="214"/>
      <c r="CA1082" s="214"/>
      <c r="CB1082" s="214"/>
      <c r="CC1082" s="214"/>
      <c r="CD1082" s="214"/>
      <c r="CE1082" s="214"/>
      <c r="CF1082" s="214"/>
      <c r="CG1082" s="214"/>
      <c r="CH1082" s="214"/>
      <c r="CI1082" s="214"/>
      <c r="CJ1082" s="214"/>
      <c r="CK1082" s="214"/>
      <c r="CL1082" s="214"/>
      <c r="CM1082" s="214"/>
      <c r="CN1082" s="214"/>
      <c r="CO1082" s="214"/>
      <c r="CP1082" s="214"/>
      <c r="CQ1082" s="214"/>
      <c r="CR1082" s="214"/>
      <c r="CS1082" s="214"/>
      <c r="CT1082" s="214"/>
      <c r="CU1082" s="214"/>
      <c r="CV1082" s="214"/>
      <c r="CW1082" s="214"/>
      <c r="CX1082" s="214"/>
      <c r="CY1082" s="214"/>
      <c r="CZ1082" s="214"/>
      <c r="DA1082" s="214"/>
      <c r="DB1082" s="214"/>
      <c r="DC1082" s="214"/>
      <c r="DD1082" s="214"/>
      <c r="DE1082" s="214"/>
      <c r="DF1082" s="214"/>
      <c r="DG1082" s="214"/>
      <c r="DH1082" s="214"/>
      <c r="DI1082" s="214"/>
      <c r="DJ1082" s="214"/>
      <c r="DK1082" s="214"/>
      <c r="DL1082" s="214"/>
      <c r="DM1082" s="214"/>
      <c r="DN1082" s="214"/>
      <c r="DO1082" s="214"/>
      <c r="DP1082" s="214"/>
      <c r="DQ1082" s="214"/>
      <c r="DR1082" s="214"/>
      <c r="DS1082" s="214"/>
      <c r="DT1082" s="214"/>
      <c r="DU1082" s="214"/>
      <c r="DV1082" s="214"/>
      <c r="DW1082" s="214"/>
      <c r="DX1082" s="214"/>
      <c r="DY1082" s="214"/>
      <c r="DZ1082" s="214"/>
      <c r="EA1082" s="214"/>
      <c r="EB1082" s="214"/>
      <c r="EC1082" s="214"/>
      <c r="ED1082" s="214"/>
      <c r="EE1082" s="214"/>
      <c r="EF1082" s="214"/>
      <c r="EG1082" s="214"/>
      <c r="EH1082" s="214"/>
      <c r="EI1082" s="214"/>
      <c r="EJ1082" s="214"/>
      <c r="EK1082" s="214"/>
      <c r="EL1082" s="214"/>
      <c r="EM1082" s="214"/>
      <c r="EN1082" s="214"/>
    </row>
    <row r="1083" spans="1:144" s="226" customFormat="1" ht="30" customHeight="1" x14ac:dyDescent="0.45">
      <c r="A1083" s="22">
        <v>19</v>
      </c>
      <c r="B1083" s="23" t="s">
        <v>531</v>
      </c>
      <c r="C1083" s="24"/>
      <c r="D1083" s="97" t="s">
        <v>373</v>
      </c>
      <c r="E1083" s="98" t="s">
        <v>54</v>
      </c>
      <c r="F1083" s="99" t="s">
        <v>537</v>
      </c>
      <c r="G1083" s="100"/>
      <c r="H1083" s="101">
        <v>3</v>
      </c>
      <c r="I1083" s="102">
        <v>245</v>
      </c>
      <c r="J1083" s="103" t="s">
        <v>480</v>
      </c>
      <c r="K1083" s="104" t="s">
        <v>169</v>
      </c>
      <c r="L1083" s="105">
        <v>2</v>
      </c>
      <c r="M1083" s="106" t="s">
        <v>122</v>
      </c>
      <c r="N1083" s="106">
        <v>0</v>
      </c>
      <c r="O1083" s="106">
        <v>0</v>
      </c>
      <c r="P1083" s="107">
        <v>0</v>
      </c>
      <c r="Q1083" s="107">
        <v>0</v>
      </c>
      <c r="R1083" s="107">
        <v>0</v>
      </c>
      <c r="S1083" s="106">
        <v>0</v>
      </c>
      <c r="T1083" s="108">
        <v>28</v>
      </c>
      <c r="U1083" s="109">
        <v>1</v>
      </c>
      <c r="V1083" s="110">
        <v>2</v>
      </c>
      <c r="W1083" s="111">
        <v>41.160000000000004</v>
      </c>
      <c r="X1083" s="112">
        <v>19139.400000000001</v>
      </c>
      <c r="Y1083" s="113"/>
      <c r="Z1083" s="114"/>
      <c r="AA1083" s="115"/>
      <c r="AB1083" s="116"/>
      <c r="AC1083" s="117"/>
      <c r="AD1083" s="109"/>
      <c r="AE1083" s="108">
        <f t="shared" si="38"/>
        <v>0</v>
      </c>
      <c r="AF1083" s="118">
        <f t="shared" si="39"/>
        <v>0</v>
      </c>
      <c r="AG1083" s="78"/>
      <c r="AH1083" s="214"/>
      <c r="AI1083" s="214"/>
      <c r="AJ1083" s="214"/>
      <c r="AK1083" s="214"/>
      <c r="AL1083" s="214"/>
      <c r="AM1083" s="214"/>
      <c r="AN1083" s="214"/>
      <c r="AO1083" s="214"/>
      <c r="AP1083" s="214"/>
      <c r="AQ1083" s="214"/>
      <c r="AR1083" s="214"/>
      <c r="AS1083" s="214"/>
      <c r="AT1083" s="214"/>
      <c r="AU1083" s="214"/>
      <c r="AV1083" s="214"/>
      <c r="AW1083" s="214"/>
      <c r="AX1083" s="214"/>
      <c r="AY1083" s="214"/>
      <c r="AZ1083" s="214"/>
      <c r="BA1083" s="214"/>
      <c r="BB1083" s="214"/>
      <c r="BC1083" s="214"/>
      <c r="BD1083" s="214"/>
      <c r="BE1083" s="214"/>
      <c r="BF1083" s="214"/>
      <c r="BG1083" s="214"/>
      <c r="BH1083" s="214"/>
      <c r="BI1083" s="214"/>
      <c r="BJ1083" s="214"/>
      <c r="BK1083" s="214"/>
      <c r="BL1083" s="214"/>
      <c r="BM1083" s="214"/>
      <c r="BN1083" s="214"/>
      <c r="BO1083" s="214"/>
      <c r="BP1083" s="214"/>
      <c r="BQ1083" s="214"/>
      <c r="BR1083" s="214"/>
      <c r="BS1083" s="214"/>
      <c r="BT1083" s="214"/>
      <c r="BU1083" s="214"/>
      <c r="BV1083" s="214"/>
      <c r="BW1083" s="214"/>
      <c r="BX1083" s="214"/>
      <c r="BY1083" s="214"/>
      <c r="BZ1083" s="214"/>
      <c r="CA1083" s="214"/>
      <c r="CB1083" s="214"/>
      <c r="CC1083" s="214"/>
      <c r="CD1083" s="214"/>
      <c r="CE1083" s="214"/>
      <c r="CF1083" s="214"/>
      <c r="CG1083" s="214"/>
      <c r="CH1083" s="214"/>
      <c r="CI1083" s="214"/>
      <c r="CJ1083" s="214"/>
      <c r="CK1083" s="214"/>
      <c r="CL1083" s="214"/>
      <c r="CM1083" s="214"/>
      <c r="CN1083" s="214"/>
      <c r="CO1083" s="214"/>
      <c r="CP1083" s="214"/>
      <c r="CQ1083" s="214"/>
      <c r="CR1083" s="214"/>
      <c r="CS1083" s="214"/>
      <c r="CT1083" s="214"/>
      <c r="CU1083" s="214"/>
      <c r="CV1083" s="214"/>
      <c r="CW1083" s="214"/>
      <c r="CX1083" s="214"/>
      <c r="CY1083" s="214"/>
      <c r="CZ1083" s="214"/>
      <c r="DA1083" s="214"/>
      <c r="DB1083" s="214"/>
      <c r="DC1083" s="214"/>
      <c r="DD1083" s="214"/>
      <c r="DE1083" s="214"/>
      <c r="DF1083" s="214"/>
      <c r="DG1083" s="214"/>
      <c r="DH1083" s="214"/>
      <c r="DI1083" s="214"/>
      <c r="DJ1083" s="214"/>
      <c r="DK1083" s="214"/>
      <c r="DL1083" s="214"/>
      <c r="DM1083" s="214"/>
      <c r="DN1083" s="214"/>
      <c r="DO1083" s="214"/>
      <c r="DP1083" s="214"/>
      <c r="DQ1083" s="214"/>
      <c r="DR1083" s="214"/>
      <c r="DS1083" s="214"/>
      <c r="DT1083" s="214"/>
      <c r="DU1083" s="214"/>
      <c r="DV1083" s="214"/>
      <c r="DW1083" s="214"/>
      <c r="DX1083" s="214"/>
      <c r="DY1083" s="214"/>
      <c r="DZ1083" s="214"/>
      <c r="EA1083" s="214"/>
      <c r="EB1083" s="214"/>
      <c r="EC1083" s="214"/>
      <c r="ED1083" s="214"/>
      <c r="EE1083" s="214"/>
      <c r="EF1083" s="214"/>
      <c r="EG1083" s="214"/>
      <c r="EH1083" s="214"/>
      <c r="EI1083" s="214"/>
      <c r="EJ1083" s="214"/>
      <c r="EK1083" s="214"/>
      <c r="EL1083" s="214"/>
      <c r="EM1083" s="214"/>
      <c r="EN1083" s="214"/>
    </row>
    <row r="1084" spans="1:144" s="226" customFormat="1" ht="30" customHeight="1" x14ac:dyDescent="0.45">
      <c r="A1084" s="22">
        <v>19</v>
      </c>
      <c r="B1084" s="23" t="s">
        <v>531</v>
      </c>
      <c r="C1084" s="24"/>
      <c r="D1084" s="97" t="s">
        <v>373</v>
      </c>
      <c r="E1084" s="98" t="s">
        <v>54</v>
      </c>
      <c r="F1084" s="99" t="s">
        <v>538</v>
      </c>
      <c r="G1084" s="100"/>
      <c r="H1084" s="101">
        <v>3</v>
      </c>
      <c r="I1084" s="102">
        <v>245</v>
      </c>
      <c r="J1084" s="103" t="s">
        <v>336</v>
      </c>
      <c r="K1084" s="104" t="s">
        <v>200</v>
      </c>
      <c r="L1084" s="105">
        <v>1</v>
      </c>
      <c r="M1084" s="106" t="s">
        <v>201</v>
      </c>
      <c r="N1084" s="106">
        <v>0</v>
      </c>
      <c r="O1084" s="106" t="s">
        <v>70</v>
      </c>
      <c r="P1084" s="107">
        <v>0</v>
      </c>
      <c r="Q1084" s="107">
        <v>0</v>
      </c>
      <c r="R1084" s="107">
        <v>0</v>
      </c>
      <c r="S1084" s="106">
        <v>0</v>
      </c>
      <c r="T1084" s="108">
        <v>26</v>
      </c>
      <c r="U1084" s="109">
        <v>1</v>
      </c>
      <c r="V1084" s="110">
        <v>1</v>
      </c>
      <c r="W1084" s="111">
        <v>19.11</v>
      </c>
      <c r="X1084" s="112">
        <v>8886.15</v>
      </c>
      <c r="Y1084" s="113"/>
      <c r="Z1084" s="114"/>
      <c r="AA1084" s="115"/>
      <c r="AB1084" s="116"/>
      <c r="AC1084" s="117"/>
      <c r="AD1084" s="109"/>
      <c r="AE1084" s="108">
        <f t="shared" si="38"/>
        <v>0</v>
      </c>
      <c r="AF1084" s="118">
        <f t="shared" si="39"/>
        <v>0</v>
      </c>
      <c r="AG1084" s="78"/>
      <c r="AH1084" s="214"/>
      <c r="AI1084" s="214"/>
      <c r="AJ1084" s="214"/>
      <c r="AK1084" s="214"/>
      <c r="AL1084" s="214"/>
      <c r="AM1084" s="214"/>
      <c r="AN1084" s="214"/>
      <c r="AO1084" s="214"/>
      <c r="AP1084" s="214"/>
      <c r="AQ1084" s="214"/>
      <c r="AR1084" s="214"/>
      <c r="AS1084" s="214"/>
      <c r="AT1084" s="214"/>
      <c r="AU1084" s="214"/>
      <c r="AV1084" s="214"/>
      <c r="AW1084" s="214"/>
      <c r="AX1084" s="214"/>
      <c r="AY1084" s="214"/>
      <c r="AZ1084" s="214"/>
      <c r="BA1084" s="214"/>
      <c r="BB1084" s="214"/>
      <c r="BC1084" s="214"/>
      <c r="BD1084" s="214"/>
      <c r="BE1084" s="214"/>
      <c r="BF1084" s="214"/>
      <c r="BG1084" s="214"/>
      <c r="BH1084" s="214"/>
      <c r="BI1084" s="214"/>
      <c r="BJ1084" s="214"/>
      <c r="BK1084" s="214"/>
      <c r="BL1084" s="214"/>
      <c r="BM1084" s="214"/>
      <c r="BN1084" s="214"/>
      <c r="BO1084" s="214"/>
      <c r="BP1084" s="214"/>
      <c r="BQ1084" s="214"/>
      <c r="BR1084" s="214"/>
      <c r="BS1084" s="214"/>
      <c r="BT1084" s="214"/>
      <c r="BU1084" s="214"/>
      <c r="BV1084" s="214"/>
      <c r="BW1084" s="214"/>
      <c r="BX1084" s="214"/>
      <c r="BY1084" s="214"/>
      <c r="BZ1084" s="214"/>
      <c r="CA1084" s="214"/>
      <c r="CB1084" s="214"/>
      <c r="CC1084" s="214"/>
      <c r="CD1084" s="214"/>
      <c r="CE1084" s="214"/>
      <c r="CF1084" s="214"/>
      <c r="CG1084" s="214"/>
      <c r="CH1084" s="214"/>
      <c r="CI1084" s="214"/>
      <c r="CJ1084" s="214"/>
      <c r="CK1084" s="214"/>
      <c r="CL1084" s="214"/>
      <c r="CM1084" s="214"/>
      <c r="CN1084" s="214"/>
      <c r="CO1084" s="214"/>
      <c r="CP1084" s="214"/>
      <c r="CQ1084" s="214"/>
      <c r="CR1084" s="214"/>
      <c r="CS1084" s="214"/>
      <c r="CT1084" s="214"/>
      <c r="CU1084" s="214"/>
      <c r="CV1084" s="214"/>
      <c r="CW1084" s="214"/>
      <c r="CX1084" s="214"/>
      <c r="CY1084" s="214"/>
      <c r="CZ1084" s="214"/>
      <c r="DA1084" s="214"/>
      <c r="DB1084" s="214"/>
      <c r="DC1084" s="214"/>
      <c r="DD1084" s="214"/>
      <c r="DE1084" s="214"/>
      <c r="DF1084" s="214"/>
      <c r="DG1084" s="214"/>
      <c r="DH1084" s="214"/>
      <c r="DI1084" s="214"/>
      <c r="DJ1084" s="214"/>
      <c r="DK1084" s="214"/>
      <c r="DL1084" s="214"/>
      <c r="DM1084" s="214"/>
      <c r="DN1084" s="214"/>
      <c r="DO1084" s="214"/>
      <c r="DP1084" s="214"/>
      <c r="DQ1084" s="214"/>
      <c r="DR1084" s="214"/>
      <c r="DS1084" s="214"/>
      <c r="DT1084" s="214"/>
      <c r="DU1084" s="214"/>
      <c r="DV1084" s="214"/>
      <c r="DW1084" s="214"/>
      <c r="DX1084" s="214"/>
      <c r="DY1084" s="214"/>
      <c r="DZ1084" s="214"/>
      <c r="EA1084" s="214"/>
      <c r="EB1084" s="214"/>
      <c r="EC1084" s="214"/>
      <c r="ED1084" s="214"/>
      <c r="EE1084" s="214"/>
      <c r="EF1084" s="214"/>
      <c r="EG1084" s="214"/>
      <c r="EH1084" s="214"/>
      <c r="EI1084" s="214"/>
      <c r="EJ1084" s="214"/>
      <c r="EK1084" s="214"/>
      <c r="EL1084" s="214"/>
      <c r="EM1084" s="214"/>
      <c r="EN1084" s="214"/>
    </row>
    <row r="1085" spans="1:144" s="226" customFormat="1" ht="30" customHeight="1" x14ac:dyDescent="0.45">
      <c r="A1085" s="22">
        <v>19</v>
      </c>
      <c r="B1085" s="23" t="s">
        <v>531</v>
      </c>
      <c r="C1085" s="24"/>
      <c r="D1085" s="97" t="s">
        <v>373</v>
      </c>
      <c r="E1085" s="98" t="s">
        <v>54</v>
      </c>
      <c r="F1085" s="99" t="s">
        <v>248</v>
      </c>
      <c r="G1085" s="100"/>
      <c r="H1085" s="101">
        <v>3</v>
      </c>
      <c r="I1085" s="102">
        <v>245</v>
      </c>
      <c r="J1085" s="103" t="s">
        <v>360</v>
      </c>
      <c r="K1085" s="104" t="s">
        <v>169</v>
      </c>
      <c r="L1085" s="105">
        <v>1</v>
      </c>
      <c r="M1085" s="106" t="s">
        <v>122</v>
      </c>
      <c r="N1085" s="106">
        <v>0</v>
      </c>
      <c r="O1085" s="106">
        <v>0</v>
      </c>
      <c r="P1085" s="107">
        <v>0</v>
      </c>
      <c r="Q1085" s="107">
        <v>0</v>
      </c>
      <c r="R1085" s="107">
        <v>0</v>
      </c>
      <c r="S1085" s="106">
        <v>0</v>
      </c>
      <c r="T1085" s="108">
        <v>28</v>
      </c>
      <c r="U1085" s="109">
        <v>1</v>
      </c>
      <c r="V1085" s="110">
        <v>1</v>
      </c>
      <c r="W1085" s="111">
        <v>20.580000000000002</v>
      </c>
      <c r="X1085" s="112">
        <v>9569.7000000000007</v>
      </c>
      <c r="Y1085" s="113"/>
      <c r="Z1085" s="114"/>
      <c r="AA1085" s="115"/>
      <c r="AB1085" s="116"/>
      <c r="AC1085" s="117"/>
      <c r="AD1085" s="109"/>
      <c r="AE1085" s="108">
        <f t="shared" si="38"/>
        <v>0</v>
      </c>
      <c r="AF1085" s="118">
        <f t="shared" si="39"/>
        <v>0</v>
      </c>
      <c r="AG1085" s="78"/>
      <c r="AH1085" s="214"/>
      <c r="AI1085" s="214"/>
      <c r="AJ1085" s="214"/>
      <c r="AK1085" s="214"/>
      <c r="AL1085" s="214"/>
      <c r="AM1085" s="214"/>
      <c r="AN1085" s="214"/>
      <c r="AO1085" s="214"/>
      <c r="AP1085" s="214"/>
      <c r="AQ1085" s="214"/>
      <c r="AR1085" s="214"/>
      <c r="AS1085" s="214"/>
      <c r="AT1085" s="214"/>
      <c r="AU1085" s="214"/>
      <c r="AV1085" s="214"/>
      <c r="AW1085" s="214"/>
      <c r="AX1085" s="214"/>
      <c r="AY1085" s="214"/>
      <c r="AZ1085" s="214"/>
      <c r="BA1085" s="214"/>
      <c r="BB1085" s="214"/>
      <c r="BC1085" s="214"/>
      <c r="BD1085" s="214"/>
      <c r="BE1085" s="214"/>
      <c r="BF1085" s="214"/>
      <c r="BG1085" s="214"/>
      <c r="BH1085" s="214"/>
      <c r="BI1085" s="214"/>
      <c r="BJ1085" s="214"/>
      <c r="BK1085" s="214"/>
      <c r="BL1085" s="214"/>
      <c r="BM1085" s="214"/>
      <c r="BN1085" s="214"/>
      <c r="BO1085" s="214"/>
      <c r="BP1085" s="214"/>
      <c r="BQ1085" s="214"/>
      <c r="BR1085" s="214"/>
      <c r="BS1085" s="214"/>
      <c r="BT1085" s="214"/>
      <c r="BU1085" s="214"/>
      <c r="BV1085" s="214"/>
      <c r="BW1085" s="214"/>
      <c r="BX1085" s="214"/>
      <c r="BY1085" s="214"/>
      <c r="BZ1085" s="214"/>
      <c r="CA1085" s="214"/>
      <c r="CB1085" s="214"/>
      <c r="CC1085" s="214"/>
      <c r="CD1085" s="214"/>
      <c r="CE1085" s="214"/>
      <c r="CF1085" s="214"/>
      <c r="CG1085" s="214"/>
      <c r="CH1085" s="214"/>
      <c r="CI1085" s="214"/>
      <c r="CJ1085" s="214"/>
      <c r="CK1085" s="214"/>
      <c r="CL1085" s="214"/>
      <c r="CM1085" s="214"/>
      <c r="CN1085" s="214"/>
      <c r="CO1085" s="214"/>
      <c r="CP1085" s="214"/>
      <c r="CQ1085" s="214"/>
      <c r="CR1085" s="214"/>
      <c r="CS1085" s="214"/>
      <c r="CT1085" s="214"/>
      <c r="CU1085" s="214"/>
      <c r="CV1085" s="214"/>
      <c r="CW1085" s="214"/>
      <c r="CX1085" s="214"/>
      <c r="CY1085" s="214"/>
      <c r="CZ1085" s="214"/>
      <c r="DA1085" s="214"/>
      <c r="DB1085" s="214"/>
      <c r="DC1085" s="214"/>
      <c r="DD1085" s="214"/>
      <c r="DE1085" s="214"/>
      <c r="DF1085" s="214"/>
      <c r="DG1085" s="214"/>
      <c r="DH1085" s="214"/>
      <c r="DI1085" s="214"/>
      <c r="DJ1085" s="214"/>
      <c r="DK1085" s="214"/>
      <c r="DL1085" s="214"/>
      <c r="DM1085" s="214"/>
      <c r="DN1085" s="214"/>
      <c r="DO1085" s="214"/>
      <c r="DP1085" s="214"/>
      <c r="DQ1085" s="214"/>
      <c r="DR1085" s="214"/>
      <c r="DS1085" s="214"/>
      <c r="DT1085" s="214"/>
      <c r="DU1085" s="214"/>
      <c r="DV1085" s="214"/>
      <c r="DW1085" s="214"/>
      <c r="DX1085" s="214"/>
      <c r="DY1085" s="214"/>
      <c r="DZ1085" s="214"/>
      <c r="EA1085" s="214"/>
      <c r="EB1085" s="214"/>
      <c r="EC1085" s="214"/>
      <c r="ED1085" s="214"/>
      <c r="EE1085" s="214"/>
      <c r="EF1085" s="214"/>
      <c r="EG1085" s="214"/>
      <c r="EH1085" s="214"/>
      <c r="EI1085" s="214"/>
      <c r="EJ1085" s="214"/>
      <c r="EK1085" s="214"/>
      <c r="EL1085" s="214"/>
      <c r="EM1085" s="214"/>
      <c r="EN1085" s="214"/>
    </row>
    <row r="1086" spans="1:144" s="226" customFormat="1" ht="30" customHeight="1" x14ac:dyDescent="0.45">
      <c r="A1086" s="22">
        <v>19</v>
      </c>
      <c r="B1086" s="23" t="s">
        <v>531</v>
      </c>
      <c r="C1086" s="24"/>
      <c r="D1086" s="97" t="s">
        <v>373</v>
      </c>
      <c r="E1086" s="98" t="s">
        <v>54</v>
      </c>
      <c r="F1086" s="99" t="s">
        <v>248</v>
      </c>
      <c r="G1086" s="100"/>
      <c r="H1086" s="101">
        <v>3</v>
      </c>
      <c r="I1086" s="102">
        <v>245</v>
      </c>
      <c r="J1086" s="103" t="s">
        <v>478</v>
      </c>
      <c r="K1086" s="104" t="s">
        <v>304</v>
      </c>
      <c r="L1086" s="105">
        <v>1</v>
      </c>
      <c r="M1086" s="106" t="s">
        <v>122</v>
      </c>
      <c r="N1086" s="106">
        <v>0</v>
      </c>
      <c r="O1086" s="106">
        <v>0</v>
      </c>
      <c r="P1086" s="107">
        <v>0</v>
      </c>
      <c r="Q1086" s="107">
        <v>0</v>
      </c>
      <c r="R1086" s="107">
        <v>0</v>
      </c>
      <c r="S1086" s="106">
        <v>0</v>
      </c>
      <c r="T1086" s="108">
        <v>28</v>
      </c>
      <c r="U1086" s="109">
        <v>1</v>
      </c>
      <c r="V1086" s="110">
        <v>1</v>
      </c>
      <c r="W1086" s="111">
        <v>20.580000000000002</v>
      </c>
      <c r="X1086" s="112">
        <v>9569.7000000000007</v>
      </c>
      <c r="Y1086" s="113"/>
      <c r="Z1086" s="114"/>
      <c r="AA1086" s="115"/>
      <c r="AB1086" s="116"/>
      <c r="AC1086" s="117"/>
      <c r="AD1086" s="109"/>
      <c r="AE1086" s="108">
        <f t="shared" si="38"/>
        <v>0</v>
      </c>
      <c r="AF1086" s="118">
        <f t="shared" si="39"/>
        <v>0</v>
      </c>
      <c r="AG1086" s="78"/>
      <c r="AH1086" s="214"/>
      <c r="AI1086" s="214"/>
      <c r="AJ1086" s="214"/>
      <c r="AK1086" s="214"/>
      <c r="AL1086" s="214"/>
      <c r="AM1086" s="214"/>
      <c r="AN1086" s="214"/>
      <c r="AO1086" s="214"/>
      <c r="AP1086" s="214"/>
      <c r="AQ1086" s="214"/>
      <c r="AR1086" s="214"/>
      <c r="AS1086" s="214"/>
      <c r="AT1086" s="214"/>
      <c r="AU1086" s="214"/>
      <c r="AV1086" s="214"/>
      <c r="AW1086" s="214"/>
      <c r="AX1086" s="214"/>
      <c r="AY1086" s="214"/>
      <c r="AZ1086" s="214"/>
      <c r="BA1086" s="214"/>
      <c r="BB1086" s="214"/>
      <c r="BC1086" s="214"/>
      <c r="BD1086" s="214"/>
      <c r="BE1086" s="214"/>
      <c r="BF1086" s="214"/>
      <c r="BG1086" s="214"/>
      <c r="BH1086" s="214"/>
      <c r="BI1086" s="214"/>
      <c r="BJ1086" s="214"/>
      <c r="BK1086" s="214"/>
      <c r="BL1086" s="214"/>
      <c r="BM1086" s="214"/>
      <c r="BN1086" s="214"/>
      <c r="BO1086" s="214"/>
      <c r="BP1086" s="214"/>
      <c r="BQ1086" s="214"/>
      <c r="BR1086" s="214"/>
      <c r="BS1086" s="214"/>
      <c r="BT1086" s="214"/>
      <c r="BU1086" s="214"/>
      <c r="BV1086" s="214"/>
      <c r="BW1086" s="214"/>
      <c r="BX1086" s="214"/>
      <c r="BY1086" s="214"/>
      <c r="BZ1086" s="214"/>
      <c r="CA1086" s="214"/>
      <c r="CB1086" s="214"/>
      <c r="CC1086" s="214"/>
      <c r="CD1086" s="214"/>
      <c r="CE1086" s="214"/>
      <c r="CF1086" s="214"/>
      <c r="CG1086" s="214"/>
      <c r="CH1086" s="214"/>
      <c r="CI1086" s="214"/>
      <c r="CJ1086" s="214"/>
      <c r="CK1086" s="214"/>
      <c r="CL1086" s="214"/>
      <c r="CM1086" s="214"/>
      <c r="CN1086" s="214"/>
      <c r="CO1086" s="214"/>
      <c r="CP1086" s="214"/>
      <c r="CQ1086" s="214"/>
      <c r="CR1086" s="214"/>
      <c r="CS1086" s="214"/>
      <c r="CT1086" s="214"/>
      <c r="CU1086" s="214"/>
      <c r="CV1086" s="214"/>
      <c r="CW1086" s="214"/>
      <c r="CX1086" s="214"/>
      <c r="CY1086" s="214"/>
      <c r="CZ1086" s="214"/>
      <c r="DA1086" s="214"/>
      <c r="DB1086" s="214"/>
      <c r="DC1086" s="214"/>
      <c r="DD1086" s="214"/>
      <c r="DE1086" s="214"/>
      <c r="DF1086" s="214"/>
      <c r="DG1086" s="214"/>
      <c r="DH1086" s="214"/>
      <c r="DI1086" s="214"/>
      <c r="DJ1086" s="214"/>
      <c r="DK1086" s="214"/>
      <c r="DL1086" s="214"/>
      <c r="DM1086" s="214"/>
      <c r="DN1086" s="214"/>
      <c r="DO1086" s="214"/>
      <c r="DP1086" s="214"/>
      <c r="DQ1086" s="214"/>
      <c r="DR1086" s="214"/>
      <c r="DS1086" s="214"/>
      <c r="DT1086" s="214"/>
      <c r="DU1086" s="214"/>
      <c r="DV1086" s="214"/>
      <c r="DW1086" s="214"/>
      <c r="DX1086" s="214"/>
      <c r="DY1086" s="214"/>
      <c r="DZ1086" s="214"/>
      <c r="EA1086" s="214"/>
      <c r="EB1086" s="214"/>
      <c r="EC1086" s="214"/>
      <c r="ED1086" s="214"/>
      <c r="EE1086" s="214"/>
      <c r="EF1086" s="214"/>
      <c r="EG1086" s="214"/>
      <c r="EH1086" s="214"/>
      <c r="EI1086" s="214"/>
      <c r="EJ1086" s="214"/>
      <c r="EK1086" s="214"/>
      <c r="EL1086" s="214"/>
      <c r="EM1086" s="214"/>
      <c r="EN1086" s="214"/>
    </row>
    <row r="1087" spans="1:144" s="226" customFormat="1" ht="30" customHeight="1" x14ac:dyDescent="0.45">
      <c r="A1087" s="22">
        <v>19</v>
      </c>
      <c r="B1087" s="23" t="s">
        <v>531</v>
      </c>
      <c r="C1087" s="24"/>
      <c r="D1087" s="97" t="s">
        <v>373</v>
      </c>
      <c r="E1087" s="98" t="s">
        <v>54</v>
      </c>
      <c r="F1087" s="99" t="s">
        <v>253</v>
      </c>
      <c r="G1087" s="100"/>
      <c r="H1087" s="101">
        <v>1</v>
      </c>
      <c r="I1087" s="102">
        <v>245</v>
      </c>
      <c r="J1087" s="103" t="s">
        <v>258</v>
      </c>
      <c r="K1087" s="104" t="s">
        <v>169</v>
      </c>
      <c r="L1087" s="105">
        <v>1</v>
      </c>
      <c r="M1087" s="106" t="s">
        <v>161</v>
      </c>
      <c r="N1087" s="106">
        <v>0</v>
      </c>
      <c r="O1087" s="106">
        <v>0</v>
      </c>
      <c r="P1087" s="107">
        <v>0</v>
      </c>
      <c r="Q1087" s="107">
        <v>0</v>
      </c>
      <c r="R1087" s="107">
        <v>0</v>
      </c>
      <c r="S1087" s="106">
        <v>0</v>
      </c>
      <c r="T1087" s="108">
        <v>47</v>
      </c>
      <c r="U1087" s="109">
        <v>1</v>
      </c>
      <c r="V1087" s="110">
        <v>1</v>
      </c>
      <c r="W1087" s="111">
        <v>11.515000000000001</v>
      </c>
      <c r="X1087" s="112">
        <v>5354.4750000000004</v>
      </c>
      <c r="Y1087" s="113"/>
      <c r="Z1087" s="114"/>
      <c r="AA1087" s="115"/>
      <c r="AB1087" s="116"/>
      <c r="AC1087" s="117"/>
      <c r="AD1087" s="109"/>
      <c r="AE1087" s="108">
        <f t="shared" si="38"/>
        <v>0</v>
      </c>
      <c r="AF1087" s="118">
        <f t="shared" si="39"/>
        <v>0</v>
      </c>
      <c r="AG1087" s="78"/>
      <c r="AH1087" s="214"/>
      <c r="AI1087" s="214"/>
      <c r="AJ1087" s="214"/>
      <c r="AK1087" s="214"/>
      <c r="AL1087" s="214"/>
      <c r="AM1087" s="214"/>
      <c r="AN1087" s="214"/>
      <c r="AO1087" s="214"/>
      <c r="AP1087" s="214"/>
      <c r="AQ1087" s="214"/>
      <c r="AR1087" s="214"/>
      <c r="AS1087" s="214"/>
      <c r="AT1087" s="214"/>
      <c r="AU1087" s="214"/>
      <c r="AV1087" s="214"/>
      <c r="AW1087" s="214"/>
      <c r="AX1087" s="214"/>
      <c r="AY1087" s="214"/>
      <c r="AZ1087" s="214"/>
      <c r="BA1087" s="214"/>
      <c r="BB1087" s="214"/>
      <c r="BC1087" s="214"/>
      <c r="BD1087" s="214"/>
      <c r="BE1087" s="214"/>
      <c r="BF1087" s="214"/>
      <c r="BG1087" s="214"/>
      <c r="BH1087" s="214"/>
      <c r="BI1087" s="214"/>
      <c r="BJ1087" s="214"/>
      <c r="BK1087" s="214"/>
      <c r="BL1087" s="214"/>
      <c r="BM1087" s="214"/>
      <c r="BN1087" s="214"/>
      <c r="BO1087" s="214"/>
      <c r="BP1087" s="214"/>
      <c r="BQ1087" s="214"/>
      <c r="BR1087" s="214"/>
      <c r="BS1087" s="214"/>
      <c r="BT1087" s="214"/>
      <c r="BU1087" s="214"/>
      <c r="BV1087" s="214"/>
      <c r="BW1087" s="214"/>
      <c r="BX1087" s="214"/>
      <c r="BY1087" s="214"/>
      <c r="BZ1087" s="214"/>
      <c r="CA1087" s="214"/>
      <c r="CB1087" s="214"/>
      <c r="CC1087" s="214"/>
      <c r="CD1087" s="214"/>
      <c r="CE1087" s="214"/>
      <c r="CF1087" s="214"/>
      <c r="CG1087" s="214"/>
      <c r="CH1087" s="214"/>
      <c r="CI1087" s="214"/>
      <c r="CJ1087" s="214"/>
      <c r="CK1087" s="214"/>
      <c r="CL1087" s="214"/>
      <c r="CM1087" s="214"/>
      <c r="CN1087" s="214"/>
      <c r="CO1087" s="214"/>
      <c r="CP1087" s="214"/>
      <c r="CQ1087" s="214"/>
      <c r="CR1087" s="214"/>
      <c r="CS1087" s="214"/>
      <c r="CT1087" s="214"/>
      <c r="CU1087" s="214"/>
      <c r="CV1087" s="214"/>
      <c r="CW1087" s="214"/>
      <c r="CX1087" s="214"/>
      <c r="CY1087" s="214"/>
      <c r="CZ1087" s="214"/>
      <c r="DA1087" s="214"/>
      <c r="DB1087" s="214"/>
      <c r="DC1087" s="214"/>
      <c r="DD1087" s="214"/>
      <c r="DE1087" s="214"/>
      <c r="DF1087" s="214"/>
      <c r="DG1087" s="214"/>
      <c r="DH1087" s="214"/>
      <c r="DI1087" s="214"/>
      <c r="DJ1087" s="214"/>
      <c r="DK1087" s="214"/>
      <c r="DL1087" s="214"/>
      <c r="DM1087" s="214"/>
      <c r="DN1087" s="214"/>
      <c r="DO1087" s="214"/>
      <c r="DP1087" s="214"/>
      <c r="DQ1087" s="214"/>
      <c r="DR1087" s="214"/>
      <c r="DS1087" s="214"/>
      <c r="DT1087" s="214"/>
      <c r="DU1087" s="214"/>
      <c r="DV1087" s="214"/>
      <c r="DW1087" s="214"/>
      <c r="DX1087" s="214"/>
      <c r="DY1087" s="214"/>
      <c r="DZ1087" s="214"/>
      <c r="EA1087" s="214"/>
      <c r="EB1087" s="214"/>
      <c r="EC1087" s="214"/>
      <c r="ED1087" s="214"/>
      <c r="EE1087" s="214"/>
      <c r="EF1087" s="214"/>
      <c r="EG1087" s="214"/>
      <c r="EH1087" s="214"/>
      <c r="EI1087" s="214"/>
      <c r="EJ1087" s="214"/>
      <c r="EK1087" s="214"/>
      <c r="EL1087" s="214"/>
      <c r="EM1087" s="214"/>
      <c r="EN1087" s="214"/>
    </row>
    <row r="1088" spans="1:144" s="226" customFormat="1" ht="30" customHeight="1" x14ac:dyDescent="0.45">
      <c r="A1088" s="22">
        <v>19</v>
      </c>
      <c r="B1088" s="23" t="s">
        <v>531</v>
      </c>
      <c r="C1088" s="24"/>
      <c r="D1088" s="97" t="s">
        <v>373</v>
      </c>
      <c r="E1088" s="98" t="s">
        <v>54</v>
      </c>
      <c r="F1088" s="99" t="s">
        <v>253</v>
      </c>
      <c r="G1088" s="100"/>
      <c r="H1088" s="101">
        <v>1</v>
      </c>
      <c r="I1088" s="102">
        <v>245</v>
      </c>
      <c r="J1088" s="103" t="s">
        <v>404</v>
      </c>
      <c r="K1088" s="104" t="s">
        <v>180</v>
      </c>
      <c r="L1088" s="105">
        <v>1</v>
      </c>
      <c r="M1088" s="106" t="s">
        <v>122</v>
      </c>
      <c r="N1088" s="106">
        <v>0</v>
      </c>
      <c r="O1088" s="106">
        <v>0</v>
      </c>
      <c r="P1088" s="107">
        <v>0</v>
      </c>
      <c r="Q1088" s="107">
        <v>0</v>
      </c>
      <c r="R1088" s="107">
        <v>0</v>
      </c>
      <c r="S1088" s="106">
        <v>0</v>
      </c>
      <c r="T1088" s="108">
        <v>28</v>
      </c>
      <c r="U1088" s="109">
        <v>1</v>
      </c>
      <c r="V1088" s="110">
        <v>1</v>
      </c>
      <c r="W1088" s="111">
        <v>6.86</v>
      </c>
      <c r="X1088" s="112">
        <v>3189.9</v>
      </c>
      <c r="Y1088" s="113"/>
      <c r="Z1088" s="114"/>
      <c r="AA1088" s="115"/>
      <c r="AB1088" s="116"/>
      <c r="AC1088" s="117"/>
      <c r="AD1088" s="109"/>
      <c r="AE1088" s="108">
        <f t="shared" si="38"/>
        <v>0</v>
      </c>
      <c r="AF1088" s="118">
        <f t="shared" si="39"/>
        <v>0</v>
      </c>
      <c r="AG1088" s="78"/>
      <c r="AH1088" s="214"/>
      <c r="AI1088" s="214"/>
      <c r="AJ1088" s="214"/>
      <c r="AK1088" s="214"/>
      <c r="AL1088" s="214"/>
      <c r="AM1088" s="214"/>
      <c r="AN1088" s="214"/>
      <c r="AO1088" s="214"/>
      <c r="AP1088" s="214"/>
      <c r="AQ1088" s="214"/>
      <c r="AR1088" s="214"/>
      <c r="AS1088" s="214"/>
      <c r="AT1088" s="214"/>
      <c r="AU1088" s="214"/>
      <c r="AV1088" s="214"/>
      <c r="AW1088" s="214"/>
      <c r="AX1088" s="214"/>
      <c r="AY1088" s="214"/>
      <c r="AZ1088" s="214"/>
      <c r="BA1088" s="214"/>
      <c r="BB1088" s="214"/>
      <c r="BC1088" s="214"/>
      <c r="BD1088" s="214"/>
      <c r="BE1088" s="214"/>
      <c r="BF1088" s="214"/>
      <c r="BG1088" s="214"/>
      <c r="BH1088" s="214"/>
      <c r="BI1088" s="214"/>
      <c r="BJ1088" s="214"/>
      <c r="BK1088" s="214"/>
      <c r="BL1088" s="214"/>
      <c r="BM1088" s="214"/>
      <c r="BN1088" s="214"/>
      <c r="BO1088" s="214"/>
      <c r="BP1088" s="214"/>
      <c r="BQ1088" s="214"/>
      <c r="BR1088" s="214"/>
      <c r="BS1088" s="214"/>
      <c r="BT1088" s="214"/>
      <c r="BU1088" s="214"/>
      <c r="BV1088" s="214"/>
      <c r="BW1088" s="214"/>
      <c r="BX1088" s="214"/>
      <c r="BY1088" s="214"/>
      <c r="BZ1088" s="214"/>
      <c r="CA1088" s="214"/>
      <c r="CB1088" s="214"/>
      <c r="CC1088" s="214"/>
      <c r="CD1088" s="214"/>
      <c r="CE1088" s="214"/>
      <c r="CF1088" s="214"/>
      <c r="CG1088" s="214"/>
      <c r="CH1088" s="214"/>
      <c r="CI1088" s="214"/>
      <c r="CJ1088" s="214"/>
      <c r="CK1088" s="214"/>
      <c r="CL1088" s="214"/>
      <c r="CM1088" s="214"/>
      <c r="CN1088" s="214"/>
      <c r="CO1088" s="214"/>
      <c r="CP1088" s="214"/>
      <c r="CQ1088" s="214"/>
      <c r="CR1088" s="214"/>
      <c r="CS1088" s="214"/>
      <c r="CT1088" s="214"/>
      <c r="CU1088" s="214"/>
      <c r="CV1088" s="214"/>
      <c r="CW1088" s="214"/>
      <c r="CX1088" s="214"/>
      <c r="CY1088" s="214"/>
      <c r="CZ1088" s="214"/>
      <c r="DA1088" s="214"/>
      <c r="DB1088" s="214"/>
      <c r="DC1088" s="214"/>
      <c r="DD1088" s="214"/>
      <c r="DE1088" s="214"/>
      <c r="DF1088" s="214"/>
      <c r="DG1088" s="214"/>
      <c r="DH1088" s="214"/>
      <c r="DI1088" s="214"/>
      <c r="DJ1088" s="214"/>
      <c r="DK1088" s="214"/>
      <c r="DL1088" s="214"/>
      <c r="DM1088" s="214"/>
      <c r="DN1088" s="214"/>
      <c r="DO1088" s="214"/>
      <c r="DP1088" s="214"/>
      <c r="DQ1088" s="214"/>
      <c r="DR1088" s="214"/>
      <c r="DS1088" s="214"/>
      <c r="DT1088" s="214"/>
      <c r="DU1088" s="214"/>
      <c r="DV1088" s="214"/>
      <c r="DW1088" s="214"/>
      <c r="DX1088" s="214"/>
      <c r="DY1088" s="214"/>
      <c r="DZ1088" s="214"/>
      <c r="EA1088" s="214"/>
      <c r="EB1088" s="214"/>
      <c r="EC1088" s="214"/>
      <c r="ED1088" s="214"/>
      <c r="EE1088" s="214"/>
      <c r="EF1088" s="214"/>
      <c r="EG1088" s="214"/>
      <c r="EH1088" s="214"/>
      <c r="EI1088" s="214"/>
      <c r="EJ1088" s="214"/>
      <c r="EK1088" s="214"/>
      <c r="EL1088" s="214"/>
      <c r="EM1088" s="214"/>
      <c r="EN1088" s="214"/>
    </row>
    <row r="1089" spans="1:144" s="226" customFormat="1" ht="30" customHeight="1" x14ac:dyDescent="0.45">
      <c r="A1089" s="22">
        <v>19</v>
      </c>
      <c r="B1089" s="23" t="s">
        <v>531</v>
      </c>
      <c r="C1089" s="24"/>
      <c r="D1089" s="97" t="s">
        <v>373</v>
      </c>
      <c r="E1089" s="98" t="s">
        <v>54</v>
      </c>
      <c r="F1089" s="99" t="s">
        <v>351</v>
      </c>
      <c r="G1089" s="100"/>
      <c r="H1089" s="101">
        <v>5</v>
      </c>
      <c r="I1089" s="102">
        <v>245</v>
      </c>
      <c r="J1089" s="103" t="s">
        <v>77</v>
      </c>
      <c r="K1089" s="104" t="s">
        <v>160</v>
      </c>
      <c r="L1089" s="105">
        <v>2</v>
      </c>
      <c r="M1089" s="106" t="s">
        <v>161</v>
      </c>
      <c r="N1089" s="106">
        <v>0</v>
      </c>
      <c r="O1089" s="106" t="s">
        <v>260</v>
      </c>
      <c r="P1089" s="107">
        <v>0</v>
      </c>
      <c r="Q1089" s="107">
        <v>0</v>
      </c>
      <c r="R1089" s="107" t="s">
        <v>510</v>
      </c>
      <c r="S1089" s="106">
        <v>0</v>
      </c>
      <c r="T1089" s="108">
        <v>47</v>
      </c>
      <c r="U1089" s="109">
        <v>2</v>
      </c>
      <c r="V1089" s="110">
        <v>4</v>
      </c>
      <c r="W1089" s="111">
        <v>230.29999999999998</v>
      </c>
      <c r="X1089" s="112">
        <v>107089.49999999999</v>
      </c>
      <c r="Y1089" s="113"/>
      <c r="Z1089" s="114"/>
      <c r="AA1089" s="115"/>
      <c r="AB1089" s="116"/>
      <c r="AC1089" s="117"/>
      <c r="AD1089" s="109"/>
      <c r="AE1089" s="108">
        <f t="shared" si="38"/>
        <v>0</v>
      </c>
      <c r="AF1089" s="118">
        <f t="shared" si="39"/>
        <v>0</v>
      </c>
      <c r="AG1089" s="78"/>
      <c r="AH1089" s="214"/>
      <c r="AI1089" s="214"/>
      <c r="AJ1089" s="214"/>
      <c r="AK1089" s="214"/>
      <c r="AL1089" s="214"/>
      <c r="AM1089" s="214"/>
      <c r="AN1089" s="214"/>
      <c r="AO1089" s="214"/>
      <c r="AP1089" s="214"/>
      <c r="AQ1089" s="214"/>
      <c r="AR1089" s="214"/>
      <c r="AS1089" s="214"/>
      <c r="AT1089" s="214"/>
      <c r="AU1089" s="214"/>
      <c r="AV1089" s="214"/>
      <c r="AW1089" s="214"/>
      <c r="AX1089" s="214"/>
      <c r="AY1089" s="214"/>
      <c r="AZ1089" s="214"/>
      <c r="BA1089" s="214"/>
      <c r="BB1089" s="214"/>
      <c r="BC1089" s="214"/>
      <c r="BD1089" s="214"/>
      <c r="BE1089" s="214"/>
      <c r="BF1089" s="214"/>
      <c r="BG1089" s="214"/>
      <c r="BH1089" s="214"/>
      <c r="BI1089" s="214"/>
      <c r="BJ1089" s="214"/>
      <c r="BK1089" s="214"/>
      <c r="BL1089" s="214"/>
      <c r="BM1089" s="214"/>
      <c r="BN1089" s="214"/>
      <c r="BO1089" s="214"/>
      <c r="BP1089" s="214"/>
      <c r="BQ1089" s="214"/>
      <c r="BR1089" s="214"/>
      <c r="BS1089" s="214"/>
      <c r="BT1089" s="214"/>
      <c r="BU1089" s="214"/>
      <c r="BV1089" s="214"/>
      <c r="BW1089" s="214"/>
      <c r="BX1089" s="214"/>
      <c r="BY1089" s="214"/>
      <c r="BZ1089" s="214"/>
      <c r="CA1089" s="214"/>
      <c r="CB1089" s="214"/>
      <c r="CC1089" s="214"/>
      <c r="CD1089" s="214"/>
      <c r="CE1089" s="214"/>
      <c r="CF1089" s="214"/>
      <c r="CG1089" s="214"/>
      <c r="CH1089" s="214"/>
      <c r="CI1089" s="214"/>
      <c r="CJ1089" s="214"/>
      <c r="CK1089" s="214"/>
      <c r="CL1089" s="214"/>
      <c r="CM1089" s="214"/>
      <c r="CN1089" s="214"/>
      <c r="CO1089" s="214"/>
      <c r="CP1089" s="214"/>
      <c r="CQ1089" s="214"/>
      <c r="CR1089" s="214"/>
      <c r="CS1089" s="214"/>
      <c r="CT1089" s="214"/>
      <c r="CU1089" s="214"/>
      <c r="CV1089" s="214"/>
      <c r="CW1089" s="214"/>
      <c r="CX1089" s="214"/>
      <c r="CY1089" s="214"/>
      <c r="CZ1089" s="214"/>
      <c r="DA1089" s="214"/>
      <c r="DB1089" s="214"/>
      <c r="DC1089" s="214"/>
      <c r="DD1089" s="214"/>
      <c r="DE1089" s="214"/>
      <c r="DF1089" s="214"/>
      <c r="DG1089" s="214"/>
      <c r="DH1089" s="214"/>
      <c r="DI1089" s="214"/>
      <c r="DJ1089" s="214"/>
      <c r="DK1089" s="214"/>
      <c r="DL1089" s="214"/>
      <c r="DM1089" s="214"/>
      <c r="DN1089" s="214"/>
      <c r="DO1089" s="214"/>
      <c r="DP1089" s="214"/>
      <c r="DQ1089" s="214"/>
      <c r="DR1089" s="214"/>
      <c r="DS1089" s="214"/>
      <c r="DT1089" s="214"/>
      <c r="DU1089" s="214"/>
      <c r="DV1089" s="214"/>
      <c r="DW1089" s="214"/>
      <c r="DX1089" s="214"/>
      <c r="DY1089" s="214"/>
      <c r="DZ1089" s="214"/>
      <c r="EA1089" s="214"/>
      <c r="EB1089" s="214"/>
      <c r="EC1089" s="214"/>
      <c r="ED1089" s="214"/>
      <c r="EE1089" s="214"/>
      <c r="EF1089" s="214"/>
      <c r="EG1089" s="214"/>
      <c r="EH1089" s="214"/>
      <c r="EI1089" s="214"/>
      <c r="EJ1089" s="214"/>
      <c r="EK1089" s="214"/>
      <c r="EL1089" s="214"/>
      <c r="EM1089" s="214"/>
      <c r="EN1089" s="214"/>
    </row>
    <row r="1090" spans="1:144" s="226" customFormat="1" ht="30" customHeight="1" x14ac:dyDescent="0.45">
      <c r="A1090" s="22">
        <v>19</v>
      </c>
      <c r="B1090" s="23" t="s">
        <v>531</v>
      </c>
      <c r="C1090" s="24"/>
      <c r="D1090" s="97" t="s">
        <v>373</v>
      </c>
      <c r="E1090" s="98" t="s">
        <v>54</v>
      </c>
      <c r="F1090" s="99" t="s">
        <v>353</v>
      </c>
      <c r="G1090" s="100"/>
      <c r="H1090" s="101">
        <v>5</v>
      </c>
      <c r="I1090" s="102">
        <v>245</v>
      </c>
      <c r="J1090" s="103" t="s">
        <v>77</v>
      </c>
      <c r="K1090" s="104" t="s">
        <v>160</v>
      </c>
      <c r="L1090" s="105">
        <v>2</v>
      </c>
      <c r="M1090" s="106" t="s">
        <v>161</v>
      </c>
      <c r="N1090" s="106">
        <v>0</v>
      </c>
      <c r="O1090" s="106" t="s">
        <v>260</v>
      </c>
      <c r="P1090" s="107">
        <v>0</v>
      </c>
      <c r="Q1090" s="107">
        <v>0</v>
      </c>
      <c r="R1090" s="107" t="s">
        <v>510</v>
      </c>
      <c r="S1090" s="106">
        <v>0</v>
      </c>
      <c r="T1090" s="108">
        <v>47</v>
      </c>
      <c r="U1090" s="109">
        <v>2</v>
      </c>
      <c r="V1090" s="110">
        <v>4</v>
      </c>
      <c r="W1090" s="111">
        <v>230.29999999999998</v>
      </c>
      <c r="X1090" s="112">
        <v>107089.49999999999</v>
      </c>
      <c r="Y1090" s="113"/>
      <c r="Z1090" s="114"/>
      <c r="AA1090" s="115"/>
      <c r="AB1090" s="116"/>
      <c r="AC1090" s="117"/>
      <c r="AD1090" s="109"/>
      <c r="AE1090" s="108">
        <f t="shared" si="38"/>
        <v>0</v>
      </c>
      <c r="AF1090" s="118">
        <f t="shared" si="39"/>
        <v>0</v>
      </c>
      <c r="AG1090" s="78"/>
      <c r="AH1090" s="214"/>
      <c r="AI1090" s="214"/>
      <c r="AJ1090" s="214"/>
      <c r="AK1090" s="214"/>
      <c r="AL1090" s="214"/>
      <c r="AM1090" s="214"/>
      <c r="AN1090" s="214"/>
      <c r="AO1090" s="214"/>
      <c r="AP1090" s="214"/>
      <c r="AQ1090" s="214"/>
      <c r="AR1090" s="214"/>
      <c r="AS1090" s="214"/>
      <c r="AT1090" s="214"/>
      <c r="AU1090" s="214"/>
      <c r="AV1090" s="214"/>
      <c r="AW1090" s="214"/>
      <c r="AX1090" s="214"/>
      <c r="AY1090" s="214"/>
      <c r="AZ1090" s="214"/>
      <c r="BA1090" s="214"/>
      <c r="BB1090" s="214"/>
      <c r="BC1090" s="214"/>
      <c r="BD1090" s="214"/>
      <c r="BE1090" s="214"/>
      <c r="BF1090" s="214"/>
      <c r="BG1090" s="214"/>
      <c r="BH1090" s="214"/>
      <c r="BI1090" s="214"/>
      <c r="BJ1090" s="214"/>
      <c r="BK1090" s="214"/>
      <c r="BL1090" s="214"/>
      <c r="BM1090" s="214"/>
      <c r="BN1090" s="214"/>
      <c r="BO1090" s="214"/>
      <c r="BP1090" s="214"/>
      <c r="BQ1090" s="214"/>
      <c r="BR1090" s="214"/>
      <c r="BS1090" s="214"/>
      <c r="BT1090" s="214"/>
      <c r="BU1090" s="214"/>
      <c r="BV1090" s="214"/>
      <c r="BW1090" s="214"/>
      <c r="BX1090" s="214"/>
      <c r="BY1090" s="214"/>
      <c r="BZ1090" s="214"/>
      <c r="CA1090" s="214"/>
      <c r="CB1090" s="214"/>
      <c r="CC1090" s="214"/>
      <c r="CD1090" s="214"/>
      <c r="CE1090" s="214"/>
      <c r="CF1090" s="214"/>
      <c r="CG1090" s="214"/>
      <c r="CH1090" s="214"/>
      <c r="CI1090" s="214"/>
      <c r="CJ1090" s="214"/>
      <c r="CK1090" s="214"/>
      <c r="CL1090" s="214"/>
      <c r="CM1090" s="214"/>
      <c r="CN1090" s="214"/>
      <c r="CO1090" s="214"/>
      <c r="CP1090" s="214"/>
      <c r="CQ1090" s="214"/>
      <c r="CR1090" s="214"/>
      <c r="CS1090" s="214"/>
      <c r="CT1090" s="214"/>
      <c r="CU1090" s="214"/>
      <c r="CV1090" s="214"/>
      <c r="CW1090" s="214"/>
      <c r="CX1090" s="214"/>
      <c r="CY1090" s="214"/>
      <c r="CZ1090" s="214"/>
      <c r="DA1090" s="214"/>
      <c r="DB1090" s="214"/>
      <c r="DC1090" s="214"/>
      <c r="DD1090" s="214"/>
      <c r="DE1090" s="214"/>
      <c r="DF1090" s="214"/>
      <c r="DG1090" s="214"/>
      <c r="DH1090" s="214"/>
      <c r="DI1090" s="214"/>
      <c r="DJ1090" s="214"/>
      <c r="DK1090" s="214"/>
      <c r="DL1090" s="214"/>
      <c r="DM1090" s="214"/>
      <c r="DN1090" s="214"/>
      <c r="DO1090" s="214"/>
      <c r="DP1090" s="214"/>
      <c r="DQ1090" s="214"/>
      <c r="DR1090" s="214"/>
      <c r="DS1090" s="214"/>
      <c r="DT1090" s="214"/>
      <c r="DU1090" s="214"/>
      <c r="DV1090" s="214"/>
      <c r="DW1090" s="214"/>
      <c r="DX1090" s="214"/>
      <c r="DY1090" s="214"/>
      <c r="DZ1090" s="214"/>
      <c r="EA1090" s="214"/>
      <c r="EB1090" s="214"/>
      <c r="EC1090" s="214"/>
      <c r="ED1090" s="214"/>
      <c r="EE1090" s="214"/>
      <c r="EF1090" s="214"/>
      <c r="EG1090" s="214"/>
      <c r="EH1090" s="214"/>
      <c r="EI1090" s="214"/>
      <c r="EJ1090" s="214"/>
      <c r="EK1090" s="214"/>
      <c r="EL1090" s="214"/>
      <c r="EM1090" s="214"/>
      <c r="EN1090" s="214"/>
    </row>
    <row r="1091" spans="1:144" s="226" customFormat="1" ht="30" customHeight="1" x14ac:dyDescent="0.45">
      <c r="A1091" s="22">
        <v>19</v>
      </c>
      <c r="B1091" s="23" t="s">
        <v>531</v>
      </c>
      <c r="C1091" s="24"/>
      <c r="D1091" s="97" t="s">
        <v>289</v>
      </c>
      <c r="E1091" s="98" t="s">
        <v>54</v>
      </c>
      <c r="F1091" s="99" t="s">
        <v>289</v>
      </c>
      <c r="G1091" s="100"/>
      <c r="H1091" s="101">
        <v>4</v>
      </c>
      <c r="I1091" s="102">
        <v>245</v>
      </c>
      <c r="J1091" s="103" t="s">
        <v>462</v>
      </c>
      <c r="K1091" s="104" t="s">
        <v>121</v>
      </c>
      <c r="L1091" s="105">
        <v>1</v>
      </c>
      <c r="M1091" s="106" t="s">
        <v>201</v>
      </c>
      <c r="N1091" s="106">
        <v>0</v>
      </c>
      <c r="O1091" s="106">
        <v>0</v>
      </c>
      <c r="P1091" s="107" t="s">
        <v>530</v>
      </c>
      <c r="Q1091" s="107">
        <v>0</v>
      </c>
      <c r="R1091" s="107" t="s">
        <v>539</v>
      </c>
      <c r="S1091" s="106">
        <v>0</v>
      </c>
      <c r="T1091" s="108">
        <v>26</v>
      </c>
      <c r="U1091" s="109">
        <v>3</v>
      </c>
      <c r="V1091" s="110">
        <v>3</v>
      </c>
      <c r="W1091" s="111">
        <v>76.44</v>
      </c>
      <c r="X1091" s="112">
        <v>35544.6</v>
      </c>
      <c r="Y1091" s="113"/>
      <c r="Z1091" s="114"/>
      <c r="AA1091" s="115"/>
      <c r="AB1091" s="116"/>
      <c r="AC1091" s="117"/>
      <c r="AD1091" s="109"/>
      <c r="AE1091" s="108">
        <f t="shared" si="38"/>
        <v>0</v>
      </c>
      <c r="AF1091" s="118">
        <f t="shared" si="39"/>
        <v>0</v>
      </c>
      <c r="AG1091" s="78"/>
      <c r="AH1091" s="214"/>
      <c r="AI1091" s="214"/>
      <c r="AJ1091" s="214"/>
      <c r="AK1091" s="214"/>
      <c r="AL1091" s="214"/>
      <c r="AM1091" s="214"/>
      <c r="AN1091" s="214"/>
      <c r="AO1091" s="214"/>
      <c r="AP1091" s="214"/>
      <c r="AQ1091" s="214"/>
      <c r="AR1091" s="214"/>
      <c r="AS1091" s="214"/>
      <c r="AT1091" s="214"/>
      <c r="AU1091" s="214"/>
      <c r="AV1091" s="214"/>
      <c r="AW1091" s="214"/>
      <c r="AX1091" s="214"/>
      <c r="AY1091" s="214"/>
      <c r="AZ1091" s="214"/>
      <c r="BA1091" s="214"/>
      <c r="BB1091" s="214"/>
      <c r="BC1091" s="214"/>
      <c r="BD1091" s="214"/>
      <c r="BE1091" s="214"/>
      <c r="BF1091" s="214"/>
      <c r="BG1091" s="214"/>
      <c r="BH1091" s="214"/>
      <c r="BI1091" s="214"/>
      <c r="BJ1091" s="214"/>
      <c r="BK1091" s="214"/>
      <c r="BL1091" s="214"/>
      <c r="BM1091" s="214"/>
      <c r="BN1091" s="214"/>
      <c r="BO1091" s="214"/>
      <c r="BP1091" s="214"/>
      <c r="BQ1091" s="214"/>
      <c r="BR1091" s="214"/>
      <c r="BS1091" s="214"/>
      <c r="BT1091" s="214"/>
      <c r="BU1091" s="214"/>
      <c r="BV1091" s="214"/>
      <c r="BW1091" s="214"/>
      <c r="BX1091" s="214"/>
      <c r="BY1091" s="214"/>
      <c r="BZ1091" s="214"/>
      <c r="CA1091" s="214"/>
      <c r="CB1091" s="214"/>
      <c r="CC1091" s="214"/>
      <c r="CD1091" s="214"/>
      <c r="CE1091" s="214"/>
      <c r="CF1091" s="214"/>
      <c r="CG1091" s="214"/>
      <c r="CH1091" s="214"/>
      <c r="CI1091" s="214"/>
      <c r="CJ1091" s="214"/>
      <c r="CK1091" s="214"/>
      <c r="CL1091" s="214"/>
      <c r="CM1091" s="214"/>
      <c r="CN1091" s="214"/>
      <c r="CO1091" s="214"/>
      <c r="CP1091" s="214"/>
      <c r="CQ1091" s="214"/>
      <c r="CR1091" s="214"/>
      <c r="CS1091" s="214"/>
      <c r="CT1091" s="214"/>
      <c r="CU1091" s="214"/>
      <c r="CV1091" s="214"/>
      <c r="CW1091" s="214"/>
      <c r="CX1091" s="214"/>
      <c r="CY1091" s="214"/>
      <c r="CZ1091" s="214"/>
      <c r="DA1091" s="214"/>
      <c r="DB1091" s="214"/>
      <c r="DC1091" s="214"/>
      <c r="DD1091" s="214"/>
      <c r="DE1091" s="214"/>
      <c r="DF1091" s="214"/>
      <c r="DG1091" s="214"/>
      <c r="DH1091" s="214"/>
      <c r="DI1091" s="214"/>
      <c r="DJ1091" s="214"/>
      <c r="DK1091" s="214"/>
      <c r="DL1091" s="214"/>
      <c r="DM1091" s="214"/>
      <c r="DN1091" s="214"/>
      <c r="DO1091" s="214"/>
      <c r="DP1091" s="214"/>
      <c r="DQ1091" s="214"/>
      <c r="DR1091" s="214"/>
      <c r="DS1091" s="214"/>
      <c r="DT1091" s="214"/>
      <c r="DU1091" s="214"/>
      <c r="DV1091" s="214"/>
      <c r="DW1091" s="214"/>
      <c r="DX1091" s="214"/>
      <c r="DY1091" s="214"/>
      <c r="DZ1091" s="214"/>
      <c r="EA1091" s="214"/>
      <c r="EB1091" s="214"/>
      <c r="EC1091" s="214"/>
      <c r="ED1091" s="214"/>
      <c r="EE1091" s="214"/>
      <c r="EF1091" s="214"/>
      <c r="EG1091" s="214"/>
      <c r="EH1091" s="214"/>
      <c r="EI1091" s="214"/>
      <c r="EJ1091" s="214"/>
      <c r="EK1091" s="214"/>
      <c r="EL1091" s="214"/>
      <c r="EM1091" s="214"/>
      <c r="EN1091" s="214"/>
    </row>
    <row r="1092" spans="1:144" s="226" customFormat="1" ht="30" customHeight="1" x14ac:dyDescent="0.45">
      <c r="A1092" s="22">
        <v>19</v>
      </c>
      <c r="B1092" s="23" t="s">
        <v>531</v>
      </c>
      <c r="C1092" s="24"/>
      <c r="D1092" s="97" t="s">
        <v>289</v>
      </c>
      <c r="E1092" s="98" t="s">
        <v>54</v>
      </c>
      <c r="F1092" s="99" t="s">
        <v>540</v>
      </c>
      <c r="G1092" s="100"/>
      <c r="H1092" s="101">
        <v>1</v>
      </c>
      <c r="I1092" s="102">
        <v>12</v>
      </c>
      <c r="J1092" s="103" t="s">
        <v>258</v>
      </c>
      <c r="K1092" s="104" t="s">
        <v>169</v>
      </c>
      <c r="L1092" s="105">
        <v>1</v>
      </c>
      <c r="M1092" s="106" t="s">
        <v>161</v>
      </c>
      <c r="N1092" s="106">
        <v>0</v>
      </c>
      <c r="O1092" s="106">
        <v>0</v>
      </c>
      <c r="P1092" s="107">
        <v>0</v>
      </c>
      <c r="Q1092" s="107">
        <v>0</v>
      </c>
      <c r="R1092" s="107">
        <v>0</v>
      </c>
      <c r="S1092" s="106">
        <v>0</v>
      </c>
      <c r="T1092" s="108">
        <v>47</v>
      </c>
      <c r="U1092" s="109">
        <v>2</v>
      </c>
      <c r="V1092" s="110">
        <v>2</v>
      </c>
      <c r="W1092" s="111">
        <v>1.1280000000000001</v>
      </c>
      <c r="X1092" s="112">
        <v>524.5200000000001</v>
      </c>
      <c r="Y1092" s="113"/>
      <c r="Z1092" s="114"/>
      <c r="AA1092" s="115"/>
      <c r="AB1092" s="116"/>
      <c r="AC1092" s="117"/>
      <c r="AD1092" s="109"/>
      <c r="AE1092" s="108">
        <f t="shared" si="38"/>
        <v>0</v>
      </c>
      <c r="AF1092" s="118">
        <f t="shared" si="39"/>
        <v>0</v>
      </c>
      <c r="AG1092" s="78"/>
      <c r="AH1092" s="214"/>
      <c r="AI1092" s="214"/>
      <c r="AJ1092" s="214"/>
      <c r="AK1092" s="214"/>
      <c r="AL1092" s="214"/>
      <c r="AM1092" s="214"/>
      <c r="AN1092" s="214"/>
      <c r="AO1092" s="214"/>
      <c r="AP1092" s="214"/>
      <c r="AQ1092" s="214"/>
      <c r="AR1092" s="214"/>
      <c r="AS1092" s="214"/>
      <c r="AT1092" s="214"/>
      <c r="AU1092" s="214"/>
      <c r="AV1092" s="214"/>
      <c r="AW1092" s="214"/>
      <c r="AX1092" s="214"/>
      <c r="AY1092" s="214"/>
      <c r="AZ1092" s="214"/>
      <c r="BA1092" s="214"/>
      <c r="BB1092" s="214"/>
      <c r="BC1092" s="214"/>
      <c r="BD1092" s="214"/>
      <c r="BE1092" s="214"/>
      <c r="BF1092" s="214"/>
      <c r="BG1092" s="214"/>
      <c r="BH1092" s="214"/>
      <c r="BI1092" s="214"/>
      <c r="BJ1092" s="214"/>
      <c r="BK1092" s="214"/>
      <c r="BL1092" s="214"/>
      <c r="BM1092" s="214"/>
      <c r="BN1092" s="214"/>
      <c r="BO1092" s="214"/>
      <c r="BP1092" s="214"/>
      <c r="BQ1092" s="214"/>
      <c r="BR1092" s="214"/>
      <c r="BS1092" s="214"/>
      <c r="BT1092" s="214"/>
      <c r="BU1092" s="214"/>
      <c r="BV1092" s="214"/>
      <c r="BW1092" s="214"/>
      <c r="BX1092" s="214"/>
      <c r="BY1092" s="214"/>
      <c r="BZ1092" s="214"/>
      <c r="CA1092" s="214"/>
      <c r="CB1092" s="214"/>
      <c r="CC1092" s="214"/>
      <c r="CD1092" s="214"/>
      <c r="CE1092" s="214"/>
      <c r="CF1092" s="214"/>
      <c r="CG1092" s="214"/>
      <c r="CH1092" s="214"/>
      <c r="CI1092" s="214"/>
      <c r="CJ1092" s="214"/>
      <c r="CK1092" s="214"/>
      <c r="CL1092" s="214"/>
      <c r="CM1092" s="214"/>
      <c r="CN1092" s="214"/>
      <c r="CO1092" s="214"/>
      <c r="CP1092" s="214"/>
      <c r="CQ1092" s="214"/>
      <c r="CR1092" s="214"/>
      <c r="CS1092" s="214"/>
      <c r="CT1092" s="214"/>
      <c r="CU1092" s="214"/>
      <c r="CV1092" s="214"/>
      <c r="CW1092" s="214"/>
      <c r="CX1092" s="214"/>
      <c r="CY1092" s="214"/>
      <c r="CZ1092" s="214"/>
      <c r="DA1092" s="214"/>
      <c r="DB1092" s="214"/>
      <c r="DC1092" s="214"/>
      <c r="DD1092" s="214"/>
      <c r="DE1092" s="214"/>
      <c r="DF1092" s="214"/>
      <c r="DG1092" s="214"/>
      <c r="DH1092" s="214"/>
      <c r="DI1092" s="214"/>
      <c r="DJ1092" s="214"/>
      <c r="DK1092" s="214"/>
      <c r="DL1092" s="214"/>
      <c r="DM1092" s="214"/>
      <c r="DN1092" s="214"/>
      <c r="DO1092" s="214"/>
      <c r="DP1092" s="214"/>
      <c r="DQ1092" s="214"/>
      <c r="DR1092" s="214"/>
      <c r="DS1092" s="214"/>
      <c r="DT1092" s="214"/>
      <c r="DU1092" s="214"/>
      <c r="DV1092" s="214"/>
      <c r="DW1092" s="214"/>
      <c r="DX1092" s="214"/>
      <c r="DY1092" s="214"/>
      <c r="DZ1092" s="214"/>
      <c r="EA1092" s="214"/>
      <c r="EB1092" s="214"/>
      <c r="EC1092" s="214"/>
      <c r="ED1092" s="214"/>
      <c r="EE1092" s="214"/>
      <c r="EF1092" s="214"/>
      <c r="EG1092" s="214"/>
      <c r="EH1092" s="214"/>
      <c r="EI1092" s="214"/>
      <c r="EJ1092" s="214"/>
      <c r="EK1092" s="214"/>
      <c r="EL1092" s="214"/>
      <c r="EM1092" s="214"/>
      <c r="EN1092" s="214"/>
    </row>
    <row r="1093" spans="1:144" s="226" customFormat="1" ht="30" customHeight="1" x14ac:dyDescent="0.45">
      <c r="A1093" s="22">
        <v>19</v>
      </c>
      <c r="B1093" s="23" t="s">
        <v>531</v>
      </c>
      <c r="C1093" s="24"/>
      <c r="D1093" s="97"/>
      <c r="E1093" s="98"/>
      <c r="F1093" s="99"/>
      <c r="G1093" s="100"/>
      <c r="H1093" s="101"/>
      <c r="I1093" s="102"/>
      <c r="J1093" s="103" t="s">
        <v>54</v>
      </c>
      <c r="K1093" s="104" t="s">
        <v>130</v>
      </c>
      <c r="L1093" s="105">
        <v>0</v>
      </c>
      <c r="M1093" s="106">
        <v>0</v>
      </c>
      <c r="N1093" s="106">
        <v>0</v>
      </c>
      <c r="O1093" s="106">
        <v>0</v>
      </c>
      <c r="P1093" s="107">
        <v>0</v>
      </c>
      <c r="Q1093" s="107">
        <v>0</v>
      </c>
      <c r="R1093" s="107">
        <v>0</v>
      </c>
      <c r="S1093" s="106">
        <v>0</v>
      </c>
      <c r="T1093" s="108">
        <v>0</v>
      </c>
      <c r="U1093" s="109"/>
      <c r="V1093" s="110" t="s">
        <v>58</v>
      </c>
      <c r="W1093" s="111" t="s">
        <v>58</v>
      </c>
      <c r="X1093" s="112" t="s">
        <v>58</v>
      </c>
      <c r="Y1093" s="113"/>
      <c r="Z1093" s="114"/>
      <c r="AA1093" s="115"/>
      <c r="AB1093" s="116"/>
      <c r="AC1093" s="117"/>
      <c r="AD1093" s="109"/>
      <c r="AE1093" s="108">
        <f t="shared" si="38"/>
        <v>0</v>
      </c>
      <c r="AF1093" s="118">
        <f t="shared" si="39"/>
        <v>0</v>
      </c>
      <c r="AG1093" s="78"/>
      <c r="AH1093" s="214"/>
      <c r="AI1093" s="214"/>
      <c r="AJ1093" s="214"/>
      <c r="AK1093" s="214"/>
      <c r="AL1093" s="214"/>
      <c r="AM1093" s="214"/>
      <c r="AN1093" s="214"/>
      <c r="AO1093" s="214"/>
      <c r="AP1093" s="214"/>
      <c r="AQ1093" s="214"/>
      <c r="AR1093" s="214"/>
      <c r="AS1093" s="214"/>
      <c r="AT1093" s="214"/>
      <c r="AU1093" s="214"/>
      <c r="AV1093" s="214"/>
      <c r="AW1093" s="214"/>
      <c r="AX1093" s="214"/>
      <c r="AY1093" s="214"/>
      <c r="AZ1093" s="214"/>
      <c r="BA1093" s="214"/>
      <c r="BB1093" s="214"/>
      <c r="BC1093" s="214"/>
      <c r="BD1093" s="214"/>
      <c r="BE1093" s="214"/>
      <c r="BF1093" s="214"/>
      <c r="BG1093" s="214"/>
      <c r="BH1093" s="214"/>
      <c r="BI1093" s="214"/>
      <c r="BJ1093" s="214"/>
      <c r="BK1093" s="214"/>
      <c r="BL1093" s="214"/>
      <c r="BM1093" s="214"/>
      <c r="BN1093" s="214"/>
      <c r="BO1093" s="214"/>
      <c r="BP1093" s="214"/>
      <c r="BQ1093" s="214"/>
      <c r="BR1093" s="214"/>
      <c r="BS1093" s="214"/>
      <c r="BT1093" s="214"/>
      <c r="BU1093" s="214"/>
      <c r="BV1093" s="214"/>
      <c r="BW1093" s="214"/>
      <c r="BX1093" s="214"/>
      <c r="BY1093" s="214"/>
      <c r="BZ1093" s="214"/>
      <c r="CA1093" s="214"/>
      <c r="CB1093" s="214"/>
      <c r="CC1093" s="214"/>
      <c r="CD1093" s="214"/>
      <c r="CE1093" s="214"/>
      <c r="CF1093" s="214"/>
      <c r="CG1093" s="214"/>
      <c r="CH1093" s="214"/>
      <c r="CI1093" s="214"/>
      <c r="CJ1093" s="214"/>
      <c r="CK1093" s="214"/>
      <c r="CL1093" s="214"/>
      <c r="CM1093" s="214"/>
      <c r="CN1093" s="214"/>
      <c r="CO1093" s="214"/>
      <c r="CP1093" s="214"/>
      <c r="CQ1093" s="214"/>
      <c r="CR1093" s="214"/>
      <c r="CS1093" s="214"/>
      <c r="CT1093" s="214"/>
      <c r="CU1093" s="214"/>
      <c r="CV1093" s="214"/>
      <c r="CW1093" s="214"/>
      <c r="CX1093" s="214"/>
      <c r="CY1093" s="214"/>
      <c r="CZ1093" s="214"/>
      <c r="DA1093" s="214"/>
      <c r="DB1093" s="214"/>
      <c r="DC1093" s="214"/>
      <c r="DD1093" s="214"/>
      <c r="DE1093" s="214"/>
      <c r="DF1093" s="214"/>
      <c r="DG1093" s="214"/>
      <c r="DH1093" s="214"/>
      <c r="DI1093" s="214"/>
      <c r="DJ1093" s="214"/>
      <c r="DK1093" s="214"/>
      <c r="DL1093" s="214"/>
      <c r="DM1093" s="214"/>
      <c r="DN1093" s="214"/>
      <c r="DO1093" s="214"/>
      <c r="DP1093" s="214"/>
      <c r="DQ1093" s="214"/>
      <c r="DR1093" s="214"/>
      <c r="DS1093" s="214"/>
      <c r="DT1093" s="214"/>
      <c r="DU1093" s="214"/>
      <c r="DV1093" s="214"/>
      <c r="DW1093" s="214"/>
      <c r="DX1093" s="214"/>
      <c r="DY1093" s="214"/>
      <c r="DZ1093" s="214"/>
      <c r="EA1093" s="214"/>
      <c r="EB1093" s="214"/>
      <c r="EC1093" s="214"/>
      <c r="ED1093" s="214"/>
      <c r="EE1093" s="214"/>
      <c r="EF1093" s="214"/>
      <c r="EG1093" s="214"/>
      <c r="EH1093" s="214"/>
      <c r="EI1093" s="214"/>
      <c r="EJ1093" s="214"/>
      <c r="EK1093" s="214"/>
      <c r="EL1093" s="214"/>
      <c r="EM1093" s="214"/>
      <c r="EN1093" s="214"/>
    </row>
    <row r="1094" spans="1:144" s="226" customFormat="1" ht="30" customHeight="1" x14ac:dyDescent="0.45">
      <c r="A1094" s="22">
        <v>19</v>
      </c>
      <c r="B1094" s="23" t="s">
        <v>531</v>
      </c>
      <c r="C1094" s="121"/>
      <c r="D1094" s="97"/>
      <c r="E1094" s="98"/>
      <c r="F1094" s="99"/>
      <c r="G1094" s="100"/>
      <c r="H1094" s="101"/>
      <c r="I1094" s="102"/>
      <c r="J1094" s="103" t="s">
        <v>54</v>
      </c>
      <c r="K1094" s="104" t="s">
        <v>130</v>
      </c>
      <c r="L1094" s="105">
        <v>0</v>
      </c>
      <c r="M1094" s="106">
        <v>0</v>
      </c>
      <c r="N1094" s="106">
        <v>0</v>
      </c>
      <c r="O1094" s="106">
        <v>0</v>
      </c>
      <c r="P1094" s="107">
        <v>0</v>
      </c>
      <c r="Q1094" s="107">
        <v>0</v>
      </c>
      <c r="R1094" s="107">
        <v>0</v>
      </c>
      <c r="S1094" s="106">
        <v>0</v>
      </c>
      <c r="T1094" s="108">
        <v>0</v>
      </c>
      <c r="U1094" s="109"/>
      <c r="V1094" s="110" t="s">
        <v>58</v>
      </c>
      <c r="W1094" s="111" t="s">
        <v>58</v>
      </c>
      <c r="X1094" s="112" t="s">
        <v>58</v>
      </c>
      <c r="Y1094" s="113"/>
      <c r="Z1094" s="114"/>
      <c r="AA1094" s="115"/>
      <c r="AB1094" s="116"/>
      <c r="AC1094" s="117"/>
      <c r="AD1094" s="109"/>
      <c r="AE1094" s="108">
        <f t="shared" si="38"/>
        <v>0</v>
      </c>
      <c r="AF1094" s="118">
        <f t="shared" si="39"/>
        <v>0</v>
      </c>
      <c r="AG1094" s="78"/>
      <c r="AH1094" s="214"/>
      <c r="AI1094" s="214"/>
      <c r="AJ1094" s="214"/>
      <c r="AK1094" s="214"/>
      <c r="AL1094" s="214"/>
      <c r="AM1094" s="214"/>
      <c r="AN1094" s="214"/>
      <c r="AO1094" s="214"/>
      <c r="AP1094" s="214"/>
      <c r="AQ1094" s="214"/>
      <c r="AR1094" s="214"/>
      <c r="AS1094" s="214"/>
      <c r="AT1094" s="214"/>
      <c r="AU1094" s="214"/>
      <c r="AV1094" s="214"/>
      <c r="AW1094" s="214"/>
      <c r="AX1094" s="214"/>
      <c r="AY1094" s="214"/>
      <c r="AZ1094" s="214"/>
      <c r="BA1094" s="214"/>
      <c r="BB1094" s="214"/>
      <c r="BC1094" s="214"/>
      <c r="BD1094" s="214"/>
      <c r="BE1094" s="214"/>
      <c r="BF1094" s="214"/>
      <c r="BG1094" s="214"/>
      <c r="BH1094" s="214"/>
      <c r="BI1094" s="214"/>
      <c r="BJ1094" s="214"/>
      <c r="BK1094" s="214"/>
      <c r="BL1094" s="214"/>
      <c r="BM1094" s="214"/>
      <c r="BN1094" s="214"/>
      <c r="BO1094" s="214"/>
      <c r="BP1094" s="214"/>
      <c r="BQ1094" s="214"/>
      <c r="BR1094" s="214"/>
      <c r="BS1094" s="214"/>
      <c r="BT1094" s="214"/>
      <c r="BU1094" s="214"/>
      <c r="BV1094" s="214"/>
      <c r="BW1094" s="214"/>
      <c r="BX1094" s="214"/>
      <c r="BY1094" s="214"/>
      <c r="BZ1094" s="214"/>
      <c r="CA1094" s="214"/>
      <c r="CB1094" s="214"/>
      <c r="CC1094" s="214"/>
      <c r="CD1094" s="214"/>
      <c r="CE1094" s="214"/>
      <c r="CF1094" s="214"/>
      <c r="CG1094" s="214"/>
      <c r="CH1094" s="214"/>
      <c r="CI1094" s="214"/>
      <c r="CJ1094" s="214"/>
      <c r="CK1094" s="214"/>
      <c r="CL1094" s="214"/>
      <c r="CM1094" s="214"/>
      <c r="CN1094" s="214"/>
      <c r="CO1094" s="214"/>
      <c r="CP1094" s="214"/>
      <c r="CQ1094" s="214"/>
      <c r="CR1094" s="214"/>
      <c r="CS1094" s="214"/>
      <c r="CT1094" s="214"/>
      <c r="CU1094" s="214"/>
      <c r="CV1094" s="214"/>
      <c r="CW1094" s="214"/>
      <c r="CX1094" s="214"/>
      <c r="CY1094" s="214"/>
      <c r="CZ1094" s="214"/>
      <c r="DA1094" s="214"/>
      <c r="DB1094" s="214"/>
      <c r="DC1094" s="214"/>
      <c r="DD1094" s="214"/>
      <c r="DE1094" s="214"/>
      <c r="DF1094" s="214"/>
      <c r="DG1094" s="214"/>
      <c r="DH1094" s="214"/>
      <c r="DI1094" s="214"/>
      <c r="DJ1094" s="214"/>
      <c r="DK1094" s="214"/>
      <c r="DL1094" s="214"/>
      <c r="DM1094" s="214"/>
      <c r="DN1094" s="214"/>
      <c r="DO1094" s="214"/>
      <c r="DP1094" s="214"/>
      <c r="DQ1094" s="214"/>
      <c r="DR1094" s="214"/>
      <c r="DS1094" s="214"/>
      <c r="DT1094" s="214"/>
      <c r="DU1094" s="214"/>
      <c r="DV1094" s="214"/>
      <c r="DW1094" s="214"/>
      <c r="DX1094" s="214"/>
      <c r="DY1094" s="214"/>
      <c r="DZ1094" s="214"/>
      <c r="EA1094" s="214"/>
      <c r="EB1094" s="214"/>
      <c r="EC1094" s="214"/>
      <c r="ED1094" s="214"/>
      <c r="EE1094" s="214"/>
      <c r="EF1094" s="214"/>
      <c r="EG1094" s="214"/>
      <c r="EH1094" s="214"/>
      <c r="EI1094" s="214"/>
      <c r="EJ1094" s="214"/>
      <c r="EK1094" s="214"/>
      <c r="EL1094" s="214"/>
      <c r="EM1094" s="214"/>
      <c r="EN1094" s="214"/>
    </row>
    <row r="1095" spans="1:144" s="226" customFormat="1" ht="30" customHeight="1" thickBot="1" x14ac:dyDescent="0.5">
      <c r="A1095" s="22">
        <v>19</v>
      </c>
      <c r="B1095" s="23" t="s">
        <v>531</v>
      </c>
      <c r="C1095" s="121"/>
      <c r="D1095" s="122"/>
      <c r="E1095" s="123"/>
      <c r="F1095" s="124"/>
      <c r="G1095" s="125"/>
      <c r="H1095" s="126"/>
      <c r="I1095" s="127"/>
      <c r="J1095" s="128" t="s">
        <v>54</v>
      </c>
      <c r="K1095" s="129" t="s">
        <v>130</v>
      </c>
      <c r="L1095" s="130">
        <v>0</v>
      </c>
      <c r="M1095" s="131">
        <v>0</v>
      </c>
      <c r="N1095" s="132">
        <v>0</v>
      </c>
      <c r="O1095" s="131">
        <v>0</v>
      </c>
      <c r="P1095" s="133">
        <v>0</v>
      </c>
      <c r="Q1095" s="133">
        <v>0</v>
      </c>
      <c r="R1095" s="133">
        <v>0</v>
      </c>
      <c r="S1095" s="131">
        <v>0</v>
      </c>
      <c r="T1095" s="134">
        <v>0</v>
      </c>
      <c r="U1095" s="135"/>
      <c r="V1095" s="135" t="s">
        <v>58</v>
      </c>
      <c r="W1095" s="136" t="s">
        <v>58</v>
      </c>
      <c r="X1095" s="137" t="s">
        <v>58</v>
      </c>
      <c r="Y1095" s="138"/>
      <c r="Z1095" s="139"/>
      <c r="AA1095" s="140"/>
      <c r="AB1095" s="141"/>
      <c r="AC1095" s="142"/>
      <c r="AD1095" s="135"/>
      <c r="AE1095" s="134">
        <f t="shared" si="38"/>
        <v>0</v>
      </c>
      <c r="AF1095" s="143">
        <f t="shared" si="39"/>
        <v>0</v>
      </c>
      <c r="AG1095" s="78"/>
      <c r="AH1095" s="214"/>
      <c r="AI1095" s="214"/>
      <c r="AJ1095" s="214"/>
      <c r="AK1095" s="214"/>
      <c r="AL1095" s="214"/>
      <c r="AM1095" s="214"/>
      <c r="AN1095" s="214"/>
      <c r="AO1095" s="214"/>
      <c r="AP1095" s="214"/>
      <c r="AQ1095" s="214"/>
      <c r="AR1095" s="214"/>
      <c r="AS1095" s="214"/>
      <c r="AT1095" s="214"/>
      <c r="AU1095" s="214"/>
      <c r="AV1095" s="214"/>
      <c r="AW1095" s="214"/>
      <c r="AX1095" s="214"/>
      <c r="AY1095" s="214"/>
      <c r="AZ1095" s="214"/>
      <c r="BA1095" s="214"/>
      <c r="BB1095" s="214"/>
      <c r="BC1095" s="214"/>
      <c r="BD1095" s="214"/>
      <c r="BE1095" s="214"/>
      <c r="BF1095" s="214"/>
      <c r="BG1095" s="214"/>
      <c r="BH1095" s="214"/>
      <c r="BI1095" s="214"/>
      <c r="BJ1095" s="214"/>
      <c r="BK1095" s="214"/>
      <c r="BL1095" s="214"/>
      <c r="BM1095" s="214"/>
      <c r="BN1095" s="214"/>
      <c r="BO1095" s="214"/>
      <c r="BP1095" s="214"/>
      <c r="BQ1095" s="214"/>
      <c r="BR1095" s="214"/>
      <c r="BS1095" s="214"/>
      <c r="BT1095" s="214"/>
      <c r="BU1095" s="214"/>
      <c r="BV1095" s="214"/>
      <c r="BW1095" s="214"/>
      <c r="BX1095" s="214"/>
      <c r="BY1095" s="214"/>
      <c r="BZ1095" s="214"/>
      <c r="CA1095" s="214"/>
      <c r="CB1095" s="214"/>
      <c r="CC1095" s="214"/>
      <c r="CD1095" s="214"/>
      <c r="CE1095" s="214"/>
      <c r="CF1095" s="214"/>
      <c r="CG1095" s="214"/>
      <c r="CH1095" s="214"/>
      <c r="CI1095" s="214"/>
      <c r="CJ1095" s="214"/>
      <c r="CK1095" s="214"/>
      <c r="CL1095" s="214"/>
      <c r="CM1095" s="214"/>
      <c r="CN1095" s="214"/>
      <c r="CO1095" s="214"/>
      <c r="CP1095" s="214"/>
      <c r="CQ1095" s="214"/>
      <c r="CR1095" s="214"/>
      <c r="CS1095" s="214"/>
      <c r="CT1095" s="214"/>
      <c r="CU1095" s="214"/>
      <c r="CV1095" s="214"/>
      <c r="CW1095" s="214"/>
      <c r="CX1095" s="214"/>
      <c r="CY1095" s="214"/>
      <c r="CZ1095" s="214"/>
      <c r="DA1095" s="214"/>
      <c r="DB1095" s="214"/>
      <c r="DC1095" s="214"/>
      <c r="DD1095" s="214"/>
      <c r="DE1095" s="214"/>
      <c r="DF1095" s="214"/>
      <c r="DG1095" s="214"/>
      <c r="DH1095" s="214"/>
      <c r="DI1095" s="214"/>
      <c r="DJ1095" s="214"/>
      <c r="DK1095" s="214"/>
      <c r="DL1095" s="214"/>
      <c r="DM1095" s="214"/>
      <c r="DN1095" s="214"/>
      <c r="DO1095" s="214"/>
      <c r="DP1095" s="214"/>
      <c r="DQ1095" s="214"/>
      <c r="DR1095" s="214"/>
      <c r="DS1095" s="214"/>
      <c r="DT1095" s="214"/>
      <c r="DU1095" s="214"/>
      <c r="DV1095" s="214"/>
      <c r="DW1095" s="214"/>
      <c r="DX1095" s="214"/>
      <c r="DY1095" s="214"/>
      <c r="DZ1095" s="214"/>
      <c r="EA1095" s="214"/>
      <c r="EB1095" s="214"/>
      <c r="EC1095" s="214"/>
      <c r="ED1095" s="214"/>
      <c r="EE1095" s="214"/>
      <c r="EF1095" s="214"/>
      <c r="EG1095" s="214"/>
      <c r="EH1095" s="214"/>
      <c r="EI1095" s="214"/>
      <c r="EJ1095" s="214"/>
      <c r="EK1095" s="214"/>
      <c r="EL1095" s="214"/>
      <c r="EM1095" s="214"/>
      <c r="EN1095" s="214"/>
    </row>
    <row r="1096" spans="1:144" s="226" customFormat="1" ht="30" customHeight="1" thickTop="1" x14ac:dyDescent="0.45">
      <c r="A1096" s="22">
        <v>19</v>
      </c>
      <c r="B1096" s="23" t="s">
        <v>531</v>
      </c>
      <c r="C1096" s="24"/>
      <c r="D1096" s="47"/>
      <c r="E1096" s="47"/>
      <c r="F1096" s="47"/>
      <c r="G1096" s="47"/>
      <c r="H1096" s="47"/>
      <c r="I1096" s="47"/>
      <c r="J1096" s="47"/>
      <c r="K1096" s="144"/>
      <c r="L1096" s="144"/>
      <c r="M1096" s="144"/>
      <c r="N1096" s="144"/>
      <c r="O1096" s="144"/>
      <c r="P1096" s="144"/>
      <c r="Q1096" s="144"/>
      <c r="R1096" s="144"/>
      <c r="S1096" s="144"/>
      <c r="T1096" s="144"/>
      <c r="U1096" s="144"/>
      <c r="V1096" s="44"/>
      <c r="W1096" s="145" t="s">
        <v>133</v>
      </c>
      <c r="X1096" s="145" t="s">
        <v>134</v>
      </c>
      <c r="Y1096" s="146"/>
      <c r="Z1096" s="146"/>
      <c r="AA1096" s="144"/>
      <c r="AB1096" s="144"/>
      <c r="AC1096" s="144"/>
      <c r="AD1096" s="147"/>
      <c r="AE1096" s="148" t="s">
        <v>135</v>
      </c>
      <c r="AF1096" s="148" t="s">
        <v>136</v>
      </c>
      <c r="AG1096" s="51"/>
      <c r="AH1096" s="214"/>
      <c r="AI1096" s="214"/>
      <c r="AJ1096" s="214"/>
      <c r="AK1096" s="214"/>
      <c r="AL1096" s="214"/>
      <c r="AM1096" s="214"/>
      <c r="AN1096" s="214"/>
      <c r="AO1096" s="214"/>
      <c r="AP1096" s="214"/>
      <c r="AQ1096" s="214"/>
      <c r="AR1096" s="214"/>
      <c r="AS1096" s="214"/>
      <c r="AT1096" s="214"/>
      <c r="AU1096" s="214"/>
      <c r="AV1096" s="214"/>
      <c r="AW1096" s="214"/>
      <c r="AX1096" s="214"/>
      <c r="AY1096" s="214"/>
      <c r="AZ1096" s="214"/>
      <c r="BA1096" s="214"/>
      <c r="BB1096" s="214"/>
      <c r="BC1096" s="214"/>
      <c r="BD1096" s="214"/>
      <c r="BE1096" s="214"/>
      <c r="BF1096" s="214"/>
      <c r="BG1096" s="214"/>
      <c r="BH1096" s="214"/>
      <c r="BI1096" s="214"/>
      <c r="BJ1096" s="214"/>
      <c r="BK1096" s="214"/>
      <c r="BL1096" s="214"/>
      <c r="BM1096" s="214"/>
      <c r="BN1096" s="214"/>
      <c r="BO1096" s="214"/>
      <c r="BP1096" s="214"/>
      <c r="BQ1096" s="214"/>
      <c r="BR1096" s="214"/>
      <c r="BS1096" s="214"/>
      <c r="BT1096" s="214"/>
      <c r="BU1096" s="214"/>
      <c r="BV1096" s="214"/>
      <c r="BW1096" s="214"/>
      <c r="BX1096" s="214"/>
      <c r="BY1096" s="214"/>
      <c r="BZ1096" s="214"/>
      <c r="CA1096" s="214"/>
      <c r="CB1096" s="214"/>
      <c r="CC1096" s="214"/>
      <c r="CD1096" s="214"/>
      <c r="CE1096" s="214"/>
      <c r="CF1096" s="214"/>
      <c r="CG1096" s="214"/>
      <c r="CH1096" s="214"/>
      <c r="CI1096" s="214"/>
      <c r="CJ1096" s="214"/>
      <c r="CK1096" s="214"/>
      <c r="CL1096" s="214"/>
      <c r="CM1096" s="214"/>
      <c r="CN1096" s="214"/>
      <c r="CO1096" s="214"/>
      <c r="CP1096" s="214"/>
      <c r="CQ1096" s="214"/>
      <c r="CR1096" s="214"/>
      <c r="CS1096" s="214"/>
      <c r="CT1096" s="214"/>
      <c r="CU1096" s="214"/>
      <c r="CV1096" s="214"/>
      <c r="CW1096" s="214"/>
      <c r="CX1096" s="214"/>
      <c r="CY1096" s="214"/>
      <c r="CZ1096" s="214"/>
      <c r="DA1096" s="214"/>
      <c r="DB1096" s="214"/>
      <c r="DC1096" s="214"/>
      <c r="DD1096" s="214"/>
      <c r="DE1096" s="214"/>
      <c r="DF1096" s="214"/>
      <c r="DG1096" s="214"/>
      <c r="DH1096" s="214"/>
      <c r="DI1096" s="214"/>
      <c r="DJ1096" s="214"/>
      <c r="DK1096" s="214"/>
      <c r="DL1096" s="214"/>
      <c r="DM1096" s="214"/>
      <c r="DN1096" s="214"/>
      <c r="DO1096" s="214"/>
      <c r="DP1096" s="214"/>
      <c r="DQ1096" s="214"/>
      <c r="DR1096" s="214"/>
      <c r="DS1096" s="214"/>
      <c r="DT1096" s="214"/>
      <c r="DU1096" s="214"/>
      <c r="DV1096" s="214"/>
      <c r="DW1096" s="214"/>
      <c r="DX1096" s="214"/>
      <c r="DY1096" s="214"/>
      <c r="DZ1096" s="214"/>
      <c r="EA1096" s="214"/>
      <c r="EB1096" s="214"/>
      <c r="EC1096" s="214"/>
      <c r="ED1096" s="214"/>
      <c r="EE1096" s="214"/>
      <c r="EF1096" s="214"/>
      <c r="EG1096" s="214"/>
      <c r="EH1096" s="214"/>
      <c r="EI1096" s="214"/>
      <c r="EJ1096" s="214"/>
      <c r="EK1096" s="214"/>
      <c r="EL1096" s="214"/>
      <c r="EM1096" s="214"/>
      <c r="EN1096" s="214"/>
    </row>
    <row r="1097" spans="1:144" s="226" customFormat="1" ht="30" customHeight="1" thickBot="1" x14ac:dyDescent="0.5">
      <c r="A1097" s="22">
        <v>19</v>
      </c>
      <c r="B1097" s="23" t="s">
        <v>531</v>
      </c>
      <c r="C1097" s="24"/>
      <c r="D1097" s="24"/>
      <c r="E1097" s="149"/>
      <c r="F1097" s="149"/>
      <c r="G1097" s="27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150" t="s">
        <v>37</v>
      </c>
      <c r="X1097" s="151">
        <v>15</v>
      </c>
      <c r="Y1097" s="29"/>
      <c r="Z1097" s="29"/>
      <c r="AA1097" s="24"/>
      <c r="AB1097" s="24"/>
      <c r="AC1097" s="24"/>
      <c r="AD1097" s="24"/>
      <c r="AE1097" s="152" t="s">
        <v>37</v>
      </c>
      <c r="AF1097" s="152">
        <v>15</v>
      </c>
      <c r="AG1097" s="78"/>
      <c r="AH1097" s="214"/>
      <c r="AI1097" s="214"/>
      <c r="AJ1097" s="214"/>
      <c r="AK1097" s="214"/>
      <c r="AL1097" s="214"/>
      <c r="AM1097" s="214"/>
      <c r="AN1097" s="214"/>
      <c r="AO1097" s="214"/>
      <c r="AP1097" s="214"/>
      <c r="AQ1097" s="214"/>
      <c r="AR1097" s="214"/>
      <c r="AS1097" s="214"/>
      <c r="AT1097" s="214"/>
      <c r="AU1097" s="214"/>
      <c r="AV1097" s="214"/>
      <c r="AW1097" s="214"/>
      <c r="AX1097" s="214"/>
      <c r="AY1097" s="214"/>
      <c r="AZ1097" s="214"/>
      <c r="BA1097" s="214"/>
      <c r="BB1097" s="214"/>
      <c r="BC1097" s="214"/>
      <c r="BD1097" s="214"/>
      <c r="BE1097" s="214"/>
      <c r="BF1097" s="214"/>
      <c r="BG1097" s="214"/>
      <c r="BH1097" s="214"/>
      <c r="BI1097" s="214"/>
      <c r="BJ1097" s="214"/>
      <c r="BK1097" s="214"/>
      <c r="BL1097" s="214"/>
      <c r="BM1097" s="214"/>
      <c r="BN1097" s="214"/>
      <c r="BO1097" s="214"/>
      <c r="BP1097" s="214"/>
      <c r="BQ1097" s="214"/>
      <c r="BR1097" s="214"/>
      <c r="BS1097" s="214"/>
      <c r="BT1097" s="214"/>
      <c r="BU1097" s="214"/>
      <c r="BV1097" s="214"/>
      <c r="BW1097" s="214"/>
      <c r="BX1097" s="214"/>
      <c r="BY1097" s="214"/>
      <c r="BZ1097" s="214"/>
      <c r="CA1097" s="214"/>
      <c r="CB1097" s="214"/>
      <c r="CC1097" s="214"/>
      <c r="CD1097" s="214"/>
      <c r="CE1097" s="214"/>
      <c r="CF1097" s="214"/>
      <c r="CG1097" s="214"/>
      <c r="CH1097" s="214"/>
      <c r="CI1097" s="214"/>
      <c r="CJ1097" s="214"/>
      <c r="CK1097" s="214"/>
      <c r="CL1097" s="214"/>
      <c r="CM1097" s="214"/>
      <c r="CN1097" s="214"/>
      <c r="CO1097" s="214"/>
      <c r="CP1097" s="214"/>
      <c r="CQ1097" s="214"/>
      <c r="CR1097" s="214"/>
      <c r="CS1097" s="214"/>
      <c r="CT1097" s="214"/>
      <c r="CU1097" s="214"/>
      <c r="CV1097" s="214"/>
      <c r="CW1097" s="214"/>
      <c r="CX1097" s="214"/>
      <c r="CY1097" s="214"/>
      <c r="CZ1097" s="214"/>
      <c r="DA1097" s="214"/>
      <c r="DB1097" s="214"/>
      <c r="DC1097" s="214"/>
      <c r="DD1097" s="214"/>
      <c r="DE1097" s="214"/>
      <c r="DF1097" s="214"/>
      <c r="DG1097" s="214"/>
      <c r="DH1097" s="214"/>
      <c r="DI1097" s="214"/>
      <c r="DJ1097" s="214"/>
      <c r="DK1097" s="214"/>
      <c r="DL1097" s="214"/>
      <c r="DM1097" s="214"/>
      <c r="DN1097" s="214"/>
      <c r="DO1097" s="214"/>
      <c r="DP1097" s="214"/>
      <c r="DQ1097" s="214"/>
      <c r="DR1097" s="214"/>
      <c r="DS1097" s="214"/>
      <c r="DT1097" s="214"/>
      <c r="DU1097" s="214"/>
      <c r="DV1097" s="214"/>
      <c r="DW1097" s="214"/>
      <c r="DX1097" s="214"/>
      <c r="DY1097" s="214"/>
      <c r="DZ1097" s="214"/>
      <c r="EA1097" s="214"/>
      <c r="EB1097" s="214"/>
      <c r="EC1097" s="214"/>
      <c r="ED1097" s="214"/>
      <c r="EE1097" s="214"/>
      <c r="EF1097" s="214"/>
      <c r="EG1097" s="214"/>
      <c r="EH1097" s="214"/>
      <c r="EI1097" s="214"/>
      <c r="EJ1097" s="214"/>
      <c r="EK1097" s="214"/>
      <c r="EL1097" s="214"/>
      <c r="EM1097" s="214"/>
      <c r="EN1097" s="214"/>
    </row>
    <row r="1098" spans="1:144" s="226" customFormat="1" ht="30" customHeight="1" thickTop="1" thickBot="1" x14ac:dyDescent="0.5">
      <c r="A1098" s="22">
        <v>19</v>
      </c>
      <c r="B1098" s="23" t="s">
        <v>531</v>
      </c>
      <c r="C1098" s="24"/>
      <c r="D1098" s="153"/>
      <c r="E1098" s="154"/>
      <c r="F1098" s="154"/>
      <c r="G1098" s="155"/>
      <c r="H1098" s="153"/>
      <c r="I1098" s="153"/>
      <c r="J1098" s="153"/>
      <c r="K1098" s="153"/>
      <c r="L1098" s="153"/>
      <c r="M1098" s="153"/>
      <c r="N1098" s="153"/>
      <c r="O1098" s="153"/>
      <c r="P1098" s="153"/>
      <c r="Q1098" s="153"/>
      <c r="R1098" s="153"/>
      <c r="S1098" s="153"/>
      <c r="T1098" s="153"/>
      <c r="U1098" s="153"/>
      <c r="V1098" s="153"/>
      <c r="W1098" s="156">
        <v>3949.3570000000004</v>
      </c>
      <c r="X1098" s="157">
        <v>1836451.0049999999</v>
      </c>
      <c r="Y1098" s="158"/>
      <c r="Z1098" s="158"/>
      <c r="AA1098" s="159"/>
      <c r="AB1098" s="159"/>
      <c r="AC1098" s="159"/>
      <c r="AD1098" s="159"/>
      <c r="AE1098" s="160">
        <f>SUM(AE1073:AE1095)</f>
        <v>0</v>
      </c>
      <c r="AF1098" s="161">
        <f>SUM(AF1073:AF1095)</f>
        <v>0</v>
      </c>
      <c r="AG1098" s="162"/>
      <c r="AH1098" s="214"/>
      <c r="AI1098" s="214"/>
      <c r="AJ1098" s="214"/>
      <c r="AK1098" s="214"/>
      <c r="AL1098" s="214"/>
      <c r="AM1098" s="214"/>
      <c r="AN1098" s="214"/>
      <c r="AO1098" s="214"/>
      <c r="AP1098" s="214"/>
      <c r="AQ1098" s="214"/>
      <c r="AR1098" s="214"/>
      <c r="AS1098" s="214"/>
      <c r="AT1098" s="214"/>
      <c r="AU1098" s="214"/>
      <c r="AV1098" s="214"/>
      <c r="AW1098" s="214"/>
      <c r="AX1098" s="214"/>
      <c r="AY1098" s="214"/>
      <c r="AZ1098" s="214"/>
      <c r="BA1098" s="214"/>
      <c r="BB1098" s="214"/>
      <c r="BC1098" s="214"/>
      <c r="BD1098" s="214"/>
      <c r="BE1098" s="214"/>
      <c r="BF1098" s="214"/>
      <c r="BG1098" s="214"/>
      <c r="BH1098" s="214"/>
      <c r="BI1098" s="214"/>
      <c r="BJ1098" s="214"/>
      <c r="BK1098" s="214"/>
      <c r="BL1098" s="214"/>
      <c r="BM1098" s="214"/>
      <c r="BN1098" s="214"/>
      <c r="BO1098" s="214"/>
      <c r="BP1098" s="214"/>
      <c r="BQ1098" s="214"/>
      <c r="BR1098" s="214"/>
      <c r="BS1098" s="214"/>
      <c r="BT1098" s="214"/>
      <c r="BU1098" s="214"/>
      <c r="BV1098" s="214"/>
      <c r="BW1098" s="214"/>
      <c r="BX1098" s="214"/>
      <c r="BY1098" s="214"/>
      <c r="BZ1098" s="214"/>
      <c r="CA1098" s="214"/>
      <c r="CB1098" s="214"/>
      <c r="CC1098" s="214"/>
      <c r="CD1098" s="214"/>
      <c r="CE1098" s="214"/>
      <c r="CF1098" s="214"/>
      <c r="CG1098" s="214"/>
      <c r="CH1098" s="214"/>
      <c r="CI1098" s="214"/>
      <c r="CJ1098" s="214"/>
      <c r="CK1098" s="214"/>
      <c r="CL1098" s="214"/>
      <c r="CM1098" s="214"/>
      <c r="CN1098" s="214"/>
      <c r="CO1098" s="214"/>
      <c r="CP1098" s="214"/>
      <c r="CQ1098" s="214"/>
      <c r="CR1098" s="214"/>
      <c r="CS1098" s="214"/>
      <c r="CT1098" s="214"/>
      <c r="CU1098" s="214"/>
      <c r="CV1098" s="214"/>
      <c r="CW1098" s="214"/>
      <c r="CX1098" s="214"/>
      <c r="CY1098" s="214"/>
      <c r="CZ1098" s="214"/>
      <c r="DA1098" s="214"/>
      <c r="DB1098" s="214"/>
      <c r="DC1098" s="214"/>
      <c r="DD1098" s="214"/>
      <c r="DE1098" s="214"/>
      <c r="DF1098" s="214"/>
      <c r="DG1098" s="214"/>
      <c r="DH1098" s="214"/>
      <c r="DI1098" s="214"/>
      <c r="DJ1098" s="214"/>
      <c r="DK1098" s="214"/>
      <c r="DL1098" s="214"/>
      <c r="DM1098" s="214"/>
      <c r="DN1098" s="214"/>
      <c r="DO1098" s="214"/>
      <c r="DP1098" s="214"/>
      <c r="DQ1098" s="214"/>
      <c r="DR1098" s="214"/>
      <c r="DS1098" s="214"/>
      <c r="DT1098" s="214"/>
      <c r="DU1098" s="214"/>
      <c r="DV1098" s="214"/>
      <c r="DW1098" s="214"/>
      <c r="DX1098" s="214"/>
      <c r="DY1098" s="214"/>
      <c r="DZ1098" s="214"/>
      <c r="EA1098" s="214"/>
      <c r="EB1098" s="214"/>
      <c r="EC1098" s="214"/>
      <c r="ED1098" s="214"/>
      <c r="EE1098" s="214"/>
      <c r="EF1098" s="214"/>
      <c r="EG1098" s="214"/>
      <c r="EH1098" s="214"/>
      <c r="EI1098" s="214"/>
      <c r="EJ1098" s="214"/>
      <c r="EK1098" s="214"/>
      <c r="EL1098" s="214"/>
      <c r="EM1098" s="214"/>
      <c r="EN1098" s="214"/>
    </row>
    <row r="1099" spans="1:144" s="226" customFormat="1" ht="30" customHeight="1" thickTop="1" thickBot="1" x14ac:dyDescent="0.5">
      <c r="A1099" s="22">
        <v>19</v>
      </c>
      <c r="B1099" s="23" t="s">
        <v>531</v>
      </c>
      <c r="C1099" s="24"/>
      <c r="D1099" s="47"/>
      <c r="E1099" s="45"/>
      <c r="F1099" s="45"/>
      <c r="G1099" s="46"/>
      <c r="H1099" s="47"/>
      <c r="I1099" s="47"/>
      <c r="J1099" s="47"/>
      <c r="K1099" s="47"/>
      <c r="L1099" s="47"/>
      <c r="M1099" s="47"/>
      <c r="N1099" s="47"/>
      <c r="O1099" s="47"/>
      <c r="P1099" s="47"/>
      <c r="Q1099" s="47"/>
      <c r="R1099" s="47"/>
      <c r="S1099" s="47"/>
      <c r="T1099" s="47"/>
      <c r="U1099" s="47"/>
      <c r="V1099" s="47"/>
      <c r="W1099" s="163"/>
      <c r="X1099" s="164" t="s">
        <v>137</v>
      </c>
      <c r="Y1099" s="165"/>
      <c r="Z1099" s="165"/>
      <c r="AA1099" s="166"/>
      <c r="AB1099" s="166"/>
      <c r="AC1099" s="166"/>
      <c r="AD1099" s="166"/>
      <c r="AE1099" s="163"/>
      <c r="AF1099" s="167"/>
      <c r="AG1099" s="168"/>
      <c r="AH1099" s="214"/>
      <c r="AI1099" s="214"/>
      <c r="AJ1099" s="214"/>
      <c r="AK1099" s="214"/>
      <c r="AL1099" s="214"/>
      <c r="AM1099" s="214"/>
      <c r="AN1099" s="214"/>
      <c r="AO1099" s="214"/>
      <c r="AP1099" s="214"/>
      <c r="AQ1099" s="214"/>
      <c r="AR1099" s="214"/>
      <c r="AS1099" s="214"/>
      <c r="AT1099" s="214"/>
      <c r="AU1099" s="214"/>
      <c r="AV1099" s="214"/>
      <c r="AW1099" s="214"/>
      <c r="AX1099" s="214"/>
      <c r="AY1099" s="214"/>
      <c r="AZ1099" s="214"/>
      <c r="BA1099" s="214"/>
      <c r="BB1099" s="214"/>
      <c r="BC1099" s="214"/>
      <c r="BD1099" s="214"/>
      <c r="BE1099" s="214"/>
      <c r="BF1099" s="214"/>
      <c r="BG1099" s="214"/>
      <c r="BH1099" s="214"/>
      <c r="BI1099" s="214"/>
      <c r="BJ1099" s="214"/>
      <c r="BK1099" s="214"/>
      <c r="BL1099" s="214"/>
      <c r="BM1099" s="214"/>
      <c r="BN1099" s="214"/>
      <c r="BO1099" s="214"/>
      <c r="BP1099" s="214"/>
      <c r="BQ1099" s="214"/>
      <c r="BR1099" s="214"/>
      <c r="BS1099" s="214"/>
      <c r="BT1099" s="214"/>
      <c r="BU1099" s="214"/>
      <c r="BV1099" s="214"/>
      <c r="BW1099" s="214"/>
      <c r="BX1099" s="214"/>
      <c r="BY1099" s="214"/>
      <c r="BZ1099" s="214"/>
      <c r="CA1099" s="214"/>
      <c r="CB1099" s="214"/>
      <c r="CC1099" s="214"/>
      <c r="CD1099" s="214"/>
      <c r="CE1099" s="214"/>
      <c r="CF1099" s="214"/>
      <c r="CG1099" s="214"/>
      <c r="CH1099" s="214"/>
      <c r="CI1099" s="214"/>
      <c r="CJ1099" s="214"/>
      <c r="CK1099" s="214"/>
      <c r="CL1099" s="214"/>
      <c r="CM1099" s="214"/>
      <c r="CN1099" s="214"/>
      <c r="CO1099" s="214"/>
      <c r="CP1099" s="214"/>
      <c r="CQ1099" s="214"/>
      <c r="CR1099" s="214"/>
      <c r="CS1099" s="214"/>
      <c r="CT1099" s="214"/>
      <c r="CU1099" s="214"/>
      <c r="CV1099" s="214"/>
      <c r="CW1099" s="214"/>
      <c r="CX1099" s="214"/>
      <c r="CY1099" s="214"/>
      <c r="CZ1099" s="214"/>
      <c r="DA1099" s="214"/>
      <c r="DB1099" s="214"/>
      <c r="DC1099" s="214"/>
      <c r="DD1099" s="214"/>
      <c r="DE1099" s="214"/>
      <c r="DF1099" s="214"/>
      <c r="DG1099" s="214"/>
      <c r="DH1099" s="214"/>
      <c r="DI1099" s="214"/>
      <c r="DJ1099" s="214"/>
      <c r="DK1099" s="214"/>
      <c r="DL1099" s="214"/>
      <c r="DM1099" s="214"/>
      <c r="DN1099" s="214"/>
      <c r="DO1099" s="214"/>
      <c r="DP1099" s="214"/>
      <c r="DQ1099" s="214"/>
      <c r="DR1099" s="214"/>
      <c r="DS1099" s="214"/>
      <c r="DT1099" s="214"/>
      <c r="DU1099" s="214"/>
      <c r="DV1099" s="214"/>
      <c r="DW1099" s="214"/>
      <c r="DX1099" s="214"/>
      <c r="DY1099" s="214"/>
      <c r="DZ1099" s="214"/>
      <c r="EA1099" s="214"/>
      <c r="EB1099" s="214"/>
      <c r="EC1099" s="214"/>
      <c r="ED1099" s="214"/>
      <c r="EE1099" s="214"/>
      <c r="EF1099" s="214"/>
      <c r="EG1099" s="214"/>
      <c r="EH1099" s="214"/>
      <c r="EI1099" s="214"/>
      <c r="EJ1099" s="214"/>
      <c r="EK1099" s="214"/>
      <c r="EL1099" s="214"/>
      <c r="EM1099" s="214"/>
      <c r="EN1099" s="214"/>
    </row>
    <row r="1100" spans="1:144" s="226" customFormat="1" ht="30" customHeight="1" thickTop="1" x14ac:dyDescent="0.45">
      <c r="A1100" s="22">
        <v>19</v>
      </c>
      <c r="B1100" s="23" t="s">
        <v>531</v>
      </c>
      <c r="C1100" s="24"/>
      <c r="D1100" s="153"/>
      <c r="E1100" s="154"/>
      <c r="F1100" s="154"/>
      <c r="G1100" s="155"/>
      <c r="H1100" s="153"/>
      <c r="I1100" s="153"/>
      <c r="J1100" s="153"/>
      <c r="K1100" s="153"/>
      <c r="L1100" s="153"/>
      <c r="M1100" s="153"/>
      <c r="N1100" s="153"/>
      <c r="O1100" s="153"/>
      <c r="P1100" s="153"/>
      <c r="Q1100" s="153"/>
      <c r="R1100" s="153"/>
      <c r="S1100" s="153"/>
      <c r="T1100" s="153"/>
      <c r="U1100" s="153"/>
      <c r="V1100" s="153"/>
      <c r="W1100" s="169"/>
      <c r="X1100" s="170" t="s">
        <v>138</v>
      </c>
      <c r="Y1100" s="158"/>
      <c r="Z1100" s="158"/>
      <c r="AA1100" s="159"/>
      <c r="AB1100" s="159"/>
      <c r="AC1100" s="159"/>
      <c r="AD1100" s="159"/>
      <c r="AE1100" s="171" t="s">
        <v>139</v>
      </c>
      <c r="AF1100" s="172"/>
      <c r="AG1100" s="173"/>
      <c r="AH1100" s="214"/>
      <c r="AI1100" s="214"/>
      <c r="AJ1100" s="214"/>
      <c r="AK1100" s="214"/>
      <c r="AL1100" s="214"/>
      <c r="AM1100" s="214"/>
      <c r="AN1100" s="214"/>
      <c r="AO1100" s="214"/>
      <c r="AP1100" s="214"/>
      <c r="AQ1100" s="214"/>
      <c r="AR1100" s="214"/>
      <c r="AS1100" s="214"/>
      <c r="AT1100" s="214"/>
      <c r="AU1100" s="214"/>
      <c r="AV1100" s="214"/>
      <c r="AW1100" s="214"/>
      <c r="AX1100" s="214"/>
      <c r="AY1100" s="214"/>
      <c r="AZ1100" s="214"/>
      <c r="BA1100" s="214"/>
      <c r="BB1100" s="214"/>
      <c r="BC1100" s="214"/>
      <c r="BD1100" s="214"/>
      <c r="BE1100" s="214"/>
      <c r="BF1100" s="214"/>
      <c r="BG1100" s="214"/>
      <c r="BH1100" s="214"/>
      <c r="BI1100" s="214"/>
      <c r="BJ1100" s="214"/>
      <c r="BK1100" s="214"/>
      <c r="BL1100" s="214"/>
      <c r="BM1100" s="214"/>
      <c r="BN1100" s="214"/>
      <c r="BO1100" s="214"/>
      <c r="BP1100" s="214"/>
      <c r="BQ1100" s="214"/>
      <c r="BR1100" s="214"/>
      <c r="BS1100" s="214"/>
      <c r="BT1100" s="214"/>
      <c r="BU1100" s="214"/>
      <c r="BV1100" s="214"/>
      <c r="BW1100" s="214"/>
      <c r="BX1100" s="214"/>
      <c r="BY1100" s="214"/>
      <c r="BZ1100" s="214"/>
      <c r="CA1100" s="214"/>
      <c r="CB1100" s="214"/>
      <c r="CC1100" s="214"/>
      <c r="CD1100" s="214"/>
      <c r="CE1100" s="214"/>
      <c r="CF1100" s="214"/>
      <c r="CG1100" s="214"/>
      <c r="CH1100" s="214"/>
      <c r="CI1100" s="214"/>
      <c r="CJ1100" s="214"/>
      <c r="CK1100" s="214"/>
      <c r="CL1100" s="214"/>
      <c r="CM1100" s="214"/>
      <c r="CN1100" s="214"/>
      <c r="CO1100" s="214"/>
      <c r="CP1100" s="214"/>
      <c r="CQ1100" s="214"/>
      <c r="CR1100" s="214"/>
      <c r="CS1100" s="214"/>
      <c r="CT1100" s="214"/>
      <c r="CU1100" s="214"/>
      <c r="CV1100" s="214"/>
      <c r="CW1100" s="214"/>
      <c r="CX1100" s="214"/>
      <c r="CY1100" s="214"/>
      <c r="CZ1100" s="214"/>
      <c r="DA1100" s="214"/>
      <c r="DB1100" s="214"/>
      <c r="DC1100" s="214"/>
      <c r="DD1100" s="214"/>
      <c r="DE1100" s="214"/>
      <c r="DF1100" s="214"/>
      <c r="DG1100" s="214"/>
      <c r="DH1100" s="214"/>
      <c r="DI1100" s="214"/>
      <c r="DJ1100" s="214"/>
      <c r="DK1100" s="214"/>
      <c r="DL1100" s="214"/>
      <c r="DM1100" s="214"/>
      <c r="DN1100" s="214"/>
      <c r="DO1100" s="214"/>
      <c r="DP1100" s="214"/>
      <c r="DQ1100" s="214"/>
      <c r="DR1100" s="214"/>
      <c r="DS1100" s="214"/>
      <c r="DT1100" s="214"/>
      <c r="DU1100" s="214"/>
      <c r="DV1100" s="214"/>
      <c r="DW1100" s="214"/>
      <c r="DX1100" s="214"/>
      <c r="DY1100" s="214"/>
      <c r="DZ1100" s="214"/>
      <c r="EA1100" s="214"/>
      <c r="EB1100" s="214"/>
      <c r="EC1100" s="214"/>
      <c r="ED1100" s="214"/>
      <c r="EE1100" s="214"/>
      <c r="EF1100" s="214"/>
      <c r="EG1100" s="214"/>
      <c r="EH1100" s="214"/>
      <c r="EI1100" s="214"/>
      <c r="EJ1100" s="214"/>
      <c r="EK1100" s="214"/>
      <c r="EL1100" s="214"/>
      <c r="EM1100" s="214"/>
      <c r="EN1100" s="214"/>
    </row>
    <row r="1101" spans="1:144" s="226" customFormat="1" ht="30" customHeight="1" thickBot="1" x14ac:dyDescent="0.5">
      <c r="A1101" s="22">
        <v>19</v>
      </c>
      <c r="B1101" s="23" t="s">
        <v>531</v>
      </c>
      <c r="C1101" s="24"/>
      <c r="D1101" s="153"/>
      <c r="E1101" s="154"/>
      <c r="F1101" s="154"/>
      <c r="G1101" s="155"/>
      <c r="H1101" s="153"/>
      <c r="I1101" s="153"/>
      <c r="J1101" s="153"/>
      <c r="K1101" s="153"/>
      <c r="L1101" s="153"/>
      <c r="M1101" s="153"/>
      <c r="N1101" s="153"/>
      <c r="O1101" s="153"/>
      <c r="P1101" s="153"/>
      <c r="Q1101" s="153"/>
      <c r="R1101" s="153"/>
      <c r="S1101" s="153"/>
      <c r="T1101" s="153"/>
      <c r="U1101" s="153"/>
      <c r="V1101" s="153"/>
      <c r="W1101" s="174"/>
      <c r="X1101" s="175">
        <v>15</v>
      </c>
      <c r="Y1101" s="158"/>
      <c r="Z1101" s="158"/>
      <c r="AA1101" s="159"/>
      <c r="AB1101" s="159"/>
      <c r="AC1101" s="159"/>
      <c r="AD1101" s="159"/>
      <c r="AE1101" s="176" t="s">
        <v>140</v>
      </c>
      <c r="AF1101" s="159"/>
      <c r="AG1101" s="177"/>
      <c r="AH1101" s="214"/>
      <c r="AI1101" s="214"/>
      <c r="AJ1101" s="214"/>
      <c r="AK1101" s="214"/>
      <c r="AL1101" s="214"/>
      <c r="AM1101" s="214"/>
      <c r="AN1101" s="214"/>
      <c r="AO1101" s="214"/>
      <c r="AP1101" s="214"/>
      <c r="AQ1101" s="214"/>
      <c r="AR1101" s="214"/>
      <c r="AS1101" s="214"/>
      <c r="AT1101" s="214"/>
      <c r="AU1101" s="214"/>
      <c r="AV1101" s="214"/>
      <c r="AW1101" s="214"/>
      <c r="AX1101" s="214"/>
      <c r="AY1101" s="214"/>
      <c r="AZ1101" s="214"/>
      <c r="BA1101" s="214"/>
      <c r="BB1101" s="214"/>
      <c r="BC1101" s="214"/>
      <c r="BD1101" s="214"/>
      <c r="BE1101" s="214"/>
      <c r="BF1101" s="214"/>
      <c r="BG1101" s="214"/>
      <c r="BH1101" s="214"/>
      <c r="BI1101" s="214"/>
      <c r="BJ1101" s="214"/>
      <c r="BK1101" s="214"/>
      <c r="BL1101" s="214"/>
      <c r="BM1101" s="214"/>
      <c r="BN1101" s="214"/>
      <c r="BO1101" s="214"/>
      <c r="BP1101" s="214"/>
      <c r="BQ1101" s="214"/>
      <c r="BR1101" s="214"/>
      <c r="BS1101" s="214"/>
      <c r="BT1101" s="214"/>
      <c r="BU1101" s="214"/>
      <c r="BV1101" s="214"/>
      <c r="BW1101" s="214"/>
      <c r="BX1101" s="214"/>
      <c r="BY1101" s="214"/>
      <c r="BZ1101" s="214"/>
      <c r="CA1101" s="214"/>
      <c r="CB1101" s="214"/>
      <c r="CC1101" s="214"/>
      <c r="CD1101" s="214"/>
      <c r="CE1101" s="214"/>
      <c r="CF1101" s="214"/>
      <c r="CG1101" s="214"/>
      <c r="CH1101" s="214"/>
      <c r="CI1101" s="214"/>
      <c r="CJ1101" s="214"/>
      <c r="CK1101" s="214"/>
      <c r="CL1101" s="214"/>
      <c r="CM1101" s="214"/>
      <c r="CN1101" s="214"/>
      <c r="CO1101" s="214"/>
      <c r="CP1101" s="214"/>
      <c r="CQ1101" s="214"/>
      <c r="CR1101" s="214"/>
      <c r="CS1101" s="214"/>
      <c r="CT1101" s="214"/>
      <c r="CU1101" s="214"/>
      <c r="CV1101" s="214"/>
      <c r="CW1101" s="214"/>
      <c r="CX1101" s="214"/>
      <c r="CY1101" s="214"/>
      <c r="CZ1101" s="214"/>
      <c r="DA1101" s="214"/>
      <c r="DB1101" s="214"/>
      <c r="DC1101" s="214"/>
      <c r="DD1101" s="214"/>
      <c r="DE1101" s="214"/>
      <c r="DF1101" s="214"/>
      <c r="DG1101" s="214"/>
      <c r="DH1101" s="214"/>
      <c r="DI1101" s="214"/>
      <c r="DJ1101" s="214"/>
      <c r="DK1101" s="214"/>
      <c r="DL1101" s="214"/>
      <c r="DM1101" s="214"/>
      <c r="DN1101" s="214"/>
      <c r="DO1101" s="214"/>
      <c r="DP1101" s="214"/>
      <c r="DQ1101" s="214"/>
      <c r="DR1101" s="214"/>
      <c r="DS1101" s="214"/>
      <c r="DT1101" s="214"/>
      <c r="DU1101" s="214"/>
      <c r="DV1101" s="214"/>
      <c r="DW1101" s="214"/>
      <c r="DX1101" s="214"/>
      <c r="DY1101" s="214"/>
      <c r="DZ1101" s="214"/>
      <c r="EA1101" s="214"/>
      <c r="EB1101" s="214"/>
      <c r="EC1101" s="214"/>
      <c r="ED1101" s="214"/>
      <c r="EE1101" s="214"/>
      <c r="EF1101" s="214"/>
      <c r="EG1101" s="214"/>
      <c r="EH1101" s="214"/>
      <c r="EI1101" s="214"/>
      <c r="EJ1101" s="214"/>
      <c r="EK1101" s="214"/>
      <c r="EL1101" s="214"/>
      <c r="EM1101" s="214"/>
      <c r="EN1101" s="214"/>
    </row>
    <row r="1102" spans="1:144" s="226" customFormat="1" ht="30" customHeight="1" thickTop="1" thickBot="1" x14ac:dyDescent="0.5">
      <c r="A1102" s="22">
        <v>19</v>
      </c>
      <c r="B1102" s="23" t="s">
        <v>531</v>
      </c>
      <c r="C1102" s="24"/>
      <c r="D1102" s="24"/>
      <c r="E1102" s="149"/>
      <c r="F1102" s="149"/>
      <c r="G1102" s="27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178"/>
      <c r="X1102" s="157">
        <v>53994.81985294116</v>
      </c>
      <c r="Y1102" s="179"/>
      <c r="Z1102" s="179"/>
      <c r="AA1102" s="178"/>
      <c r="AB1102" s="178"/>
      <c r="AC1102" s="178"/>
      <c r="AD1102" s="178"/>
      <c r="AE1102" s="180">
        <f>(W1098-AE1098)*$F$10/1000</f>
        <v>1.6231857270000001</v>
      </c>
      <c r="AF1102" s="181"/>
      <c r="AG1102" s="182"/>
      <c r="AH1102" s="214"/>
      <c r="AI1102" s="214"/>
      <c r="AJ1102" s="214"/>
      <c r="AK1102" s="214"/>
      <c r="AL1102" s="214"/>
      <c r="AM1102" s="214"/>
      <c r="AN1102" s="214"/>
      <c r="AO1102" s="214"/>
      <c r="AP1102" s="214"/>
      <c r="AQ1102" s="214"/>
      <c r="AR1102" s="214"/>
      <c r="AS1102" s="214"/>
      <c r="AT1102" s="214"/>
      <c r="AU1102" s="214"/>
      <c r="AV1102" s="214"/>
      <c r="AW1102" s="214"/>
      <c r="AX1102" s="214"/>
      <c r="AY1102" s="214"/>
      <c r="AZ1102" s="214"/>
      <c r="BA1102" s="214"/>
      <c r="BB1102" s="214"/>
      <c r="BC1102" s="214"/>
      <c r="BD1102" s="214"/>
      <c r="BE1102" s="214"/>
      <c r="BF1102" s="214"/>
      <c r="BG1102" s="214"/>
      <c r="BH1102" s="214"/>
      <c r="BI1102" s="214"/>
      <c r="BJ1102" s="214"/>
      <c r="BK1102" s="214"/>
      <c r="BL1102" s="214"/>
      <c r="BM1102" s="214"/>
      <c r="BN1102" s="214"/>
      <c r="BO1102" s="214"/>
      <c r="BP1102" s="214"/>
      <c r="BQ1102" s="214"/>
      <c r="BR1102" s="214"/>
      <c r="BS1102" s="214"/>
      <c r="BT1102" s="214"/>
      <c r="BU1102" s="214"/>
      <c r="BV1102" s="214"/>
      <c r="BW1102" s="214"/>
      <c r="BX1102" s="214"/>
      <c r="BY1102" s="214"/>
      <c r="BZ1102" s="214"/>
      <c r="CA1102" s="214"/>
      <c r="CB1102" s="214"/>
      <c r="CC1102" s="214"/>
      <c r="CD1102" s="214"/>
      <c r="CE1102" s="214"/>
      <c r="CF1102" s="214"/>
      <c r="CG1102" s="214"/>
      <c r="CH1102" s="214"/>
      <c r="CI1102" s="214"/>
      <c r="CJ1102" s="214"/>
      <c r="CK1102" s="214"/>
      <c r="CL1102" s="214"/>
      <c r="CM1102" s="214"/>
      <c r="CN1102" s="214"/>
      <c r="CO1102" s="214"/>
      <c r="CP1102" s="214"/>
      <c r="CQ1102" s="214"/>
      <c r="CR1102" s="214"/>
      <c r="CS1102" s="214"/>
      <c r="CT1102" s="214"/>
      <c r="CU1102" s="214"/>
      <c r="CV1102" s="214"/>
      <c r="CW1102" s="214"/>
      <c r="CX1102" s="214"/>
      <c r="CY1102" s="214"/>
      <c r="CZ1102" s="214"/>
      <c r="DA1102" s="214"/>
      <c r="DB1102" s="214"/>
      <c r="DC1102" s="214"/>
      <c r="DD1102" s="214"/>
      <c r="DE1102" s="214"/>
      <c r="DF1102" s="214"/>
      <c r="DG1102" s="214"/>
      <c r="DH1102" s="214"/>
      <c r="DI1102" s="214"/>
      <c r="DJ1102" s="214"/>
      <c r="DK1102" s="214"/>
      <c r="DL1102" s="214"/>
      <c r="DM1102" s="214"/>
      <c r="DN1102" s="214"/>
      <c r="DO1102" s="214"/>
      <c r="DP1102" s="214"/>
      <c r="DQ1102" s="214"/>
      <c r="DR1102" s="214"/>
      <c r="DS1102" s="214"/>
      <c r="DT1102" s="214"/>
      <c r="DU1102" s="214"/>
      <c r="DV1102" s="214"/>
      <c r="DW1102" s="214"/>
      <c r="DX1102" s="214"/>
      <c r="DY1102" s="214"/>
      <c r="DZ1102" s="214"/>
      <c r="EA1102" s="214"/>
      <c r="EB1102" s="214"/>
      <c r="EC1102" s="214"/>
      <c r="ED1102" s="214"/>
      <c r="EE1102" s="214"/>
      <c r="EF1102" s="214"/>
      <c r="EG1102" s="214"/>
      <c r="EH1102" s="214"/>
      <c r="EI1102" s="214"/>
      <c r="EJ1102" s="214"/>
      <c r="EK1102" s="214"/>
      <c r="EL1102" s="214"/>
      <c r="EM1102" s="214"/>
      <c r="EN1102" s="214"/>
    </row>
    <row r="1103" spans="1:144" s="226" customFormat="1" ht="30" customHeight="1" thickTop="1" x14ac:dyDescent="0.45">
      <c r="A1103" s="22">
        <v>19</v>
      </c>
      <c r="B1103" s="23" t="s">
        <v>531</v>
      </c>
      <c r="C1103" s="24"/>
      <c r="D1103" s="24"/>
      <c r="E1103" s="149"/>
      <c r="F1103" s="149"/>
      <c r="G1103" s="27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183" t="s">
        <v>141</v>
      </c>
      <c r="Y1103" s="29"/>
      <c r="Z1103" s="29"/>
      <c r="AA1103" s="24"/>
      <c r="AB1103" s="24"/>
      <c r="AC1103" s="24"/>
      <c r="AD1103" s="24"/>
      <c r="AE1103" s="24"/>
      <c r="AF1103" s="24"/>
      <c r="AG1103" s="24"/>
      <c r="AH1103" s="214"/>
      <c r="AI1103" s="214"/>
      <c r="AJ1103" s="214"/>
      <c r="AK1103" s="214"/>
      <c r="AL1103" s="214"/>
      <c r="AM1103" s="214"/>
      <c r="AN1103" s="214"/>
      <c r="AO1103" s="214"/>
      <c r="AP1103" s="214"/>
      <c r="AQ1103" s="214"/>
      <c r="AR1103" s="214"/>
      <c r="AS1103" s="214"/>
      <c r="AT1103" s="214"/>
      <c r="AU1103" s="214"/>
      <c r="AV1103" s="214"/>
      <c r="AW1103" s="214"/>
      <c r="AX1103" s="214"/>
      <c r="AY1103" s="214"/>
      <c r="AZ1103" s="214"/>
      <c r="BA1103" s="214"/>
      <c r="BB1103" s="214"/>
      <c r="BC1103" s="214"/>
      <c r="BD1103" s="214"/>
      <c r="BE1103" s="214"/>
      <c r="BF1103" s="214"/>
      <c r="BG1103" s="214"/>
      <c r="BH1103" s="214"/>
      <c r="BI1103" s="214"/>
      <c r="BJ1103" s="214"/>
      <c r="BK1103" s="214"/>
      <c r="BL1103" s="214"/>
      <c r="BM1103" s="214"/>
      <c r="BN1103" s="214"/>
      <c r="BO1103" s="214"/>
      <c r="BP1103" s="214"/>
      <c r="BQ1103" s="214"/>
      <c r="BR1103" s="214"/>
      <c r="BS1103" s="214"/>
      <c r="BT1103" s="214"/>
      <c r="BU1103" s="214"/>
      <c r="BV1103" s="214"/>
      <c r="BW1103" s="214"/>
      <c r="BX1103" s="214"/>
      <c r="BY1103" s="214"/>
      <c r="BZ1103" s="214"/>
      <c r="CA1103" s="214"/>
      <c r="CB1103" s="214"/>
      <c r="CC1103" s="214"/>
      <c r="CD1103" s="214"/>
      <c r="CE1103" s="214"/>
      <c r="CF1103" s="214"/>
      <c r="CG1103" s="214"/>
      <c r="CH1103" s="214"/>
      <c r="CI1103" s="214"/>
      <c r="CJ1103" s="214"/>
      <c r="CK1103" s="214"/>
      <c r="CL1103" s="214"/>
      <c r="CM1103" s="214"/>
      <c r="CN1103" s="214"/>
      <c r="CO1103" s="214"/>
      <c r="CP1103" s="214"/>
      <c r="CQ1103" s="214"/>
      <c r="CR1103" s="214"/>
      <c r="CS1103" s="214"/>
      <c r="CT1103" s="214"/>
      <c r="CU1103" s="214"/>
      <c r="CV1103" s="214"/>
      <c r="CW1103" s="214"/>
      <c r="CX1103" s="214"/>
      <c r="CY1103" s="214"/>
      <c r="CZ1103" s="214"/>
      <c r="DA1103" s="214"/>
      <c r="DB1103" s="214"/>
      <c r="DC1103" s="214"/>
      <c r="DD1103" s="214"/>
      <c r="DE1103" s="214"/>
      <c r="DF1103" s="214"/>
      <c r="DG1103" s="214"/>
      <c r="DH1103" s="214"/>
      <c r="DI1103" s="214"/>
      <c r="DJ1103" s="214"/>
      <c r="DK1103" s="214"/>
      <c r="DL1103" s="214"/>
      <c r="DM1103" s="214"/>
      <c r="DN1103" s="214"/>
      <c r="DO1103" s="214"/>
      <c r="DP1103" s="214"/>
      <c r="DQ1103" s="214"/>
      <c r="DR1103" s="214"/>
      <c r="DS1103" s="214"/>
      <c r="DT1103" s="214"/>
      <c r="DU1103" s="214"/>
      <c r="DV1103" s="214"/>
      <c r="DW1103" s="214"/>
      <c r="DX1103" s="214"/>
      <c r="DY1103" s="214"/>
      <c r="DZ1103" s="214"/>
      <c r="EA1103" s="214"/>
      <c r="EB1103" s="214"/>
      <c r="EC1103" s="214"/>
      <c r="ED1103" s="214"/>
      <c r="EE1103" s="214"/>
      <c r="EF1103" s="214"/>
      <c r="EG1103" s="214"/>
      <c r="EH1103" s="214"/>
      <c r="EI1103" s="214"/>
      <c r="EJ1103" s="214"/>
      <c r="EK1103" s="214"/>
      <c r="EL1103" s="214"/>
      <c r="EM1103" s="214"/>
      <c r="EN1103" s="214"/>
    </row>
    <row r="1104" spans="1:144" s="226" customFormat="1" ht="30" customHeight="1" x14ac:dyDescent="0.45">
      <c r="A1104" s="22">
        <v>19</v>
      </c>
      <c r="B1104" s="23" t="s">
        <v>531</v>
      </c>
      <c r="C1104" s="24"/>
      <c r="D1104" s="24"/>
      <c r="E1104" s="149"/>
      <c r="F1104" s="149"/>
      <c r="G1104" s="27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9"/>
      <c r="Z1104" s="29"/>
      <c r="AA1104" s="24"/>
      <c r="AB1104" s="24"/>
      <c r="AC1104" s="24"/>
      <c r="AD1104" s="24"/>
      <c r="AE1104" s="24"/>
      <c r="AF1104" s="24"/>
      <c r="AG1104" s="24"/>
      <c r="AH1104" s="214"/>
      <c r="AI1104" s="214"/>
      <c r="AJ1104" s="214"/>
      <c r="AK1104" s="214"/>
      <c r="AL1104" s="214"/>
      <c r="AM1104" s="214"/>
      <c r="AN1104" s="214"/>
      <c r="AO1104" s="214"/>
      <c r="AP1104" s="214"/>
      <c r="AQ1104" s="214"/>
      <c r="AR1104" s="214"/>
      <c r="AS1104" s="214"/>
      <c r="AT1104" s="214"/>
      <c r="AU1104" s="214"/>
      <c r="AV1104" s="214"/>
      <c r="AW1104" s="214"/>
      <c r="AX1104" s="214"/>
      <c r="AY1104" s="214"/>
      <c r="AZ1104" s="214"/>
      <c r="BA1104" s="214"/>
      <c r="BB1104" s="214"/>
      <c r="BC1104" s="214"/>
      <c r="BD1104" s="214"/>
      <c r="BE1104" s="214"/>
      <c r="BF1104" s="214"/>
      <c r="BG1104" s="214"/>
      <c r="BH1104" s="214"/>
      <c r="BI1104" s="214"/>
      <c r="BJ1104" s="214"/>
      <c r="BK1104" s="214"/>
      <c r="BL1104" s="214"/>
      <c r="BM1104" s="214"/>
      <c r="BN1104" s="214"/>
      <c r="BO1104" s="214"/>
      <c r="BP1104" s="214"/>
      <c r="BQ1104" s="214"/>
      <c r="BR1104" s="214"/>
      <c r="BS1104" s="214"/>
      <c r="BT1104" s="214"/>
      <c r="BU1104" s="214"/>
      <c r="BV1104" s="214"/>
      <c r="BW1104" s="214"/>
      <c r="BX1104" s="214"/>
      <c r="BY1104" s="214"/>
      <c r="BZ1104" s="214"/>
      <c r="CA1104" s="214"/>
      <c r="CB1104" s="214"/>
      <c r="CC1104" s="214"/>
      <c r="CD1104" s="214"/>
      <c r="CE1104" s="214"/>
      <c r="CF1104" s="214"/>
      <c r="CG1104" s="214"/>
      <c r="CH1104" s="214"/>
      <c r="CI1104" s="214"/>
      <c r="CJ1104" s="214"/>
      <c r="CK1104" s="214"/>
      <c r="CL1104" s="214"/>
      <c r="CM1104" s="214"/>
      <c r="CN1104" s="214"/>
      <c r="CO1104" s="214"/>
      <c r="CP1104" s="214"/>
      <c r="CQ1104" s="214"/>
      <c r="CR1104" s="214"/>
      <c r="CS1104" s="214"/>
      <c r="CT1104" s="214"/>
      <c r="CU1104" s="214"/>
      <c r="CV1104" s="214"/>
      <c r="CW1104" s="214"/>
      <c r="CX1104" s="214"/>
      <c r="CY1104" s="214"/>
      <c r="CZ1104" s="214"/>
      <c r="DA1104" s="214"/>
      <c r="DB1104" s="214"/>
      <c r="DC1104" s="214"/>
      <c r="DD1104" s="214"/>
      <c r="DE1104" s="214"/>
      <c r="DF1104" s="214"/>
      <c r="DG1104" s="214"/>
      <c r="DH1104" s="214"/>
      <c r="DI1104" s="214"/>
      <c r="DJ1104" s="214"/>
      <c r="DK1104" s="214"/>
      <c r="DL1104" s="214"/>
      <c r="DM1104" s="214"/>
      <c r="DN1104" s="214"/>
      <c r="DO1104" s="214"/>
      <c r="DP1104" s="214"/>
      <c r="DQ1104" s="214"/>
      <c r="DR1104" s="214"/>
      <c r="DS1104" s="214"/>
      <c r="DT1104" s="214"/>
      <c r="DU1104" s="214"/>
      <c r="DV1104" s="214"/>
      <c r="DW1104" s="214"/>
      <c r="DX1104" s="214"/>
      <c r="DY1104" s="214"/>
      <c r="DZ1104" s="214"/>
      <c r="EA1104" s="214"/>
      <c r="EB1104" s="214"/>
      <c r="EC1104" s="214"/>
      <c r="ED1104" s="214"/>
      <c r="EE1104" s="214"/>
      <c r="EF1104" s="214"/>
      <c r="EG1104" s="214"/>
      <c r="EH1104" s="214"/>
      <c r="EI1104" s="214"/>
      <c r="EJ1104" s="214"/>
      <c r="EK1104" s="214"/>
      <c r="EL1104" s="214"/>
      <c r="EM1104" s="214"/>
      <c r="EN1104" s="214"/>
    </row>
    <row r="1105" spans="1:33" ht="30" customHeight="1" x14ac:dyDescent="0.45">
      <c r="A1105" s="22">
        <v>19</v>
      </c>
      <c r="B1105" s="23" t="s">
        <v>531</v>
      </c>
      <c r="C1105" s="24"/>
      <c r="D1105" s="24"/>
      <c r="E1105" s="149"/>
      <c r="F1105" s="149"/>
      <c r="G1105" s="27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9"/>
      <c r="Z1105" s="29"/>
      <c r="AA1105" s="24"/>
      <c r="AB1105" s="24"/>
      <c r="AC1105" s="24"/>
      <c r="AD1105" s="24"/>
      <c r="AE1105" s="24"/>
      <c r="AF1105" s="24"/>
      <c r="AG1105" s="24"/>
    </row>
    <row r="1106" spans="1:33" ht="30" customHeight="1" x14ac:dyDescent="0.45">
      <c r="A1106" s="22">
        <v>19</v>
      </c>
      <c r="B1106" s="23" t="s">
        <v>531</v>
      </c>
      <c r="C1106" s="24"/>
      <c r="D1106" s="24"/>
      <c r="E1106" s="149"/>
      <c r="F1106" s="149"/>
      <c r="G1106" s="27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9"/>
      <c r="Z1106" s="29"/>
      <c r="AA1106" s="24"/>
      <c r="AB1106" s="24"/>
      <c r="AC1106" s="24"/>
      <c r="AD1106" s="24"/>
      <c r="AE1106" s="24"/>
      <c r="AF1106" s="24"/>
      <c r="AG1106" s="24"/>
    </row>
    <row r="1107" spans="1:33" ht="30" customHeight="1" x14ac:dyDescent="0.45">
      <c r="A1107" s="22">
        <v>19</v>
      </c>
      <c r="B1107" s="23" t="s">
        <v>531</v>
      </c>
      <c r="C1107" s="24"/>
      <c r="D1107" s="24"/>
      <c r="E1107" s="149"/>
      <c r="F1107" s="149"/>
      <c r="G1107" s="27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9"/>
      <c r="Z1107" s="29"/>
      <c r="AA1107" s="24"/>
      <c r="AB1107" s="24"/>
      <c r="AC1107" s="24"/>
      <c r="AD1107" s="24"/>
      <c r="AE1107" s="24"/>
      <c r="AF1107" s="24"/>
      <c r="AG1107" s="24"/>
    </row>
    <row r="1108" spans="1:33" ht="30" customHeight="1" x14ac:dyDescent="0.45">
      <c r="A1108" s="22">
        <v>19</v>
      </c>
      <c r="B1108" s="23" t="s">
        <v>531</v>
      </c>
      <c r="C1108" s="24"/>
      <c r="D1108" s="24"/>
      <c r="E1108" s="149"/>
      <c r="F1108" s="149"/>
      <c r="G1108" s="27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153"/>
      <c r="V1108" s="153"/>
      <c r="W1108" s="24"/>
      <c r="X1108" s="24"/>
      <c r="Y1108" s="29"/>
      <c r="Z1108" s="29"/>
      <c r="AA1108" s="24"/>
      <c r="AB1108" s="24"/>
      <c r="AC1108" s="24"/>
      <c r="AD1108" s="153"/>
      <c r="AE1108" s="24"/>
      <c r="AF1108" s="24"/>
      <c r="AG1108" s="24"/>
    </row>
    <row r="1109" spans="1:33" ht="30" customHeight="1" x14ac:dyDescent="0.45">
      <c r="A1109" s="22">
        <v>19</v>
      </c>
      <c r="B1109" s="23" t="s">
        <v>531</v>
      </c>
      <c r="C1109" s="24"/>
      <c r="D1109" s="24"/>
      <c r="E1109" s="149"/>
      <c r="F1109" s="149"/>
      <c r="G1109" s="27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9"/>
      <c r="Z1109" s="29"/>
      <c r="AA1109" s="24"/>
      <c r="AB1109" s="24"/>
      <c r="AC1109" s="24"/>
      <c r="AD1109" s="24"/>
      <c r="AE1109" s="24"/>
      <c r="AF1109" s="24"/>
      <c r="AG1109" s="24"/>
    </row>
    <row r="1110" spans="1:33" ht="30" customHeight="1" x14ac:dyDescent="0.45">
      <c r="A1110" s="22">
        <v>19</v>
      </c>
      <c r="B1110" s="23" t="s">
        <v>531</v>
      </c>
      <c r="C1110" s="24"/>
      <c r="D1110" s="24"/>
      <c r="E1110" s="149"/>
      <c r="F1110" s="149"/>
      <c r="G1110" s="27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9"/>
      <c r="Z1110" s="29"/>
      <c r="AA1110" s="24"/>
      <c r="AB1110" s="24"/>
      <c r="AC1110" s="24"/>
      <c r="AD1110" s="24"/>
      <c r="AE1110" s="24"/>
      <c r="AF1110" s="24"/>
      <c r="AG1110" s="24"/>
    </row>
    <row r="1112" spans="1:33" ht="30" customHeight="1" x14ac:dyDescent="0.45">
      <c r="A1112" s="22">
        <v>20</v>
      </c>
      <c r="B1112" s="23" t="s">
        <v>541</v>
      </c>
      <c r="C1112" s="24"/>
      <c r="D1112" s="25" t="s">
        <v>542</v>
      </c>
      <c r="E1112" s="26"/>
      <c r="F1112" s="26"/>
      <c r="G1112" s="27"/>
      <c r="H1112" s="26"/>
      <c r="I1112" s="26"/>
      <c r="J1112" s="26"/>
      <c r="K1112" s="28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9"/>
      <c r="Z1112" s="29"/>
      <c r="AA1112" s="24"/>
      <c r="AB1112" s="24"/>
      <c r="AC1112" s="24"/>
      <c r="AD1112" s="24"/>
      <c r="AE1112" s="24"/>
      <c r="AF1112" s="24"/>
      <c r="AG1112" s="24"/>
    </row>
    <row r="1113" spans="1:33" ht="30" customHeight="1" x14ac:dyDescent="0.45">
      <c r="A1113" s="22">
        <v>20</v>
      </c>
      <c r="B1113" s="23" t="s">
        <v>541</v>
      </c>
      <c r="C1113" s="24"/>
      <c r="D1113" s="26"/>
      <c r="E1113" s="26"/>
      <c r="F1113" s="26"/>
      <c r="G1113" s="27"/>
      <c r="H1113" s="26"/>
      <c r="I1113" s="26"/>
      <c r="J1113" s="26"/>
      <c r="K1113" s="28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30"/>
      <c r="Z1113" s="29"/>
      <c r="AA1113" s="24"/>
      <c r="AB1113" s="24"/>
      <c r="AC1113" s="24"/>
      <c r="AD1113" s="24"/>
      <c r="AE1113" s="31"/>
      <c r="AF1113" s="24"/>
      <c r="AG1113" s="24"/>
    </row>
    <row r="1114" spans="1:33" ht="30" customHeight="1" x14ac:dyDescent="0.45">
      <c r="A1114" s="22">
        <v>20</v>
      </c>
      <c r="B1114" s="23" t="s">
        <v>541</v>
      </c>
      <c r="C1114" s="24"/>
      <c r="D1114" s="32" t="s">
        <v>43</v>
      </c>
      <c r="E1114" s="32"/>
      <c r="F1114" s="33">
        <v>10</v>
      </c>
      <c r="G1114" s="27"/>
      <c r="H1114" s="34"/>
      <c r="I1114" s="35"/>
      <c r="J1114" s="35"/>
      <c r="K1114" s="36"/>
      <c r="L1114" s="36"/>
      <c r="M1114" s="36"/>
      <c r="N1114" s="36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0"/>
      <c r="Z1114" s="29"/>
      <c r="AA1114" s="24"/>
      <c r="AB1114" s="24"/>
      <c r="AC1114" s="24"/>
      <c r="AD1114" s="24"/>
      <c r="AE1114" s="24"/>
      <c r="AF1114" s="24"/>
      <c r="AG1114" s="24"/>
    </row>
    <row r="1115" spans="1:33" ht="30" customHeight="1" thickBot="1" x14ac:dyDescent="0.5">
      <c r="A1115" s="22">
        <v>20</v>
      </c>
      <c r="B1115" s="23" t="s">
        <v>541</v>
      </c>
      <c r="C1115" s="24"/>
      <c r="D1115" s="37" t="s">
        <v>44</v>
      </c>
      <c r="E1115" s="37"/>
      <c r="F1115" s="38">
        <v>15</v>
      </c>
      <c r="G1115" s="27"/>
      <c r="H1115" s="34"/>
      <c r="I1115" s="35"/>
      <c r="J1115" s="35"/>
      <c r="K1115" s="36"/>
      <c r="L1115" s="36"/>
      <c r="M1115" s="36"/>
      <c r="N1115" s="36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0"/>
      <c r="Z1115" s="29"/>
      <c r="AA1115" s="24"/>
      <c r="AB1115" s="24"/>
      <c r="AC1115" s="24"/>
      <c r="AD1115" s="24"/>
      <c r="AE1115" s="24"/>
      <c r="AF1115" s="24"/>
      <c r="AG1115" s="24"/>
    </row>
    <row r="1116" spans="1:33" ht="30" customHeight="1" thickBot="1" x14ac:dyDescent="0.5">
      <c r="A1116" s="22">
        <v>20</v>
      </c>
      <c r="B1116" s="23" t="s">
        <v>541</v>
      </c>
      <c r="C1116" s="24"/>
      <c r="D1116" s="37" t="s">
        <v>45</v>
      </c>
      <c r="E1116" s="37"/>
      <c r="F1116" s="39">
        <v>31</v>
      </c>
      <c r="G1116" s="27"/>
      <c r="H1116" s="24"/>
      <c r="I1116" s="24"/>
      <c r="J1116" s="24"/>
      <c r="K1116" s="36"/>
      <c r="L1116" s="36"/>
      <c r="M1116" s="36"/>
      <c r="N1116" s="36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40" t="s">
        <v>46</v>
      </c>
      <c r="Z1116" s="29"/>
      <c r="AA1116" s="24"/>
      <c r="AB1116" s="24"/>
      <c r="AC1116" s="24"/>
      <c r="AD1116" s="24"/>
      <c r="AE1116" s="24"/>
      <c r="AF1116" s="24"/>
      <c r="AG1116" s="41"/>
    </row>
    <row r="1117" spans="1:33" ht="30" customHeight="1" thickBot="1" x14ac:dyDescent="0.5">
      <c r="A1117" s="22">
        <v>20</v>
      </c>
      <c r="B1117" s="23" t="s">
        <v>541</v>
      </c>
      <c r="C1117" s="24"/>
      <c r="D1117" s="42" t="s">
        <v>47</v>
      </c>
      <c r="E1117" s="42"/>
      <c r="F1117" s="43">
        <v>0.41099999999999998</v>
      </c>
      <c r="G1117" s="27"/>
      <c r="H1117" s="24"/>
      <c r="I1117" s="24"/>
      <c r="J1117" s="24"/>
      <c r="K1117" s="36"/>
      <c r="L1117" s="36"/>
      <c r="M1117" s="36"/>
      <c r="N1117" s="36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29"/>
      <c r="Z1117" s="29"/>
      <c r="AA1117" s="24"/>
      <c r="AB1117" s="24"/>
      <c r="AC1117" s="24"/>
      <c r="AD1117" s="24"/>
      <c r="AE1117" s="24"/>
      <c r="AF1117" s="24"/>
      <c r="AG1117" s="41"/>
    </row>
    <row r="1118" spans="1:33" ht="30" customHeight="1" thickBot="1" x14ac:dyDescent="0.5">
      <c r="A1118" s="22">
        <v>20</v>
      </c>
      <c r="B1118" s="23" t="s">
        <v>541</v>
      </c>
      <c r="C1118" s="24"/>
      <c r="D1118" s="44"/>
      <c r="E1118" s="45"/>
      <c r="F1118" s="45"/>
      <c r="G1118" s="46"/>
      <c r="H1118" s="47"/>
      <c r="I1118" s="47"/>
      <c r="J1118" s="48" t="s">
        <v>48</v>
      </c>
      <c r="K1118" s="49"/>
      <c r="L1118" s="49"/>
      <c r="M1118" s="49"/>
      <c r="N1118" s="49"/>
      <c r="O1118" s="49"/>
      <c r="P1118" s="49"/>
      <c r="Q1118" s="49"/>
      <c r="R1118" s="49"/>
      <c r="S1118" s="49"/>
      <c r="T1118" s="49"/>
      <c r="U1118" s="49"/>
      <c r="V1118" s="49"/>
      <c r="W1118" s="49"/>
      <c r="X1118" s="50"/>
      <c r="Y1118" s="1" t="s">
        <v>1</v>
      </c>
      <c r="Z1118" s="1"/>
      <c r="AA1118" s="2"/>
      <c r="AB1118" s="2"/>
      <c r="AC1118" s="2"/>
      <c r="AD1118" s="2"/>
      <c r="AE1118" s="2"/>
      <c r="AF1118" s="3"/>
      <c r="AG1118" s="51"/>
    </row>
    <row r="1119" spans="1:33" ht="30" customHeight="1" thickBot="1" x14ac:dyDescent="0.5">
      <c r="A1119" s="22">
        <v>20</v>
      </c>
      <c r="B1119" s="23" t="s">
        <v>541</v>
      </c>
      <c r="C1119" s="24"/>
      <c r="D1119" s="235" t="s">
        <v>2</v>
      </c>
      <c r="E1119" s="237" t="s">
        <v>3</v>
      </c>
      <c r="F1119" s="237" t="s">
        <v>4</v>
      </c>
      <c r="G1119" s="239" t="s">
        <v>5</v>
      </c>
      <c r="H1119" s="4" t="s">
        <v>6</v>
      </c>
      <c r="I1119" s="5" t="s">
        <v>7</v>
      </c>
      <c r="J1119" s="241" t="s">
        <v>8</v>
      </c>
      <c r="K1119" s="247" t="s">
        <v>49</v>
      </c>
      <c r="L1119" s="243" t="s">
        <v>10</v>
      </c>
      <c r="M1119" s="243" t="s">
        <v>11</v>
      </c>
      <c r="N1119" s="245" t="s">
        <v>12</v>
      </c>
      <c r="O1119" s="243" t="s">
        <v>13</v>
      </c>
      <c r="P1119" s="243" t="s">
        <v>14</v>
      </c>
      <c r="Q1119" s="243" t="s">
        <v>15</v>
      </c>
      <c r="R1119" s="243" t="s">
        <v>16</v>
      </c>
      <c r="S1119" s="245" t="s">
        <v>17</v>
      </c>
      <c r="T1119" s="6" t="s">
        <v>18</v>
      </c>
      <c r="U1119" s="6" t="s">
        <v>19</v>
      </c>
      <c r="V1119" s="6" t="s">
        <v>20</v>
      </c>
      <c r="W1119" s="52" t="s">
        <v>21</v>
      </c>
      <c r="X1119" s="53" t="s">
        <v>22</v>
      </c>
      <c r="Y1119" s="249" t="s">
        <v>50</v>
      </c>
      <c r="Z1119" s="250" t="s">
        <v>24</v>
      </c>
      <c r="AA1119" s="250" t="s">
        <v>25</v>
      </c>
      <c r="AB1119" s="7" t="s">
        <v>26</v>
      </c>
      <c r="AC1119" s="8" t="s">
        <v>18</v>
      </c>
      <c r="AD1119" s="9" t="s">
        <v>27</v>
      </c>
      <c r="AE1119" s="10" t="s">
        <v>28</v>
      </c>
      <c r="AF1119" s="11" t="s">
        <v>29</v>
      </c>
      <c r="AG1119" s="51"/>
    </row>
    <row r="1120" spans="1:33" ht="30" customHeight="1" thickBot="1" x14ac:dyDescent="0.5">
      <c r="A1120" s="22">
        <v>20</v>
      </c>
      <c r="B1120" s="23" t="s">
        <v>541</v>
      </c>
      <c r="C1120" s="24"/>
      <c r="D1120" s="236"/>
      <c r="E1120" s="238"/>
      <c r="F1120" s="238"/>
      <c r="G1120" s="240"/>
      <c r="H1120" s="12" t="s">
        <v>32</v>
      </c>
      <c r="I1120" s="13" t="s">
        <v>33</v>
      </c>
      <c r="J1120" s="242"/>
      <c r="K1120" s="248"/>
      <c r="L1120" s="244"/>
      <c r="M1120" s="244"/>
      <c r="N1120" s="246"/>
      <c r="O1120" s="244"/>
      <c r="P1120" s="244"/>
      <c r="Q1120" s="244"/>
      <c r="R1120" s="244"/>
      <c r="S1120" s="246"/>
      <c r="T1120" s="14" t="s">
        <v>34</v>
      </c>
      <c r="U1120" s="14" t="s">
        <v>35</v>
      </c>
      <c r="V1120" s="14" t="s">
        <v>36</v>
      </c>
      <c r="W1120" s="54" t="s">
        <v>37</v>
      </c>
      <c r="X1120" s="55">
        <v>15</v>
      </c>
      <c r="Y1120" s="250"/>
      <c r="Z1120" s="250"/>
      <c r="AA1120" s="250"/>
      <c r="AB1120" s="15" t="s">
        <v>38</v>
      </c>
      <c r="AC1120" s="15" t="s">
        <v>39</v>
      </c>
      <c r="AD1120" s="16" t="s">
        <v>40</v>
      </c>
      <c r="AE1120" s="16" t="s">
        <v>37</v>
      </c>
      <c r="AF1120" s="17">
        <v>15</v>
      </c>
      <c r="AG1120" s="51"/>
    </row>
    <row r="1121" spans="1:144" s="226" customFormat="1" ht="30" customHeight="1" x14ac:dyDescent="0.45">
      <c r="A1121" s="22">
        <v>20</v>
      </c>
      <c r="B1121" s="23" t="s">
        <v>541</v>
      </c>
      <c r="C1121" s="24"/>
      <c r="D1121" s="97" t="s">
        <v>543</v>
      </c>
      <c r="E1121" s="98" t="s">
        <v>60</v>
      </c>
      <c r="F1121" s="99" t="s">
        <v>516</v>
      </c>
      <c r="G1121" s="99" t="s">
        <v>544</v>
      </c>
      <c r="H1121" s="101">
        <v>4</v>
      </c>
      <c r="I1121" s="102">
        <v>307</v>
      </c>
      <c r="J1121" s="103" t="s">
        <v>545</v>
      </c>
      <c r="K1121" s="104" t="s">
        <v>217</v>
      </c>
      <c r="L1121" s="105">
        <v>1</v>
      </c>
      <c r="M1121" s="106" t="s">
        <v>166</v>
      </c>
      <c r="N1121" s="106">
        <v>0</v>
      </c>
      <c r="O1121" s="106">
        <v>0</v>
      </c>
      <c r="P1121" s="107">
        <v>0</v>
      </c>
      <c r="Q1121" s="107">
        <v>0</v>
      </c>
      <c r="R1121" s="107">
        <v>0</v>
      </c>
      <c r="S1121" s="106">
        <v>0</v>
      </c>
      <c r="T1121" s="108">
        <v>54</v>
      </c>
      <c r="U1121" s="109">
        <v>4</v>
      </c>
      <c r="V1121" s="110">
        <v>4</v>
      </c>
      <c r="W1121" s="111">
        <v>265.24799999999999</v>
      </c>
      <c r="X1121" s="112">
        <v>123340.32</v>
      </c>
      <c r="Y1121" s="113"/>
      <c r="Z1121" s="114"/>
      <c r="AA1121" s="115"/>
      <c r="AB1121" s="116"/>
      <c r="AC1121" s="117"/>
      <c r="AD1121" s="109"/>
      <c r="AE1121" s="108">
        <f t="shared" ref="AE1121:AE1141" si="40">IF(H1121="-",0,(AC1121/1000)*H1121*I1121*AD1121)</f>
        <v>0</v>
      </c>
      <c r="AF1121" s="118">
        <f t="shared" ref="AF1121:AF1141" si="41">IFERROR(AE1121*$F$9*$F$8,0)</f>
        <v>0</v>
      </c>
      <c r="AG1121" s="78"/>
      <c r="AH1121" s="214"/>
      <c r="AI1121" s="214"/>
      <c r="AJ1121" s="214"/>
      <c r="AK1121" s="214"/>
      <c r="AL1121" s="214"/>
      <c r="AM1121" s="214"/>
      <c r="AN1121" s="214"/>
      <c r="AO1121" s="214"/>
      <c r="AP1121" s="214"/>
      <c r="AQ1121" s="214"/>
      <c r="AR1121" s="214"/>
      <c r="AS1121" s="214"/>
      <c r="AT1121" s="214"/>
      <c r="AU1121" s="214"/>
      <c r="AV1121" s="214"/>
      <c r="AW1121" s="214"/>
      <c r="AX1121" s="214"/>
      <c r="AY1121" s="214"/>
      <c r="AZ1121" s="214"/>
      <c r="BA1121" s="214"/>
      <c r="BB1121" s="214"/>
      <c r="BC1121" s="214"/>
      <c r="BD1121" s="214"/>
      <c r="BE1121" s="214"/>
      <c r="BF1121" s="214"/>
      <c r="BG1121" s="214"/>
      <c r="BH1121" s="214"/>
      <c r="BI1121" s="214"/>
      <c r="BJ1121" s="214"/>
      <c r="BK1121" s="214"/>
      <c r="BL1121" s="214"/>
      <c r="BM1121" s="214"/>
      <c r="BN1121" s="214"/>
      <c r="BO1121" s="214"/>
      <c r="BP1121" s="214"/>
      <c r="BQ1121" s="214"/>
      <c r="BR1121" s="214"/>
      <c r="BS1121" s="214"/>
      <c r="BT1121" s="214"/>
      <c r="BU1121" s="214"/>
      <c r="BV1121" s="214"/>
      <c r="BW1121" s="214"/>
      <c r="BX1121" s="214"/>
      <c r="BY1121" s="214"/>
      <c r="BZ1121" s="214"/>
      <c r="CA1121" s="214"/>
      <c r="CB1121" s="214"/>
      <c r="CC1121" s="214"/>
      <c r="CD1121" s="214"/>
      <c r="CE1121" s="214"/>
      <c r="CF1121" s="214"/>
      <c r="CG1121" s="214"/>
      <c r="CH1121" s="214"/>
      <c r="CI1121" s="214"/>
      <c r="CJ1121" s="214"/>
      <c r="CK1121" s="214"/>
      <c r="CL1121" s="214"/>
      <c r="CM1121" s="214"/>
      <c r="CN1121" s="214"/>
      <c r="CO1121" s="214"/>
      <c r="CP1121" s="214"/>
      <c r="CQ1121" s="214"/>
      <c r="CR1121" s="214"/>
      <c r="CS1121" s="214"/>
      <c r="CT1121" s="214"/>
      <c r="CU1121" s="214"/>
      <c r="CV1121" s="214"/>
      <c r="CW1121" s="214"/>
      <c r="CX1121" s="214"/>
      <c r="CY1121" s="214"/>
      <c r="CZ1121" s="214"/>
      <c r="DA1121" s="214"/>
      <c r="DB1121" s="214"/>
      <c r="DC1121" s="214"/>
      <c r="DD1121" s="214"/>
      <c r="DE1121" s="214"/>
      <c r="DF1121" s="214"/>
      <c r="DG1121" s="214"/>
      <c r="DH1121" s="214"/>
      <c r="DI1121" s="214"/>
      <c r="DJ1121" s="214"/>
      <c r="DK1121" s="214"/>
      <c r="DL1121" s="214"/>
      <c r="DM1121" s="214"/>
      <c r="DN1121" s="214"/>
      <c r="DO1121" s="214"/>
      <c r="DP1121" s="214"/>
      <c r="DQ1121" s="214"/>
      <c r="DR1121" s="214"/>
      <c r="DS1121" s="214"/>
      <c r="DT1121" s="214"/>
      <c r="DU1121" s="214"/>
      <c r="DV1121" s="214"/>
      <c r="DW1121" s="214"/>
      <c r="DX1121" s="214"/>
      <c r="DY1121" s="214"/>
      <c r="DZ1121" s="214"/>
      <c r="EA1121" s="214"/>
      <c r="EB1121" s="214"/>
      <c r="EC1121" s="214"/>
      <c r="ED1121" s="214"/>
      <c r="EE1121" s="214"/>
      <c r="EF1121" s="214"/>
      <c r="EG1121" s="214"/>
      <c r="EH1121" s="214"/>
      <c r="EI1121" s="214"/>
      <c r="EJ1121" s="214"/>
      <c r="EK1121" s="214"/>
      <c r="EL1121" s="214"/>
      <c r="EM1121" s="214"/>
      <c r="EN1121" s="214"/>
    </row>
    <row r="1122" spans="1:144" s="226" customFormat="1" ht="30" customHeight="1" x14ac:dyDescent="0.45">
      <c r="A1122" s="22">
        <v>20</v>
      </c>
      <c r="B1122" s="23" t="s">
        <v>541</v>
      </c>
      <c r="C1122" s="121"/>
      <c r="D1122" s="97" t="s">
        <v>543</v>
      </c>
      <c r="E1122" s="98" t="s">
        <v>60</v>
      </c>
      <c r="F1122" s="99" t="s">
        <v>546</v>
      </c>
      <c r="G1122" s="99"/>
      <c r="H1122" s="101">
        <v>8</v>
      </c>
      <c r="I1122" s="102">
        <v>307</v>
      </c>
      <c r="J1122" s="103" t="s">
        <v>547</v>
      </c>
      <c r="K1122" s="104" t="s">
        <v>147</v>
      </c>
      <c r="L1122" s="105">
        <v>3</v>
      </c>
      <c r="M1122" s="106" t="s">
        <v>548</v>
      </c>
      <c r="N1122" s="106">
        <v>0</v>
      </c>
      <c r="O1122" s="106" t="s">
        <v>243</v>
      </c>
      <c r="P1122" s="107">
        <v>0</v>
      </c>
      <c r="Q1122" s="107">
        <v>0</v>
      </c>
      <c r="R1122" s="107" t="s">
        <v>549</v>
      </c>
      <c r="S1122" s="106">
        <v>0</v>
      </c>
      <c r="T1122" s="108">
        <v>36</v>
      </c>
      <c r="U1122" s="109">
        <v>2</v>
      </c>
      <c r="V1122" s="110">
        <v>6</v>
      </c>
      <c r="W1122" s="111">
        <v>530.49599999999998</v>
      </c>
      <c r="X1122" s="112">
        <v>246680.64</v>
      </c>
      <c r="Y1122" s="113"/>
      <c r="Z1122" s="114"/>
      <c r="AA1122" s="115"/>
      <c r="AB1122" s="116"/>
      <c r="AC1122" s="117"/>
      <c r="AD1122" s="109"/>
      <c r="AE1122" s="108">
        <f t="shared" si="40"/>
        <v>0</v>
      </c>
      <c r="AF1122" s="118">
        <f t="shared" si="41"/>
        <v>0</v>
      </c>
      <c r="AG1122" s="78"/>
      <c r="AH1122" s="214"/>
      <c r="AI1122" s="214"/>
      <c r="AJ1122" s="214"/>
      <c r="AK1122" s="214"/>
      <c r="AL1122" s="214"/>
      <c r="AM1122" s="214"/>
      <c r="AN1122" s="214"/>
      <c r="AO1122" s="214"/>
      <c r="AP1122" s="214"/>
      <c r="AQ1122" s="214"/>
      <c r="AR1122" s="214"/>
      <c r="AS1122" s="214"/>
      <c r="AT1122" s="214"/>
      <c r="AU1122" s="214"/>
      <c r="AV1122" s="214"/>
      <c r="AW1122" s="214"/>
      <c r="AX1122" s="214"/>
      <c r="AY1122" s="214"/>
      <c r="AZ1122" s="214"/>
      <c r="BA1122" s="214"/>
      <c r="BB1122" s="214"/>
      <c r="BC1122" s="214"/>
      <c r="BD1122" s="214"/>
      <c r="BE1122" s="214"/>
      <c r="BF1122" s="214"/>
      <c r="BG1122" s="214"/>
      <c r="BH1122" s="214"/>
      <c r="BI1122" s="214"/>
      <c r="BJ1122" s="214"/>
      <c r="BK1122" s="214"/>
      <c r="BL1122" s="214"/>
      <c r="BM1122" s="214"/>
      <c r="BN1122" s="214"/>
      <c r="BO1122" s="214"/>
      <c r="BP1122" s="214"/>
      <c r="BQ1122" s="214"/>
      <c r="BR1122" s="214"/>
      <c r="BS1122" s="214"/>
      <c r="BT1122" s="214"/>
      <c r="BU1122" s="214"/>
      <c r="BV1122" s="214"/>
      <c r="BW1122" s="214"/>
      <c r="BX1122" s="214"/>
      <c r="BY1122" s="214"/>
      <c r="BZ1122" s="214"/>
      <c r="CA1122" s="214"/>
      <c r="CB1122" s="214"/>
      <c r="CC1122" s="214"/>
      <c r="CD1122" s="214"/>
      <c r="CE1122" s="214"/>
      <c r="CF1122" s="214"/>
      <c r="CG1122" s="214"/>
      <c r="CH1122" s="214"/>
      <c r="CI1122" s="214"/>
      <c r="CJ1122" s="214"/>
      <c r="CK1122" s="214"/>
      <c r="CL1122" s="214"/>
      <c r="CM1122" s="214"/>
      <c r="CN1122" s="214"/>
      <c r="CO1122" s="214"/>
      <c r="CP1122" s="214"/>
      <c r="CQ1122" s="214"/>
      <c r="CR1122" s="214"/>
      <c r="CS1122" s="214"/>
      <c r="CT1122" s="214"/>
      <c r="CU1122" s="214"/>
      <c r="CV1122" s="214"/>
      <c r="CW1122" s="214"/>
      <c r="CX1122" s="214"/>
      <c r="CY1122" s="214"/>
      <c r="CZ1122" s="214"/>
      <c r="DA1122" s="214"/>
      <c r="DB1122" s="214"/>
      <c r="DC1122" s="214"/>
      <c r="DD1122" s="214"/>
      <c r="DE1122" s="214"/>
      <c r="DF1122" s="214"/>
      <c r="DG1122" s="214"/>
      <c r="DH1122" s="214"/>
      <c r="DI1122" s="214"/>
      <c r="DJ1122" s="214"/>
      <c r="DK1122" s="214"/>
      <c r="DL1122" s="214"/>
      <c r="DM1122" s="214"/>
      <c r="DN1122" s="214"/>
      <c r="DO1122" s="214"/>
      <c r="DP1122" s="214"/>
      <c r="DQ1122" s="214"/>
      <c r="DR1122" s="214"/>
      <c r="DS1122" s="214"/>
      <c r="DT1122" s="214"/>
      <c r="DU1122" s="214"/>
      <c r="DV1122" s="214"/>
      <c r="DW1122" s="214"/>
      <c r="DX1122" s="214"/>
      <c r="DY1122" s="214"/>
      <c r="DZ1122" s="214"/>
      <c r="EA1122" s="214"/>
      <c r="EB1122" s="214"/>
      <c r="EC1122" s="214"/>
      <c r="ED1122" s="214"/>
      <c r="EE1122" s="214"/>
      <c r="EF1122" s="214"/>
      <c r="EG1122" s="214"/>
      <c r="EH1122" s="214"/>
      <c r="EI1122" s="214"/>
      <c r="EJ1122" s="214"/>
      <c r="EK1122" s="214"/>
      <c r="EL1122" s="214"/>
      <c r="EM1122" s="214"/>
      <c r="EN1122" s="214"/>
    </row>
    <row r="1123" spans="1:144" s="226" customFormat="1" ht="30" customHeight="1" x14ac:dyDescent="0.45">
      <c r="A1123" s="22">
        <v>20</v>
      </c>
      <c r="B1123" s="23" t="s">
        <v>541</v>
      </c>
      <c r="C1123" s="24"/>
      <c r="D1123" s="97" t="s">
        <v>543</v>
      </c>
      <c r="E1123" s="98" t="s">
        <v>60</v>
      </c>
      <c r="F1123" s="99" t="s">
        <v>546</v>
      </c>
      <c r="G1123" s="99" t="s">
        <v>544</v>
      </c>
      <c r="H1123" s="101">
        <v>8</v>
      </c>
      <c r="I1123" s="102">
        <v>307</v>
      </c>
      <c r="J1123" s="103" t="s">
        <v>550</v>
      </c>
      <c r="K1123" s="104" t="s">
        <v>376</v>
      </c>
      <c r="L1123" s="105">
        <v>1</v>
      </c>
      <c r="M1123" s="106" t="s">
        <v>551</v>
      </c>
      <c r="N1123" s="106">
        <v>0</v>
      </c>
      <c r="O1123" s="106">
        <v>0</v>
      </c>
      <c r="P1123" s="107">
        <v>0</v>
      </c>
      <c r="Q1123" s="107">
        <v>0</v>
      </c>
      <c r="R1123" s="107" t="s">
        <v>552</v>
      </c>
      <c r="S1123" s="106">
        <v>0</v>
      </c>
      <c r="T1123" s="108">
        <v>47</v>
      </c>
      <c r="U1123" s="109">
        <v>2</v>
      </c>
      <c r="V1123" s="110">
        <v>2</v>
      </c>
      <c r="W1123" s="111">
        <v>230.864</v>
      </c>
      <c r="X1123" s="112">
        <v>107351.76000000001</v>
      </c>
      <c r="Y1123" s="113"/>
      <c r="Z1123" s="114"/>
      <c r="AA1123" s="115"/>
      <c r="AB1123" s="116"/>
      <c r="AC1123" s="117"/>
      <c r="AD1123" s="109"/>
      <c r="AE1123" s="108">
        <f t="shared" si="40"/>
        <v>0</v>
      </c>
      <c r="AF1123" s="118">
        <f t="shared" si="41"/>
        <v>0</v>
      </c>
      <c r="AG1123" s="78"/>
      <c r="AH1123" s="214"/>
      <c r="AI1123" s="214"/>
      <c r="AJ1123" s="214"/>
      <c r="AK1123" s="214"/>
      <c r="AL1123" s="214"/>
      <c r="AM1123" s="214"/>
      <c r="AN1123" s="214"/>
      <c r="AO1123" s="214"/>
      <c r="AP1123" s="214"/>
      <c r="AQ1123" s="214"/>
      <c r="AR1123" s="214"/>
      <c r="AS1123" s="214"/>
      <c r="AT1123" s="214"/>
      <c r="AU1123" s="214"/>
      <c r="AV1123" s="214"/>
      <c r="AW1123" s="214"/>
      <c r="AX1123" s="214"/>
      <c r="AY1123" s="214"/>
      <c r="AZ1123" s="214"/>
      <c r="BA1123" s="214"/>
      <c r="BB1123" s="214"/>
      <c r="BC1123" s="214"/>
      <c r="BD1123" s="214"/>
      <c r="BE1123" s="214"/>
      <c r="BF1123" s="214"/>
      <c r="BG1123" s="214"/>
      <c r="BH1123" s="214"/>
      <c r="BI1123" s="214"/>
      <c r="BJ1123" s="214"/>
      <c r="BK1123" s="214"/>
      <c r="BL1123" s="214"/>
      <c r="BM1123" s="214"/>
      <c r="BN1123" s="214"/>
      <c r="BO1123" s="214"/>
      <c r="BP1123" s="214"/>
      <c r="BQ1123" s="214"/>
      <c r="BR1123" s="214"/>
      <c r="BS1123" s="214"/>
      <c r="BT1123" s="214"/>
      <c r="BU1123" s="214"/>
      <c r="BV1123" s="214"/>
      <c r="BW1123" s="214"/>
      <c r="BX1123" s="214"/>
      <c r="BY1123" s="214"/>
      <c r="BZ1123" s="214"/>
      <c r="CA1123" s="214"/>
      <c r="CB1123" s="214"/>
      <c r="CC1123" s="214"/>
      <c r="CD1123" s="214"/>
      <c r="CE1123" s="214"/>
      <c r="CF1123" s="214"/>
      <c r="CG1123" s="214"/>
      <c r="CH1123" s="214"/>
      <c r="CI1123" s="214"/>
      <c r="CJ1123" s="214"/>
      <c r="CK1123" s="214"/>
      <c r="CL1123" s="214"/>
      <c r="CM1123" s="214"/>
      <c r="CN1123" s="214"/>
      <c r="CO1123" s="214"/>
      <c r="CP1123" s="214"/>
      <c r="CQ1123" s="214"/>
      <c r="CR1123" s="214"/>
      <c r="CS1123" s="214"/>
      <c r="CT1123" s="214"/>
      <c r="CU1123" s="214"/>
      <c r="CV1123" s="214"/>
      <c r="CW1123" s="214"/>
      <c r="CX1123" s="214"/>
      <c r="CY1123" s="214"/>
      <c r="CZ1123" s="214"/>
      <c r="DA1123" s="214"/>
      <c r="DB1123" s="214"/>
      <c r="DC1123" s="214"/>
      <c r="DD1123" s="214"/>
      <c r="DE1123" s="214"/>
      <c r="DF1123" s="214"/>
      <c r="DG1123" s="214"/>
      <c r="DH1123" s="214"/>
      <c r="DI1123" s="214"/>
      <c r="DJ1123" s="214"/>
      <c r="DK1123" s="214"/>
      <c r="DL1123" s="214"/>
      <c r="DM1123" s="214"/>
      <c r="DN1123" s="214"/>
      <c r="DO1123" s="214"/>
      <c r="DP1123" s="214"/>
      <c r="DQ1123" s="214"/>
      <c r="DR1123" s="214"/>
      <c r="DS1123" s="214"/>
      <c r="DT1123" s="214"/>
      <c r="DU1123" s="214"/>
      <c r="DV1123" s="214"/>
      <c r="DW1123" s="214"/>
      <c r="DX1123" s="214"/>
      <c r="DY1123" s="214"/>
      <c r="DZ1123" s="214"/>
      <c r="EA1123" s="214"/>
      <c r="EB1123" s="214"/>
      <c r="EC1123" s="214"/>
      <c r="ED1123" s="214"/>
      <c r="EE1123" s="214"/>
      <c r="EF1123" s="214"/>
      <c r="EG1123" s="214"/>
      <c r="EH1123" s="214"/>
      <c r="EI1123" s="214"/>
      <c r="EJ1123" s="214"/>
      <c r="EK1123" s="214"/>
      <c r="EL1123" s="214"/>
      <c r="EM1123" s="214"/>
      <c r="EN1123" s="214"/>
    </row>
    <row r="1124" spans="1:144" s="226" customFormat="1" ht="30" customHeight="1" x14ac:dyDescent="0.45">
      <c r="A1124" s="22">
        <v>20</v>
      </c>
      <c r="B1124" s="23" t="s">
        <v>541</v>
      </c>
      <c r="C1124" s="121"/>
      <c r="D1124" s="97" t="s">
        <v>543</v>
      </c>
      <c r="E1124" s="98" t="s">
        <v>60</v>
      </c>
      <c r="F1124" s="99" t="s">
        <v>546</v>
      </c>
      <c r="G1124" s="99"/>
      <c r="H1124" s="101">
        <v>8</v>
      </c>
      <c r="I1124" s="102">
        <v>307</v>
      </c>
      <c r="J1124" s="103" t="s">
        <v>553</v>
      </c>
      <c r="K1124" s="104" t="s">
        <v>200</v>
      </c>
      <c r="L1124" s="105">
        <v>1</v>
      </c>
      <c r="M1124" s="106" t="s">
        <v>233</v>
      </c>
      <c r="N1124" s="106">
        <v>0</v>
      </c>
      <c r="O1124" s="106" t="s">
        <v>554</v>
      </c>
      <c r="P1124" s="107">
        <v>0</v>
      </c>
      <c r="Q1124" s="107">
        <v>0</v>
      </c>
      <c r="R1124" s="107">
        <v>0</v>
      </c>
      <c r="S1124" s="106">
        <v>0</v>
      </c>
      <c r="T1124" s="108">
        <v>18</v>
      </c>
      <c r="U1124" s="109">
        <v>6</v>
      </c>
      <c r="V1124" s="110">
        <v>6</v>
      </c>
      <c r="W1124" s="111">
        <v>265.24799999999999</v>
      </c>
      <c r="X1124" s="112">
        <v>123340.32</v>
      </c>
      <c r="Y1124" s="113"/>
      <c r="Z1124" s="114"/>
      <c r="AA1124" s="115"/>
      <c r="AB1124" s="116"/>
      <c r="AC1124" s="117"/>
      <c r="AD1124" s="109"/>
      <c r="AE1124" s="108">
        <f t="shared" si="40"/>
        <v>0</v>
      </c>
      <c r="AF1124" s="118">
        <f t="shared" si="41"/>
        <v>0</v>
      </c>
      <c r="AG1124" s="78"/>
      <c r="AH1124" s="214"/>
      <c r="AI1124" s="214"/>
      <c r="AJ1124" s="214"/>
      <c r="AK1124" s="214"/>
      <c r="AL1124" s="214"/>
      <c r="AM1124" s="214"/>
      <c r="AN1124" s="214"/>
      <c r="AO1124" s="214"/>
      <c r="AP1124" s="214"/>
      <c r="AQ1124" s="214"/>
      <c r="AR1124" s="214"/>
      <c r="AS1124" s="214"/>
      <c r="AT1124" s="214"/>
      <c r="AU1124" s="214"/>
      <c r="AV1124" s="214"/>
      <c r="AW1124" s="214"/>
      <c r="AX1124" s="214"/>
      <c r="AY1124" s="214"/>
      <c r="AZ1124" s="214"/>
      <c r="BA1124" s="214"/>
      <c r="BB1124" s="214"/>
      <c r="BC1124" s="214"/>
      <c r="BD1124" s="214"/>
      <c r="BE1124" s="214"/>
      <c r="BF1124" s="214"/>
      <c r="BG1124" s="214"/>
      <c r="BH1124" s="214"/>
      <c r="BI1124" s="214"/>
      <c r="BJ1124" s="214"/>
      <c r="BK1124" s="214"/>
      <c r="BL1124" s="214"/>
      <c r="BM1124" s="214"/>
      <c r="BN1124" s="214"/>
      <c r="BO1124" s="214"/>
      <c r="BP1124" s="214"/>
      <c r="BQ1124" s="214"/>
      <c r="BR1124" s="214"/>
      <c r="BS1124" s="214"/>
      <c r="BT1124" s="214"/>
      <c r="BU1124" s="214"/>
      <c r="BV1124" s="214"/>
      <c r="BW1124" s="214"/>
      <c r="BX1124" s="214"/>
      <c r="BY1124" s="214"/>
      <c r="BZ1124" s="214"/>
      <c r="CA1124" s="214"/>
      <c r="CB1124" s="214"/>
      <c r="CC1124" s="214"/>
      <c r="CD1124" s="214"/>
      <c r="CE1124" s="214"/>
      <c r="CF1124" s="214"/>
      <c r="CG1124" s="214"/>
      <c r="CH1124" s="214"/>
      <c r="CI1124" s="214"/>
      <c r="CJ1124" s="214"/>
      <c r="CK1124" s="214"/>
      <c r="CL1124" s="214"/>
      <c r="CM1124" s="214"/>
      <c r="CN1124" s="214"/>
      <c r="CO1124" s="214"/>
      <c r="CP1124" s="214"/>
      <c r="CQ1124" s="214"/>
      <c r="CR1124" s="214"/>
      <c r="CS1124" s="214"/>
      <c r="CT1124" s="214"/>
      <c r="CU1124" s="214"/>
      <c r="CV1124" s="214"/>
      <c r="CW1124" s="214"/>
      <c r="CX1124" s="214"/>
      <c r="CY1124" s="214"/>
      <c r="CZ1124" s="214"/>
      <c r="DA1124" s="214"/>
      <c r="DB1124" s="214"/>
      <c r="DC1124" s="214"/>
      <c r="DD1124" s="214"/>
      <c r="DE1124" s="214"/>
      <c r="DF1124" s="214"/>
      <c r="DG1124" s="214"/>
      <c r="DH1124" s="214"/>
      <c r="DI1124" s="214"/>
      <c r="DJ1124" s="214"/>
      <c r="DK1124" s="214"/>
      <c r="DL1124" s="214"/>
      <c r="DM1124" s="214"/>
      <c r="DN1124" s="214"/>
      <c r="DO1124" s="214"/>
      <c r="DP1124" s="214"/>
      <c r="DQ1124" s="214"/>
      <c r="DR1124" s="214"/>
      <c r="DS1124" s="214"/>
      <c r="DT1124" s="214"/>
      <c r="DU1124" s="214"/>
      <c r="DV1124" s="214"/>
      <c r="DW1124" s="214"/>
      <c r="DX1124" s="214"/>
      <c r="DY1124" s="214"/>
      <c r="DZ1124" s="214"/>
      <c r="EA1124" s="214"/>
      <c r="EB1124" s="214"/>
      <c r="EC1124" s="214"/>
      <c r="ED1124" s="214"/>
      <c r="EE1124" s="214"/>
      <c r="EF1124" s="214"/>
      <c r="EG1124" s="214"/>
      <c r="EH1124" s="214"/>
      <c r="EI1124" s="214"/>
      <c r="EJ1124" s="214"/>
      <c r="EK1124" s="214"/>
      <c r="EL1124" s="214"/>
      <c r="EM1124" s="214"/>
      <c r="EN1124" s="214"/>
    </row>
    <row r="1125" spans="1:144" s="226" customFormat="1" ht="30" customHeight="1" x14ac:dyDescent="0.45">
      <c r="A1125" s="22">
        <v>20</v>
      </c>
      <c r="B1125" s="23" t="s">
        <v>541</v>
      </c>
      <c r="C1125" s="24"/>
      <c r="D1125" s="97" t="s">
        <v>543</v>
      </c>
      <c r="E1125" s="98" t="s">
        <v>60</v>
      </c>
      <c r="F1125" s="99" t="s">
        <v>546</v>
      </c>
      <c r="G1125" s="99"/>
      <c r="H1125" s="101">
        <v>24</v>
      </c>
      <c r="I1125" s="102">
        <v>365</v>
      </c>
      <c r="J1125" s="103" t="s">
        <v>555</v>
      </c>
      <c r="K1125" s="104" t="s">
        <v>556</v>
      </c>
      <c r="L1125" s="105">
        <v>1</v>
      </c>
      <c r="M1125" s="106" t="s">
        <v>557</v>
      </c>
      <c r="N1125" s="106">
        <v>0</v>
      </c>
      <c r="O1125" s="106">
        <v>0</v>
      </c>
      <c r="P1125" s="107" t="s">
        <v>65</v>
      </c>
      <c r="Q1125" s="107" t="s">
        <v>558</v>
      </c>
      <c r="R1125" s="107">
        <v>0</v>
      </c>
      <c r="S1125" s="106">
        <v>0</v>
      </c>
      <c r="T1125" s="108">
        <v>4.5</v>
      </c>
      <c r="U1125" s="109">
        <v>1</v>
      </c>
      <c r="V1125" s="110">
        <v>1</v>
      </c>
      <c r="W1125" s="111">
        <v>39.419999999999995</v>
      </c>
      <c r="X1125" s="112">
        <v>18330.299999999996</v>
      </c>
      <c r="Y1125" s="113"/>
      <c r="Z1125" s="114"/>
      <c r="AA1125" s="115"/>
      <c r="AB1125" s="116"/>
      <c r="AC1125" s="117"/>
      <c r="AD1125" s="109"/>
      <c r="AE1125" s="108">
        <f t="shared" si="40"/>
        <v>0</v>
      </c>
      <c r="AF1125" s="118">
        <f t="shared" si="41"/>
        <v>0</v>
      </c>
      <c r="AG1125" s="78"/>
      <c r="AH1125" s="214"/>
      <c r="AI1125" s="214"/>
      <c r="AJ1125" s="214"/>
      <c r="AK1125" s="214"/>
      <c r="AL1125" s="214"/>
      <c r="AM1125" s="214"/>
      <c r="AN1125" s="214"/>
      <c r="AO1125" s="214"/>
      <c r="AP1125" s="214"/>
      <c r="AQ1125" s="214"/>
      <c r="AR1125" s="214"/>
      <c r="AS1125" s="214"/>
      <c r="AT1125" s="214"/>
      <c r="AU1125" s="214"/>
      <c r="AV1125" s="214"/>
      <c r="AW1125" s="214"/>
      <c r="AX1125" s="214"/>
      <c r="AY1125" s="214"/>
      <c r="AZ1125" s="214"/>
      <c r="BA1125" s="214"/>
      <c r="BB1125" s="214"/>
      <c r="BC1125" s="214"/>
      <c r="BD1125" s="214"/>
      <c r="BE1125" s="214"/>
      <c r="BF1125" s="214"/>
      <c r="BG1125" s="214"/>
      <c r="BH1125" s="214"/>
      <c r="BI1125" s="214"/>
      <c r="BJ1125" s="214"/>
      <c r="BK1125" s="214"/>
      <c r="BL1125" s="214"/>
      <c r="BM1125" s="214"/>
      <c r="BN1125" s="214"/>
      <c r="BO1125" s="214"/>
      <c r="BP1125" s="214"/>
      <c r="BQ1125" s="214"/>
      <c r="BR1125" s="214"/>
      <c r="BS1125" s="214"/>
      <c r="BT1125" s="214"/>
      <c r="BU1125" s="214"/>
      <c r="BV1125" s="214"/>
      <c r="BW1125" s="214"/>
      <c r="BX1125" s="214"/>
      <c r="BY1125" s="214"/>
      <c r="BZ1125" s="214"/>
      <c r="CA1125" s="214"/>
      <c r="CB1125" s="214"/>
      <c r="CC1125" s="214"/>
      <c r="CD1125" s="214"/>
      <c r="CE1125" s="214"/>
      <c r="CF1125" s="214"/>
      <c r="CG1125" s="214"/>
      <c r="CH1125" s="214"/>
      <c r="CI1125" s="214"/>
      <c r="CJ1125" s="214"/>
      <c r="CK1125" s="214"/>
      <c r="CL1125" s="214"/>
      <c r="CM1125" s="214"/>
      <c r="CN1125" s="214"/>
      <c r="CO1125" s="214"/>
      <c r="CP1125" s="214"/>
      <c r="CQ1125" s="214"/>
      <c r="CR1125" s="214"/>
      <c r="CS1125" s="214"/>
      <c r="CT1125" s="214"/>
      <c r="CU1125" s="214"/>
      <c r="CV1125" s="214"/>
      <c r="CW1125" s="214"/>
      <c r="CX1125" s="214"/>
      <c r="CY1125" s="214"/>
      <c r="CZ1125" s="214"/>
      <c r="DA1125" s="214"/>
      <c r="DB1125" s="214"/>
      <c r="DC1125" s="214"/>
      <c r="DD1125" s="214"/>
      <c r="DE1125" s="214"/>
      <c r="DF1125" s="214"/>
      <c r="DG1125" s="214"/>
      <c r="DH1125" s="214"/>
      <c r="DI1125" s="214"/>
      <c r="DJ1125" s="214"/>
      <c r="DK1125" s="214"/>
      <c r="DL1125" s="214"/>
      <c r="DM1125" s="214"/>
      <c r="DN1125" s="214"/>
      <c r="DO1125" s="214"/>
      <c r="DP1125" s="214"/>
      <c r="DQ1125" s="214"/>
      <c r="DR1125" s="214"/>
      <c r="DS1125" s="214"/>
      <c r="DT1125" s="214"/>
      <c r="DU1125" s="214"/>
      <c r="DV1125" s="214"/>
      <c r="DW1125" s="214"/>
      <c r="DX1125" s="214"/>
      <c r="DY1125" s="214"/>
      <c r="DZ1125" s="214"/>
      <c r="EA1125" s="214"/>
      <c r="EB1125" s="214"/>
      <c r="EC1125" s="214"/>
      <c r="ED1125" s="214"/>
      <c r="EE1125" s="214"/>
      <c r="EF1125" s="214"/>
      <c r="EG1125" s="214"/>
      <c r="EH1125" s="214"/>
      <c r="EI1125" s="214"/>
      <c r="EJ1125" s="214"/>
      <c r="EK1125" s="214"/>
      <c r="EL1125" s="214"/>
      <c r="EM1125" s="214"/>
      <c r="EN1125" s="214"/>
    </row>
    <row r="1126" spans="1:144" s="226" customFormat="1" ht="30" customHeight="1" x14ac:dyDescent="0.45">
      <c r="A1126" s="22">
        <v>20</v>
      </c>
      <c r="B1126" s="23" t="s">
        <v>541</v>
      </c>
      <c r="C1126" s="121"/>
      <c r="D1126" s="97" t="s">
        <v>543</v>
      </c>
      <c r="E1126" s="98" t="s">
        <v>60</v>
      </c>
      <c r="F1126" s="99" t="s">
        <v>546</v>
      </c>
      <c r="G1126" s="99"/>
      <c r="H1126" s="101">
        <v>24</v>
      </c>
      <c r="I1126" s="102">
        <v>365</v>
      </c>
      <c r="J1126" s="103" t="s">
        <v>559</v>
      </c>
      <c r="K1126" s="104" t="s">
        <v>68</v>
      </c>
      <c r="L1126" s="105">
        <v>1</v>
      </c>
      <c r="M1126" s="106" t="s">
        <v>69</v>
      </c>
      <c r="N1126" s="106">
        <v>0</v>
      </c>
      <c r="O1126" s="106" t="s">
        <v>560</v>
      </c>
      <c r="P1126" s="107">
        <v>0</v>
      </c>
      <c r="Q1126" s="107">
        <v>0</v>
      </c>
      <c r="R1126" s="107">
        <v>0</v>
      </c>
      <c r="S1126" s="106" t="s">
        <v>71</v>
      </c>
      <c r="T1126" s="108">
        <v>2.7</v>
      </c>
      <c r="U1126" s="109">
        <v>1</v>
      </c>
      <c r="V1126" s="110">
        <v>1</v>
      </c>
      <c r="W1126" s="111">
        <v>23.651999999999997</v>
      </c>
      <c r="X1126" s="112">
        <v>10998.179999999998</v>
      </c>
      <c r="Y1126" s="113"/>
      <c r="Z1126" s="114"/>
      <c r="AA1126" s="115"/>
      <c r="AB1126" s="116"/>
      <c r="AC1126" s="117"/>
      <c r="AD1126" s="109"/>
      <c r="AE1126" s="108">
        <f t="shared" si="40"/>
        <v>0</v>
      </c>
      <c r="AF1126" s="118">
        <f t="shared" si="41"/>
        <v>0</v>
      </c>
      <c r="AG1126" s="78"/>
      <c r="AH1126" s="214"/>
      <c r="AI1126" s="214"/>
      <c r="AJ1126" s="214"/>
      <c r="AK1126" s="214"/>
      <c r="AL1126" s="214"/>
      <c r="AM1126" s="214"/>
      <c r="AN1126" s="214"/>
      <c r="AO1126" s="214"/>
      <c r="AP1126" s="214"/>
      <c r="AQ1126" s="214"/>
      <c r="AR1126" s="214"/>
      <c r="AS1126" s="214"/>
      <c r="AT1126" s="214"/>
      <c r="AU1126" s="214"/>
      <c r="AV1126" s="214"/>
      <c r="AW1126" s="214"/>
      <c r="AX1126" s="214"/>
      <c r="AY1126" s="214"/>
      <c r="AZ1126" s="214"/>
      <c r="BA1126" s="214"/>
      <c r="BB1126" s="214"/>
      <c r="BC1126" s="214"/>
      <c r="BD1126" s="214"/>
      <c r="BE1126" s="214"/>
      <c r="BF1126" s="214"/>
      <c r="BG1126" s="214"/>
      <c r="BH1126" s="214"/>
      <c r="BI1126" s="214"/>
      <c r="BJ1126" s="214"/>
      <c r="BK1126" s="214"/>
      <c r="BL1126" s="214"/>
      <c r="BM1126" s="214"/>
      <c r="BN1126" s="214"/>
      <c r="BO1126" s="214"/>
      <c r="BP1126" s="214"/>
      <c r="BQ1126" s="214"/>
      <c r="BR1126" s="214"/>
      <c r="BS1126" s="214"/>
      <c r="BT1126" s="214"/>
      <c r="BU1126" s="214"/>
      <c r="BV1126" s="214"/>
      <c r="BW1126" s="214"/>
      <c r="BX1126" s="214"/>
      <c r="BY1126" s="214"/>
      <c r="BZ1126" s="214"/>
      <c r="CA1126" s="214"/>
      <c r="CB1126" s="214"/>
      <c r="CC1126" s="214"/>
      <c r="CD1126" s="214"/>
      <c r="CE1126" s="214"/>
      <c r="CF1126" s="214"/>
      <c r="CG1126" s="214"/>
      <c r="CH1126" s="214"/>
      <c r="CI1126" s="214"/>
      <c r="CJ1126" s="214"/>
      <c r="CK1126" s="214"/>
      <c r="CL1126" s="214"/>
      <c r="CM1126" s="214"/>
      <c r="CN1126" s="214"/>
      <c r="CO1126" s="214"/>
      <c r="CP1126" s="214"/>
      <c r="CQ1126" s="214"/>
      <c r="CR1126" s="214"/>
      <c r="CS1126" s="214"/>
      <c r="CT1126" s="214"/>
      <c r="CU1126" s="214"/>
      <c r="CV1126" s="214"/>
      <c r="CW1126" s="214"/>
      <c r="CX1126" s="214"/>
      <c r="CY1126" s="214"/>
      <c r="CZ1126" s="214"/>
      <c r="DA1126" s="214"/>
      <c r="DB1126" s="214"/>
      <c r="DC1126" s="214"/>
      <c r="DD1126" s="214"/>
      <c r="DE1126" s="214"/>
      <c r="DF1126" s="214"/>
      <c r="DG1126" s="214"/>
      <c r="DH1126" s="214"/>
      <c r="DI1126" s="214"/>
      <c r="DJ1126" s="214"/>
      <c r="DK1126" s="214"/>
      <c r="DL1126" s="214"/>
      <c r="DM1126" s="214"/>
      <c r="DN1126" s="214"/>
      <c r="DO1126" s="214"/>
      <c r="DP1126" s="214"/>
      <c r="DQ1126" s="214"/>
      <c r="DR1126" s="214"/>
      <c r="DS1126" s="214"/>
      <c r="DT1126" s="214"/>
      <c r="DU1126" s="214"/>
      <c r="DV1126" s="214"/>
      <c r="DW1126" s="214"/>
      <c r="DX1126" s="214"/>
      <c r="DY1126" s="214"/>
      <c r="DZ1126" s="214"/>
      <c r="EA1126" s="214"/>
      <c r="EB1126" s="214"/>
      <c r="EC1126" s="214"/>
      <c r="ED1126" s="214"/>
      <c r="EE1126" s="214"/>
      <c r="EF1126" s="214"/>
      <c r="EG1126" s="214"/>
      <c r="EH1126" s="214"/>
      <c r="EI1126" s="214"/>
      <c r="EJ1126" s="214"/>
      <c r="EK1126" s="214"/>
      <c r="EL1126" s="214"/>
      <c r="EM1126" s="214"/>
      <c r="EN1126" s="214"/>
    </row>
    <row r="1127" spans="1:144" s="226" customFormat="1" ht="30" customHeight="1" x14ac:dyDescent="0.45">
      <c r="A1127" s="22">
        <v>20</v>
      </c>
      <c r="B1127" s="23" t="s">
        <v>541</v>
      </c>
      <c r="C1127" s="24"/>
      <c r="D1127" s="97" t="s">
        <v>543</v>
      </c>
      <c r="E1127" s="98" t="s">
        <v>60</v>
      </c>
      <c r="F1127" s="99" t="s">
        <v>561</v>
      </c>
      <c r="G1127" s="99"/>
      <c r="H1127" s="101">
        <v>8</v>
      </c>
      <c r="I1127" s="102">
        <v>307</v>
      </c>
      <c r="J1127" s="103" t="s">
        <v>562</v>
      </c>
      <c r="K1127" s="104" t="s">
        <v>160</v>
      </c>
      <c r="L1127" s="105">
        <v>2</v>
      </c>
      <c r="M1127" s="106" t="s">
        <v>117</v>
      </c>
      <c r="N1127" s="106">
        <v>0</v>
      </c>
      <c r="O1127" s="106" t="s">
        <v>172</v>
      </c>
      <c r="P1127" s="107">
        <v>0</v>
      </c>
      <c r="Q1127" s="107">
        <v>0</v>
      </c>
      <c r="R1127" s="107">
        <v>0</v>
      </c>
      <c r="S1127" s="106">
        <v>0</v>
      </c>
      <c r="T1127" s="108">
        <v>36</v>
      </c>
      <c r="U1127" s="109">
        <v>4</v>
      </c>
      <c r="V1127" s="110">
        <v>8</v>
      </c>
      <c r="W1127" s="111">
        <v>707.32799999999997</v>
      </c>
      <c r="X1127" s="112">
        <v>328907.51999999996</v>
      </c>
      <c r="Y1127" s="113"/>
      <c r="Z1127" s="114"/>
      <c r="AA1127" s="115"/>
      <c r="AB1127" s="116"/>
      <c r="AC1127" s="117"/>
      <c r="AD1127" s="109"/>
      <c r="AE1127" s="108">
        <f t="shared" si="40"/>
        <v>0</v>
      </c>
      <c r="AF1127" s="118">
        <f t="shared" si="41"/>
        <v>0</v>
      </c>
      <c r="AG1127" s="78"/>
      <c r="AH1127" s="214"/>
      <c r="AI1127" s="214"/>
      <c r="AJ1127" s="214"/>
      <c r="AK1127" s="214"/>
      <c r="AL1127" s="214"/>
      <c r="AM1127" s="214"/>
      <c r="AN1127" s="214"/>
      <c r="AO1127" s="214"/>
      <c r="AP1127" s="214"/>
      <c r="AQ1127" s="214"/>
      <c r="AR1127" s="214"/>
      <c r="AS1127" s="214"/>
      <c r="AT1127" s="214"/>
      <c r="AU1127" s="214"/>
      <c r="AV1127" s="214"/>
      <c r="AW1127" s="214"/>
      <c r="AX1127" s="214"/>
      <c r="AY1127" s="214"/>
      <c r="AZ1127" s="214"/>
      <c r="BA1127" s="214"/>
      <c r="BB1127" s="214"/>
      <c r="BC1127" s="214"/>
      <c r="BD1127" s="214"/>
      <c r="BE1127" s="214"/>
      <c r="BF1127" s="214"/>
      <c r="BG1127" s="214"/>
      <c r="BH1127" s="214"/>
      <c r="BI1127" s="214"/>
      <c r="BJ1127" s="214"/>
      <c r="BK1127" s="214"/>
      <c r="BL1127" s="214"/>
      <c r="BM1127" s="214"/>
      <c r="BN1127" s="214"/>
      <c r="BO1127" s="214"/>
      <c r="BP1127" s="214"/>
      <c r="BQ1127" s="214"/>
      <c r="BR1127" s="214"/>
      <c r="BS1127" s="214"/>
      <c r="BT1127" s="214"/>
      <c r="BU1127" s="214"/>
      <c r="BV1127" s="214"/>
      <c r="BW1127" s="214"/>
      <c r="BX1127" s="214"/>
      <c r="BY1127" s="214"/>
      <c r="BZ1127" s="214"/>
      <c r="CA1127" s="214"/>
      <c r="CB1127" s="214"/>
      <c r="CC1127" s="214"/>
      <c r="CD1127" s="214"/>
      <c r="CE1127" s="214"/>
      <c r="CF1127" s="214"/>
      <c r="CG1127" s="214"/>
      <c r="CH1127" s="214"/>
      <c r="CI1127" s="214"/>
      <c r="CJ1127" s="214"/>
      <c r="CK1127" s="214"/>
      <c r="CL1127" s="214"/>
      <c r="CM1127" s="214"/>
      <c r="CN1127" s="214"/>
      <c r="CO1127" s="214"/>
      <c r="CP1127" s="214"/>
      <c r="CQ1127" s="214"/>
      <c r="CR1127" s="214"/>
      <c r="CS1127" s="214"/>
      <c r="CT1127" s="214"/>
      <c r="CU1127" s="214"/>
      <c r="CV1127" s="214"/>
      <c r="CW1127" s="214"/>
      <c r="CX1127" s="214"/>
      <c r="CY1127" s="214"/>
      <c r="CZ1127" s="214"/>
      <c r="DA1127" s="214"/>
      <c r="DB1127" s="214"/>
      <c r="DC1127" s="214"/>
      <c r="DD1127" s="214"/>
      <c r="DE1127" s="214"/>
      <c r="DF1127" s="214"/>
      <c r="DG1127" s="214"/>
      <c r="DH1127" s="214"/>
      <c r="DI1127" s="214"/>
      <c r="DJ1127" s="214"/>
      <c r="DK1127" s="214"/>
      <c r="DL1127" s="214"/>
      <c r="DM1127" s="214"/>
      <c r="DN1127" s="214"/>
      <c r="DO1127" s="214"/>
      <c r="DP1127" s="214"/>
      <c r="DQ1127" s="214"/>
      <c r="DR1127" s="214"/>
      <c r="DS1127" s="214"/>
      <c r="DT1127" s="214"/>
      <c r="DU1127" s="214"/>
      <c r="DV1127" s="214"/>
      <c r="DW1127" s="214"/>
      <c r="DX1127" s="214"/>
      <c r="DY1127" s="214"/>
      <c r="DZ1127" s="214"/>
      <c r="EA1127" s="214"/>
      <c r="EB1127" s="214"/>
      <c r="EC1127" s="214"/>
      <c r="ED1127" s="214"/>
      <c r="EE1127" s="214"/>
      <c r="EF1127" s="214"/>
      <c r="EG1127" s="214"/>
      <c r="EH1127" s="214"/>
      <c r="EI1127" s="214"/>
      <c r="EJ1127" s="214"/>
      <c r="EK1127" s="214"/>
      <c r="EL1127" s="214"/>
      <c r="EM1127" s="214"/>
      <c r="EN1127" s="214"/>
    </row>
    <row r="1128" spans="1:144" s="226" customFormat="1" ht="30" customHeight="1" x14ac:dyDescent="0.45">
      <c r="A1128" s="22">
        <v>20</v>
      </c>
      <c r="B1128" s="23" t="s">
        <v>541</v>
      </c>
      <c r="C1128" s="121"/>
      <c r="D1128" s="97" t="s">
        <v>543</v>
      </c>
      <c r="E1128" s="98" t="s">
        <v>60</v>
      </c>
      <c r="F1128" s="99" t="s">
        <v>563</v>
      </c>
      <c r="G1128" s="99"/>
      <c r="H1128" s="101">
        <v>1</v>
      </c>
      <c r="I1128" s="102">
        <v>307</v>
      </c>
      <c r="J1128" s="103" t="s">
        <v>564</v>
      </c>
      <c r="K1128" s="104" t="s">
        <v>160</v>
      </c>
      <c r="L1128" s="105">
        <v>1</v>
      </c>
      <c r="M1128" s="106" t="s">
        <v>117</v>
      </c>
      <c r="N1128" s="106">
        <v>0</v>
      </c>
      <c r="O1128" s="106" t="s">
        <v>172</v>
      </c>
      <c r="P1128" s="107">
        <v>0</v>
      </c>
      <c r="Q1128" s="107">
        <v>0</v>
      </c>
      <c r="R1128" s="107">
        <v>0</v>
      </c>
      <c r="S1128" s="106">
        <v>0</v>
      </c>
      <c r="T1128" s="108">
        <v>36</v>
      </c>
      <c r="U1128" s="109">
        <v>3</v>
      </c>
      <c r="V1128" s="110">
        <v>3</v>
      </c>
      <c r="W1128" s="111">
        <v>33.155999999999999</v>
      </c>
      <c r="X1128" s="112">
        <v>15417.54</v>
      </c>
      <c r="Y1128" s="113"/>
      <c r="Z1128" s="114"/>
      <c r="AA1128" s="115"/>
      <c r="AB1128" s="116"/>
      <c r="AC1128" s="117"/>
      <c r="AD1128" s="109"/>
      <c r="AE1128" s="108">
        <f t="shared" si="40"/>
        <v>0</v>
      </c>
      <c r="AF1128" s="118">
        <f t="shared" si="41"/>
        <v>0</v>
      </c>
      <c r="AG1128" s="78"/>
      <c r="AH1128" s="214"/>
      <c r="AI1128" s="214"/>
      <c r="AJ1128" s="214"/>
      <c r="AK1128" s="214"/>
      <c r="AL1128" s="214"/>
      <c r="AM1128" s="214"/>
      <c r="AN1128" s="214"/>
      <c r="AO1128" s="214"/>
      <c r="AP1128" s="214"/>
      <c r="AQ1128" s="214"/>
      <c r="AR1128" s="214"/>
      <c r="AS1128" s="214"/>
      <c r="AT1128" s="214"/>
      <c r="AU1128" s="214"/>
      <c r="AV1128" s="214"/>
      <c r="AW1128" s="214"/>
      <c r="AX1128" s="214"/>
      <c r="AY1128" s="214"/>
      <c r="AZ1128" s="214"/>
      <c r="BA1128" s="214"/>
      <c r="BB1128" s="214"/>
      <c r="BC1128" s="214"/>
      <c r="BD1128" s="214"/>
      <c r="BE1128" s="214"/>
      <c r="BF1128" s="214"/>
      <c r="BG1128" s="214"/>
      <c r="BH1128" s="214"/>
      <c r="BI1128" s="214"/>
      <c r="BJ1128" s="214"/>
      <c r="BK1128" s="214"/>
      <c r="BL1128" s="214"/>
      <c r="BM1128" s="214"/>
      <c r="BN1128" s="214"/>
      <c r="BO1128" s="214"/>
      <c r="BP1128" s="214"/>
      <c r="BQ1128" s="214"/>
      <c r="BR1128" s="214"/>
      <c r="BS1128" s="214"/>
      <c r="BT1128" s="214"/>
      <c r="BU1128" s="214"/>
      <c r="BV1128" s="214"/>
      <c r="BW1128" s="214"/>
      <c r="BX1128" s="214"/>
      <c r="BY1128" s="214"/>
      <c r="BZ1128" s="214"/>
      <c r="CA1128" s="214"/>
      <c r="CB1128" s="214"/>
      <c r="CC1128" s="214"/>
      <c r="CD1128" s="214"/>
      <c r="CE1128" s="214"/>
      <c r="CF1128" s="214"/>
      <c r="CG1128" s="214"/>
      <c r="CH1128" s="214"/>
      <c r="CI1128" s="214"/>
      <c r="CJ1128" s="214"/>
      <c r="CK1128" s="214"/>
      <c r="CL1128" s="214"/>
      <c r="CM1128" s="214"/>
      <c r="CN1128" s="214"/>
      <c r="CO1128" s="214"/>
      <c r="CP1128" s="214"/>
      <c r="CQ1128" s="214"/>
      <c r="CR1128" s="214"/>
      <c r="CS1128" s="214"/>
      <c r="CT1128" s="214"/>
      <c r="CU1128" s="214"/>
      <c r="CV1128" s="214"/>
      <c r="CW1128" s="214"/>
      <c r="CX1128" s="214"/>
      <c r="CY1128" s="214"/>
      <c r="CZ1128" s="214"/>
      <c r="DA1128" s="214"/>
      <c r="DB1128" s="214"/>
      <c r="DC1128" s="214"/>
      <c r="DD1128" s="214"/>
      <c r="DE1128" s="214"/>
      <c r="DF1128" s="214"/>
      <c r="DG1128" s="214"/>
      <c r="DH1128" s="214"/>
      <c r="DI1128" s="214"/>
      <c r="DJ1128" s="214"/>
      <c r="DK1128" s="214"/>
      <c r="DL1128" s="214"/>
      <c r="DM1128" s="214"/>
      <c r="DN1128" s="214"/>
      <c r="DO1128" s="214"/>
      <c r="DP1128" s="214"/>
      <c r="DQ1128" s="214"/>
      <c r="DR1128" s="214"/>
      <c r="DS1128" s="214"/>
      <c r="DT1128" s="214"/>
      <c r="DU1128" s="214"/>
      <c r="DV1128" s="214"/>
      <c r="DW1128" s="214"/>
      <c r="DX1128" s="214"/>
      <c r="DY1128" s="214"/>
      <c r="DZ1128" s="214"/>
      <c r="EA1128" s="214"/>
      <c r="EB1128" s="214"/>
      <c r="EC1128" s="214"/>
      <c r="ED1128" s="214"/>
      <c r="EE1128" s="214"/>
      <c r="EF1128" s="214"/>
      <c r="EG1128" s="214"/>
      <c r="EH1128" s="214"/>
      <c r="EI1128" s="214"/>
      <c r="EJ1128" s="214"/>
      <c r="EK1128" s="214"/>
      <c r="EL1128" s="214"/>
      <c r="EM1128" s="214"/>
      <c r="EN1128" s="214"/>
    </row>
    <row r="1129" spans="1:144" s="226" customFormat="1" ht="30" customHeight="1" x14ac:dyDescent="0.45">
      <c r="A1129" s="22">
        <v>20</v>
      </c>
      <c r="B1129" s="23" t="s">
        <v>541</v>
      </c>
      <c r="C1129" s="121"/>
      <c r="D1129" s="97" t="s">
        <v>543</v>
      </c>
      <c r="E1129" s="98" t="s">
        <v>60</v>
      </c>
      <c r="F1129" s="99" t="s">
        <v>563</v>
      </c>
      <c r="G1129" s="99"/>
      <c r="H1129" s="101">
        <v>1</v>
      </c>
      <c r="I1129" s="102">
        <v>307</v>
      </c>
      <c r="J1129" s="103" t="s">
        <v>565</v>
      </c>
      <c r="K1129" s="104" t="s">
        <v>566</v>
      </c>
      <c r="L1129" s="105">
        <v>1</v>
      </c>
      <c r="M1129" s="106" t="s">
        <v>122</v>
      </c>
      <c r="N1129" s="106">
        <v>0</v>
      </c>
      <c r="O1129" s="106">
        <v>0</v>
      </c>
      <c r="P1129" s="107" t="s">
        <v>182</v>
      </c>
      <c r="Q1129" s="107">
        <v>0</v>
      </c>
      <c r="R1129" s="107" t="s">
        <v>567</v>
      </c>
      <c r="S1129" s="106">
        <v>0</v>
      </c>
      <c r="T1129" s="108">
        <v>28</v>
      </c>
      <c r="U1129" s="109">
        <v>1</v>
      </c>
      <c r="V1129" s="110">
        <v>1</v>
      </c>
      <c r="W1129" s="111">
        <v>8.5960000000000001</v>
      </c>
      <c r="X1129" s="112">
        <v>3997.14</v>
      </c>
      <c r="Y1129" s="113"/>
      <c r="Z1129" s="114"/>
      <c r="AA1129" s="115"/>
      <c r="AB1129" s="116"/>
      <c r="AC1129" s="117"/>
      <c r="AD1129" s="109"/>
      <c r="AE1129" s="108">
        <f t="shared" si="40"/>
        <v>0</v>
      </c>
      <c r="AF1129" s="118">
        <f t="shared" si="41"/>
        <v>0</v>
      </c>
      <c r="AG1129" s="78"/>
      <c r="AH1129" s="214"/>
      <c r="AI1129" s="214"/>
      <c r="AJ1129" s="214"/>
      <c r="AK1129" s="214"/>
      <c r="AL1129" s="214"/>
      <c r="AM1129" s="214"/>
      <c r="AN1129" s="214"/>
      <c r="AO1129" s="214"/>
      <c r="AP1129" s="214"/>
      <c r="AQ1129" s="214"/>
      <c r="AR1129" s="214"/>
      <c r="AS1129" s="214"/>
      <c r="AT1129" s="214"/>
      <c r="AU1129" s="214"/>
      <c r="AV1129" s="214"/>
      <c r="AW1129" s="214"/>
      <c r="AX1129" s="214"/>
      <c r="AY1129" s="214"/>
      <c r="AZ1129" s="214"/>
      <c r="BA1129" s="214"/>
      <c r="BB1129" s="214"/>
      <c r="BC1129" s="214"/>
      <c r="BD1129" s="214"/>
      <c r="BE1129" s="214"/>
      <c r="BF1129" s="214"/>
      <c r="BG1129" s="214"/>
      <c r="BH1129" s="214"/>
      <c r="BI1129" s="214"/>
      <c r="BJ1129" s="214"/>
      <c r="BK1129" s="214"/>
      <c r="BL1129" s="214"/>
      <c r="BM1129" s="214"/>
      <c r="BN1129" s="214"/>
      <c r="BO1129" s="214"/>
      <c r="BP1129" s="214"/>
      <c r="BQ1129" s="214"/>
      <c r="BR1129" s="214"/>
      <c r="BS1129" s="214"/>
      <c r="BT1129" s="214"/>
      <c r="BU1129" s="214"/>
      <c r="BV1129" s="214"/>
      <c r="BW1129" s="214"/>
      <c r="BX1129" s="214"/>
      <c r="BY1129" s="214"/>
      <c r="BZ1129" s="214"/>
      <c r="CA1129" s="214"/>
      <c r="CB1129" s="214"/>
      <c r="CC1129" s="214"/>
      <c r="CD1129" s="214"/>
      <c r="CE1129" s="214"/>
      <c r="CF1129" s="214"/>
      <c r="CG1129" s="214"/>
      <c r="CH1129" s="214"/>
      <c r="CI1129" s="214"/>
      <c r="CJ1129" s="214"/>
      <c r="CK1129" s="214"/>
      <c r="CL1129" s="214"/>
      <c r="CM1129" s="214"/>
      <c r="CN1129" s="214"/>
      <c r="CO1129" s="214"/>
      <c r="CP1129" s="214"/>
      <c r="CQ1129" s="214"/>
      <c r="CR1129" s="214"/>
      <c r="CS1129" s="214"/>
      <c r="CT1129" s="214"/>
      <c r="CU1129" s="214"/>
      <c r="CV1129" s="214"/>
      <c r="CW1129" s="214"/>
      <c r="CX1129" s="214"/>
      <c r="CY1129" s="214"/>
      <c r="CZ1129" s="214"/>
      <c r="DA1129" s="214"/>
      <c r="DB1129" s="214"/>
      <c r="DC1129" s="214"/>
      <c r="DD1129" s="214"/>
      <c r="DE1129" s="214"/>
      <c r="DF1129" s="214"/>
      <c r="DG1129" s="214"/>
      <c r="DH1129" s="214"/>
      <c r="DI1129" s="214"/>
      <c r="DJ1129" s="214"/>
      <c r="DK1129" s="214"/>
      <c r="DL1129" s="214"/>
      <c r="DM1129" s="214"/>
      <c r="DN1129" s="214"/>
      <c r="DO1129" s="214"/>
      <c r="DP1129" s="214"/>
      <c r="DQ1129" s="214"/>
      <c r="DR1129" s="214"/>
      <c r="DS1129" s="214"/>
      <c r="DT1129" s="214"/>
      <c r="DU1129" s="214"/>
      <c r="DV1129" s="214"/>
      <c r="DW1129" s="214"/>
      <c r="DX1129" s="214"/>
      <c r="DY1129" s="214"/>
      <c r="DZ1129" s="214"/>
      <c r="EA1129" s="214"/>
      <c r="EB1129" s="214"/>
      <c r="EC1129" s="214"/>
      <c r="ED1129" s="214"/>
      <c r="EE1129" s="214"/>
      <c r="EF1129" s="214"/>
      <c r="EG1129" s="214"/>
      <c r="EH1129" s="214"/>
      <c r="EI1129" s="214"/>
      <c r="EJ1129" s="214"/>
      <c r="EK1129" s="214"/>
      <c r="EL1129" s="214"/>
      <c r="EM1129" s="214"/>
      <c r="EN1129" s="214"/>
    </row>
    <row r="1130" spans="1:144" s="226" customFormat="1" ht="30" customHeight="1" x14ac:dyDescent="0.45">
      <c r="A1130" s="22">
        <v>20</v>
      </c>
      <c r="B1130" s="23" t="s">
        <v>541</v>
      </c>
      <c r="C1130" s="24"/>
      <c r="D1130" s="97" t="s">
        <v>543</v>
      </c>
      <c r="E1130" s="98" t="s">
        <v>60</v>
      </c>
      <c r="F1130" s="99" t="s">
        <v>568</v>
      </c>
      <c r="G1130" s="99" t="s">
        <v>569</v>
      </c>
      <c r="H1130" s="101">
        <v>3</v>
      </c>
      <c r="I1130" s="102">
        <v>307</v>
      </c>
      <c r="J1130" s="103" t="s">
        <v>564</v>
      </c>
      <c r="K1130" s="104" t="s">
        <v>160</v>
      </c>
      <c r="L1130" s="105">
        <v>1</v>
      </c>
      <c r="M1130" s="106" t="s">
        <v>117</v>
      </c>
      <c r="N1130" s="106">
        <v>0</v>
      </c>
      <c r="O1130" s="106" t="s">
        <v>172</v>
      </c>
      <c r="P1130" s="107">
        <v>0</v>
      </c>
      <c r="Q1130" s="107">
        <v>0</v>
      </c>
      <c r="R1130" s="107">
        <v>0</v>
      </c>
      <c r="S1130" s="106">
        <v>0</v>
      </c>
      <c r="T1130" s="108">
        <v>36</v>
      </c>
      <c r="U1130" s="109">
        <v>2</v>
      </c>
      <c r="V1130" s="110">
        <v>2</v>
      </c>
      <c r="W1130" s="111">
        <v>66.311999999999998</v>
      </c>
      <c r="X1130" s="112">
        <v>30835.08</v>
      </c>
      <c r="Y1130" s="113"/>
      <c r="Z1130" s="114"/>
      <c r="AA1130" s="115"/>
      <c r="AB1130" s="116"/>
      <c r="AC1130" s="117"/>
      <c r="AD1130" s="109"/>
      <c r="AE1130" s="108">
        <f t="shared" si="40"/>
        <v>0</v>
      </c>
      <c r="AF1130" s="118">
        <f t="shared" si="41"/>
        <v>0</v>
      </c>
      <c r="AG1130" s="78"/>
      <c r="AH1130" s="214"/>
      <c r="AI1130" s="214"/>
      <c r="AJ1130" s="214"/>
      <c r="AK1130" s="214"/>
      <c r="AL1130" s="214"/>
      <c r="AM1130" s="214"/>
      <c r="AN1130" s="214"/>
      <c r="AO1130" s="214"/>
      <c r="AP1130" s="214"/>
      <c r="AQ1130" s="214"/>
      <c r="AR1130" s="214"/>
      <c r="AS1130" s="214"/>
      <c r="AT1130" s="214"/>
      <c r="AU1130" s="214"/>
      <c r="AV1130" s="214"/>
      <c r="AW1130" s="214"/>
      <c r="AX1130" s="214"/>
      <c r="AY1130" s="214"/>
      <c r="AZ1130" s="214"/>
      <c r="BA1130" s="214"/>
      <c r="BB1130" s="214"/>
      <c r="BC1130" s="214"/>
      <c r="BD1130" s="214"/>
      <c r="BE1130" s="214"/>
      <c r="BF1130" s="214"/>
      <c r="BG1130" s="214"/>
      <c r="BH1130" s="214"/>
      <c r="BI1130" s="214"/>
      <c r="BJ1130" s="214"/>
      <c r="BK1130" s="214"/>
      <c r="BL1130" s="214"/>
      <c r="BM1130" s="214"/>
      <c r="BN1130" s="214"/>
      <c r="BO1130" s="214"/>
      <c r="BP1130" s="214"/>
      <c r="BQ1130" s="214"/>
      <c r="BR1130" s="214"/>
      <c r="BS1130" s="214"/>
      <c r="BT1130" s="214"/>
      <c r="BU1130" s="214"/>
      <c r="BV1130" s="214"/>
      <c r="BW1130" s="214"/>
      <c r="BX1130" s="214"/>
      <c r="BY1130" s="214"/>
      <c r="BZ1130" s="214"/>
      <c r="CA1130" s="214"/>
      <c r="CB1130" s="214"/>
      <c r="CC1130" s="214"/>
      <c r="CD1130" s="214"/>
      <c r="CE1130" s="214"/>
      <c r="CF1130" s="214"/>
      <c r="CG1130" s="214"/>
      <c r="CH1130" s="214"/>
      <c r="CI1130" s="214"/>
      <c r="CJ1130" s="214"/>
      <c r="CK1130" s="214"/>
      <c r="CL1130" s="214"/>
      <c r="CM1130" s="214"/>
      <c r="CN1130" s="214"/>
      <c r="CO1130" s="214"/>
      <c r="CP1130" s="214"/>
      <c r="CQ1130" s="214"/>
      <c r="CR1130" s="214"/>
      <c r="CS1130" s="214"/>
      <c r="CT1130" s="214"/>
      <c r="CU1130" s="214"/>
      <c r="CV1130" s="214"/>
      <c r="CW1130" s="214"/>
      <c r="CX1130" s="214"/>
      <c r="CY1130" s="214"/>
      <c r="CZ1130" s="214"/>
      <c r="DA1130" s="214"/>
      <c r="DB1130" s="214"/>
      <c r="DC1130" s="214"/>
      <c r="DD1130" s="214"/>
      <c r="DE1130" s="214"/>
      <c r="DF1130" s="214"/>
      <c r="DG1130" s="214"/>
      <c r="DH1130" s="214"/>
      <c r="DI1130" s="214"/>
      <c r="DJ1130" s="214"/>
      <c r="DK1130" s="214"/>
      <c r="DL1130" s="214"/>
      <c r="DM1130" s="214"/>
      <c r="DN1130" s="214"/>
      <c r="DO1130" s="214"/>
      <c r="DP1130" s="214"/>
      <c r="DQ1130" s="214"/>
      <c r="DR1130" s="214"/>
      <c r="DS1130" s="214"/>
      <c r="DT1130" s="214"/>
      <c r="DU1130" s="214"/>
      <c r="DV1130" s="214"/>
      <c r="DW1130" s="214"/>
      <c r="DX1130" s="214"/>
      <c r="DY1130" s="214"/>
      <c r="DZ1130" s="214"/>
      <c r="EA1130" s="214"/>
      <c r="EB1130" s="214"/>
      <c r="EC1130" s="214"/>
      <c r="ED1130" s="214"/>
      <c r="EE1130" s="214"/>
      <c r="EF1130" s="214"/>
      <c r="EG1130" s="214"/>
      <c r="EH1130" s="214"/>
      <c r="EI1130" s="214"/>
      <c r="EJ1130" s="214"/>
      <c r="EK1130" s="214"/>
      <c r="EL1130" s="214"/>
      <c r="EM1130" s="214"/>
      <c r="EN1130" s="214"/>
    </row>
    <row r="1131" spans="1:144" s="226" customFormat="1" ht="30" customHeight="1" x14ac:dyDescent="0.45">
      <c r="A1131" s="22">
        <v>20</v>
      </c>
      <c r="B1131" s="23" t="s">
        <v>541</v>
      </c>
      <c r="C1131" s="121"/>
      <c r="D1131" s="97" t="s">
        <v>543</v>
      </c>
      <c r="E1131" s="98" t="s">
        <v>60</v>
      </c>
      <c r="F1131" s="99" t="s">
        <v>568</v>
      </c>
      <c r="G1131" s="99" t="s">
        <v>570</v>
      </c>
      <c r="H1131" s="101">
        <v>3</v>
      </c>
      <c r="I1131" s="102">
        <v>307</v>
      </c>
      <c r="J1131" s="103" t="s">
        <v>571</v>
      </c>
      <c r="K1131" s="104" t="s">
        <v>304</v>
      </c>
      <c r="L1131" s="105">
        <v>1</v>
      </c>
      <c r="M1131" s="106" t="s">
        <v>122</v>
      </c>
      <c r="N1131" s="106">
        <v>0</v>
      </c>
      <c r="O1131" s="106">
        <v>0</v>
      </c>
      <c r="P1131" s="107">
        <v>0</v>
      </c>
      <c r="Q1131" s="107">
        <v>0</v>
      </c>
      <c r="R1131" s="107" t="s">
        <v>552</v>
      </c>
      <c r="S1131" s="106">
        <v>0</v>
      </c>
      <c r="T1131" s="108">
        <v>28</v>
      </c>
      <c r="U1131" s="109">
        <v>1</v>
      </c>
      <c r="V1131" s="110">
        <v>1</v>
      </c>
      <c r="W1131" s="111">
        <v>25.788</v>
      </c>
      <c r="X1131" s="112">
        <v>11991.42</v>
      </c>
      <c r="Y1131" s="113"/>
      <c r="Z1131" s="114"/>
      <c r="AA1131" s="115"/>
      <c r="AB1131" s="116"/>
      <c r="AC1131" s="117"/>
      <c r="AD1131" s="109"/>
      <c r="AE1131" s="108">
        <f t="shared" si="40"/>
        <v>0</v>
      </c>
      <c r="AF1131" s="118">
        <f t="shared" si="41"/>
        <v>0</v>
      </c>
      <c r="AG1131" s="78"/>
      <c r="AH1131" s="214"/>
      <c r="AI1131" s="214"/>
      <c r="AJ1131" s="214"/>
      <c r="AK1131" s="214"/>
      <c r="AL1131" s="214"/>
      <c r="AM1131" s="214"/>
      <c r="AN1131" s="214"/>
      <c r="AO1131" s="214"/>
      <c r="AP1131" s="214"/>
      <c r="AQ1131" s="214"/>
      <c r="AR1131" s="214"/>
      <c r="AS1131" s="214"/>
      <c r="AT1131" s="214"/>
      <c r="AU1131" s="214"/>
      <c r="AV1131" s="214"/>
      <c r="AW1131" s="214"/>
      <c r="AX1131" s="214"/>
      <c r="AY1131" s="214"/>
      <c r="AZ1131" s="214"/>
      <c r="BA1131" s="214"/>
      <c r="BB1131" s="214"/>
      <c r="BC1131" s="214"/>
      <c r="BD1131" s="214"/>
      <c r="BE1131" s="214"/>
      <c r="BF1131" s="214"/>
      <c r="BG1131" s="214"/>
      <c r="BH1131" s="214"/>
      <c r="BI1131" s="214"/>
      <c r="BJ1131" s="214"/>
      <c r="BK1131" s="214"/>
      <c r="BL1131" s="214"/>
      <c r="BM1131" s="214"/>
      <c r="BN1131" s="214"/>
      <c r="BO1131" s="214"/>
      <c r="BP1131" s="214"/>
      <c r="BQ1131" s="214"/>
      <c r="BR1131" s="214"/>
      <c r="BS1131" s="214"/>
      <c r="BT1131" s="214"/>
      <c r="BU1131" s="214"/>
      <c r="BV1131" s="214"/>
      <c r="BW1131" s="214"/>
      <c r="BX1131" s="214"/>
      <c r="BY1131" s="214"/>
      <c r="BZ1131" s="214"/>
      <c r="CA1131" s="214"/>
      <c r="CB1131" s="214"/>
      <c r="CC1131" s="214"/>
      <c r="CD1131" s="214"/>
      <c r="CE1131" s="214"/>
      <c r="CF1131" s="214"/>
      <c r="CG1131" s="214"/>
      <c r="CH1131" s="214"/>
      <c r="CI1131" s="214"/>
      <c r="CJ1131" s="214"/>
      <c r="CK1131" s="214"/>
      <c r="CL1131" s="214"/>
      <c r="CM1131" s="214"/>
      <c r="CN1131" s="214"/>
      <c r="CO1131" s="214"/>
      <c r="CP1131" s="214"/>
      <c r="CQ1131" s="214"/>
      <c r="CR1131" s="214"/>
      <c r="CS1131" s="214"/>
      <c r="CT1131" s="214"/>
      <c r="CU1131" s="214"/>
      <c r="CV1131" s="214"/>
      <c r="CW1131" s="214"/>
      <c r="CX1131" s="214"/>
      <c r="CY1131" s="214"/>
      <c r="CZ1131" s="214"/>
      <c r="DA1131" s="214"/>
      <c r="DB1131" s="214"/>
      <c r="DC1131" s="214"/>
      <c r="DD1131" s="214"/>
      <c r="DE1131" s="214"/>
      <c r="DF1131" s="214"/>
      <c r="DG1131" s="214"/>
      <c r="DH1131" s="214"/>
      <c r="DI1131" s="214"/>
      <c r="DJ1131" s="214"/>
      <c r="DK1131" s="214"/>
      <c r="DL1131" s="214"/>
      <c r="DM1131" s="214"/>
      <c r="DN1131" s="214"/>
      <c r="DO1131" s="214"/>
      <c r="DP1131" s="214"/>
      <c r="DQ1131" s="214"/>
      <c r="DR1131" s="214"/>
      <c r="DS1131" s="214"/>
      <c r="DT1131" s="214"/>
      <c r="DU1131" s="214"/>
      <c r="DV1131" s="214"/>
      <c r="DW1131" s="214"/>
      <c r="DX1131" s="214"/>
      <c r="DY1131" s="214"/>
      <c r="DZ1131" s="214"/>
      <c r="EA1131" s="214"/>
      <c r="EB1131" s="214"/>
      <c r="EC1131" s="214"/>
      <c r="ED1131" s="214"/>
      <c r="EE1131" s="214"/>
      <c r="EF1131" s="214"/>
      <c r="EG1131" s="214"/>
      <c r="EH1131" s="214"/>
      <c r="EI1131" s="214"/>
      <c r="EJ1131" s="214"/>
      <c r="EK1131" s="214"/>
      <c r="EL1131" s="214"/>
      <c r="EM1131" s="214"/>
      <c r="EN1131" s="214"/>
    </row>
    <row r="1132" spans="1:144" s="226" customFormat="1" ht="30" customHeight="1" x14ac:dyDescent="0.45">
      <c r="A1132" s="22">
        <v>20</v>
      </c>
      <c r="B1132" s="23" t="s">
        <v>541</v>
      </c>
      <c r="C1132" s="24"/>
      <c r="D1132" s="97" t="s">
        <v>543</v>
      </c>
      <c r="E1132" s="98" t="s">
        <v>60</v>
      </c>
      <c r="F1132" s="99" t="s">
        <v>572</v>
      </c>
      <c r="G1132" s="99" t="s">
        <v>569</v>
      </c>
      <c r="H1132" s="101">
        <v>3</v>
      </c>
      <c r="I1132" s="102">
        <v>307</v>
      </c>
      <c r="J1132" s="103" t="s">
        <v>564</v>
      </c>
      <c r="K1132" s="104" t="s">
        <v>160</v>
      </c>
      <c r="L1132" s="105">
        <v>1</v>
      </c>
      <c r="M1132" s="106" t="s">
        <v>117</v>
      </c>
      <c r="N1132" s="106">
        <v>0</v>
      </c>
      <c r="O1132" s="106" t="s">
        <v>172</v>
      </c>
      <c r="P1132" s="107">
        <v>0</v>
      </c>
      <c r="Q1132" s="107">
        <v>0</v>
      </c>
      <c r="R1132" s="107">
        <v>0</v>
      </c>
      <c r="S1132" s="106">
        <v>0</v>
      </c>
      <c r="T1132" s="108">
        <v>36</v>
      </c>
      <c r="U1132" s="109">
        <v>1</v>
      </c>
      <c r="V1132" s="110">
        <v>1</v>
      </c>
      <c r="W1132" s="111">
        <v>33.155999999999999</v>
      </c>
      <c r="X1132" s="112">
        <v>15417.54</v>
      </c>
      <c r="Y1132" s="113"/>
      <c r="Z1132" s="114"/>
      <c r="AA1132" s="115"/>
      <c r="AB1132" s="116"/>
      <c r="AC1132" s="117"/>
      <c r="AD1132" s="109"/>
      <c r="AE1132" s="108">
        <f t="shared" si="40"/>
        <v>0</v>
      </c>
      <c r="AF1132" s="118">
        <f t="shared" si="41"/>
        <v>0</v>
      </c>
      <c r="AG1132" s="78"/>
      <c r="AH1132" s="214"/>
      <c r="AI1132" s="214"/>
      <c r="AJ1132" s="214"/>
      <c r="AK1132" s="214"/>
      <c r="AL1132" s="214"/>
      <c r="AM1132" s="214"/>
      <c r="AN1132" s="214"/>
      <c r="AO1132" s="214"/>
      <c r="AP1132" s="214"/>
      <c r="AQ1132" s="214"/>
      <c r="AR1132" s="214"/>
      <c r="AS1132" s="214"/>
      <c r="AT1132" s="214"/>
      <c r="AU1132" s="214"/>
      <c r="AV1132" s="214"/>
      <c r="AW1132" s="214"/>
      <c r="AX1132" s="214"/>
      <c r="AY1132" s="214"/>
      <c r="AZ1132" s="214"/>
      <c r="BA1132" s="214"/>
      <c r="BB1132" s="214"/>
      <c r="BC1132" s="214"/>
      <c r="BD1132" s="214"/>
      <c r="BE1132" s="214"/>
      <c r="BF1132" s="214"/>
      <c r="BG1132" s="214"/>
      <c r="BH1132" s="214"/>
      <c r="BI1132" s="214"/>
      <c r="BJ1132" s="214"/>
      <c r="BK1132" s="214"/>
      <c r="BL1132" s="214"/>
      <c r="BM1132" s="214"/>
      <c r="BN1132" s="214"/>
      <c r="BO1132" s="214"/>
      <c r="BP1132" s="214"/>
      <c r="BQ1132" s="214"/>
      <c r="BR1132" s="214"/>
      <c r="BS1132" s="214"/>
      <c r="BT1132" s="214"/>
      <c r="BU1132" s="214"/>
      <c r="BV1132" s="214"/>
      <c r="BW1132" s="214"/>
      <c r="BX1132" s="214"/>
      <c r="BY1132" s="214"/>
      <c r="BZ1132" s="214"/>
      <c r="CA1132" s="214"/>
      <c r="CB1132" s="214"/>
      <c r="CC1132" s="214"/>
      <c r="CD1132" s="214"/>
      <c r="CE1132" s="214"/>
      <c r="CF1132" s="214"/>
      <c r="CG1132" s="214"/>
      <c r="CH1132" s="214"/>
      <c r="CI1132" s="214"/>
      <c r="CJ1132" s="214"/>
      <c r="CK1132" s="214"/>
      <c r="CL1132" s="214"/>
      <c r="CM1132" s="214"/>
      <c r="CN1132" s="214"/>
      <c r="CO1132" s="214"/>
      <c r="CP1132" s="214"/>
      <c r="CQ1132" s="214"/>
      <c r="CR1132" s="214"/>
      <c r="CS1132" s="214"/>
      <c r="CT1132" s="214"/>
      <c r="CU1132" s="214"/>
      <c r="CV1132" s="214"/>
      <c r="CW1132" s="214"/>
      <c r="CX1132" s="214"/>
      <c r="CY1132" s="214"/>
      <c r="CZ1132" s="214"/>
      <c r="DA1132" s="214"/>
      <c r="DB1132" s="214"/>
      <c r="DC1132" s="214"/>
      <c r="DD1132" s="214"/>
      <c r="DE1132" s="214"/>
      <c r="DF1132" s="214"/>
      <c r="DG1132" s="214"/>
      <c r="DH1132" s="214"/>
      <c r="DI1132" s="214"/>
      <c r="DJ1132" s="214"/>
      <c r="DK1132" s="214"/>
      <c r="DL1132" s="214"/>
      <c r="DM1132" s="214"/>
      <c r="DN1132" s="214"/>
      <c r="DO1132" s="214"/>
      <c r="DP1132" s="214"/>
      <c r="DQ1132" s="214"/>
      <c r="DR1132" s="214"/>
      <c r="DS1132" s="214"/>
      <c r="DT1132" s="214"/>
      <c r="DU1132" s="214"/>
      <c r="DV1132" s="214"/>
      <c r="DW1132" s="214"/>
      <c r="DX1132" s="214"/>
      <c r="DY1132" s="214"/>
      <c r="DZ1132" s="214"/>
      <c r="EA1132" s="214"/>
      <c r="EB1132" s="214"/>
      <c r="EC1132" s="214"/>
      <c r="ED1132" s="214"/>
      <c r="EE1132" s="214"/>
      <c r="EF1132" s="214"/>
      <c r="EG1132" s="214"/>
      <c r="EH1132" s="214"/>
      <c r="EI1132" s="214"/>
      <c r="EJ1132" s="214"/>
      <c r="EK1132" s="214"/>
      <c r="EL1132" s="214"/>
      <c r="EM1132" s="214"/>
      <c r="EN1132" s="214"/>
    </row>
    <row r="1133" spans="1:144" s="226" customFormat="1" ht="30" customHeight="1" x14ac:dyDescent="0.45">
      <c r="A1133" s="22">
        <v>20</v>
      </c>
      <c r="B1133" s="23" t="s">
        <v>541</v>
      </c>
      <c r="C1133" s="121"/>
      <c r="D1133" s="97" t="s">
        <v>543</v>
      </c>
      <c r="E1133" s="98" t="s">
        <v>60</v>
      </c>
      <c r="F1133" s="99" t="s">
        <v>572</v>
      </c>
      <c r="G1133" s="99" t="s">
        <v>570</v>
      </c>
      <c r="H1133" s="101">
        <v>3</v>
      </c>
      <c r="I1133" s="102">
        <v>307</v>
      </c>
      <c r="J1133" s="103" t="s">
        <v>571</v>
      </c>
      <c r="K1133" s="104" t="s">
        <v>304</v>
      </c>
      <c r="L1133" s="105">
        <v>1</v>
      </c>
      <c r="M1133" s="106" t="s">
        <v>122</v>
      </c>
      <c r="N1133" s="106">
        <v>0</v>
      </c>
      <c r="O1133" s="106">
        <v>0</v>
      </c>
      <c r="P1133" s="107">
        <v>0</v>
      </c>
      <c r="Q1133" s="107">
        <v>0</v>
      </c>
      <c r="R1133" s="107" t="s">
        <v>552</v>
      </c>
      <c r="S1133" s="106">
        <v>0</v>
      </c>
      <c r="T1133" s="108">
        <v>28</v>
      </c>
      <c r="U1133" s="109">
        <v>1</v>
      </c>
      <c r="V1133" s="110">
        <v>1</v>
      </c>
      <c r="W1133" s="111">
        <v>25.788</v>
      </c>
      <c r="X1133" s="112">
        <v>11991.42</v>
      </c>
      <c r="Y1133" s="113"/>
      <c r="Z1133" s="114"/>
      <c r="AA1133" s="115"/>
      <c r="AB1133" s="116"/>
      <c r="AC1133" s="117"/>
      <c r="AD1133" s="109"/>
      <c r="AE1133" s="108">
        <f t="shared" si="40"/>
        <v>0</v>
      </c>
      <c r="AF1133" s="118">
        <f t="shared" si="41"/>
        <v>0</v>
      </c>
      <c r="AG1133" s="78"/>
      <c r="AH1133" s="214"/>
      <c r="AI1133" s="214"/>
      <c r="AJ1133" s="214"/>
      <c r="AK1133" s="214"/>
      <c r="AL1133" s="214"/>
      <c r="AM1133" s="214"/>
      <c r="AN1133" s="214"/>
      <c r="AO1133" s="214"/>
      <c r="AP1133" s="214"/>
      <c r="AQ1133" s="214"/>
      <c r="AR1133" s="214"/>
      <c r="AS1133" s="214"/>
      <c r="AT1133" s="214"/>
      <c r="AU1133" s="214"/>
      <c r="AV1133" s="214"/>
      <c r="AW1133" s="214"/>
      <c r="AX1133" s="214"/>
      <c r="AY1133" s="214"/>
      <c r="AZ1133" s="214"/>
      <c r="BA1133" s="214"/>
      <c r="BB1133" s="214"/>
      <c r="BC1133" s="214"/>
      <c r="BD1133" s="214"/>
      <c r="BE1133" s="214"/>
      <c r="BF1133" s="214"/>
      <c r="BG1133" s="214"/>
      <c r="BH1133" s="214"/>
      <c r="BI1133" s="214"/>
      <c r="BJ1133" s="214"/>
      <c r="BK1133" s="214"/>
      <c r="BL1133" s="214"/>
      <c r="BM1133" s="214"/>
      <c r="BN1133" s="214"/>
      <c r="BO1133" s="214"/>
      <c r="BP1133" s="214"/>
      <c r="BQ1133" s="214"/>
      <c r="BR1133" s="214"/>
      <c r="BS1133" s="214"/>
      <c r="BT1133" s="214"/>
      <c r="BU1133" s="214"/>
      <c r="BV1133" s="214"/>
      <c r="BW1133" s="214"/>
      <c r="BX1133" s="214"/>
      <c r="BY1133" s="214"/>
      <c r="BZ1133" s="214"/>
      <c r="CA1133" s="214"/>
      <c r="CB1133" s="214"/>
      <c r="CC1133" s="214"/>
      <c r="CD1133" s="214"/>
      <c r="CE1133" s="214"/>
      <c r="CF1133" s="214"/>
      <c r="CG1133" s="214"/>
      <c r="CH1133" s="214"/>
      <c r="CI1133" s="214"/>
      <c r="CJ1133" s="214"/>
      <c r="CK1133" s="214"/>
      <c r="CL1133" s="214"/>
      <c r="CM1133" s="214"/>
      <c r="CN1133" s="214"/>
      <c r="CO1133" s="214"/>
      <c r="CP1133" s="214"/>
      <c r="CQ1133" s="214"/>
      <c r="CR1133" s="214"/>
      <c r="CS1133" s="214"/>
      <c r="CT1133" s="214"/>
      <c r="CU1133" s="214"/>
      <c r="CV1133" s="214"/>
      <c r="CW1133" s="214"/>
      <c r="CX1133" s="214"/>
      <c r="CY1133" s="214"/>
      <c r="CZ1133" s="214"/>
      <c r="DA1133" s="214"/>
      <c r="DB1133" s="214"/>
      <c r="DC1133" s="214"/>
      <c r="DD1133" s="214"/>
      <c r="DE1133" s="214"/>
      <c r="DF1133" s="214"/>
      <c r="DG1133" s="214"/>
      <c r="DH1133" s="214"/>
      <c r="DI1133" s="214"/>
      <c r="DJ1133" s="214"/>
      <c r="DK1133" s="214"/>
      <c r="DL1133" s="214"/>
      <c r="DM1133" s="214"/>
      <c r="DN1133" s="214"/>
      <c r="DO1133" s="214"/>
      <c r="DP1133" s="214"/>
      <c r="DQ1133" s="214"/>
      <c r="DR1133" s="214"/>
      <c r="DS1133" s="214"/>
      <c r="DT1133" s="214"/>
      <c r="DU1133" s="214"/>
      <c r="DV1133" s="214"/>
      <c r="DW1133" s="214"/>
      <c r="DX1133" s="214"/>
      <c r="DY1133" s="214"/>
      <c r="DZ1133" s="214"/>
      <c r="EA1133" s="214"/>
      <c r="EB1133" s="214"/>
      <c r="EC1133" s="214"/>
      <c r="ED1133" s="214"/>
      <c r="EE1133" s="214"/>
      <c r="EF1133" s="214"/>
      <c r="EG1133" s="214"/>
      <c r="EH1133" s="214"/>
      <c r="EI1133" s="214"/>
      <c r="EJ1133" s="214"/>
      <c r="EK1133" s="214"/>
      <c r="EL1133" s="214"/>
      <c r="EM1133" s="214"/>
      <c r="EN1133" s="214"/>
    </row>
    <row r="1134" spans="1:144" s="226" customFormat="1" ht="30" customHeight="1" x14ac:dyDescent="0.45">
      <c r="A1134" s="22">
        <v>20</v>
      </c>
      <c r="B1134" s="23" t="s">
        <v>541</v>
      </c>
      <c r="C1134" s="24"/>
      <c r="D1134" s="97" t="s">
        <v>543</v>
      </c>
      <c r="E1134" s="98" t="s">
        <v>60</v>
      </c>
      <c r="F1134" s="99" t="s">
        <v>572</v>
      </c>
      <c r="G1134" s="99" t="s">
        <v>569</v>
      </c>
      <c r="H1134" s="101">
        <v>3</v>
      </c>
      <c r="I1134" s="102">
        <v>307</v>
      </c>
      <c r="J1134" s="103" t="s">
        <v>553</v>
      </c>
      <c r="K1134" s="104" t="s">
        <v>200</v>
      </c>
      <c r="L1134" s="105">
        <v>1</v>
      </c>
      <c r="M1134" s="106" t="s">
        <v>233</v>
      </c>
      <c r="N1134" s="106">
        <v>0</v>
      </c>
      <c r="O1134" s="106" t="s">
        <v>554</v>
      </c>
      <c r="P1134" s="107">
        <v>0</v>
      </c>
      <c r="Q1134" s="107">
        <v>0</v>
      </c>
      <c r="R1134" s="107">
        <v>0</v>
      </c>
      <c r="S1134" s="106">
        <v>0</v>
      </c>
      <c r="T1134" s="108">
        <v>18</v>
      </c>
      <c r="U1134" s="109">
        <v>1</v>
      </c>
      <c r="V1134" s="110">
        <v>1</v>
      </c>
      <c r="W1134" s="111">
        <v>16.577999999999999</v>
      </c>
      <c r="X1134" s="112">
        <v>7708.77</v>
      </c>
      <c r="Y1134" s="113"/>
      <c r="Z1134" s="114"/>
      <c r="AA1134" s="115"/>
      <c r="AB1134" s="116"/>
      <c r="AC1134" s="117"/>
      <c r="AD1134" s="109"/>
      <c r="AE1134" s="108">
        <f t="shared" si="40"/>
        <v>0</v>
      </c>
      <c r="AF1134" s="118">
        <f t="shared" si="41"/>
        <v>0</v>
      </c>
      <c r="AG1134" s="78"/>
      <c r="AH1134" s="214"/>
      <c r="AI1134" s="214"/>
      <c r="AJ1134" s="214"/>
      <c r="AK1134" s="214"/>
      <c r="AL1134" s="214"/>
      <c r="AM1134" s="214"/>
      <c r="AN1134" s="214"/>
      <c r="AO1134" s="214"/>
      <c r="AP1134" s="214"/>
      <c r="AQ1134" s="214"/>
      <c r="AR1134" s="214"/>
      <c r="AS1134" s="214"/>
      <c r="AT1134" s="214"/>
      <c r="AU1134" s="214"/>
      <c r="AV1134" s="214"/>
      <c r="AW1134" s="214"/>
      <c r="AX1134" s="214"/>
      <c r="AY1134" s="214"/>
      <c r="AZ1134" s="214"/>
      <c r="BA1134" s="214"/>
      <c r="BB1134" s="214"/>
      <c r="BC1134" s="214"/>
      <c r="BD1134" s="214"/>
      <c r="BE1134" s="214"/>
      <c r="BF1134" s="214"/>
      <c r="BG1134" s="214"/>
      <c r="BH1134" s="214"/>
      <c r="BI1134" s="214"/>
      <c r="BJ1134" s="214"/>
      <c r="BK1134" s="214"/>
      <c r="BL1134" s="214"/>
      <c r="BM1134" s="214"/>
      <c r="BN1134" s="214"/>
      <c r="BO1134" s="214"/>
      <c r="BP1134" s="214"/>
      <c r="BQ1134" s="214"/>
      <c r="BR1134" s="214"/>
      <c r="BS1134" s="214"/>
      <c r="BT1134" s="214"/>
      <c r="BU1134" s="214"/>
      <c r="BV1134" s="214"/>
      <c r="BW1134" s="214"/>
      <c r="BX1134" s="214"/>
      <c r="BY1134" s="214"/>
      <c r="BZ1134" s="214"/>
      <c r="CA1134" s="214"/>
      <c r="CB1134" s="214"/>
      <c r="CC1134" s="214"/>
      <c r="CD1134" s="214"/>
      <c r="CE1134" s="214"/>
      <c r="CF1134" s="214"/>
      <c r="CG1134" s="214"/>
      <c r="CH1134" s="214"/>
      <c r="CI1134" s="214"/>
      <c r="CJ1134" s="214"/>
      <c r="CK1134" s="214"/>
      <c r="CL1134" s="214"/>
      <c r="CM1134" s="214"/>
      <c r="CN1134" s="214"/>
      <c r="CO1134" s="214"/>
      <c r="CP1134" s="214"/>
      <c r="CQ1134" s="214"/>
      <c r="CR1134" s="214"/>
      <c r="CS1134" s="214"/>
      <c r="CT1134" s="214"/>
      <c r="CU1134" s="214"/>
      <c r="CV1134" s="214"/>
      <c r="CW1134" s="214"/>
      <c r="CX1134" s="214"/>
      <c r="CY1134" s="214"/>
      <c r="CZ1134" s="214"/>
      <c r="DA1134" s="214"/>
      <c r="DB1134" s="214"/>
      <c r="DC1134" s="214"/>
      <c r="DD1134" s="214"/>
      <c r="DE1134" s="214"/>
      <c r="DF1134" s="214"/>
      <c r="DG1134" s="214"/>
      <c r="DH1134" s="214"/>
      <c r="DI1134" s="214"/>
      <c r="DJ1134" s="214"/>
      <c r="DK1134" s="214"/>
      <c r="DL1134" s="214"/>
      <c r="DM1134" s="214"/>
      <c r="DN1134" s="214"/>
      <c r="DO1134" s="214"/>
      <c r="DP1134" s="214"/>
      <c r="DQ1134" s="214"/>
      <c r="DR1134" s="214"/>
      <c r="DS1134" s="214"/>
      <c r="DT1134" s="214"/>
      <c r="DU1134" s="214"/>
      <c r="DV1134" s="214"/>
      <c r="DW1134" s="214"/>
      <c r="DX1134" s="214"/>
      <c r="DY1134" s="214"/>
      <c r="DZ1134" s="214"/>
      <c r="EA1134" s="214"/>
      <c r="EB1134" s="214"/>
      <c r="EC1134" s="214"/>
      <c r="ED1134" s="214"/>
      <c r="EE1134" s="214"/>
      <c r="EF1134" s="214"/>
      <c r="EG1134" s="214"/>
      <c r="EH1134" s="214"/>
      <c r="EI1134" s="214"/>
      <c r="EJ1134" s="214"/>
      <c r="EK1134" s="214"/>
      <c r="EL1134" s="214"/>
      <c r="EM1134" s="214"/>
      <c r="EN1134" s="214"/>
    </row>
    <row r="1135" spans="1:144" s="226" customFormat="1" ht="30" customHeight="1" x14ac:dyDescent="0.45">
      <c r="A1135" s="22">
        <v>20</v>
      </c>
      <c r="B1135" s="23" t="s">
        <v>541</v>
      </c>
      <c r="C1135" s="121"/>
      <c r="D1135" s="97" t="s">
        <v>543</v>
      </c>
      <c r="E1135" s="98" t="s">
        <v>60</v>
      </c>
      <c r="F1135" s="99" t="s">
        <v>573</v>
      </c>
      <c r="G1135" s="99"/>
      <c r="H1135" s="101">
        <v>8</v>
      </c>
      <c r="I1135" s="102">
        <v>307</v>
      </c>
      <c r="J1135" s="103" t="s">
        <v>562</v>
      </c>
      <c r="K1135" s="104" t="s">
        <v>160</v>
      </c>
      <c r="L1135" s="105">
        <v>2</v>
      </c>
      <c r="M1135" s="106" t="s">
        <v>117</v>
      </c>
      <c r="N1135" s="106">
        <v>0</v>
      </c>
      <c r="O1135" s="106" t="s">
        <v>172</v>
      </c>
      <c r="P1135" s="107">
        <v>0</v>
      </c>
      <c r="Q1135" s="107">
        <v>0</v>
      </c>
      <c r="R1135" s="107">
        <v>0</v>
      </c>
      <c r="S1135" s="106">
        <v>0</v>
      </c>
      <c r="T1135" s="108">
        <v>36</v>
      </c>
      <c r="U1135" s="109">
        <v>24</v>
      </c>
      <c r="V1135" s="110">
        <v>48</v>
      </c>
      <c r="W1135" s="111">
        <v>4243.9679999999998</v>
      </c>
      <c r="X1135" s="112">
        <v>1973445.12</v>
      </c>
      <c r="Y1135" s="113"/>
      <c r="Z1135" s="114"/>
      <c r="AA1135" s="115"/>
      <c r="AB1135" s="116"/>
      <c r="AC1135" s="117"/>
      <c r="AD1135" s="109"/>
      <c r="AE1135" s="108">
        <f t="shared" si="40"/>
        <v>0</v>
      </c>
      <c r="AF1135" s="118">
        <f t="shared" si="41"/>
        <v>0</v>
      </c>
      <c r="AG1135" s="78"/>
      <c r="AH1135" s="214"/>
      <c r="AI1135" s="214"/>
      <c r="AJ1135" s="214"/>
      <c r="AK1135" s="214"/>
      <c r="AL1135" s="214"/>
      <c r="AM1135" s="214"/>
      <c r="AN1135" s="214"/>
      <c r="AO1135" s="214"/>
      <c r="AP1135" s="214"/>
      <c r="AQ1135" s="214"/>
      <c r="AR1135" s="214"/>
      <c r="AS1135" s="214"/>
      <c r="AT1135" s="214"/>
      <c r="AU1135" s="214"/>
      <c r="AV1135" s="214"/>
      <c r="AW1135" s="214"/>
      <c r="AX1135" s="214"/>
      <c r="AY1135" s="214"/>
      <c r="AZ1135" s="214"/>
      <c r="BA1135" s="214"/>
      <c r="BB1135" s="214"/>
      <c r="BC1135" s="214"/>
      <c r="BD1135" s="214"/>
      <c r="BE1135" s="214"/>
      <c r="BF1135" s="214"/>
      <c r="BG1135" s="214"/>
      <c r="BH1135" s="214"/>
      <c r="BI1135" s="214"/>
      <c r="BJ1135" s="214"/>
      <c r="BK1135" s="214"/>
      <c r="BL1135" s="214"/>
      <c r="BM1135" s="214"/>
      <c r="BN1135" s="214"/>
      <c r="BO1135" s="214"/>
      <c r="BP1135" s="214"/>
      <c r="BQ1135" s="214"/>
      <c r="BR1135" s="214"/>
      <c r="BS1135" s="214"/>
      <c r="BT1135" s="214"/>
      <c r="BU1135" s="214"/>
      <c r="BV1135" s="214"/>
      <c r="BW1135" s="214"/>
      <c r="BX1135" s="214"/>
      <c r="BY1135" s="214"/>
      <c r="BZ1135" s="214"/>
      <c r="CA1135" s="214"/>
      <c r="CB1135" s="214"/>
      <c r="CC1135" s="214"/>
      <c r="CD1135" s="214"/>
      <c r="CE1135" s="214"/>
      <c r="CF1135" s="214"/>
      <c r="CG1135" s="214"/>
      <c r="CH1135" s="214"/>
      <c r="CI1135" s="214"/>
      <c r="CJ1135" s="214"/>
      <c r="CK1135" s="214"/>
      <c r="CL1135" s="214"/>
      <c r="CM1135" s="214"/>
      <c r="CN1135" s="214"/>
      <c r="CO1135" s="214"/>
      <c r="CP1135" s="214"/>
      <c r="CQ1135" s="214"/>
      <c r="CR1135" s="214"/>
      <c r="CS1135" s="214"/>
      <c r="CT1135" s="214"/>
      <c r="CU1135" s="214"/>
      <c r="CV1135" s="214"/>
      <c r="CW1135" s="214"/>
      <c r="CX1135" s="214"/>
      <c r="CY1135" s="214"/>
      <c r="CZ1135" s="214"/>
      <c r="DA1135" s="214"/>
      <c r="DB1135" s="214"/>
      <c r="DC1135" s="214"/>
      <c r="DD1135" s="214"/>
      <c r="DE1135" s="214"/>
      <c r="DF1135" s="214"/>
      <c r="DG1135" s="214"/>
      <c r="DH1135" s="214"/>
      <c r="DI1135" s="214"/>
      <c r="DJ1135" s="214"/>
      <c r="DK1135" s="214"/>
      <c r="DL1135" s="214"/>
      <c r="DM1135" s="214"/>
      <c r="DN1135" s="214"/>
      <c r="DO1135" s="214"/>
      <c r="DP1135" s="214"/>
      <c r="DQ1135" s="214"/>
      <c r="DR1135" s="214"/>
      <c r="DS1135" s="214"/>
      <c r="DT1135" s="214"/>
      <c r="DU1135" s="214"/>
      <c r="DV1135" s="214"/>
      <c r="DW1135" s="214"/>
      <c r="DX1135" s="214"/>
      <c r="DY1135" s="214"/>
      <c r="DZ1135" s="214"/>
      <c r="EA1135" s="214"/>
      <c r="EB1135" s="214"/>
      <c r="EC1135" s="214"/>
      <c r="ED1135" s="214"/>
      <c r="EE1135" s="214"/>
      <c r="EF1135" s="214"/>
      <c r="EG1135" s="214"/>
      <c r="EH1135" s="214"/>
      <c r="EI1135" s="214"/>
      <c r="EJ1135" s="214"/>
      <c r="EK1135" s="214"/>
      <c r="EL1135" s="214"/>
      <c r="EM1135" s="214"/>
      <c r="EN1135" s="214"/>
    </row>
    <row r="1136" spans="1:144" s="226" customFormat="1" ht="30" customHeight="1" x14ac:dyDescent="0.45">
      <c r="A1136" s="22">
        <v>20</v>
      </c>
      <c r="B1136" s="23" t="s">
        <v>541</v>
      </c>
      <c r="C1136" s="121"/>
      <c r="D1136" s="97" t="s">
        <v>543</v>
      </c>
      <c r="E1136" s="98" t="s">
        <v>60</v>
      </c>
      <c r="F1136" s="99" t="s">
        <v>573</v>
      </c>
      <c r="G1136" s="99"/>
      <c r="H1136" s="101">
        <v>24</v>
      </c>
      <c r="I1136" s="102">
        <v>365</v>
      </c>
      <c r="J1136" s="103" t="s">
        <v>555</v>
      </c>
      <c r="K1136" s="104" t="s">
        <v>556</v>
      </c>
      <c r="L1136" s="105">
        <v>1</v>
      </c>
      <c r="M1136" s="106" t="s">
        <v>557</v>
      </c>
      <c r="N1136" s="106">
        <v>0</v>
      </c>
      <c r="O1136" s="106">
        <v>0</v>
      </c>
      <c r="P1136" s="107" t="s">
        <v>65</v>
      </c>
      <c r="Q1136" s="107" t="s">
        <v>558</v>
      </c>
      <c r="R1136" s="107">
        <v>0</v>
      </c>
      <c r="S1136" s="106">
        <v>0</v>
      </c>
      <c r="T1136" s="108">
        <v>4.5</v>
      </c>
      <c r="U1136" s="109">
        <v>2</v>
      </c>
      <c r="V1136" s="110">
        <v>2</v>
      </c>
      <c r="W1136" s="111">
        <v>78.839999999999989</v>
      </c>
      <c r="X1136" s="112">
        <v>36660.599999999991</v>
      </c>
      <c r="Y1136" s="113"/>
      <c r="Z1136" s="114"/>
      <c r="AA1136" s="115"/>
      <c r="AB1136" s="116"/>
      <c r="AC1136" s="117"/>
      <c r="AD1136" s="109"/>
      <c r="AE1136" s="108">
        <f t="shared" si="40"/>
        <v>0</v>
      </c>
      <c r="AF1136" s="118">
        <f t="shared" si="41"/>
        <v>0</v>
      </c>
      <c r="AG1136" s="78"/>
      <c r="AH1136" s="214"/>
      <c r="AI1136" s="214"/>
      <c r="AJ1136" s="214"/>
      <c r="AK1136" s="214"/>
      <c r="AL1136" s="214"/>
      <c r="AM1136" s="214"/>
      <c r="AN1136" s="214"/>
      <c r="AO1136" s="214"/>
      <c r="AP1136" s="214"/>
      <c r="AQ1136" s="214"/>
      <c r="AR1136" s="214"/>
      <c r="AS1136" s="214"/>
      <c r="AT1136" s="214"/>
      <c r="AU1136" s="214"/>
      <c r="AV1136" s="214"/>
      <c r="AW1136" s="214"/>
      <c r="AX1136" s="214"/>
      <c r="AY1136" s="214"/>
      <c r="AZ1136" s="214"/>
      <c r="BA1136" s="214"/>
      <c r="BB1136" s="214"/>
      <c r="BC1136" s="214"/>
      <c r="BD1136" s="214"/>
      <c r="BE1136" s="214"/>
      <c r="BF1136" s="214"/>
      <c r="BG1136" s="214"/>
      <c r="BH1136" s="214"/>
      <c r="BI1136" s="214"/>
      <c r="BJ1136" s="214"/>
      <c r="BK1136" s="214"/>
      <c r="BL1136" s="214"/>
      <c r="BM1136" s="214"/>
      <c r="BN1136" s="214"/>
      <c r="BO1136" s="214"/>
      <c r="BP1136" s="214"/>
      <c r="BQ1136" s="214"/>
      <c r="BR1136" s="214"/>
      <c r="BS1136" s="214"/>
      <c r="BT1136" s="214"/>
      <c r="BU1136" s="214"/>
      <c r="BV1136" s="214"/>
      <c r="BW1136" s="214"/>
      <c r="BX1136" s="214"/>
      <c r="BY1136" s="214"/>
      <c r="BZ1136" s="214"/>
      <c r="CA1136" s="214"/>
      <c r="CB1136" s="214"/>
      <c r="CC1136" s="214"/>
      <c r="CD1136" s="214"/>
      <c r="CE1136" s="214"/>
      <c r="CF1136" s="214"/>
      <c r="CG1136" s="214"/>
      <c r="CH1136" s="214"/>
      <c r="CI1136" s="214"/>
      <c r="CJ1136" s="214"/>
      <c r="CK1136" s="214"/>
      <c r="CL1136" s="214"/>
      <c r="CM1136" s="214"/>
      <c r="CN1136" s="214"/>
      <c r="CO1136" s="214"/>
      <c r="CP1136" s="214"/>
      <c r="CQ1136" s="214"/>
      <c r="CR1136" s="214"/>
      <c r="CS1136" s="214"/>
      <c r="CT1136" s="214"/>
      <c r="CU1136" s="214"/>
      <c r="CV1136" s="214"/>
      <c r="CW1136" s="214"/>
      <c r="CX1136" s="214"/>
      <c r="CY1136" s="214"/>
      <c r="CZ1136" s="214"/>
      <c r="DA1136" s="214"/>
      <c r="DB1136" s="214"/>
      <c r="DC1136" s="214"/>
      <c r="DD1136" s="214"/>
      <c r="DE1136" s="214"/>
      <c r="DF1136" s="214"/>
      <c r="DG1136" s="214"/>
      <c r="DH1136" s="214"/>
      <c r="DI1136" s="214"/>
      <c r="DJ1136" s="214"/>
      <c r="DK1136" s="214"/>
      <c r="DL1136" s="214"/>
      <c r="DM1136" s="214"/>
      <c r="DN1136" s="214"/>
      <c r="DO1136" s="214"/>
      <c r="DP1136" s="214"/>
      <c r="DQ1136" s="214"/>
      <c r="DR1136" s="214"/>
      <c r="DS1136" s="214"/>
      <c r="DT1136" s="214"/>
      <c r="DU1136" s="214"/>
      <c r="DV1136" s="214"/>
      <c r="DW1136" s="214"/>
      <c r="DX1136" s="214"/>
      <c r="DY1136" s="214"/>
      <c r="DZ1136" s="214"/>
      <c r="EA1136" s="214"/>
      <c r="EB1136" s="214"/>
      <c r="EC1136" s="214"/>
      <c r="ED1136" s="214"/>
      <c r="EE1136" s="214"/>
      <c r="EF1136" s="214"/>
      <c r="EG1136" s="214"/>
      <c r="EH1136" s="214"/>
      <c r="EI1136" s="214"/>
      <c r="EJ1136" s="214"/>
      <c r="EK1136" s="214"/>
      <c r="EL1136" s="214"/>
      <c r="EM1136" s="214"/>
      <c r="EN1136" s="214"/>
    </row>
    <row r="1137" spans="1:33" ht="30" customHeight="1" x14ac:dyDescent="0.45">
      <c r="A1137" s="22">
        <v>20</v>
      </c>
      <c r="B1137" s="23" t="s">
        <v>541</v>
      </c>
      <c r="C1137" s="24"/>
      <c r="D1137" s="97" t="s">
        <v>543</v>
      </c>
      <c r="E1137" s="98" t="s">
        <v>60</v>
      </c>
      <c r="F1137" s="99" t="s">
        <v>574</v>
      </c>
      <c r="G1137" s="99"/>
      <c r="H1137" s="101">
        <v>8</v>
      </c>
      <c r="I1137" s="102">
        <v>307</v>
      </c>
      <c r="J1137" s="103" t="s">
        <v>562</v>
      </c>
      <c r="K1137" s="104" t="s">
        <v>160</v>
      </c>
      <c r="L1137" s="105">
        <v>2</v>
      </c>
      <c r="M1137" s="106" t="s">
        <v>117</v>
      </c>
      <c r="N1137" s="106">
        <v>0</v>
      </c>
      <c r="O1137" s="106" t="s">
        <v>172</v>
      </c>
      <c r="P1137" s="107">
        <v>0</v>
      </c>
      <c r="Q1137" s="107">
        <v>0</v>
      </c>
      <c r="R1137" s="107">
        <v>0</v>
      </c>
      <c r="S1137" s="106">
        <v>0</v>
      </c>
      <c r="T1137" s="108">
        <v>36</v>
      </c>
      <c r="U1137" s="109">
        <v>2</v>
      </c>
      <c r="V1137" s="110">
        <v>4</v>
      </c>
      <c r="W1137" s="111">
        <v>353.66399999999999</v>
      </c>
      <c r="X1137" s="112">
        <v>164453.75999999998</v>
      </c>
      <c r="Y1137" s="113"/>
      <c r="Z1137" s="114"/>
      <c r="AA1137" s="115"/>
      <c r="AB1137" s="116"/>
      <c r="AC1137" s="117"/>
      <c r="AD1137" s="109"/>
      <c r="AE1137" s="108">
        <f t="shared" si="40"/>
        <v>0</v>
      </c>
      <c r="AF1137" s="118">
        <f t="shared" si="41"/>
        <v>0</v>
      </c>
      <c r="AG1137" s="78"/>
    </row>
    <row r="1138" spans="1:33" ht="30" customHeight="1" x14ac:dyDescent="0.45">
      <c r="A1138" s="22">
        <v>20</v>
      </c>
      <c r="B1138" s="23" t="s">
        <v>541</v>
      </c>
      <c r="C1138" s="121"/>
      <c r="D1138" s="79" t="s">
        <v>543</v>
      </c>
      <c r="E1138" s="80" t="s">
        <v>575</v>
      </c>
      <c r="F1138" s="81" t="s">
        <v>576</v>
      </c>
      <c r="G1138" s="209" t="s">
        <v>53</v>
      </c>
      <c r="H1138" s="60" t="s">
        <v>58</v>
      </c>
      <c r="I1138" s="61" t="s">
        <v>58</v>
      </c>
      <c r="J1138" s="83" t="s">
        <v>577</v>
      </c>
      <c r="K1138" s="63" t="s">
        <v>578</v>
      </c>
      <c r="L1138" s="64">
        <v>1</v>
      </c>
      <c r="M1138" s="84" t="s">
        <v>57</v>
      </c>
      <c r="N1138" s="84">
        <v>0</v>
      </c>
      <c r="O1138" s="84">
        <v>0</v>
      </c>
      <c r="P1138" s="85" t="s">
        <v>579</v>
      </c>
      <c r="Q1138" s="85">
        <v>0</v>
      </c>
      <c r="R1138" s="85">
        <v>0</v>
      </c>
      <c r="S1138" s="84">
        <v>0</v>
      </c>
      <c r="T1138" s="86" t="s">
        <v>58</v>
      </c>
      <c r="U1138" s="87">
        <v>2</v>
      </c>
      <c r="V1138" s="88">
        <v>2</v>
      </c>
      <c r="W1138" s="89" t="s">
        <v>58</v>
      </c>
      <c r="X1138" s="90" t="s">
        <v>58</v>
      </c>
      <c r="Y1138" s="91" t="s">
        <v>59</v>
      </c>
      <c r="Z1138" s="92"/>
      <c r="AA1138" s="93"/>
      <c r="AB1138" s="94"/>
      <c r="AC1138" s="95"/>
      <c r="AD1138" s="87" t="s">
        <v>54</v>
      </c>
      <c r="AE1138" s="86">
        <f t="shared" si="40"/>
        <v>0</v>
      </c>
      <c r="AF1138" s="96">
        <f t="shared" si="41"/>
        <v>0</v>
      </c>
      <c r="AG1138" s="78"/>
    </row>
    <row r="1139" spans="1:33" ht="30" customHeight="1" x14ac:dyDescent="0.45">
      <c r="A1139" s="22">
        <v>20</v>
      </c>
      <c r="B1139" s="23" t="s">
        <v>541</v>
      </c>
      <c r="C1139" s="24"/>
      <c r="D1139" s="97"/>
      <c r="E1139" s="98"/>
      <c r="F1139" s="99"/>
      <c r="G1139" s="198"/>
      <c r="H1139" s="101"/>
      <c r="I1139" s="102"/>
      <c r="J1139" s="103" t="s">
        <v>54</v>
      </c>
      <c r="K1139" s="104">
        <v>0</v>
      </c>
      <c r="L1139" s="105">
        <v>0</v>
      </c>
      <c r="M1139" s="106">
        <v>0</v>
      </c>
      <c r="N1139" s="106">
        <v>0</v>
      </c>
      <c r="O1139" s="106">
        <v>0</v>
      </c>
      <c r="P1139" s="107">
        <v>0</v>
      </c>
      <c r="Q1139" s="107">
        <v>0</v>
      </c>
      <c r="R1139" s="107">
        <v>0</v>
      </c>
      <c r="S1139" s="106">
        <v>0</v>
      </c>
      <c r="T1139" s="108">
        <v>0</v>
      </c>
      <c r="U1139" s="109"/>
      <c r="V1139" s="110" t="s">
        <v>58</v>
      </c>
      <c r="W1139" s="111" t="s">
        <v>58</v>
      </c>
      <c r="X1139" s="112" t="s">
        <v>58</v>
      </c>
      <c r="Y1139" s="113"/>
      <c r="Z1139" s="114"/>
      <c r="AA1139" s="115"/>
      <c r="AB1139" s="116"/>
      <c r="AC1139" s="117"/>
      <c r="AD1139" s="109"/>
      <c r="AE1139" s="108">
        <f t="shared" si="40"/>
        <v>0</v>
      </c>
      <c r="AF1139" s="118">
        <f t="shared" si="41"/>
        <v>0</v>
      </c>
      <c r="AG1139" s="78"/>
    </row>
    <row r="1140" spans="1:33" ht="30" customHeight="1" x14ac:dyDescent="0.45">
      <c r="A1140" s="22">
        <v>20</v>
      </c>
      <c r="B1140" s="23" t="s">
        <v>541</v>
      </c>
      <c r="C1140" s="121"/>
      <c r="D1140" s="97"/>
      <c r="E1140" s="98"/>
      <c r="F1140" s="99"/>
      <c r="G1140" s="198"/>
      <c r="H1140" s="101"/>
      <c r="I1140" s="102"/>
      <c r="J1140" s="103" t="s">
        <v>54</v>
      </c>
      <c r="K1140" s="104">
        <v>0</v>
      </c>
      <c r="L1140" s="105">
        <v>0</v>
      </c>
      <c r="M1140" s="106">
        <v>0</v>
      </c>
      <c r="N1140" s="106">
        <v>0</v>
      </c>
      <c r="O1140" s="106">
        <v>0</v>
      </c>
      <c r="P1140" s="107">
        <v>0</v>
      </c>
      <c r="Q1140" s="107">
        <v>0</v>
      </c>
      <c r="R1140" s="107">
        <v>0</v>
      </c>
      <c r="S1140" s="106">
        <v>0</v>
      </c>
      <c r="T1140" s="108">
        <v>0</v>
      </c>
      <c r="U1140" s="109"/>
      <c r="V1140" s="110" t="s">
        <v>58</v>
      </c>
      <c r="W1140" s="111" t="s">
        <v>58</v>
      </c>
      <c r="X1140" s="112" t="s">
        <v>58</v>
      </c>
      <c r="Y1140" s="113"/>
      <c r="Z1140" s="114"/>
      <c r="AA1140" s="115"/>
      <c r="AB1140" s="116"/>
      <c r="AC1140" s="117"/>
      <c r="AD1140" s="109"/>
      <c r="AE1140" s="108">
        <f t="shared" si="40"/>
        <v>0</v>
      </c>
      <c r="AF1140" s="118">
        <f t="shared" si="41"/>
        <v>0</v>
      </c>
      <c r="AG1140" s="78"/>
    </row>
    <row r="1141" spans="1:33" ht="30" customHeight="1" thickBot="1" x14ac:dyDescent="0.5">
      <c r="A1141" s="22">
        <v>20</v>
      </c>
      <c r="B1141" s="23" t="s">
        <v>541</v>
      </c>
      <c r="C1141" s="121"/>
      <c r="D1141" s="122"/>
      <c r="E1141" s="123"/>
      <c r="F1141" s="124"/>
      <c r="G1141" s="200"/>
      <c r="H1141" s="126"/>
      <c r="I1141" s="127"/>
      <c r="J1141" s="128" t="s">
        <v>54</v>
      </c>
      <c r="K1141" s="129">
        <v>0</v>
      </c>
      <c r="L1141" s="130">
        <v>0</v>
      </c>
      <c r="M1141" s="131">
        <v>0</v>
      </c>
      <c r="N1141" s="132">
        <v>0</v>
      </c>
      <c r="O1141" s="131">
        <v>0</v>
      </c>
      <c r="P1141" s="133">
        <v>0</v>
      </c>
      <c r="Q1141" s="133">
        <v>0</v>
      </c>
      <c r="R1141" s="133">
        <v>0</v>
      </c>
      <c r="S1141" s="131">
        <v>0</v>
      </c>
      <c r="T1141" s="134">
        <v>0</v>
      </c>
      <c r="U1141" s="135"/>
      <c r="V1141" s="110" t="s">
        <v>58</v>
      </c>
      <c r="W1141" s="136" t="s">
        <v>58</v>
      </c>
      <c r="X1141" s="137" t="s">
        <v>58</v>
      </c>
      <c r="Y1141" s="138"/>
      <c r="Z1141" s="139"/>
      <c r="AA1141" s="140"/>
      <c r="AB1141" s="141"/>
      <c r="AC1141" s="142"/>
      <c r="AD1141" s="135"/>
      <c r="AE1141" s="134">
        <f t="shared" si="40"/>
        <v>0</v>
      </c>
      <c r="AF1141" s="143">
        <f t="shared" si="41"/>
        <v>0</v>
      </c>
      <c r="AG1141" s="78"/>
    </row>
    <row r="1142" spans="1:33" ht="30" customHeight="1" thickTop="1" x14ac:dyDescent="0.45">
      <c r="A1142" s="22">
        <v>20</v>
      </c>
      <c r="B1142" s="23" t="s">
        <v>541</v>
      </c>
      <c r="C1142" s="24"/>
      <c r="D1142" s="47"/>
      <c r="E1142" s="47"/>
      <c r="F1142" s="47"/>
      <c r="G1142" s="47"/>
      <c r="H1142" s="47"/>
      <c r="I1142" s="47"/>
      <c r="J1142" s="47"/>
      <c r="K1142" s="144"/>
      <c r="L1142" s="144"/>
      <c r="M1142" s="144"/>
      <c r="N1142" s="144"/>
      <c r="O1142" s="144"/>
      <c r="P1142" s="144"/>
      <c r="Q1142" s="144"/>
      <c r="R1142" s="144"/>
      <c r="S1142" s="144"/>
      <c r="T1142" s="144"/>
      <c r="U1142" s="144"/>
      <c r="V1142" s="144"/>
      <c r="W1142" s="145" t="s">
        <v>133</v>
      </c>
      <c r="X1142" s="145" t="s">
        <v>134</v>
      </c>
      <c r="Y1142" s="146"/>
      <c r="Z1142" s="146"/>
      <c r="AA1142" s="144"/>
      <c r="AB1142" s="144"/>
      <c r="AC1142" s="144"/>
      <c r="AD1142" s="147"/>
      <c r="AE1142" s="148" t="s">
        <v>135</v>
      </c>
      <c r="AF1142" s="148" t="s">
        <v>136</v>
      </c>
      <c r="AG1142" s="51"/>
    </row>
    <row r="1143" spans="1:33" ht="30" customHeight="1" thickBot="1" x14ac:dyDescent="0.5">
      <c r="A1143" s="22">
        <v>20</v>
      </c>
      <c r="B1143" s="23" t="s">
        <v>541</v>
      </c>
      <c r="C1143" s="24"/>
      <c r="D1143" s="24"/>
      <c r="E1143" s="149"/>
      <c r="F1143" s="149"/>
      <c r="G1143" s="27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150" t="s">
        <v>37</v>
      </c>
      <c r="X1143" s="151">
        <v>15</v>
      </c>
      <c r="Y1143" s="29"/>
      <c r="Z1143" s="29"/>
      <c r="AA1143" s="24"/>
      <c r="AB1143" s="24"/>
      <c r="AC1143" s="24"/>
      <c r="AD1143" s="24"/>
      <c r="AE1143" s="152" t="s">
        <v>37</v>
      </c>
      <c r="AF1143" s="152">
        <v>15</v>
      </c>
      <c r="AG1143" s="78"/>
    </row>
    <row r="1144" spans="1:33" ht="30" customHeight="1" thickTop="1" thickBot="1" x14ac:dyDescent="0.5">
      <c r="A1144" s="22">
        <v>20</v>
      </c>
      <c r="B1144" s="23" t="s">
        <v>541</v>
      </c>
      <c r="C1144" s="24"/>
      <c r="D1144" s="153"/>
      <c r="E1144" s="154"/>
      <c r="F1144" s="154"/>
      <c r="G1144" s="155"/>
      <c r="H1144" s="153"/>
      <c r="I1144" s="153"/>
      <c r="J1144" s="153"/>
      <c r="K1144" s="153"/>
      <c r="L1144" s="153"/>
      <c r="M1144" s="153"/>
      <c r="N1144" s="153"/>
      <c r="O1144" s="153"/>
      <c r="P1144" s="153"/>
      <c r="Q1144" s="153"/>
      <c r="R1144" s="153"/>
      <c r="S1144" s="153"/>
      <c r="T1144" s="153"/>
      <c r="U1144" s="153"/>
      <c r="V1144" s="153"/>
      <c r="W1144" s="156">
        <v>6948.1019999999999</v>
      </c>
      <c r="X1144" s="157">
        <v>3230867.43</v>
      </c>
      <c r="Y1144" s="158"/>
      <c r="Z1144" s="158"/>
      <c r="AA1144" s="159"/>
      <c r="AB1144" s="159"/>
      <c r="AC1144" s="159"/>
      <c r="AD1144" s="159"/>
      <c r="AE1144" s="160">
        <f>SUM(AE1121:AE1141)</f>
        <v>0</v>
      </c>
      <c r="AF1144" s="161">
        <f>SUM(AF1121:AF1141)</f>
        <v>0</v>
      </c>
      <c r="AG1144" s="162"/>
    </row>
    <row r="1145" spans="1:33" ht="30" customHeight="1" thickTop="1" thickBot="1" x14ac:dyDescent="0.5">
      <c r="A1145" s="22">
        <v>20</v>
      </c>
      <c r="B1145" s="23" t="s">
        <v>541</v>
      </c>
      <c r="C1145" s="24"/>
      <c r="D1145" s="47"/>
      <c r="E1145" s="45"/>
      <c r="F1145" s="45"/>
      <c r="G1145" s="46"/>
      <c r="H1145" s="47"/>
      <c r="I1145" s="47"/>
      <c r="J1145" s="47"/>
      <c r="K1145" s="47"/>
      <c r="L1145" s="47"/>
      <c r="M1145" s="47"/>
      <c r="N1145" s="47"/>
      <c r="O1145" s="47"/>
      <c r="P1145" s="47"/>
      <c r="Q1145" s="47"/>
      <c r="R1145" s="47"/>
      <c r="S1145" s="47"/>
      <c r="T1145" s="47"/>
      <c r="U1145" s="47"/>
      <c r="V1145" s="47"/>
      <c r="W1145" s="163"/>
      <c r="X1145" s="164" t="s">
        <v>137</v>
      </c>
      <c r="Y1145" s="165"/>
      <c r="Z1145" s="165"/>
      <c r="AA1145" s="166"/>
      <c r="AB1145" s="166"/>
      <c r="AC1145" s="166"/>
      <c r="AD1145" s="166"/>
      <c r="AE1145" s="163"/>
      <c r="AF1145" s="167"/>
      <c r="AG1145" s="168"/>
    </row>
    <row r="1146" spans="1:33" ht="30" customHeight="1" thickTop="1" x14ac:dyDescent="0.45">
      <c r="A1146" s="22">
        <v>20</v>
      </c>
      <c r="B1146" s="23" t="s">
        <v>541</v>
      </c>
      <c r="C1146" s="24"/>
      <c r="D1146" s="153"/>
      <c r="E1146" s="154"/>
      <c r="F1146" s="154"/>
      <c r="G1146" s="155"/>
      <c r="H1146" s="153"/>
      <c r="I1146" s="153"/>
      <c r="J1146" s="153"/>
      <c r="K1146" s="153"/>
      <c r="L1146" s="153"/>
      <c r="M1146" s="153"/>
      <c r="N1146" s="153"/>
      <c r="O1146" s="153"/>
      <c r="P1146" s="153"/>
      <c r="Q1146" s="153"/>
      <c r="R1146" s="153"/>
      <c r="S1146" s="153"/>
      <c r="T1146" s="153"/>
      <c r="U1146" s="153"/>
      <c r="V1146" s="153"/>
      <c r="W1146" s="169"/>
      <c r="X1146" s="170" t="s">
        <v>138</v>
      </c>
      <c r="Y1146" s="158"/>
      <c r="Z1146" s="158"/>
      <c r="AA1146" s="159"/>
      <c r="AB1146" s="159"/>
      <c r="AC1146" s="159"/>
      <c r="AD1146" s="159"/>
      <c r="AE1146" s="171" t="s">
        <v>139</v>
      </c>
      <c r="AF1146" s="172"/>
      <c r="AG1146" s="173"/>
    </row>
    <row r="1147" spans="1:33" ht="30" customHeight="1" thickBot="1" x14ac:dyDescent="0.5">
      <c r="A1147" s="22">
        <v>20</v>
      </c>
      <c r="B1147" s="23" t="s">
        <v>541</v>
      </c>
      <c r="C1147" s="24"/>
      <c r="D1147" s="153"/>
      <c r="E1147" s="154"/>
      <c r="F1147" s="154"/>
      <c r="G1147" s="155"/>
      <c r="H1147" s="153"/>
      <c r="I1147" s="153"/>
      <c r="J1147" s="153"/>
      <c r="K1147" s="153"/>
      <c r="L1147" s="153"/>
      <c r="M1147" s="153"/>
      <c r="N1147" s="153"/>
      <c r="O1147" s="153"/>
      <c r="P1147" s="153"/>
      <c r="Q1147" s="153"/>
      <c r="R1147" s="153"/>
      <c r="S1147" s="153"/>
      <c r="T1147" s="153"/>
      <c r="U1147" s="153"/>
      <c r="V1147" s="153"/>
      <c r="W1147" s="174"/>
      <c r="X1147" s="175">
        <v>15</v>
      </c>
      <c r="Y1147" s="158"/>
      <c r="Z1147" s="158"/>
      <c r="AA1147" s="159"/>
      <c r="AB1147" s="159"/>
      <c r="AC1147" s="159"/>
      <c r="AD1147" s="159"/>
      <c r="AE1147" s="176" t="s">
        <v>140</v>
      </c>
      <c r="AF1147" s="159"/>
      <c r="AG1147" s="177"/>
    </row>
    <row r="1148" spans="1:33" ht="30" customHeight="1" thickTop="1" thickBot="1" x14ac:dyDescent="0.5">
      <c r="A1148" s="22">
        <v>20</v>
      </c>
      <c r="B1148" s="23" t="s">
        <v>541</v>
      </c>
      <c r="C1148" s="24"/>
      <c r="D1148" s="24"/>
      <c r="E1148" s="149"/>
      <c r="F1148" s="149"/>
      <c r="G1148" s="27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178"/>
      <c r="X1148" s="157">
        <v>282050.5882352941</v>
      </c>
      <c r="Y1148" s="179"/>
      <c r="Z1148" s="179"/>
      <c r="AA1148" s="178"/>
      <c r="AB1148" s="178"/>
      <c r="AC1148" s="178"/>
      <c r="AD1148" s="178"/>
      <c r="AE1148" s="180">
        <f>(W1144-AE1144)*$F$10/1000</f>
        <v>2.8556699219999997</v>
      </c>
      <c r="AF1148" s="181"/>
      <c r="AG1148" s="182"/>
    </row>
    <row r="1149" spans="1:33" ht="30" customHeight="1" thickTop="1" x14ac:dyDescent="0.45">
      <c r="A1149" s="22">
        <v>20</v>
      </c>
      <c r="B1149" s="23" t="s">
        <v>541</v>
      </c>
      <c r="C1149" s="24"/>
      <c r="D1149" s="24"/>
      <c r="E1149" s="149"/>
      <c r="F1149" s="149"/>
      <c r="G1149" s="27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183" t="s">
        <v>141</v>
      </c>
      <c r="Y1149" s="29"/>
      <c r="Z1149" s="29"/>
      <c r="AA1149" s="24"/>
      <c r="AB1149" s="24"/>
      <c r="AC1149" s="24"/>
      <c r="AD1149" s="24"/>
      <c r="AE1149" s="24"/>
      <c r="AF1149" s="24"/>
      <c r="AG1149" s="24"/>
    </row>
    <row r="1150" spans="1:33" ht="30" customHeight="1" x14ac:dyDescent="0.45">
      <c r="A1150" s="22">
        <v>20</v>
      </c>
      <c r="B1150" s="23" t="s">
        <v>541</v>
      </c>
      <c r="C1150" s="24"/>
      <c r="D1150" s="24"/>
      <c r="E1150" s="149"/>
      <c r="F1150" s="149"/>
      <c r="G1150" s="27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9"/>
      <c r="Z1150" s="29"/>
      <c r="AA1150" s="24"/>
      <c r="AB1150" s="24"/>
      <c r="AC1150" s="24"/>
      <c r="AD1150" s="24"/>
      <c r="AE1150" s="24"/>
      <c r="AF1150" s="24"/>
      <c r="AG1150" s="24"/>
    </row>
    <row r="1151" spans="1:33" ht="30" customHeight="1" x14ac:dyDescent="0.45">
      <c r="A1151" s="22">
        <v>20</v>
      </c>
      <c r="B1151" s="23" t="s">
        <v>541</v>
      </c>
      <c r="C1151" s="24"/>
      <c r="D1151" s="24"/>
      <c r="E1151" s="149"/>
      <c r="F1151" s="149"/>
      <c r="G1151" s="27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9"/>
      <c r="Z1151" s="29"/>
      <c r="AA1151" s="24"/>
      <c r="AB1151" s="24"/>
      <c r="AC1151" s="24"/>
      <c r="AD1151" s="24"/>
      <c r="AE1151" s="24"/>
      <c r="AF1151" s="24"/>
      <c r="AG1151" s="24"/>
    </row>
    <row r="1152" spans="1:33" ht="30" customHeight="1" x14ac:dyDescent="0.45">
      <c r="A1152" s="22">
        <v>20</v>
      </c>
      <c r="B1152" s="23" t="s">
        <v>541</v>
      </c>
      <c r="C1152" s="24"/>
      <c r="D1152" s="24"/>
      <c r="E1152" s="149"/>
      <c r="F1152" s="149"/>
      <c r="G1152" s="27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9"/>
      <c r="Z1152" s="29"/>
      <c r="AA1152" s="24"/>
      <c r="AB1152" s="24"/>
      <c r="AC1152" s="24"/>
      <c r="AD1152" s="24"/>
      <c r="AE1152" s="24"/>
      <c r="AF1152" s="24"/>
      <c r="AG1152" s="24"/>
    </row>
    <row r="1153" spans="1:33" ht="30" customHeight="1" x14ac:dyDescent="0.45">
      <c r="A1153" s="22">
        <v>20</v>
      </c>
      <c r="B1153" s="23" t="s">
        <v>541</v>
      </c>
      <c r="C1153" s="24"/>
      <c r="D1153" s="24"/>
      <c r="E1153" s="149"/>
      <c r="F1153" s="149"/>
      <c r="G1153" s="27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9"/>
      <c r="Z1153" s="29"/>
      <c r="AA1153" s="24"/>
      <c r="AB1153" s="24"/>
      <c r="AC1153" s="24"/>
      <c r="AD1153" s="24"/>
      <c r="AE1153" s="24"/>
      <c r="AF1153" s="24"/>
      <c r="AG1153" s="24"/>
    </row>
    <row r="1154" spans="1:33" ht="30" customHeight="1" x14ac:dyDescent="0.45">
      <c r="A1154" s="22">
        <v>20</v>
      </c>
      <c r="B1154" s="23" t="s">
        <v>541</v>
      </c>
      <c r="C1154" s="24"/>
      <c r="D1154" s="24"/>
      <c r="E1154" s="149"/>
      <c r="F1154" s="149"/>
      <c r="G1154" s="27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153"/>
      <c r="V1154" s="153"/>
      <c r="W1154" s="24"/>
      <c r="X1154" s="24"/>
      <c r="Y1154" s="29"/>
      <c r="Z1154" s="29"/>
      <c r="AA1154" s="24"/>
      <c r="AB1154" s="24"/>
      <c r="AC1154" s="24"/>
      <c r="AD1154" s="153"/>
      <c r="AE1154" s="24"/>
      <c r="AF1154" s="24"/>
      <c r="AG1154" s="24"/>
    </row>
    <row r="1155" spans="1:33" ht="30" customHeight="1" x14ac:dyDescent="0.45">
      <c r="A1155" s="22">
        <v>20</v>
      </c>
      <c r="B1155" s="23" t="s">
        <v>541</v>
      </c>
      <c r="C1155" s="24"/>
      <c r="D1155" s="24"/>
      <c r="E1155" s="149"/>
      <c r="F1155" s="149"/>
      <c r="G1155" s="27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9"/>
      <c r="Z1155" s="29"/>
      <c r="AA1155" s="24"/>
      <c r="AB1155" s="24"/>
      <c r="AC1155" s="24"/>
      <c r="AD1155" s="24"/>
      <c r="AE1155" s="24"/>
      <c r="AF1155" s="24"/>
      <c r="AG1155" s="24"/>
    </row>
    <row r="1156" spans="1:33" ht="30" customHeight="1" x14ac:dyDescent="0.45">
      <c r="A1156" s="22">
        <v>20</v>
      </c>
      <c r="B1156" s="23" t="s">
        <v>541</v>
      </c>
      <c r="C1156" s="24"/>
      <c r="D1156" s="24"/>
      <c r="E1156" s="149"/>
      <c r="F1156" s="149"/>
      <c r="G1156" s="27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9"/>
      <c r="Z1156" s="29"/>
      <c r="AA1156" s="24"/>
      <c r="AB1156" s="24"/>
      <c r="AC1156" s="24"/>
      <c r="AD1156" s="24"/>
      <c r="AE1156" s="24"/>
      <c r="AF1156" s="24"/>
      <c r="AG1156" s="24"/>
    </row>
    <row r="1157" spans="1:33" ht="30" customHeight="1" x14ac:dyDescent="0.45">
      <c r="A1157" s="22"/>
      <c r="B1157" s="228"/>
      <c r="C1157" s="228"/>
      <c r="D1157" s="229"/>
      <c r="E1157" s="229"/>
      <c r="F1157" s="229"/>
      <c r="G1157" s="229"/>
      <c r="H1157" s="234"/>
      <c r="I1157" s="229"/>
      <c r="J1157" s="229"/>
      <c r="K1157" s="229"/>
      <c r="L1157" s="229"/>
      <c r="M1157" s="229"/>
      <c r="N1157" s="229"/>
      <c r="O1157" s="229"/>
      <c r="P1157" s="229"/>
      <c r="Q1157" s="229"/>
      <c r="R1157" s="229"/>
      <c r="S1157" s="229"/>
      <c r="T1157" s="229"/>
      <c r="U1157" s="229"/>
      <c r="V1157" s="229"/>
      <c r="W1157" s="229"/>
      <c r="X1157" s="229"/>
      <c r="Y1157" s="229"/>
      <c r="Z1157" s="229"/>
      <c r="AA1157" s="229"/>
      <c r="AB1157" s="229"/>
      <c r="AC1157" s="229"/>
      <c r="AD1157" s="229"/>
      <c r="AE1157" s="229"/>
      <c r="AF1157" s="229"/>
      <c r="AG1157" s="229"/>
    </row>
    <row r="1158" spans="1:33" ht="30" customHeight="1" x14ac:dyDescent="0.45">
      <c r="A1158" s="22">
        <v>21</v>
      </c>
      <c r="B1158" s="23" t="s">
        <v>580</v>
      </c>
      <c r="C1158" s="24"/>
      <c r="D1158" s="25" t="s">
        <v>581</v>
      </c>
      <c r="E1158" s="26"/>
      <c r="F1158" s="26"/>
      <c r="G1158" s="27"/>
      <c r="H1158" s="26"/>
      <c r="I1158" s="26"/>
      <c r="J1158" s="26"/>
      <c r="K1158" s="28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9"/>
      <c r="Z1158" s="29"/>
      <c r="AA1158" s="24"/>
      <c r="AB1158" s="24"/>
      <c r="AC1158" s="24"/>
      <c r="AD1158" s="24"/>
      <c r="AE1158" s="24"/>
      <c r="AF1158" s="24"/>
      <c r="AG1158" s="24"/>
    </row>
    <row r="1159" spans="1:33" ht="30" customHeight="1" x14ac:dyDescent="0.45">
      <c r="A1159" s="22">
        <v>21</v>
      </c>
      <c r="B1159" s="23" t="s">
        <v>580</v>
      </c>
      <c r="C1159" s="24"/>
      <c r="D1159" s="26"/>
      <c r="E1159" s="26"/>
      <c r="F1159" s="26"/>
      <c r="G1159" s="27"/>
      <c r="H1159" s="26"/>
      <c r="I1159" s="26"/>
      <c r="J1159" s="26"/>
      <c r="K1159" s="28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30"/>
      <c r="Z1159" s="29"/>
      <c r="AA1159" s="24"/>
      <c r="AB1159" s="24"/>
      <c r="AC1159" s="24"/>
      <c r="AD1159" s="24"/>
      <c r="AE1159" s="31"/>
      <c r="AF1159" s="24"/>
      <c r="AG1159" s="24"/>
    </row>
    <row r="1160" spans="1:33" ht="30" customHeight="1" x14ac:dyDescent="0.45">
      <c r="A1160" s="22">
        <v>21</v>
      </c>
      <c r="B1160" s="23" t="s">
        <v>580</v>
      </c>
      <c r="C1160" s="24"/>
      <c r="D1160" s="32" t="s">
        <v>43</v>
      </c>
      <c r="E1160" s="32"/>
      <c r="F1160" s="33">
        <v>10</v>
      </c>
      <c r="G1160" s="27"/>
      <c r="H1160" s="34"/>
      <c r="I1160" s="35"/>
      <c r="J1160" s="35"/>
      <c r="K1160" s="36"/>
      <c r="L1160" s="36"/>
      <c r="M1160" s="36"/>
      <c r="N1160" s="36"/>
      <c r="O1160" s="36"/>
      <c r="P1160" s="36"/>
      <c r="Q1160" s="36"/>
      <c r="R1160" s="36"/>
      <c r="S1160" s="36"/>
      <c r="T1160" s="36"/>
      <c r="U1160" s="36"/>
      <c r="V1160" s="36"/>
      <c r="W1160" s="36"/>
      <c r="X1160" s="36"/>
      <c r="Y1160" s="30"/>
      <c r="Z1160" s="29"/>
      <c r="AA1160" s="24"/>
      <c r="AB1160" s="24"/>
      <c r="AC1160" s="24"/>
      <c r="AD1160" s="24"/>
      <c r="AE1160" s="24"/>
      <c r="AF1160" s="24"/>
      <c r="AG1160" s="24"/>
    </row>
    <row r="1161" spans="1:33" ht="30" customHeight="1" thickBot="1" x14ac:dyDescent="0.5">
      <c r="A1161" s="22">
        <v>21</v>
      </c>
      <c r="B1161" s="23" t="s">
        <v>580</v>
      </c>
      <c r="C1161" s="24"/>
      <c r="D1161" s="37" t="s">
        <v>44</v>
      </c>
      <c r="E1161" s="37"/>
      <c r="F1161" s="38">
        <v>15</v>
      </c>
      <c r="G1161" s="27"/>
      <c r="H1161" s="34"/>
      <c r="I1161" s="35"/>
      <c r="J1161" s="35"/>
      <c r="K1161" s="36"/>
      <c r="L1161" s="36"/>
      <c r="M1161" s="36"/>
      <c r="N1161" s="36"/>
      <c r="O1161" s="36"/>
      <c r="P1161" s="36"/>
      <c r="Q1161" s="36"/>
      <c r="R1161" s="36"/>
      <c r="S1161" s="36"/>
      <c r="T1161" s="36"/>
      <c r="U1161" s="36"/>
      <c r="V1161" s="36"/>
      <c r="W1161" s="36"/>
      <c r="X1161" s="36"/>
      <c r="Y1161" s="30"/>
      <c r="Z1161" s="29"/>
      <c r="AA1161" s="24"/>
      <c r="AB1161" s="24"/>
      <c r="AC1161" s="24"/>
      <c r="AD1161" s="24"/>
      <c r="AE1161" s="24"/>
      <c r="AF1161" s="24"/>
      <c r="AG1161" s="24"/>
    </row>
    <row r="1162" spans="1:33" ht="30" customHeight="1" thickBot="1" x14ac:dyDescent="0.5">
      <c r="A1162" s="22">
        <v>21</v>
      </c>
      <c r="B1162" s="23" t="s">
        <v>580</v>
      </c>
      <c r="C1162" s="24"/>
      <c r="D1162" s="37" t="s">
        <v>45</v>
      </c>
      <c r="E1162" s="37"/>
      <c r="F1162" s="39">
        <v>31</v>
      </c>
      <c r="G1162" s="27"/>
      <c r="H1162" s="24"/>
      <c r="I1162" s="24"/>
      <c r="J1162" s="24"/>
      <c r="K1162" s="36"/>
      <c r="L1162" s="36"/>
      <c r="M1162" s="36"/>
      <c r="N1162" s="36"/>
      <c r="O1162" s="36"/>
      <c r="P1162" s="36"/>
      <c r="Q1162" s="36"/>
      <c r="R1162" s="36"/>
      <c r="S1162" s="36"/>
      <c r="T1162" s="36"/>
      <c r="U1162" s="36"/>
      <c r="V1162" s="36"/>
      <c r="W1162" s="36"/>
      <c r="X1162" s="36"/>
      <c r="Y1162" s="40" t="s">
        <v>46</v>
      </c>
      <c r="Z1162" s="29"/>
      <c r="AA1162" s="24"/>
      <c r="AB1162" s="24"/>
      <c r="AC1162" s="24"/>
      <c r="AD1162" s="24"/>
      <c r="AE1162" s="24"/>
      <c r="AF1162" s="24"/>
      <c r="AG1162" s="41"/>
    </row>
    <row r="1163" spans="1:33" ht="30" customHeight="1" thickBot="1" x14ac:dyDescent="0.5">
      <c r="A1163" s="22">
        <v>21</v>
      </c>
      <c r="B1163" s="23" t="s">
        <v>580</v>
      </c>
      <c r="C1163" s="24"/>
      <c r="D1163" s="42" t="s">
        <v>47</v>
      </c>
      <c r="E1163" s="42"/>
      <c r="F1163" s="43">
        <v>0.41099999999999998</v>
      </c>
      <c r="G1163" s="27"/>
      <c r="H1163" s="24"/>
      <c r="I1163" s="24"/>
      <c r="J1163" s="24"/>
      <c r="K1163" s="36"/>
      <c r="L1163" s="36"/>
      <c r="M1163" s="36"/>
      <c r="N1163" s="36"/>
      <c r="O1163" s="36"/>
      <c r="P1163" s="36"/>
      <c r="Q1163" s="36"/>
      <c r="R1163" s="36"/>
      <c r="S1163" s="36"/>
      <c r="T1163" s="36"/>
      <c r="U1163" s="36"/>
      <c r="V1163" s="36"/>
      <c r="W1163" s="36"/>
      <c r="X1163" s="36"/>
      <c r="Y1163" s="29"/>
      <c r="Z1163" s="29"/>
      <c r="AA1163" s="24"/>
      <c r="AB1163" s="24"/>
      <c r="AC1163" s="24"/>
      <c r="AD1163" s="24"/>
      <c r="AE1163" s="24"/>
      <c r="AF1163" s="24"/>
      <c r="AG1163" s="41"/>
    </row>
    <row r="1164" spans="1:33" ht="30" customHeight="1" thickBot="1" x14ac:dyDescent="0.5">
      <c r="A1164" s="22">
        <v>21</v>
      </c>
      <c r="B1164" s="23" t="s">
        <v>580</v>
      </c>
      <c r="C1164" s="24"/>
      <c r="D1164" s="44"/>
      <c r="E1164" s="45"/>
      <c r="F1164" s="45"/>
      <c r="G1164" s="46"/>
      <c r="H1164" s="47"/>
      <c r="I1164" s="47"/>
      <c r="J1164" s="48" t="s">
        <v>48</v>
      </c>
      <c r="K1164" s="49"/>
      <c r="L1164" s="49"/>
      <c r="M1164" s="49"/>
      <c r="N1164" s="49"/>
      <c r="O1164" s="49"/>
      <c r="P1164" s="49"/>
      <c r="Q1164" s="49"/>
      <c r="R1164" s="49"/>
      <c r="S1164" s="49"/>
      <c r="T1164" s="49"/>
      <c r="U1164" s="49"/>
      <c r="V1164" s="49"/>
      <c r="W1164" s="49"/>
      <c r="X1164" s="50"/>
      <c r="Y1164" s="1" t="s">
        <v>1</v>
      </c>
      <c r="Z1164" s="1"/>
      <c r="AA1164" s="2"/>
      <c r="AB1164" s="2"/>
      <c r="AC1164" s="2"/>
      <c r="AD1164" s="2"/>
      <c r="AE1164" s="2"/>
      <c r="AF1164" s="3"/>
      <c r="AG1164" s="51"/>
    </row>
    <row r="1165" spans="1:33" ht="30" customHeight="1" thickBot="1" x14ac:dyDescent="0.5">
      <c r="A1165" s="22">
        <v>21</v>
      </c>
      <c r="B1165" s="23" t="s">
        <v>580</v>
      </c>
      <c r="C1165" s="24"/>
      <c r="D1165" s="235" t="s">
        <v>2</v>
      </c>
      <c r="E1165" s="237" t="s">
        <v>3</v>
      </c>
      <c r="F1165" s="237" t="s">
        <v>4</v>
      </c>
      <c r="G1165" s="239" t="s">
        <v>5</v>
      </c>
      <c r="H1165" s="4" t="s">
        <v>6</v>
      </c>
      <c r="I1165" s="5" t="s">
        <v>7</v>
      </c>
      <c r="J1165" s="241" t="s">
        <v>8</v>
      </c>
      <c r="K1165" s="247" t="s">
        <v>49</v>
      </c>
      <c r="L1165" s="243" t="s">
        <v>10</v>
      </c>
      <c r="M1165" s="243" t="s">
        <v>11</v>
      </c>
      <c r="N1165" s="245" t="s">
        <v>12</v>
      </c>
      <c r="O1165" s="243" t="s">
        <v>13</v>
      </c>
      <c r="P1165" s="243" t="s">
        <v>14</v>
      </c>
      <c r="Q1165" s="243" t="s">
        <v>15</v>
      </c>
      <c r="R1165" s="243" t="s">
        <v>16</v>
      </c>
      <c r="S1165" s="245" t="s">
        <v>17</v>
      </c>
      <c r="T1165" s="6" t="s">
        <v>18</v>
      </c>
      <c r="U1165" s="6" t="s">
        <v>19</v>
      </c>
      <c r="V1165" s="6" t="s">
        <v>20</v>
      </c>
      <c r="W1165" s="52" t="s">
        <v>21</v>
      </c>
      <c r="X1165" s="53" t="s">
        <v>22</v>
      </c>
      <c r="Y1165" s="249" t="s">
        <v>50</v>
      </c>
      <c r="Z1165" s="250" t="s">
        <v>24</v>
      </c>
      <c r="AA1165" s="250" t="s">
        <v>25</v>
      </c>
      <c r="AB1165" s="7" t="s">
        <v>26</v>
      </c>
      <c r="AC1165" s="8" t="s">
        <v>18</v>
      </c>
      <c r="AD1165" s="9" t="s">
        <v>27</v>
      </c>
      <c r="AE1165" s="10" t="s">
        <v>28</v>
      </c>
      <c r="AF1165" s="11" t="s">
        <v>29</v>
      </c>
      <c r="AG1165" s="51"/>
    </row>
    <row r="1166" spans="1:33" ht="30" customHeight="1" thickBot="1" x14ac:dyDescent="0.5">
      <c r="A1166" s="22">
        <v>21</v>
      </c>
      <c r="B1166" s="23" t="s">
        <v>580</v>
      </c>
      <c r="C1166" s="24"/>
      <c r="D1166" s="236"/>
      <c r="E1166" s="238"/>
      <c r="F1166" s="238"/>
      <c r="G1166" s="240"/>
      <c r="H1166" s="12" t="s">
        <v>32</v>
      </c>
      <c r="I1166" s="13" t="s">
        <v>33</v>
      </c>
      <c r="J1166" s="242"/>
      <c r="K1166" s="248"/>
      <c r="L1166" s="244"/>
      <c r="M1166" s="244"/>
      <c r="N1166" s="246"/>
      <c r="O1166" s="244"/>
      <c r="P1166" s="244"/>
      <c r="Q1166" s="244"/>
      <c r="R1166" s="244"/>
      <c r="S1166" s="246"/>
      <c r="T1166" s="14" t="s">
        <v>34</v>
      </c>
      <c r="U1166" s="14" t="s">
        <v>35</v>
      </c>
      <c r="V1166" s="14" t="s">
        <v>36</v>
      </c>
      <c r="W1166" s="54" t="s">
        <v>37</v>
      </c>
      <c r="X1166" s="55">
        <v>15</v>
      </c>
      <c r="Y1166" s="250"/>
      <c r="Z1166" s="250"/>
      <c r="AA1166" s="250"/>
      <c r="AB1166" s="15" t="s">
        <v>38</v>
      </c>
      <c r="AC1166" s="15" t="s">
        <v>39</v>
      </c>
      <c r="AD1166" s="16" t="s">
        <v>40</v>
      </c>
      <c r="AE1166" s="16" t="s">
        <v>37</v>
      </c>
      <c r="AF1166" s="17">
        <v>15</v>
      </c>
      <c r="AG1166" s="51"/>
    </row>
    <row r="1167" spans="1:33" ht="30" customHeight="1" x14ac:dyDescent="0.45">
      <c r="A1167" s="22">
        <v>21</v>
      </c>
      <c r="B1167" s="23" t="s">
        <v>580</v>
      </c>
      <c r="C1167" s="24"/>
      <c r="D1167" s="97" t="s">
        <v>582</v>
      </c>
      <c r="E1167" s="98" t="s">
        <v>60</v>
      </c>
      <c r="F1167" s="99" t="s">
        <v>259</v>
      </c>
      <c r="G1167" s="184"/>
      <c r="H1167" s="101">
        <v>8.5</v>
      </c>
      <c r="I1167" s="102">
        <v>290</v>
      </c>
      <c r="J1167" s="185" t="s">
        <v>545</v>
      </c>
      <c r="K1167" s="104" t="s">
        <v>583</v>
      </c>
      <c r="L1167" s="105">
        <v>4</v>
      </c>
      <c r="M1167" s="186" t="s">
        <v>584</v>
      </c>
      <c r="N1167" s="186">
        <v>0</v>
      </c>
      <c r="O1167" s="186">
        <v>0</v>
      </c>
      <c r="P1167" s="187">
        <v>0</v>
      </c>
      <c r="Q1167" s="187">
        <v>0</v>
      </c>
      <c r="R1167" s="187">
        <v>0</v>
      </c>
      <c r="S1167" s="186">
        <v>0</v>
      </c>
      <c r="T1167" s="188">
        <v>48</v>
      </c>
      <c r="U1167" s="189">
        <v>8</v>
      </c>
      <c r="V1167" s="189">
        <v>32</v>
      </c>
      <c r="W1167" s="190">
        <v>3786.2400000000002</v>
      </c>
      <c r="X1167" s="191">
        <v>1760601.6</v>
      </c>
      <c r="Y1167" s="192"/>
      <c r="Z1167" s="193"/>
      <c r="AA1167" s="194"/>
      <c r="AB1167" s="195"/>
      <c r="AC1167" s="196"/>
      <c r="AD1167" s="189"/>
      <c r="AE1167" s="188">
        <f t="shared" ref="AE1167:AE1230" si="42">IF(H1167="-",0,(AC1167/1000)*H1167*I1167*AD1167)</f>
        <v>0</v>
      </c>
      <c r="AF1167" s="197">
        <f t="shared" ref="AF1167:AF1230" si="43">IFERROR(AE1167*$F$9*$F$8,0)</f>
        <v>0</v>
      </c>
      <c r="AG1167" s="78"/>
    </row>
    <row r="1168" spans="1:33" ht="30" customHeight="1" x14ac:dyDescent="0.45">
      <c r="A1168" s="22">
        <v>21</v>
      </c>
      <c r="B1168" s="23" t="s">
        <v>580</v>
      </c>
      <c r="C1168" s="24"/>
      <c r="D1168" s="97" t="s">
        <v>582</v>
      </c>
      <c r="E1168" s="98" t="s">
        <v>60</v>
      </c>
      <c r="F1168" s="99" t="s">
        <v>259</v>
      </c>
      <c r="G1168" s="198"/>
      <c r="H1168" s="119">
        <v>24</v>
      </c>
      <c r="I1168" s="120">
        <v>365</v>
      </c>
      <c r="J1168" s="103" t="s">
        <v>205</v>
      </c>
      <c r="K1168" s="104" t="s">
        <v>68</v>
      </c>
      <c r="L1168" s="105">
        <v>1</v>
      </c>
      <c r="M1168" s="106" t="s">
        <v>69</v>
      </c>
      <c r="N1168" s="106">
        <v>0</v>
      </c>
      <c r="O1168" s="106" t="s">
        <v>560</v>
      </c>
      <c r="P1168" s="107">
        <v>0</v>
      </c>
      <c r="Q1168" s="107">
        <v>0</v>
      </c>
      <c r="R1168" s="107">
        <v>0</v>
      </c>
      <c r="S1168" s="106" t="s">
        <v>71</v>
      </c>
      <c r="T1168" s="108">
        <v>2.7</v>
      </c>
      <c r="U1168" s="109">
        <v>1</v>
      </c>
      <c r="V1168" s="110">
        <v>1</v>
      </c>
      <c r="W1168" s="111">
        <v>23.651999999999997</v>
      </c>
      <c r="X1168" s="112">
        <v>10998.179999999998</v>
      </c>
      <c r="Y1168" s="113"/>
      <c r="Z1168" s="114"/>
      <c r="AA1168" s="115"/>
      <c r="AB1168" s="116"/>
      <c r="AC1168" s="117"/>
      <c r="AD1168" s="109"/>
      <c r="AE1168" s="108">
        <f t="shared" si="42"/>
        <v>0</v>
      </c>
      <c r="AF1168" s="118">
        <f t="shared" si="43"/>
        <v>0</v>
      </c>
      <c r="AG1168" s="78"/>
    </row>
    <row r="1169" spans="1:144" s="226" customFormat="1" ht="30" customHeight="1" x14ac:dyDescent="0.45">
      <c r="A1169" s="22">
        <v>21</v>
      </c>
      <c r="B1169" s="23" t="s">
        <v>580</v>
      </c>
      <c r="C1169" s="24"/>
      <c r="D1169" s="97" t="s">
        <v>585</v>
      </c>
      <c r="E1169" s="98" t="s">
        <v>60</v>
      </c>
      <c r="F1169" s="99" t="s">
        <v>586</v>
      </c>
      <c r="G1169" s="198"/>
      <c r="H1169" s="101">
        <v>8.5</v>
      </c>
      <c r="I1169" s="102">
        <v>290</v>
      </c>
      <c r="J1169" s="103" t="s">
        <v>587</v>
      </c>
      <c r="K1169" s="104" t="s">
        <v>200</v>
      </c>
      <c r="L1169" s="105">
        <v>1</v>
      </c>
      <c r="M1169" s="106" t="s">
        <v>228</v>
      </c>
      <c r="N1169" s="106">
        <v>0</v>
      </c>
      <c r="O1169" s="106" t="s">
        <v>274</v>
      </c>
      <c r="P1169" s="107">
        <v>0</v>
      </c>
      <c r="Q1169" s="107">
        <v>0</v>
      </c>
      <c r="R1169" s="107">
        <v>0</v>
      </c>
      <c r="S1169" s="106">
        <v>0</v>
      </c>
      <c r="T1169" s="108">
        <v>22</v>
      </c>
      <c r="U1169" s="109">
        <v>6</v>
      </c>
      <c r="V1169" s="110">
        <v>6</v>
      </c>
      <c r="W1169" s="111">
        <v>325.38</v>
      </c>
      <c r="X1169" s="112">
        <v>151301.70000000001</v>
      </c>
      <c r="Y1169" s="113"/>
      <c r="Z1169" s="114"/>
      <c r="AA1169" s="115"/>
      <c r="AB1169" s="116"/>
      <c r="AC1169" s="117"/>
      <c r="AD1169" s="109"/>
      <c r="AE1169" s="108">
        <f t="shared" si="42"/>
        <v>0</v>
      </c>
      <c r="AF1169" s="118">
        <f t="shared" si="43"/>
        <v>0</v>
      </c>
      <c r="AG1169" s="78"/>
      <c r="AH1169" s="214"/>
      <c r="AI1169" s="214"/>
      <c r="AJ1169" s="214"/>
      <c r="AK1169" s="214"/>
      <c r="AL1169" s="214"/>
      <c r="AM1169" s="214"/>
      <c r="AN1169" s="214"/>
      <c r="AO1169" s="214"/>
      <c r="AP1169" s="214"/>
      <c r="AQ1169" s="214"/>
      <c r="AR1169" s="214"/>
      <c r="AS1169" s="214"/>
      <c r="AT1169" s="214"/>
      <c r="AU1169" s="214"/>
      <c r="AV1169" s="214"/>
      <c r="AW1169" s="214"/>
      <c r="AX1169" s="214"/>
      <c r="AY1169" s="214"/>
      <c r="AZ1169" s="214"/>
      <c r="BA1169" s="214"/>
      <c r="BB1169" s="214"/>
      <c r="BC1169" s="214"/>
      <c r="BD1169" s="214"/>
      <c r="BE1169" s="214"/>
      <c r="BF1169" s="214"/>
      <c r="BG1169" s="214"/>
      <c r="BH1169" s="214"/>
      <c r="BI1169" s="214"/>
      <c r="BJ1169" s="214"/>
      <c r="BK1169" s="214"/>
      <c r="BL1169" s="214"/>
      <c r="BM1169" s="214"/>
      <c r="BN1169" s="214"/>
      <c r="BO1169" s="214"/>
      <c r="BP1169" s="214"/>
      <c r="BQ1169" s="214"/>
      <c r="BR1169" s="214"/>
      <c r="BS1169" s="214"/>
      <c r="BT1169" s="214"/>
      <c r="BU1169" s="214"/>
      <c r="BV1169" s="214"/>
      <c r="BW1169" s="214"/>
      <c r="BX1169" s="214"/>
      <c r="BY1169" s="214"/>
      <c r="BZ1169" s="214"/>
      <c r="CA1169" s="214"/>
      <c r="CB1169" s="214"/>
      <c r="CC1169" s="214"/>
      <c r="CD1169" s="214"/>
      <c r="CE1169" s="214"/>
      <c r="CF1169" s="214"/>
      <c r="CG1169" s="214"/>
      <c r="CH1169" s="214"/>
      <c r="CI1169" s="214"/>
      <c r="CJ1169" s="214"/>
      <c r="CK1169" s="214"/>
      <c r="CL1169" s="214"/>
      <c r="CM1169" s="214"/>
      <c r="CN1169" s="214"/>
      <c r="CO1169" s="214"/>
      <c r="CP1169" s="214"/>
      <c r="CQ1169" s="214"/>
      <c r="CR1169" s="214"/>
      <c r="CS1169" s="214"/>
      <c r="CT1169" s="214"/>
      <c r="CU1169" s="214"/>
      <c r="CV1169" s="214"/>
      <c r="CW1169" s="214"/>
      <c r="CX1169" s="214"/>
      <c r="CY1169" s="214"/>
      <c r="CZ1169" s="214"/>
      <c r="DA1169" s="214"/>
      <c r="DB1169" s="214"/>
      <c r="DC1169" s="214"/>
      <c r="DD1169" s="214"/>
      <c r="DE1169" s="214"/>
      <c r="DF1169" s="214"/>
      <c r="DG1169" s="214"/>
      <c r="DH1169" s="214"/>
      <c r="DI1169" s="214"/>
      <c r="DJ1169" s="214"/>
      <c r="DK1169" s="214"/>
      <c r="DL1169" s="214"/>
      <c r="DM1169" s="214"/>
      <c r="DN1169" s="214"/>
      <c r="DO1169" s="214"/>
      <c r="DP1169" s="214"/>
      <c r="DQ1169" s="214"/>
      <c r="DR1169" s="214"/>
      <c r="DS1169" s="214"/>
      <c r="DT1169" s="214"/>
      <c r="DU1169" s="214"/>
      <c r="DV1169" s="214"/>
      <c r="DW1169" s="214"/>
      <c r="DX1169" s="214"/>
      <c r="DY1169" s="214"/>
      <c r="DZ1169" s="214"/>
      <c r="EA1169" s="214"/>
      <c r="EB1169" s="214"/>
      <c r="EC1169" s="214"/>
      <c r="ED1169" s="214"/>
      <c r="EE1169" s="214"/>
      <c r="EF1169" s="214"/>
      <c r="EG1169" s="214"/>
      <c r="EH1169" s="214"/>
      <c r="EI1169" s="214"/>
      <c r="EJ1169" s="214"/>
      <c r="EK1169" s="214"/>
      <c r="EL1169" s="214"/>
      <c r="EM1169" s="214"/>
      <c r="EN1169" s="214"/>
    </row>
    <row r="1170" spans="1:144" s="226" customFormat="1" ht="30" customHeight="1" x14ac:dyDescent="0.45">
      <c r="A1170" s="22">
        <v>21</v>
      </c>
      <c r="B1170" s="23" t="s">
        <v>580</v>
      </c>
      <c r="C1170" s="24"/>
      <c r="D1170" s="97" t="s">
        <v>585</v>
      </c>
      <c r="E1170" s="98" t="s">
        <v>60</v>
      </c>
      <c r="F1170" s="99" t="s">
        <v>239</v>
      </c>
      <c r="G1170" s="198"/>
      <c r="H1170" s="101">
        <v>8.5</v>
      </c>
      <c r="I1170" s="102">
        <v>290</v>
      </c>
      <c r="J1170" s="103" t="s">
        <v>191</v>
      </c>
      <c r="K1170" s="104" t="s">
        <v>147</v>
      </c>
      <c r="L1170" s="105">
        <v>4</v>
      </c>
      <c r="M1170" s="106" t="s">
        <v>192</v>
      </c>
      <c r="N1170" s="106">
        <v>0</v>
      </c>
      <c r="O1170" s="106" t="s">
        <v>193</v>
      </c>
      <c r="P1170" s="107">
        <v>0</v>
      </c>
      <c r="Q1170" s="107">
        <v>0</v>
      </c>
      <c r="R1170" s="107">
        <v>0</v>
      </c>
      <c r="S1170" s="106">
        <v>0</v>
      </c>
      <c r="T1170" s="108">
        <v>60</v>
      </c>
      <c r="U1170" s="109">
        <v>5</v>
      </c>
      <c r="V1170" s="110">
        <v>20</v>
      </c>
      <c r="W1170" s="111">
        <v>2958</v>
      </c>
      <c r="X1170" s="112">
        <v>1375470</v>
      </c>
      <c r="Y1170" s="113"/>
      <c r="Z1170" s="114"/>
      <c r="AA1170" s="115"/>
      <c r="AB1170" s="116"/>
      <c r="AC1170" s="117"/>
      <c r="AD1170" s="109"/>
      <c r="AE1170" s="108">
        <f t="shared" si="42"/>
        <v>0</v>
      </c>
      <c r="AF1170" s="118">
        <f t="shared" si="43"/>
        <v>0</v>
      </c>
      <c r="AG1170" s="78"/>
      <c r="AH1170" s="214"/>
      <c r="AI1170" s="214"/>
      <c r="AJ1170" s="214"/>
      <c r="AK1170" s="214"/>
      <c r="AL1170" s="214"/>
      <c r="AM1170" s="214"/>
      <c r="AN1170" s="214"/>
      <c r="AO1170" s="214"/>
      <c r="AP1170" s="214"/>
      <c r="AQ1170" s="214"/>
      <c r="AR1170" s="214"/>
      <c r="AS1170" s="214"/>
      <c r="AT1170" s="214"/>
      <c r="AU1170" s="214"/>
      <c r="AV1170" s="214"/>
      <c r="AW1170" s="214"/>
      <c r="AX1170" s="214"/>
      <c r="AY1170" s="214"/>
      <c r="AZ1170" s="214"/>
      <c r="BA1170" s="214"/>
      <c r="BB1170" s="214"/>
      <c r="BC1170" s="214"/>
      <c r="BD1170" s="214"/>
      <c r="BE1170" s="214"/>
      <c r="BF1170" s="214"/>
      <c r="BG1170" s="214"/>
      <c r="BH1170" s="214"/>
      <c r="BI1170" s="214"/>
      <c r="BJ1170" s="214"/>
      <c r="BK1170" s="214"/>
      <c r="BL1170" s="214"/>
      <c r="BM1170" s="214"/>
      <c r="BN1170" s="214"/>
      <c r="BO1170" s="214"/>
      <c r="BP1170" s="214"/>
      <c r="BQ1170" s="214"/>
      <c r="BR1170" s="214"/>
      <c r="BS1170" s="214"/>
      <c r="BT1170" s="214"/>
      <c r="BU1170" s="214"/>
      <c r="BV1170" s="214"/>
      <c r="BW1170" s="214"/>
      <c r="BX1170" s="214"/>
      <c r="BY1170" s="214"/>
      <c r="BZ1170" s="214"/>
      <c r="CA1170" s="214"/>
      <c r="CB1170" s="214"/>
      <c r="CC1170" s="214"/>
      <c r="CD1170" s="214"/>
      <c r="CE1170" s="214"/>
      <c r="CF1170" s="214"/>
      <c r="CG1170" s="214"/>
      <c r="CH1170" s="214"/>
      <c r="CI1170" s="214"/>
      <c r="CJ1170" s="214"/>
      <c r="CK1170" s="214"/>
      <c r="CL1170" s="214"/>
      <c r="CM1170" s="214"/>
      <c r="CN1170" s="214"/>
      <c r="CO1170" s="214"/>
      <c r="CP1170" s="214"/>
      <c r="CQ1170" s="214"/>
      <c r="CR1170" s="214"/>
      <c r="CS1170" s="214"/>
      <c r="CT1170" s="214"/>
      <c r="CU1170" s="214"/>
      <c r="CV1170" s="214"/>
      <c r="CW1170" s="214"/>
      <c r="CX1170" s="214"/>
      <c r="CY1170" s="214"/>
      <c r="CZ1170" s="214"/>
      <c r="DA1170" s="214"/>
      <c r="DB1170" s="214"/>
      <c r="DC1170" s="214"/>
      <c r="DD1170" s="214"/>
      <c r="DE1170" s="214"/>
      <c r="DF1170" s="214"/>
      <c r="DG1170" s="214"/>
      <c r="DH1170" s="214"/>
      <c r="DI1170" s="214"/>
      <c r="DJ1170" s="214"/>
      <c r="DK1170" s="214"/>
      <c r="DL1170" s="214"/>
      <c r="DM1170" s="214"/>
      <c r="DN1170" s="214"/>
      <c r="DO1170" s="214"/>
      <c r="DP1170" s="214"/>
      <c r="DQ1170" s="214"/>
      <c r="DR1170" s="214"/>
      <c r="DS1170" s="214"/>
      <c r="DT1170" s="214"/>
      <c r="DU1170" s="214"/>
      <c r="DV1170" s="214"/>
      <c r="DW1170" s="214"/>
      <c r="DX1170" s="214"/>
      <c r="DY1170" s="214"/>
      <c r="DZ1170" s="214"/>
      <c r="EA1170" s="214"/>
      <c r="EB1170" s="214"/>
      <c r="EC1170" s="214"/>
      <c r="ED1170" s="214"/>
      <c r="EE1170" s="214"/>
      <c r="EF1170" s="214"/>
      <c r="EG1170" s="214"/>
      <c r="EH1170" s="214"/>
      <c r="EI1170" s="214"/>
      <c r="EJ1170" s="214"/>
      <c r="EK1170" s="214"/>
      <c r="EL1170" s="214"/>
      <c r="EM1170" s="214"/>
      <c r="EN1170" s="214"/>
    </row>
    <row r="1171" spans="1:144" s="226" customFormat="1" ht="30" customHeight="1" x14ac:dyDescent="0.45">
      <c r="A1171" s="22">
        <v>21</v>
      </c>
      <c r="B1171" s="23" t="s">
        <v>580</v>
      </c>
      <c r="C1171" s="24"/>
      <c r="D1171" s="97" t="s">
        <v>585</v>
      </c>
      <c r="E1171" s="98" t="s">
        <v>60</v>
      </c>
      <c r="F1171" s="99" t="s">
        <v>239</v>
      </c>
      <c r="G1171" s="199"/>
      <c r="H1171" s="119">
        <v>24</v>
      </c>
      <c r="I1171" s="120">
        <v>365</v>
      </c>
      <c r="J1171" s="103" t="s">
        <v>197</v>
      </c>
      <c r="K1171" s="104" t="s">
        <v>68</v>
      </c>
      <c r="L1171" s="105">
        <v>1</v>
      </c>
      <c r="M1171" s="106" t="s">
        <v>69</v>
      </c>
      <c r="N1171" s="106">
        <v>0</v>
      </c>
      <c r="O1171" s="106" t="s">
        <v>70</v>
      </c>
      <c r="P1171" s="107">
        <v>0</v>
      </c>
      <c r="Q1171" s="107">
        <v>0</v>
      </c>
      <c r="R1171" s="107">
        <v>0</v>
      </c>
      <c r="S1171" s="106" t="s">
        <v>71</v>
      </c>
      <c r="T1171" s="108">
        <v>2.7</v>
      </c>
      <c r="U1171" s="109">
        <v>1</v>
      </c>
      <c r="V1171" s="110">
        <v>1</v>
      </c>
      <c r="W1171" s="111">
        <v>23.651999999999997</v>
      </c>
      <c r="X1171" s="112">
        <v>10998.179999999998</v>
      </c>
      <c r="Y1171" s="113"/>
      <c r="Z1171" s="114"/>
      <c r="AA1171" s="115"/>
      <c r="AB1171" s="116"/>
      <c r="AC1171" s="117"/>
      <c r="AD1171" s="109"/>
      <c r="AE1171" s="108">
        <f t="shared" si="42"/>
        <v>0</v>
      </c>
      <c r="AF1171" s="118">
        <f t="shared" si="43"/>
        <v>0</v>
      </c>
      <c r="AG1171" s="78"/>
      <c r="AH1171" s="214"/>
      <c r="AI1171" s="214"/>
      <c r="AJ1171" s="214"/>
      <c r="AK1171" s="214"/>
      <c r="AL1171" s="214"/>
      <c r="AM1171" s="214"/>
      <c r="AN1171" s="214"/>
      <c r="AO1171" s="214"/>
      <c r="AP1171" s="214"/>
      <c r="AQ1171" s="214"/>
      <c r="AR1171" s="214"/>
      <c r="AS1171" s="214"/>
      <c r="AT1171" s="214"/>
      <c r="AU1171" s="214"/>
      <c r="AV1171" s="214"/>
      <c r="AW1171" s="214"/>
      <c r="AX1171" s="214"/>
      <c r="AY1171" s="214"/>
      <c r="AZ1171" s="214"/>
      <c r="BA1171" s="214"/>
      <c r="BB1171" s="214"/>
      <c r="BC1171" s="214"/>
      <c r="BD1171" s="214"/>
      <c r="BE1171" s="214"/>
      <c r="BF1171" s="214"/>
      <c r="BG1171" s="214"/>
      <c r="BH1171" s="214"/>
      <c r="BI1171" s="214"/>
      <c r="BJ1171" s="214"/>
      <c r="BK1171" s="214"/>
      <c r="BL1171" s="214"/>
      <c r="BM1171" s="214"/>
      <c r="BN1171" s="214"/>
      <c r="BO1171" s="214"/>
      <c r="BP1171" s="214"/>
      <c r="BQ1171" s="214"/>
      <c r="BR1171" s="214"/>
      <c r="BS1171" s="214"/>
      <c r="BT1171" s="214"/>
      <c r="BU1171" s="214"/>
      <c r="BV1171" s="214"/>
      <c r="BW1171" s="214"/>
      <c r="BX1171" s="214"/>
      <c r="BY1171" s="214"/>
      <c r="BZ1171" s="214"/>
      <c r="CA1171" s="214"/>
      <c r="CB1171" s="214"/>
      <c r="CC1171" s="214"/>
      <c r="CD1171" s="214"/>
      <c r="CE1171" s="214"/>
      <c r="CF1171" s="214"/>
      <c r="CG1171" s="214"/>
      <c r="CH1171" s="214"/>
      <c r="CI1171" s="214"/>
      <c r="CJ1171" s="214"/>
      <c r="CK1171" s="214"/>
      <c r="CL1171" s="214"/>
      <c r="CM1171" s="214"/>
      <c r="CN1171" s="214"/>
      <c r="CO1171" s="214"/>
      <c r="CP1171" s="214"/>
      <c r="CQ1171" s="214"/>
      <c r="CR1171" s="214"/>
      <c r="CS1171" s="214"/>
      <c r="CT1171" s="214"/>
      <c r="CU1171" s="214"/>
      <c r="CV1171" s="214"/>
      <c r="CW1171" s="214"/>
      <c r="CX1171" s="214"/>
      <c r="CY1171" s="214"/>
      <c r="CZ1171" s="214"/>
      <c r="DA1171" s="214"/>
      <c r="DB1171" s="214"/>
      <c r="DC1171" s="214"/>
      <c r="DD1171" s="214"/>
      <c r="DE1171" s="214"/>
      <c r="DF1171" s="214"/>
      <c r="DG1171" s="214"/>
      <c r="DH1171" s="214"/>
      <c r="DI1171" s="214"/>
      <c r="DJ1171" s="214"/>
      <c r="DK1171" s="214"/>
      <c r="DL1171" s="214"/>
      <c r="DM1171" s="214"/>
      <c r="DN1171" s="214"/>
      <c r="DO1171" s="214"/>
      <c r="DP1171" s="214"/>
      <c r="DQ1171" s="214"/>
      <c r="DR1171" s="214"/>
      <c r="DS1171" s="214"/>
      <c r="DT1171" s="214"/>
      <c r="DU1171" s="214"/>
      <c r="DV1171" s="214"/>
      <c r="DW1171" s="214"/>
      <c r="DX1171" s="214"/>
      <c r="DY1171" s="214"/>
      <c r="DZ1171" s="214"/>
      <c r="EA1171" s="214"/>
      <c r="EB1171" s="214"/>
      <c r="EC1171" s="214"/>
      <c r="ED1171" s="214"/>
      <c r="EE1171" s="214"/>
      <c r="EF1171" s="214"/>
      <c r="EG1171" s="214"/>
      <c r="EH1171" s="214"/>
      <c r="EI1171" s="214"/>
      <c r="EJ1171" s="214"/>
      <c r="EK1171" s="214"/>
      <c r="EL1171" s="214"/>
      <c r="EM1171" s="214"/>
      <c r="EN1171" s="214"/>
    </row>
    <row r="1172" spans="1:144" s="226" customFormat="1" ht="30" customHeight="1" x14ac:dyDescent="0.45">
      <c r="A1172" s="22">
        <v>21</v>
      </c>
      <c r="B1172" s="23" t="s">
        <v>580</v>
      </c>
      <c r="C1172" s="24"/>
      <c r="D1172" s="97" t="s">
        <v>585</v>
      </c>
      <c r="E1172" s="98" t="s">
        <v>60</v>
      </c>
      <c r="F1172" s="99" t="s">
        <v>257</v>
      </c>
      <c r="G1172" s="198"/>
      <c r="H1172" s="101">
        <v>1</v>
      </c>
      <c r="I1172" s="102">
        <v>12</v>
      </c>
      <c r="J1172" s="103" t="s">
        <v>146</v>
      </c>
      <c r="K1172" s="104" t="s">
        <v>169</v>
      </c>
      <c r="L1172" s="105">
        <v>1</v>
      </c>
      <c r="M1172" s="106" t="s">
        <v>117</v>
      </c>
      <c r="N1172" s="106">
        <v>0</v>
      </c>
      <c r="O1172" s="106">
        <v>0</v>
      </c>
      <c r="P1172" s="107">
        <v>0</v>
      </c>
      <c r="Q1172" s="107">
        <v>0</v>
      </c>
      <c r="R1172" s="107">
        <v>0</v>
      </c>
      <c r="S1172" s="106">
        <v>0</v>
      </c>
      <c r="T1172" s="108">
        <v>36</v>
      </c>
      <c r="U1172" s="109">
        <v>1</v>
      </c>
      <c r="V1172" s="110">
        <v>1</v>
      </c>
      <c r="W1172" s="111">
        <v>0.43199999999999994</v>
      </c>
      <c r="X1172" s="112">
        <v>200.87999999999997</v>
      </c>
      <c r="Y1172" s="113"/>
      <c r="Z1172" s="114"/>
      <c r="AA1172" s="115"/>
      <c r="AB1172" s="116"/>
      <c r="AC1172" s="117"/>
      <c r="AD1172" s="109"/>
      <c r="AE1172" s="108">
        <f t="shared" si="42"/>
        <v>0</v>
      </c>
      <c r="AF1172" s="118">
        <f t="shared" si="43"/>
        <v>0</v>
      </c>
      <c r="AG1172" s="78"/>
      <c r="AH1172" s="214"/>
      <c r="AI1172" s="214"/>
      <c r="AJ1172" s="214"/>
      <c r="AK1172" s="214"/>
      <c r="AL1172" s="214"/>
      <c r="AM1172" s="214"/>
      <c r="AN1172" s="214"/>
      <c r="AO1172" s="214"/>
      <c r="AP1172" s="214"/>
      <c r="AQ1172" s="214"/>
      <c r="AR1172" s="214"/>
      <c r="AS1172" s="214"/>
      <c r="AT1172" s="214"/>
      <c r="AU1172" s="214"/>
      <c r="AV1172" s="214"/>
      <c r="AW1172" s="214"/>
      <c r="AX1172" s="214"/>
      <c r="AY1172" s="214"/>
      <c r="AZ1172" s="214"/>
      <c r="BA1172" s="214"/>
      <c r="BB1172" s="214"/>
      <c r="BC1172" s="214"/>
      <c r="BD1172" s="214"/>
      <c r="BE1172" s="214"/>
      <c r="BF1172" s="214"/>
      <c r="BG1172" s="214"/>
      <c r="BH1172" s="214"/>
      <c r="BI1172" s="214"/>
      <c r="BJ1172" s="214"/>
      <c r="BK1172" s="214"/>
      <c r="BL1172" s="214"/>
      <c r="BM1172" s="214"/>
      <c r="BN1172" s="214"/>
      <c r="BO1172" s="214"/>
      <c r="BP1172" s="214"/>
      <c r="BQ1172" s="214"/>
      <c r="BR1172" s="214"/>
      <c r="BS1172" s="214"/>
      <c r="BT1172" s="214"/>
      <c r="BU1172" s="214"/>
      <c r="BV1172" s="214"/>
      <c r="BW1172" s="214"/>
      <c r="BX1172" s="214"/>
      <c r="BY1172" s="214"/>
      <c r="BZ1172" s="214"/>
      <c r="CA1172" s="214"/>
      <c r="CB1172" s="214"/>
      <c r="CC1172" s="214"/>
      <c r="CD1172" s="214"/>
      <c r="CE1172" s="214"/>
      <c r="CF1172" s="214"/>
      <c r="CG1172" s="214"/>
      <c r="CH1172" s="214"/>
      <c r="CI1172" s="214"/>
      <c r="CJ1172" s="214"/>
      <c r="CK1172" s="214"/>
      <c r="CL1172" s="214"/>
      <c r="CM1172" s="214"/>
      <c r="CN1172" s="214"/>
      <c r="CO1172" s="214"/>
      <c r="CP1172" s="214"/>
      <c r="CQ1172" s="214"/>
      <c r="CR1172" s="214"/>
      <c r="CS1172" s="214"/>
      <c r="CT1172" s="214"/>
      <c r="CU1172" s="214"/>
      <c r="CV1172" s="214"/>
      <c r="CW1172" s="214"/>
      <c r="CX1172" s="214"/>
      <c r="CY1172" s="214"/>
      <c r="CZ1172" s="214"/>
      <c r="DA1172" s="214"/>
      <c r="DB1172" s="214"/>
      <c r="DC1172" s="214"/>
      <c r="DD1172" s="214"/>
      <c r="DE1172" s="214"/>
      <c r="DF1172" s="214"/>
      <c r="DG1172" s="214"/>
      <c r="DH1172" s="214"/>
      <c r="DI1172" s="214"/>
      <c r="DJ1172" s="214"/>
      <c r="DK1172" s="214"/>
      <c r="DL1172" s="214"/>
      <c r="DM1172" s="214"/>
      <c r="DN1172" s="214"/>
      <c r="DO1172" s="214"/>
      <c r="DP1172" s="214"/>
      <c r="DQ1172" s="214"/>
      <c r="DR1172" s="214"/>
      <c r="DS1172" s="214"/>
      <c r="DT1172" s="214"/>
      <c r="DU1172" s="214"/>
      <c r="DV1172" s="214"/>
      <c r="DW1172" s="214"/>
      <c r="DX1172" s="214"/>
      <c r="DY1172" s="214"/>
      <c r="DZ1172" s="214"/>
      <c r="EA1172" s="214"/>
      <c r="EB1172" s="214"/>
      <c r="EC1172" s="214"/>
      <c r="ED1172" s="214"/>
      <c r="EE1172" s="214"/>
      <c r="EF1172" s="214"/>
      <c r="EG1172" s="214"/>
      <c r="EH1172" s="214"/>
      <c r="EI1172" s="214"/>
      <c r="EJ1172" s="214"/>
      <c r="EK1172" s="214"/>
      <c r="EL1172" s="214"/>
      <c r="EM1172" s="214"/>
      <c r="EN1172" s="214"/>
    </row>
    <row r="1173" spans="1:144" s="226" customFormat="1" ht="30" customHeight="1" x14ac:dyDescent="0.45">
      <c r="A1173" s="22">
        <v>21</v>
      </c>
      <c r="B1173" s="23" t="s">
        <v>580</v>
      </c>
      <c r="C1173" s="24"/>
      <c r="D1173" s="97" t="s">
        <v>585</v>
      </c>
      <c r="E1173" s="98" t="s">
        <v>60</v>
      </c>
      <c r="F1173" s="99" t="s">
        <v>355</v>
      </c>
      <c r="G1173" s="198"/>
      <c r="H1173" s="101">
        <v>8.5</v>
      </c>
      <c r="I1173" s="102">
        <v>290</v>
      </c>
      <c r="J1173" s="103" t="s">
        <v>199</v>
      </c>
      <c r="K1173" s="104" t="s">
        <v>200</v>
      </c>
      <c r="L1173" s="105">
        <v>1</v>
      </c>
      <c r="M1173" s="106" t="s">
        <v>588</v>
      </c>
      <c r="N1173" s="106">
        <v>0</v>
      </c>
      <c r="O1173" s="106" t="s">
        <v>274</v>
      </c>
      <c r="P1173" s="107">
        <v>0</v>
      </c>
      <c r="Q1173" s="107">
        <v>0</v>
      </c>
      <c r="R1173" s="107">
        <v>0</v>
      </c>
      <c r="S1173" s="106">
        <v>0</v>
      </c>
      <c r="T1173" s="108">
        <v>34</v>
      </c>
      <c r="U1173" s="109">
        <v>104</v>
      </c>
      <c r="V1173" s="110">
        <v>104</v>
      </c>
      <c r="W1173" s="111">
        <v>8716.2400000000016</v>
      </c>
      <c r="X1173" s="112">
        <v>4053051.600000001</v>
      </c>
      <c r="Y1173" s="113"/>
      <c r="Z1173" s="114"/>
      <c r="AA1173" s="115"/>
      <c r="AB1173" s="116"/>
      <c r="AC1173" s="117"/>
      <c r="AD1173" s="109"/>
      <c r="AE1173" s="108">
        <f t="shared" si="42"/>
        <v>0</v>
      </c>
      <c r="AF1173" s="118">
        <f t="shared" si="43"/>
        <v>0</v>
      </c>
      <c r="AG1173" s="78"/>
      <c r="AH1173" s="214"/>
      <c r="AI1173" s="214"/>
      <c r="AJ1173" s="214"/>
      <c r="AK1173" s="214"/>
      <c r="AL1173" s="214"/>
      <c r="AM1173" s="214"/>
      <c r="AN1173" s="214"/>
      <c r="AO1173" s="214"/>
      <c r="AP1173" s="214"/>
      <c r="AQ1173" s="214"/>
      <c r="AR1173" s="214"/>
      <c r="AS1173" s="214"/>
      <c r="AT1173" s="214"/>
      <c r="AU1173" s="214"/>
      <c r="AV1173" s="214"/>
      <c r="AW1173" s="214"/>
      <c r="AX1173" s="214"/>
      <c r="AY1173" s="214"/>
      <c r="AZ1173" s="214"/>
      <c r="BA1173" s="214"/>
      <c r="BB1173" s="214"/>
      <c r="BC1173" s="214"/>
      <c r="BD1173" s="214"/>
      <c r="BE1173" s="214"/>
      <c r="BF1173" s="214"/>
      <c r="BG1173" s="214"/>
      <c r="BH1173" s="214"/>
      <c r="BI1173" s="214"/>
      <c r="BJ1173" s="214"/>
      <c r="BK1173" s="214"/>
      <c r="BL1173" s="214"/>
      <c r="BM1173" s="214"/>
      <c r="BN1173" s="214"/>
      <c r="BO1173" s="214"/>
      <c r="BP1173" s="214"/>
      <c r="BQ1173" s="214"/>
      <c r="BR1173" s="214"/>
      <c r="BS1173" s="214"/>
      <c r="BT1173" s="214"/>
      <c r="BU1173" s="214"/>
      <c r="BV1173" s="214"/>
      <c r="BW1173" s="214"/>
      <c r="BX1173" s="214"/>
      <c r="BY1173" s="214"/>
      <c r="BZ1173" s="214"/>
      <c r="CA1173" s="214"/>
      <c r="CB1173" s="214"/>
      <c r="CC1173" s="214"/>
      <c r="CD1173" s="214"/>
      <c r="CE1173" s="214"/>
      <c r="CF1173" s="214"/>
      <c r="CG1173" s="214"/>
      <c r="CH1173" s="214"/>
      <c r="CI1173" s="214"/>
      <c r="CJ1173" s="214"/>
      <c r="CK1173" s="214"/>
      <c r="CL1173" s="214"/>
      <c r="CM1173" s="214"/>
      <c r="CN1173" s="214"/>
      <c r="CO1173" s="214"/>
      <c r="CP1173" s="214"/>
      <c r="CQ1173" s="214"/>
      <c r="CR1173" s="214"/>
      <c r="CS1173" s="214"/>
      <c r="CT1173" s="214"/>
      <c r="CU1173" s="214"/>
      <c r="CV1173" s="214"/>
      <c r="CW1173" s="214"/>
      <c r="CX1173" s="214"/>
      <c r="CY1173" s="214"/>
      <c r="CZ1173" s="214"/>
      <c r="DA1173" s="214"/>
      <c r="DB1173" s="214"/>
      <c r="DC1173" s="214"/>
      <c r="DD1173" s="214"/>
      <c r="DE1173" s="214"/>
      <c r="DF1173" s="214"/>
      <c r="DG1173" s="214"/>
      <c r="DH1173" s="214"/>
      <c r="DI1173" s="214"/>
      <c r="DJ1173" s="214"/>
      <c r="DK1173" s="214"/>
      <c r="DL1173" s="214"/>
      <c r="DM1173" s="214"/>
      <c r="DN1173" s="214"/>
      <c r="DO1173" s="214"/>
      <c r="DP1173" s="214"/>
      <c r="DQ1173" s="214"/>
      <c r="DR1173" s="214"/>
      <c r="DS1173" s="214"/>
      <c r="DT1173" s="214"/>
      <c r="DU1173" s="214"/>
      <c r="DV1173" s="214"/>
      <c r="DW1173" s="214"/>
      <c r="DX1173" s="214"/>
      <c r="DY1173" s="214"/>
      <c r="DZ1173" s="214"/>
      <c r="EA1173" s="214"/>
      <c r="EB1173" s="214"/>
      <c r="EC1173" s="214"/>
      <c r="ED1173" s="214"/>
      <c r="EE1173" s="214"/>
      <c r="EF1173" s="214"/>
      <c r="EG1173" s="214"/>
      <c r="EH1173" s="214"/>
      <c r="EI1173" s="214"/>
      <c r="EJ1173" s="214"/>
      <c r="EK1173" s="214"/>
      <c r="EL1173" s="214"/>
      <c r="EM1173" s="214"/>
      <c r="EN1173" s="214"/>
    </row>
    <row r="1174" spans="1:144" s="226" customFormat="1" ht="30" customHeight="1" x14ac:dyDescent="0.45">
      <c r="A1174" s="22">
        <v>21</v>
      </c>
      <c r="B1174" s="23" t="s">
        <v>580</v>
      </c>
      <c r="C1174" s="24"/>
      <c r="D1174" s="97" t="s">
        <v>585</v>
      </c>
      <c r="E1174" s="98" t="s">
        <v>60</v>
      </c>
      <c r="F1174" s="99" t="s">
        <v>355</v>
      </c>
      <c r="G1174" s="198"/>
      <c r="H1174" s="101">
        <v>8.5</v>
      </c>
      <c r="I1174" s="102">
        <v>290</v>
      </c>
      <c r="J1174" s="103" t="s">
        <v>215</v>
      </c>
      <c r="K1174" s="104" t="s">
        <v>200</v>
      </c>
      <c r="L1174" s="105">
        <v>1</v>
      </c>
      <c r="M1174" s="106" t="s">
        <v>588</v>
      </c>
      <c r="N1174" s="106">
        <v>0</v>
      </c>
      <c r="O1174" s="106" t="s">
        <v>274</v>
      </c>
      <c r="P1174" s="107">
        <v>0</v>
      </c>
      <c r="Q1174" s="107">
        <v>0</v>
      </c>
      <c r="R1174" s="107">
        <v>0</v>
      </c>
      <c r="S1174" s="106" t="s">
        <v>71</v>
      </c>
      <c r="T1174" s="108">
        <v>34</v>
      </c>
      <c r="U1174" s="109">
        <v>9</v>
      </c>
      <c r="V1174" s="110">
        <v>9</v>
      </c>
      <c r="W1174" s="111">
        <v>754.29000000000019</v>
      </c>
      <c r="X1174" s="112">
        <v>350744.85000000009</v>
      </c>
      <c r="Y1174" s="113"/>
      <c r="Z1174" s="114"/>
      <c r="AA1174" s="115"/>
      <c r="AB1174" s="116"/>
      <c r="AC1174" s="117"/>
      <c r="AD1174" s="109"/>
      <c r="AE1174" s="108">
        <f t="shared" si="42"/>
        <v>0</v>
      </c>
      <c r="AF1174" s="118">
        <f t="shared" si="43"/>
        <v>0</v>
      </c>
      <c r="AG1174" s="78"/>
      <c r="AH1174" s="214"/>
      <c r="AI1174" s="214"/>
      <c r="AJ1174" s="214"/>
      <c r="AK1174" s="214"/>
      <c r="AL1174" s="214"/>
      <c r="AM1174" s="214"/>
      <c r="AN1174" s="214"/>
      <c r="AO1174" s="214"/>
      <c r="AP1174" s="214"/>
      <c r="AQ1174" s="214"/>
      <c r="AR1174" s="214"/>
      <c r="AS1174" s="214"/>
      <c r="AT1174" s="214"/>
      <c r="AU1174" s="214"/>
      <c r="AV1174" s="214"/>
      <c r="AW1174" s="214"/>
      <c r="AX1174" s="214"/>
      <c r="AY1174" s="214"/>
      <c r="AZ1174" s="214"/>
      <c r="BA1174" s="214"/>
      <c r="BB1174" s="214"/>
      <c r="BC1174" s="214"/>
      <c r="BD1174" s="214"/>
      <c r="BE1174" s="214"/>
      <c r="BF1174" s="214"/>
      <c r="BG1174" s="214"/>
      <c r="BH1174" s="214"/>
      <c r="BI1174" s="214"/>
      <c r="BJ1174" s="214"/>
      <c r="BK1174" s="214"/>
      <c r="BL1174" s="214"/>
      <c r="BM1174" s="214"/>
      <c r="BN1174" s="214"/>
      <c r="BO1174" s="214"/>
      <c r="BP1174" s="214"/>
      <c r="BQ1174" s="214"/>
      <c r="BR1174" s="214"/>
      <c r="BS1174" s="214"/>
      <c r="BT1174" s="214"/>
      <c r="BU1174" s="214"/>
      <c r="BV1174" s="214"/>
      <c r="BW1174" s="214"/>
      <c r="BX1174" s="214"/>
      <c r="BY1174" s="214"/>
      <c r="BZ1174" s="214"/>
      <c r="CA1174" s="214"/>
      <c r="CB1174" s="214"/>
      <c r="CC1174" s="214"/>
      <c r="CD1174" s="214"/>
      <c r="CE1174" s="214"/>
      <c r="CF1174" s="214"/>
      <c r="CG1174" s="214"/>
      <c r="CH1174" s="214"/>
      <c r="CI1174" s="214"/>
      <c r="CJ1174" s="214"/>
      <c r="CK1174" s="214"/>
      <c r="CL1174" s="214"/>
      <c r="CM1174" s="214"/>
      <c r="CN1174" s="214"/>
      <c r="CO1174" s="214"/>
      <c r="CP1174" s="214"/>
      <c r="CQ1174" s="214"/>
      <c r="CR1174" s="214"/>
      <c r="CS1174" s="214"/>
      <c r="CT1174" s="214"/>
      <c r="CU1174" s="214"/>
      <c r="CV1174" s="214"/>
      <c r="CW1174" s="214"/>
      <c r="CX1174" s="214"/>
      <c r="CY1174" s="214"/>
      <c r="CZ1174" s="214"/>
      <c r="DA1174" s="214"/>
      <c r="DB1174" s="214"/>
      <c r="DC1174" s="214"/>
      <c r="DD1174" s="214"/>
      <c r="DE1174" s="214"/>
      <c r="DF1174" s="214"/>
      <c r="DG1174" s="214"/>
      <c r="DH1174" s="214"/>
      <c r="DI1174" s="214"/>
      <c r="DJ1174" s="214"/>
      <c r="DK1174" s="214"/>
      <c r="DL1174" s="214"/>
      <c r="DM1174" s="214"/>
      <c r="DN1174" s="214"/>
      <c r="DO1174" s="214"/>
      <c r="DP1174" s="214"/>
      <c r="DQ1174" s="214"/>
      <c r="DR1174" s="214"/>
      <c r="DS1174" s="214"/>
      <c r="DT1174" s="214"/>
      <c r="DU1174" s="214"/>
      <c r="DV1174" s="214"/>
      <c r="DW1174" s="214"/>
      <c r="DX1174" s="214"/>
      <c r="DY1174" s="214"/>
      <c r="DZ1174" s="214"/>
      <c r="EA1174" s="214"/>
      <c r="EB1174" s="214"/>
      <c r="EC1174" s="214"/>
      <c r="ED1174" s="214"/>
      <c r="EE1174" s="214"/>
      <c r="EF1174" s="214"/>
      <c r="EG1174" s="214"/>
      <c r="EH1174" s="214"/>
      <c r="EI1174" s="214"/>
      <c r="EJ1174" s="214"/>
      <c r="EK1174" s="214"/>
      <c r="EL1174" s="214"/>
      <c r="EM1174" s="214"/>
      <c r="EN1174" s="214"/>
    </row>
    <row r="1175" spans="1:144" s="226" customFormat="1" ht="30" customHeight="1" x14ac:dyDescent="0.45">
      <c r="A1175" s="22">
        <v>21</v>
      </c>
      <c r="B1175" s="23" t="s">
        <v>580</v>
      </c>
      <c r="C1175" s="24"/>
      <c r="D1175" s="97" t="s">
        <v>585</v>
      </c>
      <c r="E1175" s="98" t="s">
        <v>60</v>
      </c>
      <c r="F1175" s="99" t="s">
        <v>355</v>
      </c>
      <c r="G1175" s="198"/>
      <c r="H1175" s="101">
        <v>8.5</v>
      </c>
      <c r="I1175" s="102">
        <v>290</v>
      </c>
      <c r="J1175" s="103" t="s">
        <v>184</v>
      </c>
      <c r="K1175" s="104" t="s">
        <v>169</v>
      </c>
      <c r="L1175" s="105">
        <v>2</v>
      </c>
      <c r="M1175" s="106" t="s">
        <v>589</v>
      </c>
      <c r="N1175" s="106">
        <v>0</v>
      </c>
      <c r="O1175" s="106">
        <v>0</v>
      </c>
      <c r="P1175" s="107">
        <v>0</v>
      </c>
      <c r="Q1175" s="107">
        <v>0</v>
      </c>
      <c r="R1175" s="107">
        <v>0</v>
      </c>
      <c r="S1175" s="106">
        <v>0</v>
      </c>
      <c r="T1175" s="108">
        <v>48</v>
      </c>
      <c r="U1175" s="109">
        <v>7</v>
      </c>
      <c r="V1175" s="110">
        <v>14</v>
      </c>
      <c r="W1175" s="111">
        <v>1656.48</v>
      </c>
      <c r="X1175" s="112">
        <v>770263.2</v>
      </c>
      <c r="Y1175" s="113"/>
      <c r="Z1175" s="114"/>
      <c r="AA1175" s="115"/>
      <c r="AB1175" s="116"/>
      <c r="AC1175" s="117"/>
      <c r="AD1175" s="109"/>
      <c r="AE1175" s="108">
        <f t="shared" si="42"/>
        <v>0</v>
      </c>
      <c r="AF1175" s="118">
        <f t="shared" si="43"/>
        <v>0</v>
      </c>
      <c r="AG1175" s="78"/>
      <c r="AH1175" s="214"/>
      <c r="AI1175" s="214"/>
      <c r="AJ1175" s="214"/>
      <c r="AK1175" s="214"/>
      <c r="AL1175" s="214"/>
      <c r="AM1175" s="214"/>
      <c r="AN1175" s="214"/>
      <c r="AO1175" s="214"/>
      <c r="AP1175" s="214"/>
      <c r="AQ1175" s="214"/>
      <c r="AR1175" s="214"/>
      <c r="AS1175" s="214"/>
      <c r="AT1175" s="214"/>
      <c r="AU1175" s="214"/>
      <c r="AV1175" s="214"/>
      <c r="AW1175" s="214"/>
      <c r="AX1175" s="214"/>
      <c r="AY1175" s="214"/>
      <c r="AZ1175" s="214"/>
      <c r="BA1175" s="214"/>
      <c r="BB1175" s="214"/>
      <c r="BC1175" s="214"/>
      <c r="BD1175" s="214"/>
      <c r="BE1175" s="214"/>
      <c r="BF1175" s="214"/>
      <c r="BG1175" s="214"/>
      <c r="BH1175" s="214"/>
      <c r="BI1175" s="214"/>
      <c r="BJ1175" s="214"/>
      <c r="BK1175" s="214"/>
      <c r="BL1175" s="214"/>
      <c r="BM1175" s="214"/>
      <c r="BN1175" s="214"/>
      <c r="BO1175" s="214"/>
      <c r="BP1175" s="214"/>
      <c r="BQ1175" s="214"/>
      <c r="BR1175" s="214"/>
      <c r="BS1175" s="214"/>
      <c r="BT1175" s="214"/>
      <c r="BU1175" s="214"/>
      <c r="BV1175" s="214"/>
      <c r="BW1175" s="214"/>
      <c r="BX1175" s="214"/>
      <c r="BY1175" s="214"/>
      <c r="BZ1175" s="214"/>
      <c r="CA1175" s="214"/>
      <c r="CB1175" s="214"/>
      <c r="CC1175" s="214"/>
      <c r="CD1175" s="214"/>
      <c r="CE1175" s="214"/>
      <c r="CF1175" s="214"/>
      <c r="CG1175" s="214"/>
      <c r="CH1175" s="214"/>
      <c r="CI1175" s="214"/>
      <c r="CJ1175" s="214"/>
      <c r="CK1175" s="214"/>
      <c r="CL1175" s="214"/>
      <c r="CM1175" s="214"/>
      <c r="CN1175" s="214"/>
      <c r="CO1175" s="214"/>
      <c r="CP1175" s="214"/>
      <c r="CQ1175" s="214"/>
      <c r="CR1175" s="214"/>
      <c r="CS1175" s="214"/>
      <c r="CT1175" s="214"/>
      <c r="CU1175" s="214"/>
      <c r="CV1175" s="214"/>
      <c r="CW1175" s="214"/>
      <c r="CX1175" s="214"/>
      <c r="CY1175" s="214"/>
      <c r="CZ1175" s="214"/>
      <c r="DA1175" s="214"/>
      <c r="DB1175" s="214"/>
      <c r="DC1175" s="214"/>
      <c r="DD1175" s="214"/>
      <c r="DE1175" s="214"/>
      <c r="DF1175" s="214"/>
      <c r="DG1175" s="214"/>
      <c r="DH1175" s="214"/>
      <c r="DI1175" s="214"/>
      <c r="DJ1175" s="214"/>
      <c r="DK1175" s="214"/>
      <c r="DL1175" s="214"/>
      <c r="DM1175" s="214"/>
      <c r="DN1175" s="214"/>
      <c r="DO1175" s="214"/>
      <c r="DP1175" s="214"/>
      <c r="DQ1175" s="214"/>
      <c r="DR1175" s="214"/>
      <c r="DS1175" s="214"/>
      <c r="DT1175" s="214"/>
      <c r="DU1175" s="214"/>
      <c r="DV1175" s="214"/>
      <c r="DW1175" s="214"/>
      <c r="DX1175" s="214"/>
      <c r="DY1175" s="214"/>
      <c r="DZ1175" s="214"/>
      <c r="EA1175" s="214"/>
      <c r="EB1175" s="214"/>
      <c r="EC1175" s="214"/>
      <c r="ED1175" s="214"/>
      <c r="EE1175" s="214"/>
      <c r="EF1175" s="214"/>
      <c r="EG1175" s="214"/>
      <c r="EH1175" s="214"/>
      <c r="EI1175" s="214"/>
      <c r="EJ1175" s="214"/>
      <c r="EK1175" s="214"/>
      <c r="EL1175" s="214"/>
      <c r="EM1175" s="214"/>
      <c r="EN1175" s="214"/>
    </row>
    <row r="1176" spans="1:144" s="226" customFormat="1" ht="30" customHeight="1" x14ac:dyDescent="0.45">
      <c r="A1176" s="22">
        <v>21</v>
      </c>
      <c r="B1176" s="23" t="s">
        <v>580</v>
      </c>
      <c r="C1176" s="24"/>
      <c r="D1176" s="97" t="s">
        <v>585</v>
      </c>
      <c r="E1176" s="98" t="s">
        <v>60</v>
      </c>
      <c r="F1176" s="99" t="s">
        <v>355</v>
      </c>
      <c r="G1176" s="198"/>
      <c r="H1176" s="119">
        <v>24</v>
      </c>
      <c r="I1176" s="120">
        <v>365</v>
      </c>
      <c r="J1176" s="103" t="s">
        <v>590</v>
      </c>
      <c r="K1176" s="104" t="s">
        <v>152</v>
      </c>
      <c r="L1176" s="105">
        <v>1</v>
      </c>
      <c r="M1176" s="106" t="s">
        <v>122</v>
      </c>
      <c r="N1176" s="106">
        <v>0</v>
      </c>
      <c r="O1176" s="106">
        <v>0</v>
      </c>
      <c r="P1176" s="107" t="s">
        <v>65</v>
      </c>
      <c r="Q1176" s="107">
        <v>0</v>
      </c>
      <c r="R1176" s="107">
        <v>0</v>
      </c>
      <c r="S1176" s="106">
        <v>0</v>
      </c>
      <c r="T1176" s="108">
        <v>28</v>
      </c>
      <c r="U1176" s="109">
        <v>1</v>
      </c>
      <c r="V1176" s="110">
        <v>1</v>
      </c>
      <c r="W1176" s="111">
        <v>245.28</v>
      </c>
      <c r="X1176" s="112">
        <v>114055.20000000001</v>
      </c>
      <c r="Y1176" s="113"/>
      <c r="Z1176" s="114"/>
      <c r="AA1176" s="115"/>
      <c r="AB1176" s="116"/>
      <c r="AC1176" s="117"/>
      <c r="AD1176" s="109"/>
      <c r="AE1176" s="108">
        <f t="shared" si="42"/>
        <v>0</v>
      </c>
      <c r="AF1176" s="118">
        <f t="shared" si="43"/>
        <v>0</v>
      </c>
      <c r="AG1176" s="78"/>
      <c r="AH1176" s="214"/>
      <c r="AI1176" s="214"/>
      <c r="AJ1176" s="214"/>
      <c r="AK1176" s="214"/>
      <c r="AL1176" s="214"/>
      <c r="AM1176" s="214"/>
      <c r="AN1176" s="214"/>
      <c r="AO1176" s="214"/>
      <c r="AP1176" s="214"/>
      <c r="AQ1176" s="214"/>
      <c r="AR1176" s="214"/>
      <c r="AS1176" s="214"/>
      <c r="AT1176" s="214"/>
      <c r="AU1176" s="214"/>
      <c r="AV1176" s="214"/>
      <c r="AW1176" s="214"/>
      <c r="AX1176" s="214"/>
      <c r="AY1176" s="214"/>
      <c r="AZ1176" s="214"/>
      <c r="BA1176" s="214"/>
      <c r="BB1176" s="214"/>
      <c r="BC1176" s="214"/>
      <c r="BD1176" s="214"/>
      <c r="BE1176" s="214"/>
      <c r="BF1176" s="214"/>
      <c r="BG1176" s="214"/>
      <c r="BH1176" s="214"/>
      <c r="BI1176" s="214"/>
      <c r="BJ1176" s="214"/>
      <c r="BK1176" s="214"/>
      <c r="BL1176" s="214"/>
      <c r="BM1176" s="214"/>
      <c r="BN1176" s="214"/>
      <c r="BO1176" s="214"/>
      <c r="BP1176" s="214"/>
      <c r="BQ1176" s="214"/>
      <c r="BR1176" s="214"/>
      <c r="BS1176" s="214"/>
      <c r="BT1176" s="214"/>
      <c r="BU1176" s="214"/>
      <c r="BV1176" s="214"/>
      <c r="BW1176" s="214"/>
      <c r="BX1176" s="214"/>
      <c r="BY1176" s="214"/>
      <c r="BZ1176" s="214"/>
      <c r="CA1176" s="214"/>
      <c r="CB1176" s="214"/>
      <c r="CC1176" s="214"/>
      <c r="CD1176" s="214"/>
      <c r="CE1176" s="214"/>
      <c r="CF1176" s="214"/>
      <c r="CG1176" s="214"/>
      <c r="CH1176" s="214"/>
      <c r="CI1176" s="214"/>
      <c r="CJ1176" s="214"/>
      <c r="CK1176" s="214"/>
      <c r="CL1176" s="214"/>
      <c r="CM1176" s="214"/>
      <c r="CN1176" s="214"/>
      <c r="CO1176" s="214"/>
      <c r="CP1176" s="214"/>
      <c r="CQ1176" s="214"/>
      <c r="CR1176" s="214"/>
      <c r="CS1176" s="214"/>
      <c r="CT1176" s="214"/>
      <c r="CU1176" s="214"/>
      <c r="CV1176" s="214"/>
      <c r="CW1176" s="214"/>
      <c r="CX1176" s="214"/>
      <c r="CY1176" s="214"/>
      <c r="CZ1176" s="214"/>
      <c r="DA1176" s="214"/>
      <c r="DB1176" s="214"/>
      <c r="DC1176" s="214"/>
      <c r="DD1176" s="214"/>
      <c r="DE1176" s="214"/>
      <c r="DF1176" s="214"/>
      <c r="DG1176" s="214"/>
      <c r="DH1176" s="214"/>
      <c r="DI1176" s="214"/>
      <c r="DJ1176" s="214"/>
      <c r="DK1176" s="214"/>
      <c r="DL1176" s="214"/>
      <c r="DM1176" s="214"/>
      <c r="DN1176" s="214"/>
      <c r="DO1176" s="214"/>
      <c r="DP1176" s="214"/>
      <c r="DQ1176" s="214"/>
      <c r="DR1176" s="214"/>
      <c r="DS1176" s="214"/>
      <c r="DT1176" s="214"/>
      <c r="DU1176" s="214"/>
      <c r="DV1176" s="214"/>
      <c r="DW1176" s="214"/>
      <c r="DX1176" s="214"/>
      <c r="DY1176" s="214"/>
      <c r="DZ1176" s="214"/>
      <c r="EA1176" s="214"/>
      <c r="EB1176" s="214"/>
      <c r="EC1176" s="214"/>
      <c r="ED1176" s="214"/>
      <c r="EE1176" s="214"/>
      <c r="EF1176" s="214"/>
      <c r="EG1176" s="214"/>
      <c r="EH1176" s="214"/>
      <c r="EI1176" s="214"/>
      <c r="EJ1176" s="214"/>
      <c r="EK1176" s="214"/>
      <c r="EL1176" s="214"/>
      <c r="EM1176" s="214"/>
      <c r="EN1176" s="214"/>
    </row>
    <row r="1177" spans="1:144" s="226" customFormat="1" ht="30" customHeight="1" x14ac:dyDescent="0.45">
      <c r="A1177" s="22">
        <v>21</v>
      </c>
      <c r="B1177" s="23" t="s">
        <v>580</v>
      </c>
      <c r="C1177" s="24"/>
      <c r="D1177" s="97" t="s">
        <v>585</v>
      </c>
      <c r="E1177" s="98" t="s">
        <v>60</v>
      </c>
      <c r="F1177" s="99" t="s">
        <v>591</v>
      </c>
      <c r="G1177" s="198"/>
      <c r="H1177" s="119">
        <v>5</v>
      </c>
      <c r="I1177" s="102">
        <v>290</v>
      </c>
      <c r="J1177" s="103" t="s">
        <v>208</v>
      </c>
      <c r="K1177" s="104" t="s">
        <v>160</v>
      </c>
      <c r="L1177" s="105">
        <v>2</v>
      </c>
      <c r="M1177" s="106" t="s">
        <v>117</v>
      </c>
      <c r="N1177" s="106">
        <v>0</v>
      </c>
      <c r="O1177" s="106" t="s">
        <v>260</v>
      </c>
      <c r="P1177" s="107" t="s">
        <v>592</v>
      </c>
      <c r="Q1177" s="107">
        <v>0</v>
      </c>
      <c r="R1177" s="107">
        <v>0</v>
      </c>
      <c r="S1177" s="106">
        <v>0</v>
      </c>
      <c r="T1177" s="108">
        <v>36</v>
      </c>
      <c r="U1177" s="109">
        <v>5</v>
      </c>
      <c r="V1177" s="110">
        <v>10</v>
      </c>
      <c r="W1177" s="111">
        <v>522</v>
      </c>
      <c r="X1177" s="112">
        <v>242730</v>
      </c>
      <c r="Y1177" s="113"/>
      <c r="Z1177" s="114"/>
      <c r="AA1177" s="115"/>
      <c r="AB1177" s="116"/>
      <c r="AC1177" s="117"/>
      <c r="AD1177" s="109"/>
      <c r="AE1177" s="108">
        <f t="shared" si="42"/>
        <v>0</v>
      </c>
      <c r="AF1177" s="118">
        <f t="shared" si="43"/>
        <v>0</v>
      </c>
      <c r="AG1177" s="78"/>
      <c r="AH1177" s="214"/>
      <c r="AI1177" s="214"/>
      <c r="AJ1177" s="214"/>
      <c r="AK1177" s="214"/>
      <c r="AL1177" s="214"/>
      <c r="AM1177" s="214"/>
      <c r="AN1177" s="214"/>
      <c r="AO1177" s="214"/>
      <c r="AP1177" s="214"/>
      <c r="AQ1177" s="214"/>
      <c r="AR1177" s="214"/>
      <c r="AS1177" s="214"/>
      <c r="AT1177" s="214"/>
      <c r="AU1177" s="214"/>
      <c r="AV1177" s="214"/>
      <c r="AW1177" s="214"/>
      <c r="AX1177" s="214"/>
      <c r="AY1177" s="214"/>
      <c r="AZ1177" s="214"/>
      <c r="BA1177" s="214"/>
      <c r="BB1177" s="214"/>
      <c r="BC1177" s="214"/>
      <c r="BD1177" s="214"/>
      <c r="BE1177" s="214"/>
      <c r="BF1177" s="214"/>
      <c r="BG1177" s="214"/>
      <c r="BH1177" s="214"/>
      <c r="BI1177" s="214"/>
      <c r="BJ1177" s="214"/>
      <c r="BK1177" s="214"/>
      <c r="BL1177" s="214"/>
      <c r="BM1177" s="214"/>
      <c r="BN1177" s="214"/>
      <c r="BO1177" s="214"/>
      <c r="BP1177" s="214"/>
      <c r="BQ1177" s="214"/>
      <c r="BR1177" s="214"/>
      <c r="BS1177" s="214"/>
      <c r="BT1177" s="214"/>
      <c r="BU1177" s="214"/>
      <c r="BV1177" s="214"/>
      <c r="BW1177" s="214"/>
      <c r="BX1177" s="214"/>
      <c r="BY1177" s="214"/>
      <c r="BZ1177" s="214"/>
      <c r="CA1177" s="214"/>
      <c r="CB1177" s="214"/>
      <c r="CC1177" s="214"/>
      <c r="CD1177" s="214"/>
      <c r="CE1177" s="214"/>
      <c r="CF1177" s="214"/>
      <c r="CG1177" s="214"/>
      <c r="CH1177" s="214"/>
      <c r="CI1177" s="214"/>
      <c r="CJ1177" s="214"/>
      <c r="CK1177" s="214"/>
      <c r="CL1177" s="214"/>
      <c r="CM1177" s="214"/>
      <c r="CN1177" s="214"/>
      <c r="CO1177" s="214"/>
      <c r="CP1177" s="214"/>
      <c r="CQ1177" s="214"/>
      <c r="CR1177" s="214"/>
      <c r="CS1177" s="214"/>
      <c r="CT1177" s="214"/>
      <c r="CU1177" s="214"/>
      <c r="CV1177" s="214"/>
      <c r="CW1177" s="214"/>
      <c r="CX1177" s="214"/>
      <c r="CY1177" s="214"/>
      <c r="CZ1177" s="214"/>
      <c r="DA1177" s="214"/>
      <c r="DB1177" s="214"/>
      <c r="DC1177" s="214"/>
      <c r="DD1177" s="214"/>
      <c r="DE1177" s="214"/>
      <c r="DF1177" s="214"/>
      <c r="DG1177" s="214"/>
      <c r="DH1177" s="214"/>
      <c r="DI1177" s="214"/>
      <c r="DJ1177" s="214"/>
      <c r="DK1177" s="214"/>
      <c r="DL1177" s="214"/>
      <c r="DM1177" s="214"/>
      <c r="DN1177" s="214"/>
      <c r="DO1177" s="214"/>
      <c r="DP1177" s="214"/>
      <c r="DQ1177" s="214"/>
      <c r="DR1177" s="214"/>
      <c r="DS1177" s="214"/>
      <c r="DT1177" s="214"/>
      <c r="DU1177" s="214"/>
      <c r="DV1177" s="214"/>
      <c r="DW1177" s="214"/>
      <c r="DX1177" s="214"/>
      <c r="DY1177" s="214"/>
      <c r="DZ1177" s="214"/>
      <c r="EA1177" s="214"/>
      <c r="EB1177" s="214"/>
      <c r="EC1177" s="214"/>
      <c r="ED1177" s="214"/>
      <c r="EE1177" s="214"/>
      <c r="EF1177" s="214"/>
      <c r="EG1177" s="214"/>
      <c r="EH1177" s="214"/>
      <c r="EI1177" s="214"/>
      <c r="EJ1177" s="214"/>
      <c r="EK1177" s="214"/>
      <c r="EL1177" s="214"/>
      <c r="EM1177" s="214"/>
      <c r="EN1177" s="214"/>
    </row>
    <row r="1178" spans="1:144" s="226" customFormat="1" ht="30" customHeight="1" x14ac:dyDescent="0.45">
      <c r="A1178" s="22">
        <v>21</v>
      </c>
      <c r="B1178" s="23" t="s">
        <v>580</v>
      </c>
      <c r="C1178" s="24"/>
      <c r="D1178" s="97" t="s">
        <v>585</v>
      </c>
      <c r="E1178" s="98" t="s">
        <v>60</v>
      </c>
      <c r="F1178" s="99" t="s">
        <v>591</v>
      </c>
      <c r="G1178" s="198"/>
      <c r="H1178" s="119">
        <v>5</v>
      </c>
      <c r="I1178" s="102">
        <v>290</v>
      </c>
      <c r="J1178" s="103" t="s">
        <v>179</v>
      </c>
      <c r="K1178" s="104" t="s">
        <v>160</v>
      </c>
      <c r="L1178" s="105">
        <v>2</v>
      </c>
      <c r="M1178" s="106" t="s">
        <v>117</v>
      </c>
      <c r="N1178" s="106">
        <v>0</v>
      </c>
      <c r="O1178" s="106" t="s">
        <v>260</v>
      </c>
      <c r="P1178" s="107" t="s">
        <v>592</v>
      </c>
      <c r="Q1178" s="107">
        <v>0</v>
      </c>
      <c r="R1178" s="107">
        <v>0</v>
      </c>
      <c r="S1178" s="106" t="s">
        <v>71</v>
      </c>
      <c r="T1178" s="108">
        <v>36</v>
      </c>
      <c r="U1178" s="109">
        <v>1</v>
      </c>
      <c r="V1178" s="110">
        <v>2</v>
      </c>
      <c r="W1178" s="111">
        <v>104.39999999999999</v>
      </c>
      <c r="X1178" s="112">
        <v>48545.999999999993</v>
      </c>
      <c r="Y1178" s="113"/>
      <c r="Z1178" s="114"/>
      <c r="AA1178" s="115"/>
      <c r="AB1178" s="116"/>
      <c r="AC1178" s="117"/>
      <c r="AD1178" s="109"/>
      <c r="AE1178" s="108">
        <f t="shared" si="42"/>
        <v>0</v>
      </c>
      <c r="AF1178" s="118">
        <f t="shared" si="43"/>
        <v>0</v>
      </c>
      <c r="AG1178" s="78"/>
      <c r="AH1178" s="214"/>
      <c r="AI1178" s="214"/>
      <c r="AJ1178" s="214"/>
      <c r="AK1178" s="214"/>
      <c r="AL1178" s="214"/>
      <c r="AM1178" s="214"/>
      <c r="AN1178" s="214"/>
      <c r="AO1178" s="214"/>
      <c r="AP1178" s="214"/>
      <c r="AQ1178" s="214"/>
      <c r="AR1178" s="214"/>
      <c r="AS1178" s="214"/>
      <c r="AT1178" s="214"/>
      <c r="AU1178" s="214"/>
      <c r="AV1178" s="214"/>
      <c r="AW1178" s="214"/>
      <c r="AX1178" s="214"/>
      <c r="AY1178" s="214"/>
      <c r="AZ1178" s="214"/>
      <c r="BA1178" s="214"/>
      <c r="BB1178" s="214"/>
      <c r="BC1178" s="214"/>
      <c r="BD1178" s="214"/>
      <c r="BE1178" s="214"/>
      <c r="BF1178" s="214"/>
      <c r="BG1178" s="214"/>
      <c r="BH1178" s="214"/>
      <c r="BI1178" s="214"/>
      <c r="BJ1178" s="214"/>
      <c r="BK1178" s="214"/>
      <c r="BL1178" s="214"/>
      <c r="BM1178" s="214"/>
      <c r="BN1178" s="214"/>
      <c r="BO1178" s="214"/>
      <c r="BP1178" s="214"/>
      <c r="BQ1178" s="214"/>
      <c r="BR1178" s="214"/>
      <c r="BS1178" s="214"/>
      <c r="BT1178" s="214"/>
      <c r="BU1178" s="214"/>
      <c r="BV1178" s="214"/>
      <c r="BW1178" s="214"/>
      <c r="BX1178" s="214"/>
      <c r="BY1178" s="214"/>
      <c r="BZ1178" s="214"/>
      <c r="CA1178" s="214"/>
      <c r="CB1178" s="214"/>
      <c r="CC1178" s="214"/>
      <c r="CD1178" s="214"/>
      <c r="CE1178" s="214"/>
      <c r="CF1178" s="214"/>
      <c r="CG1178" s="214"/>
      <c r="CH1178" s="214"/>
      <c r="CI1178" s="214"/>
      <c r="CJ1178" s="214"/>
      <c r="CK1178" s="214"/>
      <c r="CL1178" s="214"/>
      <c r="CM1178" s="214"/>
      <c r="CN1178" s="214"/>
      <c r="CO1178" s="214"/>
      <c r="CP1178" s="214"/>
      <c r="CQ1178" s="214"/>
      <c r="CR1178" s="214"/>
      <c r="CS1178" s="214"/>
      <c r="CT1178" s="214"/>
      <c r="CU1178" s="214"/>
      <c r="CV1178" s="214"/>
      <c r="CW1178" s="214"/>
      <c r="CX1178" s="214"/>
      <c r="CY1178" s="214"/>
      <c r="CZ1178" s="214"/>
      <c r="DA1178" s="214"/>
      <c r="DB1178" s="214"/>
      <c r="DC1178" s="214"/>
      <c r="DD1178" s="214"/>
      <c r="DE1178" s="214"/>
      <c r="DF1178" s="214"/>
      <c r="DG1178" s="214"/>
      <c r="DH1178" s="214"/>
      <c r="DI1178" s="214"/>
      <c r="DJ1178" s="214"/>
      <c r="DK1178" s="214"/>
      <c r="DL1178" s="214"/>
      <c r="DM1178" s="214"/>
      <c r="DN1178" s="214"/>
      <c r="DO1178" s="214"/>
      <c r="DP1178" s="214"/>
      <c r="DQ1178" s="214"/>
      <c r="DR1178" s="214"/>
      <c r="DS1178" s="214"/>
      <c r="DT1178" s="214"/>
      <c r="DU1178" s="214"/>
      <c r="DV1178" s="214"/>
      <c r="DW1178" s="214"/>
      <c r="DX1178" s="214"/>
      <c r="DY1178" s="214"/>
      <c r="DZ1178" s="214"/>
      <c r="EA1178" s="214"/>
      <c r="EB1178" s="214"/>
      <c r="EC1178" s="214"/>
      <c r="ED1178" s="214"/>
      <c r="EE1178" s="214"/>
      <c r="EF1178" s="214"/>
      <c r="EG1178" s="214"/>
      <c r="EH1178" s="214"/>
      <c r="EI1178" s="214"/>
      <c r="EJ1178" s="214"/>
      <c r="EK1178" s="214"/>
      <c r="EL1178" s="214"/>
      <c r="EM1178" s="214"/>
      <c r="EN1178" s="214"/>
    </row>
    <row r="1179" spans="1:144" s="226" customFormat="1" ht="30" customHeight="1" x14ac:dyDescent="0.45">
      <c r="A1179" s="22">
        <v>21</v>
      </c>
      <c r="B1179" s="23" t="s">
        <v>580</v>
      </c>
      <c r="C1179" s="24"/>
      <c r="D1179" s="97" t="s">
        <v>585</v>
      </c>
      <c r="E1179" s="98" t="s">
        <v>60</v>
      </c>
      <c r="F1179" s="99" t="s">
        <v>591</v>
      </c>
      <c r="G1179" s="198"/>
      <c r="H1179" s="119">
        <v>5</v>
      </c>
      <c r="I1179" s="102">
        <v>290</v>
      </c>
      <c r="J1179" s="103" t="s">
        <v>216</v>
      </c>
      <c r="K1179" s="104" t="s">
        <v>593</v>
      </c>
      <c r="L1179" s="105">
        <v>1</v>
      </c>
      <c r="M1179" s="106" t="s">
        <v>117</v>
      </c>
      <c r="N1179" s="106">
        <v>0</v>
      </c>
      <c r="O1179" s="106" t="s">
        <v>260</v>
      </c>
      <c r="P1179" s="107">
        <v>0</v>
      </c>
      <c r="Q1179" s="107">
        <v>0</v>
      </c>
      <c r="R1179" s="107">
        <v>0</v>
      </c>
      <c r="S1179" s="106">
        <v>0</v>
      </c>
      <c r="T1179" s="108">
        <v>36</v>
      </c>
      <c r="U1179" s="109">
        <v>2</v>
      </c>
      <c r="V1179" s="110">
        <v>2</v>
      </c>
      <c r="W1179" s="111">
        <v>104.39999999999999</v>
      </c>
      <c r="X1179" s="112">
        <v>48545.999999999993</v>
      </c>
      <c r="Y1179" s="113"/>
      <c r="Z1179" s="114"/>
      <c r="AA1179" s="115"/>
      <c r="AB1179" s="116"/>
      <c r="AC1179" s="117"/>
      <c r="AD1179" s="109"/>
      <c r="AE1179" s="108">
        <f t="shared" si="42"/>
        <v>0</v>
      </c>
      <c r="AF1179" s="118">
        <f t="shared" si="43"/>
        <v>0</v>
      </c>
      <c r="AG1179" s="78"/>
      <c r="AH1179" s="214"/>
      <c r="AI1179" s="214"/>
      <c r="AJ1179" s="214"/>
      <c r="AK1179" s="214"/>
      <c r="AL1179" s="214"/>
      <c r="AM1179" s="214"/>
      <c r="AN1179" s="214"/>
      <c r="AO1179" s="214"/>
      <c r="AP1179" s="214"/>
      <c r="AQ1179" s="214"/>
      <c r="AR1179" s="214"/>
      <c r="AS1179" s="214"/>
      <c r="AT1179" s="214"/>
      <c r="AU1179" s="214"/>
      <c r="AV1179" s="214"/>
      <c r="AW1179" s="214"/>
      <c r="AX1179" s="214"/>
      <c r="AY1179" s="214"/>
      <c r="AZ1179" s="214"/>
      <c r="BA1179" s="214"/>
      <c r="BB1179" s="214"/>
      <c r="BC1179" s="214"/>
      <c r="BD1179" s="214"/>
      <c r="BE1179" s="214"/>
      <c r="BF1179" s="214"/>
      <c r="BG1179" s="214"/>
      <c r="BH1179" s="214"/>
      <c r="BI1179" s="214"/>
      <c r="BJ1179" s="214"/>
      <c r="BK1179" s="214"/>
      <c r="BL1179" s="214"/>
      <c r="BM1179" s="214"/>
      <c r="BN1179" s="214"/>
      <c r="BO1179" s="214"/>
      <c r="BP1179" s="214"/>
      <c r="BQ1179" s="214"/>
      <c r="BR1179" s="214"/>
      <c r="BS1179" s="214"/>
      <c r="BT1179" s="214"/>
      <c r="BU1179" s="214"/>
      <c r="BV1179" s="214"/>
      <c r="BW1179" s="214"/>
      <c r="BX1179" s="214"/>
      <c r="BY1179" s="214"/>
      <c r="BZ1179" s="214"/>
      <c r="CA1179" s="214"/>
      <c r="CB1179" s="214"/>
      <c r="CC1179" s="214"/>
      <c r="CD1179" s="214"/>
      <c r="CE1179" s="214"/>
      <c r="CF1179" s="214"/>
      <c r="CG1179" s="214"/>
      <c r="CH1179" s="214"/>
      <c r="CI1179" s="214"/>
      <c r="CJ1179" s="214"/>
      <c r="CK1179" s="214"/>
      <c r="CL1179" s="214"/>
      <c r="CM1179" s="214"/>
      <c r="CN1179" s="214"/>
      <c r="CO1179" s="214"/>
      <c r="CP1179" s="214"/>
      <c r="CQ1179" s="214"/>
      <c r="CR1179" s="214"/>
      <c r="CS1179" s="214"/>
      <c r="CT1179" s="214"/>
      <c r="CU1179" s="214"/>
      <c r="CV1179" s="214"/>
      <c r="CW1179" s="214"/>
      <c r="CX1179" s="214"/>
      <c r="CY1179" s="214"/>
      <c r="CZ1179" s="214"/>
      <c r="DA1179" s="214"/>
      <c r="DB1179" s="214"/>
      <c r="DC1179" s="214"/>
      <c r="DD1179" s="214"/>
      <c r="DE1179" s="214"/>
      <c r="DF1179" s="214"/>
      <c r="DG1179" s="214"/>
      <c r="DH1179" s="214"/>
      <c r="DI1179" s="214"/>
      <c r="DJ1179" s="214"/>
      <c r="DK1179" s="214"/>
      <c r="DL1179" s="214"/>
      <c r="DM1179" s="214"/>
      <c r="DN1179" s="214"/>
      <c r="DO1179" s="214"/>
      <c r="DP1179" s="214"/>
      <c r="DQ1179" s="214"/>
      <c r="DR1179" s="214"/>
      <c r="DS1179" s="214"/>
      <c r="DT1179" s="214"/>
      <c r="DU1179" s="214"/>
      <c r="DV1179" s="214"/>
      <c r="DW1179" s="214"/>
      <c r="DX1179" s="214"/>
      <c r="DY1179" s="214"/>
      <c r="DZ1179" s="214"/>
      <c r="EA1179" s="214"/>
      <c r="EB1179" s="214"/>
      <c r="EC1179" s="214"/>
      <c r="ED1179" s="214"/>
      <c r="EE1179" s="214"/>
      <c r="EF1179" s="214"/>
      <c r="EG1179" s="214"/>
      <c r="EH1179" s="214"/>
      <c r="EI1179" s="214"/>
      <c r="EJ1179" s="214"/>
      <c r="EK1179" s="214"/>
      <c r="EL1179" s="214"/>
      <c r="EM1179" s="214"/>
      <c r="EN1179" s="214"/>
    </row>
    <row r="1180" spans="1:144" s="226" customFormat="1" ht="30" customHeight="1" x14ac:dyDescent="0.45">
      <c r="A1180" s="22">
        <v>21</v>
      </c>
      <c r="B1180" s="23" t="s">
        <v>580</v>
      </c>
      <c r="C1180" s="24"/>
      <c r="D1180" s="97" t="s">
        <v>585</v>
      </c>
      <c r="E1180" s="98" t="s">
        <v>60</v>
      </c>
      <c r="F1180" s="99" t="s">
        <v>594</v>
      </c>
      <c r="G1180" s="198"/>
      <c r="H1180" s="119">
        <v>5</v>
      </c>
      <c r="I1180" s="102">
        <v>290</v>
      </c>
      <c r="J1180" s="103" t="s">
        <v>218</v>
      </c>
      <c r="K1180" s="104" t="s">
        <v>160</v>
      </c>
      <c r="L1180" s="105">
        <v>2</v>
      </c>
      <c r="M1180" s="106" t="s">
        <v>117</v>
      </c>
      <c r="N1180" s="106">
        <v>0</v>
      </c>
      <c r="O1180" s="106" t="s">
        <v>260</v>
      </c>
      <c r="P1180" s="107" t="s">
        <v>592</v>
      </c>
      <c r="Q1180" s="107">
        <v>0</v>
      </c>
      <c r="R1180" s="107">
        <v>0</v>
      </c>
      <c r="S1180" s="106">
        <v>0</v>
      </c>
      <c r="T1180" s="108">
        <v>36</v>
      </c>
      <c r="U1180" s="109">
        <v>7</v>
      </c>
      <c r="V1180" s="110">
        <v>14</v>
      </c>
      <c r="W1180" s="111">
        <v>730.8</v>
      </c>
      <c r="X1180" s="112">
        <v>339822</v>
      </c>
      <c r="Y1180" s="113"/>
      <c r="Z1180" s="114"/>
      <c r="AA1180" s="115"/>
      <c r="AB1180" s="116"/>
      <c r="AC1180" s="117"/>
      <c r="AD1180" s="109"/>
      <c r="AE1180" s="108">
        <f t="shared" si="42"/>
        <v>0</v>
      </c>
      <c r="AF1180" s="118">
        <f t="shared" si="43"/>
        <v>0</v>
      </c>
      <c r="AG1180" s="78"/>
      <c r="AH1180" s="214"/>
      <c r="AI1180" s="214"/>
      <c r="AJ1180" s="214"/>
      <c r="AK1180" s="214"/>
      <c r="AL1180" s="214"/>
      <c r="AM1180" s="214"/>
      <c r="AN1180" s="214"/>
      <c r="AO1180" s="214"/>
      <c r="AP1180" s="214"/>
      <c r="AQ1180" s="214"/>
      <c r="AR1180" s="214"/>
      <c r="AS1180" s="214"/>
      <c r="AT1180" s="214"/>
      <c r="AU1180" s="214"/>
      <c r="AV1180" s="214"/>
      <c r="AW1180" s="214"/>
      <c r="AX1180" s="214"/>
      <c r="AY1180" s="214"/>
      <c r="AZ1180" s="214"/>
      <c r="BA1180" s="214"/>
      <c r="BB1180" s="214"/>
      <c r="BC1180" s="214"/>
      <c r="BD1180" s="214"/>
      <c r="BE1180" s="214"/>
      <c r="BF1180" s="214"/>
      <c r="BG1180" s="214"/>
      <c r="BH1180" s="214"/>
      <c r="BI1180" s="214"/>
      <c r="BJ1180" s="214"/>
      <c r="BK1180" s="214"/>
      <c r="BL1180" s="214"/>
      <c r="BM1180" s="214"/>
      <c r="BN1180" s="214"/>
      <c r="BO1180" s="214"/>
      <c r="BP1180" s="214"/>
      <c r="BQ1180" s="214"/>
      <c r="BR1180" s="214"/>
      <c r="BS1180" s="214"/>
      <c r="BT1180" s="214"/>
      <c r="BU1180" s="214"/>
      <c r="BV1180" s="214"/>
      <c r="BW1180" s="214"/>
      <c r="BX1180" s="214"/>
      <c r="BY1180" s="214"/>
      <c r="BZ1180" s="214"/>
      <c r="CA1180" s="214"/>
      <c r="CB1180" s="214"/>
      <c r="CC1180" s="214"/>
      <c r="CD1180" s="214"/>
      <c r="CE1180" s="214"/>
      <c r="CF1180" s="214"/>
      <c r="CG1180" s="214"/>
      <c r="CH1180" s="214"/>
      <c r="CI1180" s="214"/>
      <c r="CJ1180" s="214"/>
      <c r="CK1180" s="214"/>
      <c r="CL1180" s="214"/>
      <c r="CM1180" s="214"/>
      <c r="CN1180" s="214"/>
      <c r="CO1180" s="214"/>
      <c r="CP1180" s="214"/>
      <c r="CQ1180" s="214"/>
      <c r="CR1180" s="214"/>
      <c r="CS1180" s="214"/>
      <c r="CT1180" s="214"/>
      <c r="CU1180" s="214"/>
      <c r="CV1180" s="214"/>
      <c r="CW1180" s="214"/>
      <c r="CX1180" s="214"/>
      <c r="CY1180" s="214"/>
      <c r="CZ1180" s="214"/>
      <c r="DA1180" s="214"/>
      <c r="DB1180" s="214"/>
      <c r="DC1180" s="214"/>
      <c r="DD1180" s="214"/>
      <c r="DE1180" s="214"/>
      <c r="DF1180" s="214"/>
      <c r="DG1180" s="214"/>
      <c r="DH1180" s="214"/>
      <c r="DI1180" s="214"/>
      <c r="DJ1180" s="214"/>
      <c r="DK1180" s="214"/>
      <c r="DL1180" s="214"/>
      <c r="DM1180" s="214"/>
      <c r="DN1180" s="214"/>
      <c r="DO1180" s="214"/>
      <c r="DP1180" s="214"/>
      <c r="DQ1180" s="214"/>
      <c r="DR1180" s="214"/>
      <c r="DS1180" s="214"/>
      <c r="DT1180" s="214"/>
      <c r="DU1180" s="214"/>
      <c r="DV1180" s="214"/>
      <c r="DW1180" s="214"/>
      <c r="DX1180" s="214"/>
      <c r="DY1180" s="214"/>
      <c r="DZ1180" s="214"/>
      <c r="EA1180" s="214"/>
      <c r="EB1180" s="214"/>
      <c r="EC1180" s="214"/>
      <c r="ED1180" s="214"/>
      <c r="EE1180" s="214"/>
      <c r="EF1180" s="214"/>
      <c r="EG1180" s="214"/>
      <c r="EH1180" s="214"/>
      <c r="EI1180" s="214"/>
      <c r="EJ1180" s="214"/>
      <c r="EK1180" s="214"/>
      <c r="EL1180" s="214"/>
      <c r="EM1180" s="214"/>
      <c r="EN1180" s="214"/>
    </row>
    <row r="1181" spans="1:144" s="226" customFormat="1" ht="30" customHeight="1" x14ac:dyDescent="0.45">
      <c r="A1181" s="22">
        <v>21</v>
      </c>
      <c r="B1181" s="23" t="s">
        <v>580</v>
      </c>
      <c r="C1181" s="24"/>
      <c r="D1181" s="97" t="s">
        <v>585</v>
      </c>
      <c r="E1181" s="98" t="s">
        <v>60</v>
      </c>
      <c r="F1181" s="99" t="s">
        <v>594</v>
      </c>
      <c r="G1181" s="198"/>
      <c r="H1181" s="119">
        <v>5</v>
      </c>
      <c r="I1181" s="102">
        <v>290</v>
      </c>
      <c r="J1181" s="103" t="s">
        <v>595</v>
      </c>
      <c r="K1181" s="104" t="s">
        <v>160</v>
      </c>
      <c r="L1181" s="105">
        <v>2</v>
      </c>
      <c r="M1181" s="106" t="s">
        <v>117</v>
      </c>
      <c r="N1181" s="106">
        <v>0</v>
      </c>
      <c r="O1181" s="106" t="s">
        <v>260</v>
      </c>
      <c r="P1181" s="107" t="s">
        <v>592</v>
      </c>
      <c r="Q1181" s="107">
        <v>0</v>
      </c>
      <c r="R1181" s="107">
        <v>0</v>
      </c>
      <c r="S1181" s="106" t="s">
        <v>71</v>
      </c>
      <c r="T1181" s="108">
        <v>36</v>
      </c>
      <c r="U1181" s="109">
        <v>2</v>
      </c>
      <c r="V1181" s="110">
        <v>4</v>
      </c>
      <c r="W1181" s="111">
        <v>208.79999999999998</v>
      </c>
      <c r="X1181" s="112">
        <v>97091.999999999985</v>
      </c>
      <c r="Y1181" s="113"/>
      <c r="Z1181" s="114"/>
      <c r="AA1181" s="115"/>
      <c r="AB1181" s="116"/>
      <c r="AC1181" s="117"/>
      <c r="AD1181" s="109"/>
      <c r="AE1181" s="108">
        <f t="shared" si="42"/>
        <v>0</v>
      </c>
      <c r="AF1181" s="118">
        <f t="shared" si="43"/>
        <v>0</v>
      </c>
      <c r="AG1181" s="78"/>
      <c r="AH1181" s="214"/>
      <c r="AI1181" s="214"/>
      <c r="AJ1181" s="214"/>
      <c r="AK1181" s="214"/>
      <c r="AL1181" s="214"/>
      <c r="AM1181" s="214"/>
      <c r="AN1181" s="214"/>
      <c r="AO1181" s="214"/>
      <c r="AP1181" s="214"/>
      <c r="AQ1181" s="214"/>
      <c r="AR1181" s="214"/>
      <c r="AS1181" s="214"/>
      <c r="AT1181" s="214"/>
      <c r="AU1181" s="214"/>
      <c r="AV1181" s="214"/>
      <c r="AW1181" s="214"/>
      <c r="AX1181" s="214"/>
      <c r="AY1181" s="214"/>
      <c r="AZ1181" s="214"/>
      <c r="BA1181" s="214"/>
      <c r="BB1181" s="214"/>
      <c r="BC1181" s="214"/>
      <c r="BD1181" s="214"/>
      <c r="BE1181" s="214"/>
      <c r="BF1181" s="214"/>
      <c r="BG1181" s="214"/>
      <c r="BH1181" s="214"/>
      <c r="BI1181" s="214"/>
      <c r="BJ1181" s="214"/>
      <c r="BK1181" s="214"/>
      <c r="BL1181" s="214"/>
      <c r="BM1181" s="214"/>
      <c r="BN1181" s="214"/>
      <c r="BO1181" s="214"/>
      <c r="BP1181" s="214"/>
      <c r="BQ1181" s="214"/>
      <c r="BR1181" s="214"/>
      <c r="BS1181" s="214"/>
      <c r="BT1181" s="214"/>
      <c r="BU1181" s="214"/>
      <c r="BV1181" s="214"/>
      <c r="BW1181" s="214"/>
      <c r="BX1181" s="214"/>
      <c r="BY1181" s="214"/>
      <c r="BZ1181" s="214"/>
      <c r="CA1181" s="214"/>
      <c r="CB1181" s="214"/>
      <c r="CC1181" s="214"/>
      <c r="CD1181" s="214"/>
      <c r="CE1181" s="214"/>
      <c r="CF1181" s="214"/>
      <c r="CG1181" s="214"/>
      <c r="CH1181" s="214"/>
      <c r="CI1181" s="214"/>
      <c r="CJ1181" s="214"/>
      <c r="CK1181" s="214"/>
      <c r="CL1181" s="214"/>
      <c r="CM1181" s="214"/>
      <c r="CN1181" s="214"/>
      <c r="CO1181" s="214"/>
      <c r="CP1181" s="214"/>
      <c r="CQ1181" s="214"/>
      <c r="CR1181" s="214"/>
      <c r="CS1181" s="214"/>
      <c r="CT1181" s="214"/>
      <c r="CU1181" s="214"/>
      <c r="CV1181" s="214"/>
      <c r="CW1181" s="214"/>
      <c r="CX1181" s="214"/>
      <c r="CY1181" s="214"/>
      <c r="CZ1181" s="214"/>
      <c r="DA1181" s="214"/>
      <c r="DB1181" s="214"/>
      <c r="DC1181" s="214"/>
      <c r="DD1181" s="214"/>
      <c r="DE1181" s="214"/>
      <c r="DF1181" s="214"/>
      <c r="DG1181" s="214"/>
      <c r="DH1181" s="214"/>
      <c r="DI1181" s="214"/>
      <c r="DJ1181" s="214"/>
      <c r="DK1181" s="214"/>
      <c r="DL1181" s="214"/>
      <c r="DM1181" s="214"/>
      <c r="DN1181" s="214"/>
      <c r="DO1181" s="214"/>
      <c r="DP1181" s="214"/>
      <c r="DQ1181" s="214"/>
      <c r="DR1181" s="214"/>
      <c r="DS1181" s="214"/>
      <c r="DT1181" s="214"/>
      <c r="DU1181" s="214"/>
      <c r="DV1181" s="214"/>
      <c r="DW1181" s="214"/>
      <c r="DX1181" s="214"/>
      <c r="DY1181" s="214"/>
      <c r="DZ1181" s="214"/>
      <c r="EA1181" s="214"/>
      <c r="EB1181" s="214"/>
      <c r="EC1181" s="214"/>
      <c r="ED1181" s="214"/>
      <c r="EE1181" s="214"/>
      <c r="EF1181" s="214"/>
      <c r="EG1181" s="214"/>
      <c r="EH1181" s="214"/>
      <c r="EI1181" s="214"/>
      <c r="EJ1181" s="214"/>
      <c r="EK1181" s="214"/>
      <c r="EL1181" s="214"/>
      <c r="EM1181" s="214"/>
      <c r="EN1181" s="214"/>
    </row>
    <row r="1182" spans="1:144" s="226" customFormat="1" ht="30" customHeight="1" x14ac:dyDescent="0.45">
      <c r="A1182" s="22">
        <v>21</v>
      </c>
      <c r="B1182" s="23" t="s">
        <v>580</v>
      </c>
      <c r="C1182" s="24"/>
      <c r="D1182" s="97" t="s">
        <v>585</v>
      </c>
      <c r="E1182" s="98" t="s">
        <v>60</v>
      </c>
      <c r="F1182" s="99" t="s">
        <v>594</v>
      </c>
      <c r="G1182" s="198"/>
      <c r="H1182" s="119">
        <v>5</v>
      </c>
      <c r="I1182" s="102">
        <v>290</v>
      </c>
      <c r="J1182" s="103" t="s">
        <v>220</v>
      </c>
      <c r="K1182" s="104" t="s">
        <v>593</v>
      </c>
      <c r="L1182" s="105">
        <v>1</v>
      </c>
      <c r="M1182" s="106" t="s">
        <v>117</v>
      </c>
      <c r="N1182" s="106">
        <v>0</v>
      </c>
      <c r="O1182" s="106" t="s">
        <v>260</v>
      </c>
      <c r="P1182" s="107">
        <v>0</v>
      </c>
      <c r="Q1182" s="107">
        <v>0</v>
      </c>
      <c r="R1182" s="107">
        <v>0</v>
      </c>
      <c r="S1182" s="106">
        <v>0</v>
      </c>
      <c r="T1182" s="108">
        <v>36</v>
      </c>
      <c r="U1182" s="109">
        <v>2</v>
      </c>
      <c r="V1182" s="110">
        <v>2</v>
      </c>
      <c r="W1182" s="111">
        <v>104.39999999999999</v>
      </c>
      <c r="X1182" s="112">
        <v>48545.999999999993</v>
      </c>
      <c r="Y1182" s="113"/>
      <c r="Z1182" s="114"/>
      <c r="AA1182" s="115"/>
      <c r="AB1182" s="116"/>
      <c r="AC1182" s="117"/>
      <c r="AD1182" s="109"/>
      <c r="AE1182" s="108">
        <f t="shared" si="42"/>
        <v>0</v>
      </c>
      <c r="AF1182" s="118">
        <f t="shared" si="43"/>
        <v>0</v>
      </c>
      <c r="AG1182" s="78"/>
      <c r="AH1182" s="214"/>
      <c r="AI1182" s="214"/>
      <c r="AJ1182" s="214"/>
      <c r="AK1182" s="214"/>
      <c r="AL1182" s="214"/>
      <c r="AM1182" s="214"/>
      <c r="AN1182" s="214"/>
      <c r="AO1182" s="214"/>
      <c r="AP1182" s="214"/>
      <c r="AQ1182" s="214"/>
      <c r="AR1182" s="214"/>
      <c r="AS1182" s="214"/>
      <c r="AT1182" s="214"/>
      <c r="AU1182" s="214"/>
      <c r="AV1182" s="214"/>
      <c r="AW1182" s="214"/>
      <c r="AX1182" s="214"/>
      <c r="AY1182" s="214"/>
      <c r="AZ1182" s="214"/>
      <c r="BA1182" s="214"/>
      <c r="BB1182" s="214"/>
      <c r="BC1182" s="214"/>
      <c r="BD1182" s="214"/>
      <c r="BE1182" s="214"/>
      <c r="BF1182" s="214"/>
      <c r="BG1182" s="214"/>
      <c r="BH1182" s="214"/>
      <c r="BI1182" s="214"/>
      <c r="BJ1182" s="214"/>
      <c r="BK1182" s="214"/>
      <c r="BL1182" s="214"/>
      <c r="BM1182" s="214"/>
      <c r="BN1182" s="214"/>
      <c r="BO1182" s="214"/>
      <c r="BP1182" s="214"/>
      <c r="BQ1182" s="214"/>
      <c r="BR1182" s="214"/>
      <c r="BS1182" s="214"/>
      <c r="BT1182" s="214"/>
      <c r="BU1182" s="214"/>
      <c r="BV1182" s="214"/>
      <c r="BW1182" s="214"/>
      <c r="BX1182" s="214"/>
      <c r="BY1182" s="214"/>
      <c r="BZ1182" s="214"/>
      <c r="CA1182" s="214"/>
      <c r="CB1182" s="214"/>
      <c r="CC1182" s="214"/>
      <c r="CD1182" s="214"/>
      <c r="CE1182" s="214"/>
      <c r="CF1182" s="214"/>
      <c r="CG1182" s="214"/>
      <c r="CH1182" s="214"/>
      <c r="CI1182" s="214"/>
      <c r="CJ1182" s="214"/>
      <c r="CK1182" s="214"/>
      <c r="CL1182" s="214"/>
      <c r="CM1182" s="214"/>
      <c r="CN1182" s="214"/>
      <c r="CO1182" s="214"/>
      <c r="CP1182" s="214"/>
      <c r="CQ1182" s="214"/>
      <c r="CR1182" s="214"/>
      <c r="CS1182" s="214"/>
      <c r="CT1182" s="214"/>
      <c r="CU1182" s="214"/>
      <c r="CV1182" s="214"/>
      <c r="CW1182" s="214"/>
      <c r="CX1182" s="214"/>
      <c r="CY1182" s="214"/>
      <c r="CZ1182" s="214"/>
      <c r="DA1182" s="214"/>
      <c r="DB1182" s="214"/>
      <c r="DC1182" s="214"/>
      <c r="DD1182" s="214"/>
      <c r="DE1182" s="214"/>
      <c r="DF1182" s="214"/>
      <c r="DG1182" s="214"/>
      <c r="DH1182" s="214"/>
      <c r="DI1182" s="214"/>
      <c r="DJ1182" s="214"/>
      <c r="DK1182" s="214"/>
      <c r="DL1182" s="214"/>
      <c r="DM1182" s="214"/>
      <c r="DN1182" s="214"/>
      <c r="DO1182" s="214"/>
      <c r="DP1182" s="214"/>
      <c r="DQ1182" s="214"/>
      <c r="DR1182" s="214"/>
      <c r="DS1182" s="214"/>
      <c r="DT1182" s="214"/>
      <c r="DU1182" s="214"/>
      <c r="DV1182" s="214"/>
      <c r="DW1182" s="214"/>
      <c r="DX1182" s="214"/>
      <c r="DY1182" s="214"/>
      <c r="DZ1182" s="214"/>
      <c r="EA1182" s="214"/>
      <c r="EB1182" s="214"/>
      <c r="EC1182" s="214"/>
      <c r="ED1182" s="214"/>
      <c r="EE1182" s="214"/>
      <c r="EF1182" s="214"/>
      <c r="EG1182" s="214"/>
      <c r="EH1182" s="214"/>
      <c r="EI1182" s="214"/>
      <c r="EJ1182" s="214"/>
      <c r="EK1182" s="214"/>
      <c r="EL1182" s="214"/>
      <c r="EM1182" s="214"/>
      <c r="EN1182" s="214"/>
    </row>
    <row r="1183" spans="1:144" s="226" customFormat="1" ht="30" customHeight="1" x14ac:dyDescent="0.45">
      <c r="A1183" s="22">
        <v>21</v>
      </c>
      <c r="B1183" s="23" t="s">
        <v>580</v>
      </c>
      <c r="C1183" s="24"/>
      <c r="D1183" s="97" t="s">
        <v>585</v>
      </c>
      <c r="E1183" s="98" t="s">
        <v>60</v>
      </c>
      <c r="F1183" s="99" t="s">
        <v>596</v>
      </c>
      <c r="G1183" s="198"/>
      <c r="H1183" s="101">
        <v>5</v>
      </c>
      <c r="I1183" s="102">
        <v>290</v>
      </c>
      <c r="J1183" s="103" t="s">
        <v>164</v>
      </c>
      <c r="K1183" s="104" t="s">
        <v>160</v>
      </c>
      <c r="L1183" s="105">
        <v>2</v>
      </c>
      <c r="M1183" s="106" t="s">
        <v>117</v>
      </c>
      <c r="N1183" s="106">
        <v>0</v>
      </c>
      <c r="O1183" s="106" t="s">
        <v>260</v>
      </c>
      <c r="P1183" s="107">
        <v>0</v>
      </c>
      <c r="Q1183" s="107">
        <v>0</v>
      </c>
      <c r="R1183" s="107">
        <v>0</v>
      </c>
      <c r="S1183" s="106">
        <v>0</v>
      </c>
      <c r="T1183" s="108">
        <v>36</v>
      </c>
      <c r="U1183" s="109">
        <v>10</v>
      </c>
      <c r="V1183" s="110">
        <v>20</v>
      </c>
      <c r="W1183" s="111">
        <v>1044</v>
      </c>
      <c r="X1183" s="112">
        <v>485460</v>
      </c>
      <c r="Y1183" s="113"/>
      <c r="Z1183" s="114"/>
      <c r="AA1183" s="115"/>
      <c r="AB1183" s="116"/>
      <c r="AC1183" s="117"/>
      <c r="AD1183" s="109"/>
      <c r="AE1183" s="108">
        <f t="shared" si="42"/>
        <v>0</v>
      </c>
      <c r="AF1183" s="118">
        <f t="shared" si="43"/>
        <v>0</v>
      </c>
      <c r="AG1183" s="78"/>
      <c r="AH1183" s="214"/>
      <c r="AI1183" s="214"/>
      <c r="AJ1183" s="214"/>
      <c r="AK1183" s="214"/>
      <c r="AL1183" s="214"/>
      <c r="AM1183" s="214"/>
      <c r="AN1183" s="214"/>
      <c r="AO1183" s="214"/>
      <c r="AP1183" s="214"/>
      <c r="AQ1183" s="214"/>
      <c r="AR1183" s="214"/>
      <c r="AS1183" s="214"/>
      <c r="AT1183" s="214"/>
      <c r="AU1183" s="214"/>
      <c r="AV1183" s="214"/>
      <c r="AW1183" s="214"/>
      <c r="AX1183" s="214"/>
      <c r="AY1183" s="214"/>
      <c r="AZ1183" s="214"/>
      <c r="BA1183" s="214"/>
      <c r="BB1183" s="214"/>
      <c r="BC1183" s="214"/>
      <c r="BD1183" s="214"/>
      <c r="BE1183" s="214"/>
      <c r="BF1183" s="214"/>
      <c r="BG1183" s="214"/>
      <c r="BH1183" s="214"/>
      <c r="BI1183" s="214"/>
      <c r="BJ1183" s="214"/>
      <c r="BK1183" s="214"/>
      <c r="BL1183" s="214"/>
      <c r="BM1183" s="214"/>
      <c r="BN1183" s="214"/>
      <c r="BO1183" s="214"/>
      <c r="BP1183" s="214"/>
      <c r="BQ1183" s="214"/>
      <c r="BR1183" s="214"/>
      <c r="BS1183" s="214"/>
      <c r="BT1183" s="214"/>
      <c r="BU1183" s="214"/>
      <c r="BV1183" s="214"/>
      <c r="BW1183" s="214"/>
      <c r="BX1183" s="214"/>
      <c r="BY1183" s="214"/>
      <c r="BZ1183" s="214"/>
      <c r="CA1183" s="214"/>
      <c r="CB1183" s="214"/>
      <c r="CC1183" s="214"/>
      <c r="CD1183" s="214"/>
      <c r="CE1183" s="214"/>
      <c r="CF1183" s="214"/>
      <c r="CG1183" s="214"/>
      <c r="CH1183" s="214"/>
      <c r="CI1183" s="214"/>
      <c r="CJ1183" s="214"/>
      <c r="CK1183" s="214"/>
      <c r="CL1183" s="214"/>
      <c r="CM1183" s="214"/>
      <c r="CN1183" s="214"/>
      <c r="CO1183" s="214"/>
      <c r="CP1183" s="214"/>
      <c r="CQ1183" s="214"/>
      <c r="CR1183" s="214"/>
      <c r="CS1183" s="214"/>
      <c r="CT1183" s="214"/>
      <c r="CU1183" s="214"/>
      <c r="CV1183" s="214"/>
      <c r="CW1183" s="214"/>
      <c r="CX1183" s="214"/>
      <c r="CY1183" s="214"/>
      <c r="CZ1183" s="214"/>
      <c r="DA1183" s="214"/>
      <c r="DB1183" s="214"/>
      <c r="DC1183" s="214"/>
      <c r="DD1183" s="214"/>
      <c r="DE1183" s="214"/>
      <c r="DF1183" s="214"/>
      <c r="DG1183" s="214"/>
      <c r="DH1183" s="214"/>
      <c r="DI1183" s="214"/>
      <c r="DJ1183" s="214"/>
      <c r="DK1183" s="214"/>
      <c r="DL1183" s="214"/>
      <c r="DM1183" s="214"/>
      <c r="DN1183" s="214"/>
      <c r="DO1183" s="214"/>
      <c r="DP1183" s="214"/>
      <c r="DQ1183" s="214"/>
      <c r="DR1183" s="214"/>
      <c r="DS1183" s="214"/>
      <c r="DT1183" s="214"/>
      <c r="DU1183" s="214"/>
      <c r="DV1183" s="214"/>
      <c r="DW1183" s="214"/>
      <c r="DX1183" s="214"/>
      <c r="DY1183" s="214"/>
      <c r="DZ1183" s="214"/>
      <c r="EA1183" s="214"/>
      <c r="EB1183" s="214"/>
      <c r="EC1183" s="214"/>
      <c r="ED1183" s="214"/>
      <c r="EE1183" s="214"/>
      <c r="EF1183" s="214"/>
      <c r="EG1183" s="214"/>
      <c r="EH1183" s="214"/>
      <c r="EI1183" s="214"/>
      <c r="EJ1183" s="214"/>
      <c r="EK1183" s="214"/>
      <c r="EL1183" s="214"/>
      <c r="EM1183" s="214"/>
      <c r="EN1183" s="214"/>
    </row>
    <row r="1184" spans="1:144" s="226" customFormat="1" ht="30" customHeight="1" x14ac:dyDescent="0.45">
      <c r="A1184" s="22">
        <v>21</v>
      </c>
      <c r="B1184" s="23" t="s">
        <v>580</v>
      </c>
      <c r="C1184" s="24"/>
      <c r="D1184" s="97" t="s">
        <v>585</v>
      </c>
      <c r="E1184" s="98" t="s">
        <v>60</v>
      </c>
      <c r="F1184" s="99" t="s">
        <v>596</v>
      </c>
      <c r="G1184" s="198"/>
      <c r="H1184" s="101">
        <v>5</v>
      </c>
      <c r="I1184" s="102">
        <v>290</v>
      </c>
      <c r="J1184" s="103" t="s">
        <v>151</v>
      </c>
      <c r="K1184" s="104" t="s">
        <v>160</v>
      </c>
      <c r="L1184" s="105">
        <v>2</v>
      </c>
      <c r="M1184" s="106" t="s">
        <v>117</v>
      </c>
      <c r="N1184" s="106">
        <v>0</v>
      </c>
      <c r="O1184" s="106" t="s">
        <v>260</v>
      </c>
      <c r="P1184" s="107">
        <v>0</v>
      </c>
      <c r="Q1184" s="107">
        <v>0</v>
      </c>
      <c r="R1184" s="107">
        <v>0</v>
      </c>
      <c r="S1184" s="106" t="s">
        <v>71</v>
      </c>
      <c r="T1184" s="108">
        <v>36</v>
      </c>
      <c r="U1184" s="109">
        <v>2</v>
      </c>
      <c r="V1184" s="110">
        <v>4</v>
      </c>
      <c r="W1184" s="111">
        <v>208.79999999999998</v>
      </c>
      <c r="X1184" s="112">
        <v>97091.999999999985</v>
      </c>
      <c r="Y1184" s="113"/>
      <c r="Z1184" s="114"/>
      <c r="AA1184" s="115"/>
      <c r="AB1184" s="116"/>
      <c r="AC1184" s="117"/>
      <c r="AD1184" s="109"/>
      <c r="AE1184" s="108">
        <f t="shared" si="42"/>
        <v>0</v>
      </c>
      <c r="AF1184" s="118">
        <f t="shared" si="43"/>
        <v>0</v>
      </c>
      <c r="AG1184" s="78"/>
      <c r="AH1184" s="214"/>
      <c r="AI1184" s="214"/>
      <c r="AJ1184" s="214"/>
      <c r="AK1184" s="214"/>
      <c r="AL1184" s="214"/>
      <c r="AM1184" s="214"/>
      <c r="AN1184" s="214"/>
      <c r="AO1184" s="214"/>
      <c r="AP1184" s="214"/>
      <c r="AQ1184" s="214"/>
      <c r="AR1184" s="214"/>
      <c r="AS1184" s="214"/>
      <c r="AT1184" s="214"/>
      <c r="AU1184" s="214"/>
      <c r="AV1184" s="214"/>
      <c r="AW1184" s="214"/>
      <c r="AX1184" s="214"/>
      <c r="AY1184" s="214"/>
      <c r="AZ1184" s="214"/>
      <c r="BA1184" s="214"/>
      <c r="BB1184" s="214"/>
      <c r="BC1184" s="214"/>
      <c r="BD1184" s="214"/>
      <c r="BE1184" s="214"/>
      <c r="BF1184" s="214"/>
      <c r="BG1184" s="214"/>
      <c r="BH1184" s="214"/>
      <c r="BI1184" s="214"/>
      <c r="BJ1184" s="214"/>
      <c r="BK1184" s="214"/>
      <c r="BL1184" s="214"/>
      <c r="BM1184" s="214"/>
      <c r="BN1184" s="214"/>
      <c r="BO1184" s="214"/>
      <c r="BP1184" s="214"/>
      <c r="BQ1184" s="214"/>
      <c r="BR1184" s="214"/>
      <c r="BS1184" s="214"/>
      <c r="BT1184" s="214"/>
      <c r="BU1184" s="214"/>
      <c r="BV1184" s="214"/>
      <c r="BW1184" s="214"/>
      <c r="BX1184" s="214"/>
      <c r="BY1184" s="214"/>
      <c r="BZ1184" s="214"/>
      <c r="CA1184" s="214"/>
      <c r="CB1184" s="214"/>
      <c r="CC1184" s="214"/>
      <c r="CD1184" s="214"/>
      <c r="CE1184" s="214"/>
      <c r="CF1184" s="214"/>
      <c r="CG1184" s="214"/>
      <c r="CH1184" s="214"/>
      <c r="CI1184" s="214"/>
      <c r="CJ1184" s="214"/>
      <c r="CK1184" s="214"/>
      <c r="CL1184" s="214"/>
      <c r="CM1184" s="214"/>
      <c r="CN1184" s="214"/>
      <c r="CO1184" s="214"/>
      <c r="CP1184" s="214"/>
      <c r="CQ1184" s="214"/>
      <c r="CR1184" s="214"/>
      <c r="CS1184" s="214"/>
      <c r="CT1184" s="214"/>
      <c r="CU1184" s="214"/>
      <c r="CV1184" s="214"/>
      <c r="CW1184" s="214"/>
      <c r="CX1184" s="214"/>
      <c r="CY1184" s="214"/>
      <c r="CZ1184" s="214"/>
      <c r="DA1184" s="214"/>
      <c r="DB1184" s="214"/>
      <c r="DC1184" s="214"/>
      <c r="DD1184" s="214"/>
      <c r="DE1184" s="214"/>
      <c r="DF1184" s="214"/>
      <c r="DG1184" s="214"/>
      <c r="DH1184" s="214"/>
      <c r="DI1184" s="214"/>
      <c r="DJ1184" s="214"/>
      <c r="DK1184" s="214"/>
      <c r="DL1184" s="214"/>
      <c r="DM1184" s="214"/>
      <c r="DN1184" s="214"/>
      <c r="DO1184" s="214"/>
      <c r="DP1184" s="214"/>
      <c r="DQ1184" s="214"/>
      <c r="DR1184" s="214"/>
      <c r="DS1184" s="214"/>
      <c r="DT1184" s="214"/>
      <c r="DU1184" s="214"/>
      <c r="DV1184" s="214"/>
      <c r="DW1184" s="214"/>
      <c r="DX1184" s="214"/>
      <c r="DY1184" s="214"/>
      <c r="DZ1184" s="214"/>
      <c r="EA1184" s="214"/>
      <c r="EB1184" s="214"/>
      <c r="EC1184" s="214"/>
      <c r="ED1184" s="214"/>
      <c r="EE1184" s="214"/>
      <c r="EF1184" s="214"/>
      <c r="EG1184" s="214"/>
      <c r="EH1184" s="214"/>
      <c r="EI1184" s="214"/>
      <c r="EJ1184" s="214"/>
      <c r="EK1184" s="214"/>
      <c r="EL1184" s="214"/>
      <c r="EM1184" s="214"/>
      <c r="EN1184" s="214"/>
    </row>
    <row r="1185" spans="1:144" s="226" customFormat="1" ht="30" customHeight="1" x14ac:dyDescent="0.45">
      <c r="A1185" s="22">
        <v>21</v>
      </c>
      <c r="B1185" s="23" t="s">
        <v>580</v>
      </c>
      <c r="C1185" s="24"/>
      <c r="D1185" s="97" t="s">
        <v>585</v>
      </c>
      <c r="E1185" s="98" t="s">
        <v>60</v>
      </c>
      <c r="F1185" s="99" t="s">
        <v>271</v>
      </c>
      <c r="G1185" s="198"/>
      <c r="H1185" s="101">
        <v>1</v>
      </c>
      <c r="I1185" s="102">
        <v>12</v>
      </c>
      <c r="J1185" s="103" t="s">
        <v>155</v>
      </c>
      <c r="K1185" s="104" t="s">
        <v>160</v>
      </c>
      <c r="L1185" s="105">
        <v>2</v>
      </c>
      <c r="M1185" s="106" t="s">
        <v>117</v>
      </c>
      <c r="N1185" s="106">
        <v>0</v>
      </c>
      <c r="O1185" s="106" t="s">
        <v>260</v>
      </c>
      <c r="P1185" s="107">
        <v>0</v>
      </c>
      <c r="Q1185" s="107">
        <v>0</v>
      </c>
      <c r="R1185" s="107" t="s">
        <v>261</v>
      </c>
      <c r="S1185" s="106">
        <v>0</v>
      </c>
      <c r="T1185" s="108">
        <v>36</v>
      </c>
      <c r="U1185" s="109">
        <v>16</v>
      </c>
      <c r="V1185" s="110">
        <v>32</v>
      </c>
      <c r="W1185" s="111">
        <v>13.823999999999998</v>
      </c>
      <c r="X1185" s="112">
        <v>6428.1599999999989</v>
      </c>
      <c r="Y1185" s="113"/>
      <c r="Z1185" s="114"/>
      <c r="AA1185" s="115"/>
      <c r="AB1185" s="116"/>
      <c r="AC1185" s="117"/>
      <c r="AD1185" s="109"/>
      <c r="AE1185" s="108">
        <f t="shared" si="42"/>
        <v>0</v>
      </c>
      <c r="AF1185" s="118">
        <f t="shared" si="43"/>
        <v>0</v>
      </c>
      <c r="AG1185" s="78"/>
      <c r="AH1185" s="214"/>
      <c r="AI1185" s="214"/>
      <c r="AJ1185" s="214"/>
      <c r="AK1185" s="214"/>
      <c r="AL1185" s="214"/>
      <c r="AM1185" s="214"/>
      <c r="AN1185" s="214"/>
      <c r="AO1185" s="214"/>
      <c r="AP1185" s="214"/>
      <c r="AQ1185" s="214"/>
      <c r="AR1185" s="214"/>
      <c r="AS1185" s="214"/>
      <c r="AT1185" s="214"/>
      <c r="AU1185" s="214"/>
      <c r="AV1185" s="214"/>
      <c r="AW1185" s="214"/>
      <c r="AX1185" s="214"/>
      <c r="AY1185" s="214"/>
      <c r="AZ1185" s="214"/>
      <c r="BA1185" s="214"/>
      <c r="BB1185" s="214"/>
      <c r="BC1185" s="214"/>
      <c r="BD1185" s="214"/>
      <c r="BE1185" s="214"/>
      <c r="BF1185" s="214"/>
      <c r="BG1185" s="214"/>
      <c r="BH1185" s="214"/>
      <c r="BI1185" s="214"/>
      <c r="BJ1185" s="214"/>
      <c r="BK1185" s="214"/>
      <c r="BL1185" s="214"/>
      <c r="BM1185" s="214"/>
      <c r="BN1185" s="214"/>
      <c r="BO1185" s="214"/>
      <c r="BP1185" s="214"/>
      <c r="BQ1185" s="214"/>
      <c r="BR1185" s="214"/>
      <c r="BS1185" s="214"/>
      <c r="BT1185" s="214"/>
      <c r="BU1185" s="214"/>
      <c r="BV1185" s="214"/>
      <c r="BW1185" s="214"/>
      <c r="BX1185" s="214"/>
      <c r="BY1185" s="214"/>
      <c r="BZ1185" s="214"/>
      <c r="CA1185" s="214"/>
      <c r="CB1185" s="214"/>
      <c r="CC1185" s="214"/>
      <c r="CD1185" s="214"/>
      <c r="CE1185" s="214"/>
      <c r="CF1185" s="214"/>
      <c r="CG1185" s="214"/>
      <c r="CH1185" s="214"/>
      <c r="CI1185" s="214"/>
      <c r="CJ1185" s="214"/>
      <c r="CK1185" s="214"/>
      <c r="CL1185" s="214"/>
      <c r="CM1185" s="214"/>
      <c r="CN1185" s="214"/>
      <c r="CO1185" s="214"/>
      <c r="CP1185" s="214"/>
      <c r="CQ1185" s="214"/>
      <c r="CR1185" s="214"/>
      <c r="CS1185" s="214"/>
      <c r="CT1185" s="214"/>
      <c r="CU1185" s="214"/>
      <c r="CV1185" s="214"/>
      <c r="CW1185" s="214"/>
      <c r="CX1185" s="214"/>
      <c r="CY1185" s="214"/>
      <c r="CZ1185" s="214"/>
      <c r="DA1185" s="214"/>
      <c r="DB1185" s="214"/>
      <c r="DC1185" s="214"/>
      <c r="DD1185" s="214"/>
      <c r="DE1185" s="214"/>
      <c r="DF1185" s="214"/>
      <c r="DG1185" s="214"/>
      <c r="DH1185" s="214"/>
      <c r="DI1185" s="214"/>
      <c r="DJ1185" s="214"/>
      <c r="DK1185" s="214"/>
      <c r="DL1185" s="214"/>
      <c r="DM1185" s="214"/>
      <c r="DN1185" s="214"/>
      <c r="DO1185" s="214"/>
      <c r="DP1185" s="214"/>
      <c r="DQ1185" s="214"/>
      <c r="DR1185" s="214"/>
      <c r="DS1185" s="214"/>
      <c r="DT1185" s="214"/>
      <c r="DU1185" s="214"/>
      <c r="DV1185" s="214"/>
      <c r="DW1185" s="214"/>
      <c r="DX1185" s="214"/>
      <c r="DY1185" s="214"/>
      <c r="DZ1185" s="214"/>
      <c r="EA1185" s="214"/>
      <c r="EB1185" s="214"/>
      <c r="EC1185" s="214"/>
      <c r="ED1185" s="214"/>
      <c r="EE1185" s="214"/>
      <c r="EF1185" s="214"/>
      <c r="EG1185" s="214"/>
      <c r="EH1185" s="214"/>
      <c r="EI1185" s="214"/>
      <c r="EJ1185" s="214"/>
      <c r="EK1185" s="214"/>
      <c r="EL1185" s="214"/>
      <c r="EM1185" s="214"/>
      <c r="EN1185" s="214"/>
    </row>
    <row r="1186" spans="1:144" s="226" customFormat="1" ht="30" customHeight="1" x14ac:dyDescent="0.45">
      <c r="A1186" s="22">
        <v>21</v>
      </c>
      <c r="B1186" s="23" t="s">
        <v>580</v>
      </c>
      <c r="C1186" s="24"/>
      <c r="D1186" s="97" t="s">
        <v>585</v>
      </c>
      <c r="E1186" s="98" t="s">
        <v>60</v>
      </c>
      <c r="F1186" s="99" t="s">
        <v>271</v>
      </c>
      <c r="G1186" s="198"/>
      <c r="H1186" s="101">
        <v>1</v>
      </c>
      <c r="I1186" s="102">
        <v>12</v>
      </c>
      <c r="J1186" s="103" t="s">
        <v>174</v>
      </c>
      <c r="K1186" s="104" t="s">
        <v>160</v>
      </c>
      <c r="L1186" s="105">
        <v>2</v>
      </c>
      <c r="M1186" s="106" t="s">
        <v>117</v>
      </c>
      <c r="N1186" s="106">
        <v>0</v>
      </c>
      <c r="O1186" s="106" t="s">
        <v>260</v>
      </c>
      <c r="P1186" s="107">
        <v>0</v>
      </c>
      <c r="Q1186" s="107">
        <v>0</v>
      </c>
      <c r="R1186" s="107" t="s">
        <v>261</v>
      </c>
      <c r="S1186" s="106" t="s">
        <v>71</v>
      </c>
      <c r="T1186" s="108">
        <v>36</v>
      </c>
      <c r="U1186" s="109">
        <v>4</v>
      </c>
      <c r="V1186" s="110">
        <v>8</v>
      </c>
      <c r="W1186" s="111">
        <v>3.4559999999999995</v>
      </c>
      <c r="X1186" s="112">
        <v>1607.0399999999997</v>
      </c>
      <c r="Y1186" s="113"/>
      <c r="Z1186" s="114"/>
      <c r="AA1186" s="115"/>
      <c r="AB1186" s="116"/>
      <c r="AC1186" s="117"/>
      <c r="AD1186" s="109"/>
      <c r="AE1186" s="108">
        <f t="shared" si="42"/>
        <v>0</v>
      </c>
      <c r="AF1186" s="118">
        <f t="shared" si="43"/>
        <v>0</v>
      </c>
      <c r="AG1186" s="78"/>
      <c r="AH1186" s="214"/>
      <c r="AI1186" s="214"/>
      <c r="AJ1186" s="214"/>
      <c r="AK1186" s="214"/>
      <c r="AL1186" s="214"/>
      <c r="AM1186" s="214"/>
      <c r="AN1186" s="214"/>
      <c r="AO1186" s="214"/>
      <c r="AP1186" s="214"/>
      <c r="AQ1186" s="214"/>
      <c r="AR1186" s="214"/>
      <c r="AS1186" s="214"/>
      <c r="AT1186" s="214"/>
      <c r="AU1186" s="214"/>
      <c r="AV1186" s="214"/>
      <c r="AW1186" s="214"/>
      <c r="AX1186" s="214"/>
      <c r="AY1186" s="214"/>
      <c r="AZ1186" s="214"/>
      <c r="BA1186" s="214"/>
      <c r="BB1186" s="214"/>
      <c r="BC1186" s="214"/>
      <c r="BD1186" s="214"/>
      <c r="BE1186" s="214"/>
      <c r="BF1186" s="214"/>
      <c r="BG1186" s="214"/>
      <c r="BH1186" s="214"/>
      <c r="BI1186" s="214"/>
      <c r="BJ1186" s="214"/>
      <c r="BK1186" s="214"/>
      <c r="BL1186" s="214"/>
      <c r="BM1186" s="214"/>
      <c r="BN1186" s="214"/>
      <c r="BO1186" s="214"/>
      <c r="BP1186" s="214"/>
      <c r="BQ1186" s="214"/>
      <c r="BR1186" s="214"/>
      <c r="BS1186" s="214"/>
      <c r="BT1186" s="214"/>
      <c r="BU1186" s="214"/>
      <c r="BV1186" s="214"/>
      <c r="BW1186" s="214"/>
      <c r="BX1186" s="214"/>
      <c r="BY1186" s="214"/>
      <c r="BZ1186" s="214"/>
      <c r="CA1186" s="214"/>
      <c r="CB1186" s="214"/>
      <c r="CC1186" s="214"/>
      <c r="CD1186" s="214"/>
      <c r="CE1186" s="214"/>
      <c r="CF1186" s="214"/>
      <c r="CG1186" s="214"/>
      <c r="CH1186" s="214"/>
      <c r="CI1186" s="214"/>
      <c r="CJ1186" s="214"/>
      <c r="CK1186" s="214"/>
      <c r="CL1186" s="214"/>
      <c r="CM1186" s="214"/>
      <c r="CN1186" s="214"/>
      <c r="CO1186" s="214"/>
      <c r="CP1186" s="214"/>
      <c r="CQ1186" s="214"/>
      <c r="CR1186" s="214"/>
      <c r="CS1186" s="214"/>
      <c r="CT1186" s="214"/>
      <c r="CU1186" s="214"/>
      <c r="CV1186" s="214"/>
      <c r="CW1186" s="214"/>
      <c r="CX1186" s="214"/>
      <c r="CY1186" s="214"/>
      <c r="CZ1186" s="214"/>
      <c r="DA1186" s="214"/>
      <c r="DB1186" s="214"/>
      <c r="DC1186" s="214"/>
      <c r="DD1186" s="214"/>
      <c r="DE1186" s="214"/>
      <c r="DF1186" s="214"/>
      <c r="DG1186" s="214"/>
      <c r="DH1186" s="214"/>
      <c r="DI1186" s="214"/>
      <c r="DJ1186" s="214"/>
      <c r="DK1186" s="214"/>
      <c r="DL1186" s="214"/>
      <c r="DM1186" s="214"/>
      <c r="DN1186" s="214"/>
      <c r="DO1186" s="214"/>
      <c r="DP1186" s="214"/>
      <c r="DQ1186" s="214"/>
      <c r="DR1186" s="214"/>
      <c r="DS1186" s="214"/>
      <c r="DT1186" s="214"/>
      <c r="DU1186" s="214"/>
      <c r="DV1186" s="214"/>
      <c r="DW1186" s="214"/>
      <c r="DX1186" s="214"/>
      <c r="DY1186" s="214"/>
      <c r="DZ1186" s="214"/>
      <c r="EA1186" s="214"/>
      <c r="EB1186" s="214"/>
      <c r="EC1186" s="214"/>
      <c r="ED1186" s="214"/>
      <c r="EE1186" s="214"/>
      <c r="EF1186" s="214"/>
      <c r="EG1186" s="214"/>
      <c r="EH1186" s="214"/>
      <c r="EI1186" s="214"/>
      <c r="EJ1186" s="214"/>
      <c r="EK1186" s="214"/>
      <c r="EL1186" s="214"/>
      <c r="EM1186" s="214"/>
      <c r="EN1186" s="214"/>
    </row>
    <row r="1187" spans="1:144" s="226" customFormat="1" ht="30" customHeight="1" x14ac:dyDescent="0.45">
      <c r="A1187" s="22">
        <v>21</v>
      </c>
      <c r="B1187" s="23" t="s">
        <v>580</v>
      </c>
      <c r="C1187" s="24"/>
      <c r="D1187" s="97" t="s">
        <v>585</v>
      </c>
      <c r="E1187" s="98" t="s">
        <v>60</v>
      </c>
      <c r="F1187" s="99" t="s">
        <v>597</v>
      </c>
      <c r="G1187" s="198"/>
      <c r="H1187" s="119">
        <v>5</v>
      </c>
      <c r="I1187" s="102">
        <v>290</v>
      </c>
      <c r="J1187" s="103" t="s">
        <v>214</v>
      </c>
      <c r="K1187" s="104" t="s">
        <v>160</v>
      </c>
      <c r="L1187" s="105">
        <v>2</v>
      </c>
      <c r="M1187" s="106" t="s">
        <v>117</v>
      </c>
      <c r="N1187" s="106">
        <v>0</v>
      </c>
      <c r="O1187" s="106" t="s">
        <v>260</v>
      </c>
      <c r="P1187" s="107">
        <v>0</v>
      </c>
      <c r="Q1187" s="107">
        <v>0</v>
      </c>
      <c r="R1187" s="107" t="s">
        <v>261</v>
      </c>
      <c r="S1187" s="106">
        <v>0</v>
      </c>
      <c r="T1187" s="108">
        <v>36</v>
      </c>
      <c r="U1187" s="109">
        <v>17</v>
      </c>
      <c r="V1187" s="110">
        <v>34</v>
      </c>
      <c r="W1187" s="111">
        <v>1774.8</v>
      </c>
      <c r="X1187" s="112">
        <v>825281.99999999988</v>
      </c>
      <c r="Y1187" s="113"/>
      <c r="Z1187" s="114"/>
      <c r="AA1187" s="115"/>
      <c r="AB1187" s="116"/>
      <c r="AC1187" s="117"/>
      <c r="AD1187" s="109"/>
      <c r="AE1187" s="108">
        <f t="shared" si="42"/>
        <v>0</v>
      </c>
      <c r="AF1187" s="118">
        <f t="shared" si="43"/>
        <v>0</v>
      </c>
      <c r="AG1187" s="78"/>
      <c r="AH1187" s="214"/>
      <c r="AI1187" s="214"/>
      <c r="AJ1187" s="214"/>
      <c r="AK1187" s="214"/>
      <c r="AL1187" s="214"/>
      <c r="AM1187" s="214"/>
      <c r="AN1187" s="214"/>
      <c r="AO1187" s="214"/>
      <c r="AP1187" s="214"/>
      <c r="AQ1187" s="214"/>
      <c r="AR1187" s="214"/>
      <c r="AS1187" s="214"/>
      <c r="AT1187" s="214"/>
      <c r="AU1187" s="214"/>
      <c r="AV1187" s="214"/>
      <c r="AW1187" s="214"/>
      <c r="AX1187" s="214"/>
      <c r="AY1187" s="214"/>
      <c r="AZ1187" s="214"/>
      <c r="BA1187" s="214"/>
      <c r="BB1187" s="214"/>
      <c r="BC1187" s="214"/>
      <c r="BD1187" s="214"/>
      <c r="BE1187" s="214"/>
      <c r="BF1187" s="214"/>
      <c r="BG1187" s="214"/>
      <c r="BH1187" s="214"/>
      <c r="BI1187" s="214"/>
      <c r="BJ1187" s="214"/>
      <c r="BK1187" s="214"/>
      <c r="BL1187" s="214"/>
      <c r="BM1187" s="214"/>
      <c r="BN1187" s="214"/>
      <c r="BO1187" s="214"/>
      <c r="BP1187" s="214"/>
      <c r="BQ1187" s="214"/>
      <c r="BR1187" s="214"/>
      <c r="BS1187" s="214"/>
      <c r="BT1187" s="214"/>
      <c r="BU1187" s="214"/>
      <c r="BV1187" s="214"/>
      <c r="BW1187" s="214"/>
      <c r="BX1187" s="214"/>
      <c r="BY1187" s="214"/>
      <c r="BZ1187" s="214"/>
      <c r="CA1187" s="214"/>
      <c r="CB1187" s="214"/>
      <c r="CC1187" s="214"/>
      <c r="CD1187" s="214"/>
      <c r="CE1187" s="214"/>
      <c r="CF1187" s="214"/>
      <c r="CG1187" s="214"/>
      <c r="CH1187" s="214"/>
      <c r="CI1187" s="214"/>
      <c r="CJ1187" s="214"/>
      <c r="CK1187" s="214"/>
      <c r="CL1187" s="214"/>
      <c r="CM1187" s="214"/>
      <c r="CN1187" s="214"/>
      <c r="CO1187" s="214"/>
      <c r="CP1187" s="214"/>
      <c r="CQ1187" s="214"/>
      <c r="CR1187" s="214"/>
      <c r="CS1187" s="214"/>
      <c r="CT1187" s="214"/>
      <c r="CU1187" s="214"/>
      <c r="CV1187" s="214"/>
      <c r="CW1187" s="214"/>
      <c r="CX1187" s="214"/>
      <c r="CY1187" s="214"/>
      <c r="CZ1187" s="214"/>
      <c r="DA1187" s="214"/>
      <c r="DB1187" s="214"/>
      <c r="DC1187" s="214"/>
      <c r="DD1187" s="214"/>
      <c r="DE1187" s="214"/>
      <c r="DF1187" s="214"/>
      <c r="DG1187" s="214"/>
      <c r="DH1187" s="214"/>
      <c r="DI1187" s="214"/>
      <c r="DJ1187" s="214"/>
      <c r="DK1187" s="214"/>
      <c r="DL1187" s="214"/>
      <c r="DM1187" s="214"/>
      <c r="DN1187" s="214"/>
      <c r="DO1187" s="214"/>
      <c r="DP1187" s="214"/>
      <c r="DQ1187" s="214"/>
      <c r="DR1187" s="214"/>
      <c r="DS1187" s="214"/>
      <c r="DT1187" s="214"/>
      <c r="DU1187" s="214"/>
      <c r="DV1187" s="214"/>
      <c r="DW1187" s="214"/>
      <c r="DX1187" s="214"/>
      <c r="DY1187" s="214"/>
      <c r="DZ1187" s="214"/>
      <c r="EA1187" s="214"/>
      <c r="EB1187" s="214"/>
      <c r="EC1187" s="214"/>
      <c r="ED1187" s="214"/>
      <c r="EE1187" s="214"/>
      <c r="EF1187" s="214"/>
      <c r="EG1187" s="214"/>
      <c r="EH1187" s="214"/>
      <c r="EI1187" s="214"/>
      <c r="EJ1187" s="214"/>
      <c r="EK1187" s="214"/>
      <c r="EL1187" s="214"/>
      <c r="EM1187" s="214"/>
      <c r="EN1187" s="214"/>
    </row>
    <row r="1188" spans="1:144" s="226" customFormat="1" ht="30" customHeight="1" x14ac:dyDescent="0.45">
      <c r="A1188" s="22">
        <v>21</v>
      </c>
      <c r="B1188" s="23" t="s">
        <v>580</v>
      </c>
      <c r="C1188" s="24"/>
      <c r="D1188" s="97" t="s">
        <v>585</v>
      </c>
      <c r="E1188" s="98" t="s">
        <v>60</v>
      </c>
      <c r="F1188" s="99" t="s">
        <v>597</v>
      </c>
      <c r="G1188" s="198"/>
      <c r="H1188" s="119">
        <v>5</v>
      </c>
      <c r="I1188" s="102">
        <v>290</v>
      </c>
      <c r="J1188" s="103" t="s">
        <v>150</v>
      </c>
      <c r="K1188" s="104" t="s">
        <v>160</v>
      </c>
      <c r="L1188" s="105">
        <v>2</v>
      </c>
      <c r="M1188" s="106" t="s">
        <v>117</v>
      </c>
      <c r="N1188" s="106">
        <v>0</v>
      </c>
      <c r="O1188" s="106" t="s">
        <v>260</v>
      </c>
      <c r="P1188" s="107">
        <v>0</v>
      </c>
      <c r="Q1188" s="107">
        <v>0</v>
      </c>
      <c r="R1188" s="107" t="s">
        <v>261</v>
      </c>
      <c r="S1188" s="106" t="s">
        <v>71</v>
      </c>
      <c r="T1188" s="108">
        <v>36</v>
      </c>
      <c r="U1188" s="109">
        <v>3</v>
      </c>
      <c r="V1188" s="110">
        <v>6</v>
      </c>
      <c r="W1188" s="111">
        <v>313.2</v>
      </c>
      <c r="X1188" s="112">
        <v>145637.99999999997</v>
      </c>
      <c r="Y1188" s="113"/>
      <c r="Z1188" s="114"/>
      <c r="AA1188" s="115"/>
      <c r="AB1188" s="116"/>
      <c r="AC1188" s="117"/>
      <c r="AD1188" s="109"/>
      <c r="AE1188" s="108">
        <f t="shared" si="42"/>
        <v>0</v>
      </c>
      <c r="AF1188" s="118">
        <f t="shared" si="43"/>
        <v>0</v>
      </c>
      <c r="AG1188" s="78"/>
      <c r="AH1188" s="214"/>
      <c r="AI1188" s="214"/>
      <c r="AJ1188" s="214"/>
      <c r="AK1188" s="214"/>
      <c r="AL1188" s="214"/>
      <c r="AM1188" s="214"/>
      <c r="AN1188" s="214"/>
      <c r="AO1188" s="214"/>
      <c r="AP1188" s="214"/>
      <c r="AQ1188" s="214"/>
      <c r="AR1188" s="214"/>
      <c r="AS1188" s="214"/>
      <c r="AT1188" s="214"/>
      <c r="AU1188" s="214"/>
      <c r="AV1188" s="214"/>
      <c r="AW1188" s="214"/>
      <c r="AX1188" s="214"/>
      <c r="AY1188" s="214"/>
      <c r="AZ1188" s="214"/>
      <c r="BA1188" s="214"/>
      <c r="BB1188" s="214"/>
      <c r="BC1188" s="214"/>
      <c r="BD1188" s="214"/>
      <c r="BE1188" s="214"/>
      <c r="BF1188" s="214"/>
      <c r="BG1188" s="214"/>
      <c r="BH1188" s="214"/>
      <c r="BI1188" s="214"/>
      <c r="BJ1188" s="214"/>
      <c r="BK1188" s="214"/>
      <c r="BL1188" s="214"/>
      <c r="BM1188" s="214"/>
      <c r="BN1188" s="214"/>
      <c r="BO1188" s="214"/>
      <c r="BP1188" s="214"/>
      <c r="BQ1188" s="214"/>
      <c r="BR1188" s="214"/>
      <c r="BS1188" s="214"/>
      <c r="BT1188" s="214"/>
      <c r="BU1188" s="214"/>
      <c r="BV1188" s="214"/>
      <c r="BW1188" s="214"/>
      <c r="BX1188" s="214"/>
      <c r="BY1188" s="214"/>
      <c r="BZ1188" s="214"/>
      <c r="CA1188" s="214"/>
      <c r="CB1188" s="214"/>
      <c r="CC1188" s="214"/>
      <c r="CD1188" s="214"/>
      <c r="CE1188" s="214"/>
      <c r="CF1188" s="214"/>
      <c r="CG1188" s="214"/>
      <c r="CH1188" s="214"/>
      <c r="CI1188" s="214"/>
      <c r="CJ1188" s="214"/>
      <c r="CK1188" s="214"/>
      <c r="CL1188" s="214"/>
      <c r="CM1188" s="214"/>
      <c r="CN1188" s="214"/>
      <c r="CO1188" s="214"/>
      <c r="CP1188" s="214"/>
      <c r="CQ1188" s="214"/>
      <c r="CR1188" s="214"/>
      <c r="CS1188" s="214"/>
      <c r="CT1188" s="214"/>
      <c r="CU1188" s="214"/>
      <c r="CV1188" s="214"/>
      <c r="CW1188" s="214"/>
      <c r="CX1188" s="214"/>
      <c r="CY1188" s="214"/>
      <c r="CZ1188" s="214"/>
      <c r="DA1188" s="214"/>
      <c r="DB1188" s="214"/>
      <c r="DC1188" s="214"/>
      <c r="DD1188" s="214"/>
      <c r="DE1188" s="214"/>
      <c r="DF1188" s="214"/>
      <c r="DG1188" s="214"/>
      <c r="DH1188" s="214"/>
      <c r="DI1188" s="214"/>
      <c r="DJ1188" s="214"/>
      <c r="DK1188" s="214"/>
      <c r="DL1188" s="214"/>
      <c r="DM1188" s="214"/>
      <c r="DN1188" s="214"/>
      <c r="DO1188" s="214"/>
      <c r="DP1188" s="214"/>
      <c r="DQ1188" s="214"/>
      <c r="DR1188" s="214"/>
      <c r="DS1188" s="214"/>
      <c r="DT1188" s="214"/>
      <c r="DU1188" s="214"/>
      <c r="DV1188" s="214"/>
      <c r="DW1188" s="214"/>
      <c r="DX1188" s="214"/>
      <c r="DY1188" s="214"/>
      <c r="DZ1188" s="214"/>
      <c r="EA1188" s="214"/>
      <c r="EB1188" s="214"/>
      <c r="EC1188" s="214"/>
      <c r="ED1188" s="214"/>
      <c r="EE1188" s="214"/>
      <c r="EF1188" s="214"/>
      <c r="EG1188" s="214"/>
      <c r="EH1188" s="214"/>
      <c r="EI1188" s="214"/>
      <c r="EJ1188" s="214"/>
      <c r="EK1188" s="214"/>
      <c r="EL1188" s="214"/>
      <c r="EM1188" s="214"/>
      <c r="EN1188" s="214"/>
    </row>
    <row r="1189" spans="1:144" s="226" customFormat="1" ht="30" customHeight="1" x14ac:dyDescent="0.45">
      <c r="A1189" s="22">
        <v>21</v>
      </c>
      <c r="B1189" s="23" t="s">
        <v>580</v>
      </c>
      <c r="C1189" s="24"/>
      <c r="D1189" s="97" t="s">
        <v>585</v>
      </c>
      <c r="E1189" s="98" t="s">
        <v>60</v>
      </c>
      <c r="F1189" s="99" t="s">
        <v>598</v>
      </c>
      <c r="G1189" s="198"/>
      <c r="H1189" s="101">
        <v>8.5</v>
      </c>
      <c r="I1189" s="102">
        <v>290</v>
      </c>
      <c r="J1189" s="103" t="s">
        <v>211</v>
      </c>
      <c r="K1189" s="104" t="s">
        <v>147</v>
      </c>
      <c r="L1189" s="105">
        <v>4</v>
      </c>
      <c r="M1189" s="106" t="s">
        <v>192</v>
      </c>
      <c r="N1189" s="106">
        <v>0</v>
      </c>
      <c r="O1189" s="106" t="s">
        <v>193</v>
      </c>
      <c r="P1189" s="107">
        <v>0</v>
      </c>
      <c r="Q1189" s="107">
        <v>0</v>
      </c>
      <c r="R1189" s="107" t="s">
        <v>599</v>
      </c>
      <c r="S1189" s="106">
        <v>0</v>
      </c>
      <c r="T1189" s="108">
        <v>60</v>
      </c>
      <c r="U1189" s="109">
        <v>8</v>
      </c>
      <c r="V1189" s="110">
        <v>32</v>
      </c>
      <c r="W1189" s="111">
        <v>4732.8</v>
      </c>
      <c r="X1189" s="112">
        <v>2200752.0000000005</v>
      </c>
      <c r="Y1189" s="113"/>
      <c r="Z1189" s="114"/>
      <c r="AA1189" s="115"/>
      <c r="AB1189" s="116"/>
      <c r="AC1189" s="117"/>
      <c r="AD1189" s="109"/>
      <c r="AE1189" s="108">
        <f t="shared" si="42"/>
        <v>0</v>
      </c>
      <c r="AF1189" s="118">
        <f t="shared" si="43"/>
        <v>0</v>
      </c>
      <c r="AG1189" s="78"/>
      <c r="AH1189" s="214"/>
      <c r="AI1189" s="214"/>
      <c r="AJ1189" s="214"/>
      <c r="AK1189" s="214"/>
      <c r="AL1189" s="214"/>
      <c r="AM1189" s="214"/>
      <c r="AN1189" s="214"/>
      <c r="AO1189" s="214"/>
      <c r="AP1189" s="214"/>
      <c r="AQ1189" s="214"/>
      <c r="AR1189" s="214"/>
      <c r="AS1189" s="214"/>
      <c r="AT1189" s="214"/>
      <c r="AU1189" s="214"/>
      <c r="AV1189" s="214"/>
      <c r="AW1189" s="214"/>
      <c r="AX1189" s="214"/>
      <c r="AY1189" s="214"/>
      <c r="AZ1189" s="214"/>
      <c r="BA1189" s="214"/>
      <c r="BB1189" s="214"/>
      <c r="BC1189" s="214"/>
      <c r="BD1189" s="214"/>
      <c r="BE1189" s="214"/>
      <c r="BF1189" s="214"/>
      <c r="BG1189" s="214"/>
      <c r="BH1189" s="214"/>
      <c r="BI1189" s="214"/>
      <c r="BJ1189" s="214"/>
      <c r="BK1189" s="214"/>
      <c r="BL1189" s="214"/>
      <c r="BM1189" s="214"/>
      <c r="BN1189" s="214"/>
      <c r="BO1189" s="214"/>
      <c r="BP1189" s="214"/>
      <c r="BQ1189" s="214"/>
      <c r="BR1189" s="214"/>
      <c r="BS1189" s="214"/>
      <c r="BT1189" s="214"/>
      <c r="BU1189" s="214"/>
      <c r="BV1189" s="214"/>
      <c r="BW1189" s="214"/>
      <c r="BX1189" s="214"/>
      <c r="BY1189" s="214"/>
      <c r="BZ1189" s="214"/>
      <c r="CA1189" s="214"/>
      <c r="CB1189" s="214"/>
      <c r="CC1189" s="214"/>
      <c r="CD1189" s="214"/>
      <c r="CE1189" s="214"/>
      <c r="CF1189" s="214"/>
      <c r="CG1189" s="214"/>
      <c r="CH1189" s="214"/>
      <c r="CI1189" s="214"/>
      <c r="CJ1189" s="214"/>
      <c r="CK1189" s="214"/>
      <c r="CL1189" s="214"/>
      <c r="CM1189" s="214"/>
      <c r="CN1189" s="214"/>
      <c r="CO1189" s="214"/>
      <c r="CP1189" s="214"/>
      <c r="CQ1189" s="214"/>
      <c r="CR1189" s="214"/>
      <c r="CS1189" s="214"/>
      <c r="CT1189" s="214"/>
      <c r="CU1189" s="214"/>
      <c r="CV1189" s="214"/>
      <c r="CW1189" s="214"/>
      <c r="CX1189" s="214"/>
      <c r="CY1189" s="214"/>
      <c r="CZ1189" s="214"/>
      <c r="DA1189" s="214"/>
      <c r="DB1189" s="214"/>
      <c r="DC1189" s="214"/>
      <c r="DD1189" s="214"/>
      <c r="DE1189" s="214"/>
      <c r="DF1189" s="214"/>
      <c r="DG1189" s="214"/>
      <c r="DH1189" s="214"/>
      <c r="DI1189" s="214"/>
      <c r="DJ1189" s="214"/>
      <c r="DK1189" s="214"/>
      <c r="DL1189" s="214"/>
      <c r="DM1189" s="214"/>
      <c r="DN1189" s="214"/>
      <c r="DO1189" s="214"/>
      <c r="DP1189" s="214"/>
      <c r="DQ1189" s="214"/>
      <c r="DR1189" s="214"/>
      <c r="DS1189" s="214"/>
      <c r="DT1189" s="214"/>
      <c r="DU1189" s="214"/>
      <c r="DV1189" s="214"/>
      <c r="DW1189" s="214"/>
      <c r="DX1189" s="214"/>
      <c r="DY1189" s="214"/>
      <c r="DZ1189" s="214"/>
      <c r="EA1189" s="214"/>
      <c r="EB1189" s="214"/>
      <c r="EC1189" s="214"/>
      <c r="ED1189" s="214"/>
      <c r="EE1189" s="214"/>
      <c r="EF1189" s="214"/>
      <c r="EG1189" s="214"/>
      <c r="EH1189" s="214"/>
      <c r="EI1189" s="214"/>
      <c r="EJ1189" s="214"/>
      <c r="EK1189" s="214"/>
      <c r="EL1189" s="214"/>
      <c r="EM1189" s="214"/>
      <c r="EN1189" s="214"/>
    </row>
    <row r="1190" spans="1:144" s="226" customFormat="1" ht="30" customHeight="1" x14ac:dyDescent="0.45">
      <c r="A1190" s="22">
        <v>21</v>
      </c>
      <c r="B1190" s="23" t="s">
        <v>580</v>
      </c>
      <c r="C1190" s="24"/>
      <c r="D1190" s="97" t="s">
        <v>585</v>
      </c>
      <c r="E1190" s="98" t="s">
        <v>60</v>
      </c>
      <c r="F1190" s="99" t="s">
        <v>598</v>
      </c>
      <c r="G1190" s="198"/>
      <c r="H1190" s="119">
        <v>24</v>
      </c>
      <c r="I1190" s="120">
        <v>365</v>
      </c>
      <c r="J1190" s="103" t="s">
        <v>600</v>
      </c>
      <c r="K1190" s="104" t="s">
        <v>68</v>
      </c>
      <c r="L1190" s="105">
        <v>1</v>
      </c>
      <c r="M1190" s="106" t="s">
        <v>69</v>
      </c>
      <c r="N1190" s="106">
        <v>0</v>
      </c>
      <c r="O1190" s="106" t="s">
        <v>560</v>
      </c>
      <c r="P1190" s="107">
        <v>0</v>
      </c>
      <c r="Q1190" s="107">
        <v>0</v>
      </c>
      <c r="R1190" s="107">
        <v>0</v>
      </c>
      <c r="S1190" s="106" t="s">
        <v>71</v>
      </c>
      <c r="T1190" s="108">
        <v>2.7</v>
      </c>
      <c r="U1190" s="109">
        <v>1</v>
      </c>
      <c r="V1190" s="110">
        <v>1</v>
      </c>
      <c r="W1190" s="111">
        <v>23.651999999999997</v>
      </c>
      <c r="X1190" s="112">
        <v>10998.179999999998</v>
      </c>
      <c r="Y1190" s="113"/>
      <c r="Z1190" s="114"/>
      <c r="AA1190" s="115"/>
      <c r="AB1190" s="116"/>
      <c r="AC1190" s="117"/>
      <c r="AD1190" s="109"/>
      <c r="AE1190" s="108">
        <f t="shared" si="42"/>
        <v>0</v>
      </c>
      <c r="AF1190" s="118">
        <f t="shared" si="43"/>
        <v>0</v>
      </c>
      <c r="AG1190" s="78"/>
      <c r="AH1190" s="214"/>
      <c r="AI1190" s="214"/>
      <c r="AJ1190" s="214"/>
      <c r="AK1190" s="214"/>
      <c r="AL1190" s="214"/>
      <c r="AM1190" s="214"/>
      <c r="AN1190" s="214"/>
      <c r="AO1190" s="214"/>
      <c r="AP1190" s="214"/>
      <c r="AQ1190" s="214"/>
      <c r="AR1190" s="214"/>
      <c r="AS1190" s="214"/>
      <c r="AT1190" s="214"/>
      <c r="AU1190" s="214"/>
      <c r="AV1190" s="214"/>
      <c r="AW1190" s="214"/>
      <c r="AX1190" s="214"/>
      <c r="AY1190" s="214"/>
      <c r="AZ1190" s="214"/>
      <c r="BA1190" s="214"/>
      <c r="BB1190" s="214"/>
      <c r="BC1190" s="214"/>
      <c r="BD1190" s="214"/>
      <c r="BE1190" s="214"/>
      <c r="BF1190" s="214"/>
      <c r="BG1190" s="214"/>
      <c r="BH1190" s="214"/>
      <c r="BI1190" s="214"/>
      <c r="BJ1190" s="214"/>
      <c r="BK1190" s="214"/>
      <c r="BL1190" s="214"/>
      <c r="BM1190" s="214"/>
      <c r="BN1190" s="214"/>
      <c r="BO1190" s="214"/>
      <c r="BP1190" s="214"/>
      <c r="BQ1190" s="214"/>
      <c r="BR1190" s="214"/>
      <c r="BS1190" s="214"/>
      <c r="BT1190" s="214"/>
      <c r="BU1190" s="214"/>
      <c r="BV1190" s="214"/>
      <c r="BW1190" s="214"/>
      <c r="BX1190" s="214"/>
      <c r="BY1190" s="214"/>
      <c r="BZ1190" s="214"/>
      <c r="CA1190" s="214"/>
      <c r="CB1190" s="214"/>
      <c r="CC1190" s="214"/>
      <c r="CD1190" s="214"/>
      <c r="CE1190" s="214"/>
      <c r="CF1190" s="214"/>
      <c r="CG1190" s="214"/>
      <c r="CH1190" s="214"/>
      <c r="CI1190" s="214"/>
      <c r="CJ1190" s="214"/>
      <c r="CK1190" s="214"/>
      <c r="CL1190" s="214"/>
      <c r="CM1190" s="214"/>
      <c r="CN1190" s="214"/>
      <c r="CO1190" s="214"/>
      <c r="CP1190" s="214"/>
      <c r="CQ1190" s="214"/>
      <c r="CR1190" s="214"/>
      <c r="CS1190" s="214"/>
      <c r="CT1190" s="214"/>
      <c r="CU1190" s="214"/>
      <c r="CV1190" s="214"/>
      <c r="CW1190" s="214"/>
      <c r="CX1190" s="214"/>
      <c r="CY1190" s="214"/>
      <c r="CZ1190" s="214"/>
      <c r="DA1190" s="214"/>
      <c r="DB1190" s="214"/>
      <c r="DC1190" s="214"/>
      <c r="DD1190" s="214"/>
      <c r="DE1190" s="214"/>
      <c r="DF1190" s="214"/>
      <c r="DG1190" s="214"/>
      <c r="DH1190" s="214"/>
      <c r="DI1190" s="214"/>
      <c r="DJ1190" s="214"/>
      <c r="DK1190" s="214"/>
      <c r="DL1190" s="214"/>
      <c r="DM1190" s="214"/>
      <c r="DN1190" s="214"/>
      <c r="DO1190" s="214"/>
      <c r="DP1190" s="214"/>
      <c r="DQ1190" s="214"/>
      <c r="DR1190" s="214"/>
      <c r="DS1190" s="214"/>
      <c r="DT1190" s="214"/>
      <c r="DU1190" s="214"/>
      <c r="DV1190" s="214"/>
      <c r="DW1190" s="214"/>
      <c r="DX1190" s="214"/>
      <c r="DY1190" s="214"/>
      <c r="DZ1190" s="214"/>
      <c r="EA1190" s="214"/>
      <c r="EB1190" s="214"/>
      <c r="EC1190" s="214"/>
      <c r="ED1190" s="214"/>
      <c r="EE1190" s="214"/>
      <c r="EF1190" s="214"/>
      <c r="EG1190" s="214"/>
      <c r="EH1190" s="214"/>
      <c r="EI1190" s="214"/>
      <c r="EJ1190" s="214"/>
      <c r="EK1190" s="214"/>
      <c r="EL1190" s="214"/>
      <c r="EM1190" s="214"/>
      <c r="EN1190" s="214"/>
    </row>
    <row r="1191" spans="1:144" s="226" customFormat="1" ht="30" customHeight="1" x14ac:dyDescent="0.45">
      <c r="A1191" s="22">
        <v>21</v>
      </c>
      <c r="B1191" s="23" t="s">
        <v>580</v>
      </c>
      <c r="C1191" s="24"/>
      <c r="D1191" s="97" t="s">
        <v>585</v>
      </c>
      <c r="E1191" s="98" t="s">
        <v>60</v>
      </c>
      <c r="F1191" s="99" t="s">
        <v>257</v>
      </c>
      <c r="G1191" s="198"/>
      <c r="H1191" s="101">
        <v>1</v>
      </c>
      <c r="I1191" s="102">
        <v>12</v>
      </c>
      <c r="J1191" s="103" t="s">
        <v>601</v>
      </c>
      <c r="K1191" s="104" t="s">
        <v>169</v>
      </c>
      <c r="L1191" s="105">
        <v>2</v>
      </c>
      <c r="M1191" s="106" t="s">
        <v>117</v>
      </c>
      <c r="N1191" s="106">
        <v>0</v>
      </c>
      <c r="O1191" s="106">
        <v>0</v>
      </c>
      <c r="P1191" s="107">
        <v>0</v>
      </c>
      <c r="Q1191" s="107">
        <v>0</v>
      </c>
      <c r="R1191" s="107">
        <v>0</v>
      </c>
      <c r="S1191" s="106">
        <v>0</v>
      </c>
      <c r="T1191" s="108">
        <v>36</v>
      </c>
      <c r="U1191" s="109">
        <v>2</v>
      </c>
      <c r="V1191" s="110">
        <v>4</v>
      </c>
      <c r="W1191" s="111">
        <v>1.7279999999999998</v>
      </c>
      <c r="X1191" s="112">
        <v>803.51999999999987</v>
      </c>
      <c r="Y1191" s="113"/>
      <c r="Z1191" s="114"/>
      <c r="AA1191" s="115"/>
      <c r="AB1191" s="116"/>
      <c r="AC1191" s="117"/>
      <c r="AD1191" s="109"/>
      <c r="AE1191" s="108">
        <f t="shared" si="42"/>
        <v>0</v>
      </c>
      <c r="AF1191" s="118">
        <f t="shared" si="43"/>
        <v>0</v>
      </c>
      <c r="AG1191" s="78"/>
      <c r="AH1191" s="214"/>
      <c r="AI1191" s="214"/>
      <c r="AJ1191" s="214"/>
      <c r="AK1191" s="214"/>
      <c r="AL1191" s="214"/>
      <c r="AM1191" s="214"/>
      <c r="AN1191" s="214"/>
      <c r="AO1191" s="214"/>
      <c r="AP1191" s="214"/>
      <c r="AQ1191" s="214"/>
      <c r="AR1191" s="214"/>
      <c r="AS1191" s="214"/>
      <c r="AT1191" s="214"/>
      <c r="AU1191" s="214"/>
      <c r="AV1191" s="214"/>
      <c r="AW1191" s="214"/>
      <c r="AX1191" s="214"/>
      <c r="AY1191" s="214"/>
      <c r="AZ1191" s="214"/>
      <c r="BA1191" s="214"/>
      <c r="BB1191" s="214"/>
      <c r="BC1191" s="214"/>
      <c r="BD1191" s="214"/>
      <c r="BE1191" s="214"/>
      <c r="BF1191" s="214"/>
      <c r="BG1191" s="214"/>
      <c r="BH1191" s="214"/>
      <c r="BI1191" s="214"/>
      <c r="BJ1191" s="214"/>
      <c r="BK1191" s="214"/>
      <c r="BL1191" s="214"/>
      <c r="BM1191" s="214"/>
      <c r="BN1191" s="214"/>
      <c r="BO1191" s="214"/>
      <c r="BP1191" s="214"/>
      <c r="BQ1191" s="214"/>
      <c r="BR1191" s="214"/>
      <c r="BS1191" s="214"/>
      <c r="BT1191" s="214"/>
      <c r="BU1191" s="214"/>
      <c r="BV1191" s="214"/>
      <c r="BW1191" s="214"/>
      <c r="BX1191" s="214"/>
      <c r="BY1191" s="214"/>
      <c r="BZ1191" s="214"/>
      <c r="CA1191" s="214"/>
      <c r="CB1191" s="214"/>
      <c r="CC1191" s="214"/>
      <c r="CD1191" s="214"/>
      <c r="CE1191" s="214"/>
      <c r="CF1191" s="214"/>
      <c r="CG1191" s="214"/>
      <c r="CH1191" s="214"/>
      <c r="CI1191" s="214"/>
      <c r="CJ1191" s="214"/>
      <c r="CK1191" s="214"/>
      <c r="CL1191" s="214"/>
      <c r="CM1191" s="214"/>
      <c r="CN1191" s="214"/>
      <c r="CO1191" s="214"/>
      <c r="CP1191" s="214"/>
      <c r="CQ1191" s="214"/>
      <c r="CR1191" s="214"/>
      <c r="CS1191" s="214"/>
      <c r="CT1191" s="214"/>
      <c r="CU1191" s="214"/>
      <c r="CV1191" s="214"/>
      <c r="CW1191" s="214"/>
      <c r="CX1191" s="214"/>
      <c r="CY1191" s="214"/>
      <c r="CZ1191" s="214"/>
      <c r="DA1191" s="214"/>
      <c r="DB1191" s="214"/>
      <c r="DC1191" s="214"/>
      <c r="DD1191" s="214"/>
      <c r="DE1191" s="214"/>
      <c r="DF1191" s="214"/>
      <c r="DG1191" s="214"/>
      <c r="DH1191" s="214"/>
      <c r="DI1191" s="214"/>
      <c r="DJ1191" s="214"/>
      <c r="DK1191" s="214"/>
      <c r="DL1191" s="214"/>
      <c r="DM1191" s="214"/>
      <c r="DN1191" s="214"/>
      <c r="DO1191" s="214"/>
      <c r="DP1191" s="214"/>
      <c r="DQ1191" s="214"/>
      <c r="DR1191" s="214"/>
      <c r="DS1191" s="214"/>
      <c r="DT1191" s="214"/>
      <c r="DU1191" s="214"/>
      <c r="DV1191" s="214"/>
      <c r="DW1191" s="214"/>
      <c r="DX1191" s="214"/>
      <c r="DY1191" s="214"/>
      <c r="DZ1191" s="214"/>
      <c r="EA1191" s="214"/>
      <c r="EB1191" s="214"/>
      <c r="EC1191" s="214"/>
      <c r="ED1191" s="214"/>
      <c r="EE1191" s="214"/>
      <c r="EF1191" s="214"/>
      <c r="EG1191" s="214"/>
      <c r="EH1191" s="214"/>
      <c r="EI1191" s="214"/>
      <c r="EJ1191" s="214"/>
      <c r="EK1191" s="214"/>
      <c r="EL1191" s="214"/>
      <c r="EM1191" s="214"/>
      <c r="EN1191" s="214"/>
    </row>
    <row r="1192" spans="1:144" s="226" customFormat="1" ht="30" customHeight="1" x14ac:dyDescent="0.45">
      <c r="A1192" s="22">
        <v>21</v>
      </c>
      <c r="B1192" s="23" t="s">
        <v>580</v>
      </c>
      <c r="C1192" s="24"/>
      <c r="D1192" s="97" t="s">
        <v>585</v>
      </c>
      <c r="E1192" s="98" t="s">
        <v>60</v>
      </c>
      <c r="F1192" s="99" t="s">
        <v>602</v>
      </c>
      <c r="G1192" s="198"/>
      <c r="H1192" s="101">
        <v>3</v>
      </c>
      <c r="I1192" s="102">
        <v>290</v>
      </c>
      <c r="J1192" s="103" t="s">
        <v>603</v>
      </c>
      <c r="K1192" s="104" t="s">
        <v>147</v>
      </c>
      <c r="L1192" s="105">
        <v>2</v>
      </c>
      <c r="M1192" s="106" t="s">
        <v>604</v>
      </c>
      <c r="N1192" s="106">
        <v>0</v>
      </c>
      <c r="O1192" s="106" t="s">
        <v>504</v>
      </c>
      <c r="P1192" s="107">
        <v>0</v>
      </c>
      <c r="Q1192" s="107">
        <v>0</v>
      </c>
      <c r="R1192" s="107" t="s">
        <v>417</v>
      </c>
      <c r="S1192" s="106">
        <v>0</v>
      </c>
      <c r="T1192" s="108">
        <v>28</v>
      </c>
      <c r="U1192" s="109">
        <v>1</v>
      </c>
      <c r="V1192" s="110">
        <v>2</v>
      </c>
      <c r="W1192" s="111">
        <v>48.720000000000006</v>
      </c>
      <c r="X1192" s="112">
        <v>22654.800000000003</v>
      </c>
      <c r="Y1192" s="113"/>
      <c r="Z1192" s="114"/>
      <c r="AA1192" s="115"/>
      <c r="AB1192" s="116"/>
      <c r="AC1192" s="117"/>
      <c r="AD1192" s="109"/>
      <c r="AE1192" s="108">
        <f t="shared" si="42"/>
        <v>0</v>
      </c>
      <c r="AF1192" s="118">
        <f t="shared" si="43"/>
        <v>0</v>
      </c>
      <c r="AG1192" s="78"/>
      <c r="AH1192" s="214"/>
      <c r="AI1192" s="214"/>
      <c r="AJ1192" s="214"/>
      <c r="AK1192" s="214"/>
      <c r="AL1192" s="214"/>
      <c r="AM1192" s="214"/>
      <c r="AN1192" s="214"/>
      <c r="AO1192" s="214"/>
      <c r="AP1192" s="214"/>
      <c r="AQ1192" s="214"/>
      <c r="AR1192" s="214"/>
      <c r="AS1192" s="214"/>
      <c r="AT1192" s="214"/>
      <c r="AU1192" s="214"/>
      <c r="AV1192" s="214"/>
      <c r="AW1192" s="214"/>
      <c r="AX1192" s="214"/>
      <c r="AY1192" s="214"/>
      <c r="AZ1192" s="214"/>
      <c r="BA1192" s="214"/>
      <c r="BB1192" s="214"/>
      <c r="BC1192" s="214"/>
      <c r="BD1192" s="214"/>
      <c r="BE1192" s="214"/>
      <c r="BF1192" s="214"/>
      <c r="BG1192" s="214"/>
      <c r="BH1192" s="214"/>
      <c r="BI1192" s="214"/>
      <c r="BJ1192" s="214"/>
      <c r="BK1192" s="214"/>
      <c r="BL1192" s="214"/>
      <c r="BM1192" s="214"/>
      <c r="BN1192" s="214"/>
      <c r="BO1192" s="214"/>
      <c r="BP1192" s="214"/>
      <c r="BQ1192" s="214"/>
      <c r="BR1192" s="214"/>
      <c r="BS1192" s="214"/>
      <c r="BT1192" s="214"/>
      <c r="BU1192" s="214"/>
      <c r="BV1192" s="214"/>
      <c r="BW1192" s="214"/>
      <c r="BX1192" s="214"/>
      <c r="BY1192" s="214"/>
      <c r="BZ1192" s="214"/>
      <c r="CA1192" s="214"/>
      <c r="CB1192" s="214"/>
      <c r="CC1192" s="214"/>
      <c r="CD1192" s="214"/>
      <c r="CE1192" s="214"/>
      <c r="CF1192" s="214"/>
      <c r="CG1192" s="214"/>
      <c r="CH1192" s="214"/>
      <c r="CI1192" s="214"/>
      <c r="CJ1192" s="214"/>
      <c r="CK1192" s="214"/>
      <c r="CL1192" s="214"/>
      <c r="CM1192" s="214"/>
      <c r="CN1192" s="214"/>
      <c r="CO1192" s="214"/>
      <c r="CP1192" s="214"/>
      <c r="CQ1192" s="214"/>
      <c r="CR1192" s="214"/>
      <c r="CS1192" s="214"/>
      <c r="CT1192" s="214"/>
      <c r="CU1192" s="214"/>
      <c r="CV1192" s="214"/>
      <c r="CW1192" s="214"/>
      <c r="CX1192" s="214"/>
      <c r="CY1192" s="214"/>
      <c r="CZ1192" s="214"/>
      <c r="DA1192" s="214"/>
      <c r="DB1192" s="214"/>
      <c r="DC1192" s="214"/>
      <c r="DD1192" s="214"/>
      <c r="DE1192" s="214"/>
      <c r="DF1192" s="214"/>
      <c r="DG1192" s="214"/>
      <c r="DH1192" s="214"/>
      <c r="DI1192" s="214"/>
      <c r="DJ1192" s="214"/>
      <c r="DK1192" s="214"/>
      <c r="DL1192" s="214"/>
      <c r="DM1192" s="214"/>
      <c r="DN1192" s="214"/>
      <c r="DO1192" s="214"/>
      <c r="DP1192" s="214"/>
      <c r="DQ1192" s="214"/>
      <c r="DR1192" s="214"/>
      <c r="DS1192" s="214"/>
      <c r="DT1192" s="214"/>
      <c r="DU1192" s="214"/>
      <c r="DV1192" s="214"/>
      <c r="DW1192" s="214"/>
      <c r="DX1192" s="214"/>
      <c r="DY1192" s="214"/>
      <c r="DZ1192" s="214"/>
      <c r="EA1192" s="214"/>
      <c r="EB1192" s="214"/>
      <c r="EC1192" s="214"/>
      <c r="ED1192" s="214"/>
      <c r="EE1192" s="214"/>
      <c r="EF1192" s="214"/>
      <c r="EG1192" s="214"/>
      <c r="EH1192" s="214"/>
      <c r="EI1192" s="214"/>
      <c r="EJ1192" s="214"/>
      <c r="EK1192" s="214"/>
      <c r="EL1192" s="214"/>
      <c r="EM1192" s="214"/>
      <c r="EN1192" s="214"/>
    </row>
    <row r="1193" spans="1:144" s="226" customFormat="1" ht="30" customHeight="1" x14ac:dyDescent="0.45">
      <c r="A1193" s="22">
        <v>21</v>
      </c>
      <c r="B1193" s="23" t="s">
        <v>580</v>
      </c>
      <c r="C1193" s="24"/>
      <c r="D1193" s="97" t="s">
        <v>585</v>
      </c>
      <c r="E1193" s="98" t="s">
        <v>60</v>
      </c>
      <c r="F1193" s="99" t="s">
        <v>605</v>
      </c>
      <c r="G1193" s="198"/>
      <c r="H1193" s="101">
        <v>8.5</v>
      </c>
      <c r="I1193" s="102">
        <v>290</v>
      </c>
      <c r="J1193" s="103" t="s">
        <v>302</v>
      </c>
      <c r="K1193" s="104" t="s">
        <v>160</v>
      </c>
      <c r="L1193" s="105">
        <v>2</v>
      </c>
      <c r="M1193" s="106" t="s">
        <v>117</v>
      </c>
      <c r="N1193" s="106">
        <v>0</v>
      </c>
      <c r="O1193" s="106" t="s">
        <v>260</v>
      </c>
      <c r="P1193" s="107">
        <v>0</v>
      </c>
      <c r="Q1193" s="107">
        <v>0</v>
      </c>
      <c r="R1193" s="107">
        <v>0</v>
      </c>
      <c r="S1193" s="106">
        <v>0</v>
      </c>
      <c r="T1193" s="108">
        <v>36</v>
      </c>
      <c r="U1193" s="109">
        <v>9</v>
      </c>
      <c r="V1193" s="110">
        <v>18</v>
      </c>
      <c r="W1193" s="111">
        <v>1597.32</v>
      </c>
      <c r="X1193" s="112">
        <v>742753.79999999993</v>
      </c>
      <c r="Y1193" s="113"/>
      <c r="Z1193" s="114"/>
      <c r="AA1193" s="115"/>
      <c r="AB1193" s="116"/>
      <c r="AC1193" s="117"/>
      <c r="AD1193" s="109"/>
      <c r="AE1193" s="108">
        <f t="shared" si="42"/>
        <v>0</v>
      </c>
      <c r="AF1193" s="118">
        <f t="shared" si="43"/>
        <v>0</v>
      </c>
      <c r="AG1193" s="78"/>
      <c r="AH1193" s="214"/>
      <c r="AI1193" s="214"/>
      <c r="AJ1193" s="214"/>
      <c r="AK1193" s="214"/>
      <c r="AL1193" s="214"/>
      <c r="AM1193" s="214"/>
      <c r="AN1193" s="214"/>
      <c r="AO1193" s="214"/>
      <c r="AP1193" s="214"/>
      <c r="AQ1193" s="214"/>
      <c r="AR1193" s="214"/>
      <c r="AS1193" s="214"/>
      <c r="AT1193" s="214"/>
      <c r="AU1193" s="214"/>
      <c r="AV1193" s="214"/>
      <c r="AW1193" s="214"/>
      <c r="AX1193" s="214"/>
      <c r="AY1193" s="214"/>
      <c r="AZ1193" s="214"/>
      <c r="BA1193" s="214"/>
      <c r="BB1193" s="214"/>
      <c r="BC1193" s="214"/>
      <c r="BD1193" s="214"/>
      <c r="BE1193" s="214"/>
      <c r="BF1193" s="214"/>
      <c r="BG1193" s="214"/>
      <c r="BH1193" s="214"/>
      <c r="BI1193" s="214"/>
      <c r="BJ1193" s="214"/>
      <c r="BK1193" s="214"/>
      <c r="BL1193" s="214"/>
      <c r="BM1193" s="214"/>
      <c r="BN1193" s="214"/>
      <c r="BO1193" s="214"/>
      <c r="BP1193" s="214"/>
      <c r="BQ1193" s="214"/>
      <c r="BR1193" s="214"/>
      <c r="BS1193" s="214"/>
      <c r="BT1193" s="214"/>
      <c r="BU1193" s="214"/>
      <c r="BV1193" s="214"/>
      <c r="BW1193" s="214"/>
      <c r="BX1193" s="214"/>
      <c r="BY1193" s="214"/>
      <c r="BZ1193" s="214"/>
      <c r="CA1193" s="214"/>
      <c r="CB1193" s="214"/>
      <c r="CC1193" s="214"/>
      <c r="CD1193" s="214"/>
      <c r="CE1193" s="214"/>
      <c r="CF1193" s="214"/>
      <c r="CG1193" s="214"/>
      <c r="CH1193" s="214"/>
      <c r="CI1193" s="214"/>
      <c r="CJ1193" s="214"/>
      <c r="CK1193" s="214"/>
      <c r="CL1193" s="214"/>
      <c r="CM1193" s="214"/>
      <c r="CN1193" s="214"/>
      <c r="CO1193" s="214"/>
      <c r="CP1193" s="214"/>
      <c r="CQ1193" s="214"/>
      <c r="CR1193" s="214"/>
      <c r="CS1193" s="214"/>
      <c r="CT1193" s="214"/>
      <c r="CU1193" s="214"/>
      <c r="CV1193" s="214"/>
      <c r="CW1193" s="214"/>
      <c r="CX1193" s="214"/>
      <c r="CY1193" s="214"/>
      <c r="CZ1193" s="214"/>
      <c r="DA1193" s="214"/>
      <c r="DB1193" s="214"/>
      <c r="DC1193" s="214"/>
      <c r="DD1193" s="214"/>
      <c r="DE1193" s="214"/>
      <c r="DF1193" s="214"/>
      <c r="DG1193" s="214"/>
      <c r="DH1193" s="214"/>
      <c r="DI1193" s="214"/>
      <c r="DJ1193" s="214"/>
      <c r="DK1193" s="214"/>
      <c r="DL1193" s="214"/>
      <c r="DM1193" s="214"/>
      <c r="DN1193" s="214"/>
      <c r="DO1193" s="214"/>
      <c r="DP1193" s="214"/>
      <c r="DQ1193" s="214"/>
      <c r="DR1193" s="214"/>
      <c r="DS1193" s="214"/>
      <c r="DT1193" s="214"/>
      <c r="DU1193" s="214"/>
      <c r="DV1193" s="214"/>
      <c r="DW1193" s="214"/>
      <c r="DX1193" s="214"/>
      <c r="DY1193" s="214"/>
      <c r="DZ1193" s="214"/>
      <c r="EA1193" s="214"/>
      <c r="EB1193" s="214"/>
      <c r="EC1193" s="214"/>
      <c r="ED1193" s="214"/>
      <c r="EE1193" s="214"/>
      <c r="EF1193" s="214"/>
      <c r="EG1193" s="214"/>
      <c r="EH1193" s="214"/>
      <c r="EI1193" s="214"/>
      <c r="EJ1193" s="214"/>
      <c r="EK1193" s="214"/>
      <c r="EL1193" s="214"/>
      <c r="EM1193" s="214"/>
      <c r="EN1193" s="214"/>
    </row>
    <row r="1194" spans="1:144" s="226" customFormat="1" ht="30" customHeight="1" x14ac:dyDescent="0.45">
      <c r="A1194" s="22">
        <v>21</v>
      </c>
      <c r="B1194" s="23" t="s">
        <v>580</v>
      </c>
      <c r="C1194" s="24"/>
      <c r="D1194" s="97" t="s">
        <v>585</v>
      </c>
      <c r="E1194" s="98" t="s">
        <v>60</v>
      </c>
      <c r="F1194" s="99" t="s">
        <v>605</v>
      </c>
      <c r="G1194" s="198"/>
      <c r="H1194" s="101">
        <v>8.5</v>
      </c>
      <c r="I1194" s="102">
        <v>290</v>
      </c>
      <c r="J1194" s="103" t="s">
        <v>606</v>
      </c>
      <c r="K1194" s="104" t="s">
        <v>160</v>
      </c>
      <c r="L1194" s="105">
        <v>2</v>
      </c>
      <c r="M1194" s="106" t="s">
        <v>117</v>
      </c>
      <c r="N1194" s="106">
        <v>0</v>
      </c>
      <c r="O1194" s="106" t="s">
        <v>260</v>
      </c>
      <c r="P1194" s="107">
        <v>0</v>
      </c>
      <c r="Q1194" s="107">
        <v>0</v>
      </c>
      <c r="R1194" s="107">
        <v>0</v>
      </c>
      <c r="S1194" s="106" t="s">
        <v>71</v>
      </c>
      <c r="T1194" s="108">
        <v>36</v>
      </c>
      <c r="U1194" s="109">
        <v>2</v>
      </c>
      <c r="V1194" s="110">
        <v>4</v>
      </c>
      <c r="W1194" s="111">
        <v>354.96</v>
      </c>
      <c r="X1194" s="112">
        <v>165056.4</v>
      </c>
      <c r="Y1194" s="113"/>
      <c r="Z1194" s="114"/>
      <c r="AA1194" s="115"/>
      <c r="AB1194" s="116"/>
      <c r="AC1194" s="117"/>
      <c r="AD1194" s="109"/>
      <c r="AE1194" s="108">
        <f t="shared" si="42"/>
        <v>0</v>
      </c>
      <c r="AF1194" s="118">
        <f t="shared" si="43"/>
        <v>0</v>
      </c>
      <c r="AG1194" s="78"/>
      <c r="AH1194" s="214"/>
      <c r="AI1194" s="214"/>
      <c r="AJ1194" s="214"/>
      <c r="AK1194" s="214"/>
      <c r="AL1194" s="214"/>
      <c r="AM1194" s="214"/>
      <c r="AN1194" s="214"/>
      <c r="AO1194" s="214"/>
      <c r="AP1194" s="214"/>
      <c r="AQ1194" s="214"/>
      <c r="AR1194" s="214"/>
      <c r="AS1194" s="214"/>
      <c r="AT1194" s="214"/>
      <c r="AU1194" s="214"/>
      <c r="AV1194" s="214"/>
      <c r="AW1194" s="214"/>
      <c r="AX1194" s="214"/>
      <c r="AY1194" s="214"/>
      <c r="AZ1194" s="214"/>
      <c r="BA1194" s="214"/>
      <c r="BB1194" s="214"/>
      <c r="BC1194" s="214"/>
      <c r="BD1194" s="214"/>
      <c r="BE1194" s="214"/>
      <c r="BF1194" s="214"/>
      <c r="BG1194" s="214"/>
      <c r="BH1194" s="214"/>
      <c r="BI1194" s="214"/>
      <c r="BJ1194" s="214"/>
      <c r="BK1194" s="214"/>
      <c r="BL1194" s="214"/>
      <c r="BM1194" s="214"/>
      <c r="BN1194" s="214"/>
      <c r="BO1194" s="214"/>
      <c r="BP1194" s="214"/>
      <c r="BQ1194" s="214"/>
      <c r="BR1194" s="214"/>
      <c r="BS1194" s="214"/>
      <c r="BT1194" s="214"/>
      <c r="BU1194" s="214"/>
      <c r="BV1194" s="214"/>
      <c r="BW1194" s="214"/>
      <c r="BX1194" s="214"/>
      <c r="BY1194" s="214"/>
      <c r="BZ1194" s="214"/>
      <c r="CA1194" s="214"/>
      <c r="CB1194" s="214"/>
      <c r="CC1194" s="214"/>
      <c r="CD1194" s="214"/>
      <c r="CE1194" s="214"/>
      <c r="CF1194" s="214"/>
      <c r="CG1194" s="214"/>
      <c r="CH1194" s="214"/>
      <c r="CI1194" s="214"/>
      <c r="CJ1194" s="214"/>
      <c r="CK1194" s="214"/>
      <c r="CL1194" s="214"/>
      <c r="CM1194" s="214"/>
      <c r="CN1194" s="214"/>
      <c r="CO1194" s="214"/>
      <c r="CP1194" s="214"/>
      <c r="CQ1194" s="214"/>
      <c r="CR1194" s="214"/>
      <c r="CS1194" s="214"/>
      <c r="CT1194" s="214"/>
      <c r="CU1194" s="214"/>
      <c r="CV1194" s="214"/>
      <c r="CW1194" s="214"/>
      <c r="CX1194" s="214"/>
      <c r="CY1194" s="214"/>
      <c r="CZ1194" s="214"/>
      <c r="DA1194" s="214"/>
      <c r="DB1194" s="214"/>
      <c r="DC1194" s="214"/>
      <c r="DD1194" s="214"/>
      <c r="DE1194" s="214"/>
      <c r="DF1194" s="214"/>
      <c r="DG1194" s="214"/>
      <c r="DH1194" s="214"/>
      <c r="DI1194" s="214"/>
      <c r="DJ1194" s="214"/>
      <c r="DK1194" s="214"/>
      <c r="DL1194" s="214"/>
      <c r="DM1194" s="214"/>
      <c r="DN1194" s="214"/>
      <c r="DO1194" s="214"/>
      <c r="DP1194" s="214"/>
      <c r="DQ1194" s="214"/>
      <c r="DR1194" s="214"/>
      <c r="DS1194" s="214"/>
      <c r="DT1194" s="214"/>
      <c r="DU1194" s="214"/>
      <c r="DV1194" s="214"/>
      <c r="DW1194" s="214"/>
      <c r="DX1194" s="214"/>
      <c r="DY1194" s="214"/>
      <c r="DZ1194" s="214"/>
      <c r="EA1194" s="214"/>
      <c r="EB1194" s="214"/>
      <c r="EC1194" s="214"/>
      <c r="ED1194" s="214"/>
      <c r="EE1194" s="214"/>
      <c r="EF1194" s="214"/>
      <c r="EG1194" s="214"/>
      <c r="EH1194" s="214"/>
      <c r="EI1194" s="214"/>
      <c r="EJ1194" s="214"/>
      <c r="EK1194" s="214"/>
      <c r="EL1194" s="214"/>
      <c r="EM1194" s="214"/>
      <c r="EN1194" s="214"/>
    </row>
    <row r="1195" spans="1:144" s="226" customFormat="1" ht="30" customHeight="1" x14ac:dyDescent="0.45">
      <c r="A1195" s="22">
        <v>21</v>
      </c>
      <c r="B1195" s="23" t="s">
        <v>580</v>
      </c>
      <c r="C1195" s="24"/>
      <c r="D1195" s="97" t="s">
        <v>585</v>
      </c>
      <c r="E1195" s="98" t="s">
        <v>60</v>
      </c>
      <c r="F1195" s="99" t="s">
        <v>605</v>
      </c>
      <c r="G1195" s="198"/>
      <c r="H1195" s="101">
        <v>8.5</v>
      </c>
      <c r="I1195" s="102">
        <v>290</v>
      </c>
      <c r="J1195" s="103" t="s">
        <v>607</v>
      </c>
      <c r="K1195" s="104" t="s">
        <v>200</v>
      </c>
      <c r="L1195" s="105">
        <v>1</v>
      </c>
      <c r="M1195" s="106" t="s">
        <v>287</v>
      </c>
      <c r="N1195" s="106">
        <v>0</v>
      </c>
      <c r="O1195" s="106" t="s">
        <v>149</v>
      </c>
      <c r="P1195" s="107">
        <v>0</v>
      </c>
      <c r="Q1195" s="107">
        <v>0</v>
      </c>
      <c r="R1195" s="107">
        <v>0</v>
      </c>
      <c r="S1195" s="106">
        <v>0</v>
      </c>
      <c r="T1195" s="108">
        <v>34</v>
      </c>
      <c r="U1195" s="109">
        <v>6</v>
      </c>
      <c r="V1195" s="110">
        <v>6</v>
      </c>
      <c r="W1195" s="111">
        <v>502.86000000000013</v>
      </c>
      <c r="X1195" s="112">
        <v>233829.90000000005</v>
      </c>
      <c r="Y1195" s="113"/>
      <c r="Z1195" s="114"/>
      <c r="AA1195" s="115"/>
      <c r="AB1195" s="116"/>
      <c r="AC1195" s="117"/>
      <c r="AD1195" s="109"/>
      <c r="AE1195" s="108">
        <f t="shared" si="42"/>
        <v>0</v>
      </c>
      <c r="AF1195" s="118">
        <f t="shared" si="43"/>
        <v>0</v>
      </c>
      <c r="AG1195" s="78"/>
      <c r="AH1195" s="214"/>
      <c r="AI1195" s="214"/>
      <c r="AJ1195" s="214"/>
      <c r="AK1195" s="214"/>
      <c r="AL1195" s="214"/>
      <c r="AM1195" s="214"/>
      <c r="AN1195" s="214"/>
      <c r="AO1195" s="214"/>
      <c r="AP1195" s="214"/>
      <c r="AQ1195" s="214"/>
      <c r="AR1195" s="214"/>
      <c r="AS1195" s="214"/>
      <c r="AT1195" s="214"/>
      <c r="AU1195" s="214"/>
      <c r="AV1195" s="214"/>
      <c r="AW1195" s="214"/>
      <c r="AX1195" s="214"/>
      <c r="AY1195" s="214"/>
      <c r="AZ1195" s="214"/>
      <c r="BA1195" s="214"/>
      <c r="BB1195" s="214"/>
      <c r="BC1195" s="214"/>
      <c r="BD1195" s="214"/>
      <c r="BE1195" s="214"/>
      <c r="BF1195" s="214"/>
      <c r="BG1195" s="214"/>
      <c r="BH1195" s="214"/>
      <c r="BI1195" s="214"/>
      <c r="BJ1195" s="214"/>
      <c r="BK1195" s="214"/>
      <c r="BL1195" s="214"/>
      <c r="BM1195" s="214"/>
      <c r="BN1195" s="214"/>
      <c r="BO1195" s="214"/>
      <c r="BP1195" s="214"/>
      <c r="BQ1195" s="214"/>
      <c r="BR1195" s="214"/>
      <c r="BS1195" s="214"/>
      <c r="BT1195" s="214"/>
      <c r="BU1195" s="214"/>
      <c r="BV1195" s="214"/>
      <c r="BW1195" s="214"/>
      <c r="BX1195" s="214"/>
      <c r="BY1195" s="214"/>
      <c r="BZ1195" s="214"/>
      <c r="CA1195" s="214"/>
      <c r="CB1195" s="214"/>
      <c r="CC1195" s="214"/>
      <c r="CD1195" s="214"/>
      <c r="CE1195" s="214"/>
      <c r="CF1195" s="214"/>
      <c r="CG1195" s="214"/>
      <c r="CH1195" s="214"/>
      <c r="CI1195" s="214"/>
      <c r="CJ1195" s="214"/>
      <c r="CK1195" s="214"/>
      <c r="CL1195" s="214"/>
      <c r="CM1195" s="214"/>
      <c r="CN1195" s="214"/>
      <c r="CO1195" s="214"/>
      <c r="CP1195" s="214"/>
      <c r="CQ1195" s="214"/>
      <c r="CR1195" s="214"/>
      <c r="CS1195" s="214"/>
      <c r="CT1195" s="214"/>
      <c r="CU1195" s="214"/>
      <c r="CV1195" s="214"/>
      <c r="CW1195" s="214"/>
      <c r="CX1195" s="214"/>
      <c r="CY1195" s="214"/>
      <c r="CZ1195" s="214"/>
      <c r="DA1195" s="214"/>
      <c r="DB1195" s="214"/>
      <c r="DC1195" s="214"/>
      <c r="DD1195" s="214"/>
      <c r="DE1195" s="214"/>
      <c r="DF1195" s="214"/>
      <c r="DG1195" s="214"/>
      <c r="DH1195" s="214"/>
      <c r="DI1195" s="214"/>
      <c r="DJ1195" s="214"/>
      <c r="DK1195" s="214"/>
      <c r="DL1195" s="214"/>
      <c r="DM1195" s="214"/>
      <c r="DN1195" s="214"/>
      <c r="DO1195" s="214"/>
      <c r="DP1195" s="214"/>
      <c r="DQ1195" s="214"/>
      <c r="DR1195" s="214"/>
      <c r="DS1195" s="214"/>
      <c r="DT1195" s="214"/>
      <c r="DU1195" s="214"/>
      <c r="DV1195" s="214"/>
      <c r="DW1195" s="214"/>
      <c r="DX1195" s="214"/>
      <c r="DY1195" s="214"/>
      <c r="DZ1195" s="214"/>
      <c r="EA1195" s="214"/>
      <c r="EB1195" s="214"/>
      <c r="EC1195" s="214"/>
      <c r="ED1195" s="214"/>
      <c r="EE1195" s="214"/>
      <c r="EF1195" s="214"/>
      <c r="EG1195" s="214"/>
      <c r="EH1195" s="214"/>
      <c r="EI1195" s="214"/>
      <c r="EJ1195" s="214"/>
      <c r="EK1195" s="214"/>
      <c r="EL1195" s="214"/>
      <c r="EM1195" s="214"/>
      <c r="EN1195" s="214"/>
    </row>
    <row r="1196" spans="1:144" s="226" customFormat="1" ht="30" customHeight="1" x14ac:dyDescent="0.45">
      <c r="A1196" s="22">
        <v>21</v>
      </c>
      <c r="B1196" s="23" t="s">
        <v>580</v>
      </c>
      <c r="C1196" s="24"/>
      <c r="D1196" s="97" t="s">
        <v>585</v>
      </c>
      <c r="E1196" s="98" t="s">
        <v>60</v>
      </c>
      <c r="F1196" s="99" t="s">
        <v>608</v>
      </c>
      <c r="G1196" s="198"/>
      <c r="H1196" s="101">
        <v>1</v>
      </c>
      <c r="I1196" s="102">
        <v>290</v>
      </c>
      <c r="J1196" s="103" t="s">
        <v>609</v>
      </c>
      <c r="K1196" s="104" t="s">
        <v>200</v>
      </c>
      <c r="L1196" s="105">
        <v>1</v>
      </c>
      <c r="M1196" s="106" t="s">
        <v>201</v>
      </c>
      <c r="N1196" s="106">
        <v>0</v>
      </c>
      <c r="O1196" s="106" t="s">
        <v>149</v>
      </c>
      <c r="P1196" s="107">
        <v>0</v>
      </c>
      <c r="Q1196" s="107">
        <v>0</v>
      </c>
      <c r="R1196" s="107">
        <v>0</v>
      </c>
      <c r="S1196" s="106">
        <v>0</v>
      </c>
      <c r="T1196" s="108">
        <v>26</v>
      </c>
      <c r="U1196" s="109">
        <v>2</v>
      </c>
      <c r="V1196" s="110">
        <v>2</v>
      </c>
      <c r="W1196" s="111">
        <v>15.08</v>
      </c>
      <c r="X1196" s="112">
        <v>7012.2000000000007</v>
      </c>
      <c r="Y1196" s="113"/>
      <c r="Z1196" s="114"/>
      <c r="AA1196" s="115"/>
      <c r="AB1196" s="116"/>
      <c r="AC1196" s="117"/>
      <c r="AD1196" s="109"/>
      <c r="AE1196" s="108">
        <f t="shared" si="42"/>
        <v>0</v>
      </c>
      <c r="AF1196" s="118">
        <f t="shared" si="43"/>
        <v>0</v>
      </c>
      <c r="AG1196" s="78"/>
      <c r="AH1196" s="214"/>
      <c r="AI1196" s="214"/>
      <c r="AJ1196" s="214"/>
      <c r="AK1196" s="214"/>
      <c r="AL1196" s="214"/>
      <c r="AM1196" s="214"/>
      <c r="AN1196" s="214"/>
      <c r="AO1196" s="214"/>
      <c r="AP1196" s="214"/>
      <c r="AQ1196" s="214"/>
      <c r="AR1196" s="214"/>
      <c r="AS1196" s="214"/>
      <c r="AT1196" s="214"/>
      <c r="AU1196" s="214"/>
      <c r="AV1196" s="214"/>
      <c r="AW1196" s="214"/>
      <c r="AX1196" s="214"/>
      <c r="AY1196" s="214"/>
      <c r="AZ1196" s="214"/>
      <c r="BA1196" s="214"/>
      <c r="BB1196" s="214"/>
      <c r="BC1196" s="214"/>
      <c r="BD1196" s="214"/>
      <c r="BE1196" s="214"/>
      <c r="BF1196" s="214"/>
      <c r="BG1196" s="214"/>
      <c r="BH1196" s="214"/>
      <c r="BI1196" s="214"/>
      <c r="BJ1196" s="214"/>
      <c r="BK1196" s="214"/>
      <c r="BL1196" s="214"/>
      <c r="BM1196" s="214"/>
      <c r="BN1196" s="214"/>
      <c r="BO1196" s="214"/>
      <c r="BP1196" s="214"/>
      <c r="BQ1196" s="214"/>
      <c r="BR1196" s="214"/>
      <c r="BS1196" s="214"/>
      <c r="BT1196" s="214"/>
      <c r="BU1196" s="214"/>
      <c r="BV1196" s="214"/>
      <c r="BW1196" s="214"/>
      <c r="BX1196" s="214"/>
      <c r="BY1196" s="214"/>
      <c r="BZ1196" s="214"/>
      <c r="CA1196" s="214"/>
      <c r="CB1196" s="214"/>
      <c r="CC1196" s="214"/>
      <c r="CD1196" s="214"/>
      <c r="CE1196" s="214"/>
      <c r="CF1196" s="214"/>
      <c r="CG1196" s="214"/>
      <c r="CH1196" s="214"/>
      <c r="CI1196" s="214"/>
      <c r="CJ1196" s="214"/>
      <c r="CK1196" s="214"/>
      <c r="CL1196" s="214"/>
      <c r="CM1196" s="214"/>
      <c r="CN1196" s="214"/>
      <c r="CO1196" s="214"/>
      <c r="CP1196" s="214"/>
      <c r="CQ1196" s="214"/>
      <c r="CR1196" s="214"/>
      <c r="CS1196" s="214"/>
      <c r="CT1196" s="214"/>
      <c r="CU1196" s="214"/>
      <c r="CV1196" s="214"/>
      <c r="CW1196" s="214"/>
      <c r="CX1196" s="214"/>
      <c r="CY1196" s="214"/>
      <c r="CZ1196" s="214"/>
      <c r="DA1196" s="214"/>
      <c r="DB1196" s="214"/>
      <c r="DC1196" s="214"/>
      <c r="DD1196" s="214"/>
      <c r="DE1196" s="214"/>
      <c r="DF1196" s="214"/>
      <c r="DG1196" s="214"/>
      <c r="DH1196" s="214"/>
      <c r="DI1196" s="214"/>
      <c r="DJ1196" s="214"/>
      <c r="DK1196" s="214"/>
      <c r="DL1196" s="214"/>
      <c r="DM1196" s="214"/>
      <c r="DN1196" s="214"/>
      <c r="DO1196" s="214"/>
      <c r="DP1196" s="214"/>
      <c r="DQ1196" s="214"/>
      <c r="DR1196" s="214"/>
      <c r="DS1196" s="214"/>
      <c r="DT1196" s="214"/>
      <c r="DU1196" s="214"/>
      <c r="DV1196" s="214"/>
      <c r="DW1196" s="214"/>
      <c r="DX1196" s="214"/>
      <c r="DY1196" s="214"/>
      <c r="DZ1196" s="214"/>
      <c r="EA1196" s="214"/>
      <c r="EB1196" s="214"/>
      <c r="EC1196" s="214"/>
      <c r="ED1196" s="214"/>
      <c r="EE1196" s="214"/>
      <c r="EF1196" s="214"/>
      <c r="EG1196" s="214"/>
      <c r="EH1196" s="214"/>
      <c r="EI1196" s="214"/>
      <c r="EJ1196" s="214"/>
      <c r="EK1196" s="214"/>
      <c r="EL1196" s="214"/>
      <c r="EM1196" s="214"/>
      <c r="EN1196" s="214"/>
    </row>
    <row r="1197" spans="1:144" s="226" customFormat="1" ht="30" customHeight="1" x14ac:dyDescent="0.45">
      <c r="A1197" s="22">
        <v>21</v>
      </c>
      <c r="B1197" s="23" t="s">
        <v>580</v>
      </c>
      <c r="C1197" s="24"/>
      <c r="D1197" s="97" t="s">
        <v>585</v>
      </c>
      <c r="E1197" s="98" t="s">
        <v>60</v>
      </c>
      <c r="F1197" s="99" t="s">
        <v>248</v>
      </c>
      <c r="G1197" s="198"/>
      <c r="H1197" s="101">
        <v>3</v>
      </c>
      <c r="I1197" s="102">
        <v>290</v>
      </c>
      <c r="J1197" s="103" t="s">
        <v>610</v>
      </c>
      <c r="K1197" s="104" t="s">
        <v>160</v>
      </c>
      <c r="L1197" s="105">
        <v>1</v>
      </c>
      <c r="M1197" s="106" t="s">
        <v>117</v>
      </c>
      <c r="N1197" s="106">
        <v>0</v>
      </c>
      <c r="O1197" s="106" t="s">
        <v>265</v>
      </c>
      <c r="P1197" s="107">
        <v>0</v>
      </c>
      <c r="Q1197" s="107">
        <v>0</v>
      </c>
      <c r="R1197" s="107">
        <v>0</v>
      </c>
      <c r="S1197" s="106">
        <v>0</v>
      </c>
      <c r="T1197" s="108">
        <v>36</v>
      </c>
      <c r="U1197" s="109">
        <v>2</v>
      </c>
      <c r="V1197" s="110">
        <v>2</v>
      </c>
      <c r="W1197" s="111">
        <v>62.639999999999993</v>
      </c>
      <c r="X1197" s="112">
        <v>29127.599999999995</v>
      </c>
      <c r="Y1197" s="113"/>
      <c r="Z1197" s="114"/>
      <c r="AA1197" s="115"/>
      <c r="AB1197" s="116"/>
      <c r="AC1197" s="117"/>
      <c r="AD1197" s="109"/>
      <c r="AE1197" s="108">
        <f t="shared" si="42"/>
        <v>0</v>
      </c>
      <c r="AF1197" s="118">
        <f t="shared" si="43"/>
        <v>0</v>
      </c>
      <c r="AG1197" s="78"/>
      <c r="AH1197" s="214"/>
      <c r="AI1197" s="214"/>
      <c r="AJ1197" s="214"/>
      <c r="AK1197" s="214"/>
      <c r="AL1197" s="214"/>
      <c r="AM1197" s="214"/>
      <c r="AN1197" s="214"/>
      <c r="AO1197" s="214"/>
      <c r="AP1197" s="214"/>
      <c r="AQ1197" s="214"/>
      <c r="AR1197" s="214"/>
      <c r="AS1197" s="214"/>
      <c r="AT1197" s="214"/>
      <c r="AU1197" s="214"/>
      <c r="AV1197" s="214"/>
      <c r="AW1197" s="214"/>
      <c r="AX1197" s="214"/>
      <c r="AY1197" s="214"/>
      <c r="AZ1197" s="214"/>
      <c r="BA1197" s="214"/>
      <c r="BB1197" s="214"/>
      <c r="BC1197" s="214"/>
      <c r="BD1197" s="214"/>
      <c r="BE1197" s="214"/>
      <c r="BF1197" s="214"/>
      <c r="BG1197" s="214"/>
      <c r="BH1197" s="214"/>
      <c r="BI1197" s="214"/>
      <c r="BJ1197" s="214"/>
      <c r="BK1197" s="214"/>
      <c r="BL1197" s="214"/>
      <c r="BM1197" s="214"/>
      <c r="BN1197" s="214"/>
      <c r="BO1197" s="214"/>
      <c r="BP1197" s="214"/>
      <c r="BQ1197" s="214"/>
      <c r="BR1197" s="214"/>
      <c r="BS1197" s="214"/>
      <c r="BT1197" s="214"/>
      <c r="BU1197" s="214"/>
      <c r="BV1197" s="214"/>
      <c r="BW1197" s="214"/>
      <c r="BX1197" s="214"/>
      <c r="BY1197" s="214"/>
      <c r="BZ1197" s="214"/>
      <c r="CA1197" s="214"/>
      <c r="CB1197" s="214"/>
      <c r="CC1197" s="214"/>
      <c r="CD1197" s="214"/>
      <c r="CE1197" s="214"/>
      <c r="CF1197" s="214"/>
      <c r="CG1197" s="214"/>
      <c r="CH1197" s="214"/>
      <c r="CI1197" s="214"/>
      <c r="CJ1197" s="214"/>
      <c r="CK1197" s="214"/>
      <c r="CL1197" s="214"/>
      <c r="CM1197" s="214"/>
      <c r="CN1197" s="214"/>
      <c r="CO1197" s="214"/>
      <c r="CP1197" s="214"/>
      <c r="CQ1197" s="214"/>
      <c r="CR1197" s="214"/>
      <c r="CS1197" s="214"/>
      <c r="CT1197" s="214"/>
      <c r="CU1197" s="214"/>
      <c r="CV1197" s="214"/>
      <c r="CW1197" s="214"/>
      <c r="CX1197" s="214"/>
      <c r="CY1197" s="214"/>
      <c r="CZ1197" s="214"/>
      <c r="DA1197" s="214"/>
      <c r="DB1197" s="214"/>
      <c r="DC1197" s="214"/>
      <c r="DD1197" s="214"/>
      <c r="DE1197" s="214"/>
      <c r="DF1197" s="214"/>
      <c r="DG1197" s="214"/>
      <c r="DH1197" s="214"/>
      <c r="DI1197" s="214"/>
      <c r="DJ1197" s="214"/>
      <c r="DK1197" s="214"/>
      <c r="DL1197" s="214"/>
      <c r="DM1197" s="214"/>
      <c r="DN1197" s="214"/>
      <c r="DO1197" s="214"/>
      <c r="DP1197" s="214"/>
      <c r="DQ1197" s="214"/>
      <c r="DR1197" s="214"/>
      <c r="DS1197" s="214"/>
      <c r="DT1197" s="214"/>
      <c r="DU1197" s="214"/>
      <c r="DV1197" s="214"/>
      <c r="DW1197" s="214"/>
      <c r="DX1197" s="214"/>
      <c r="DY1197" s="214"/>
      <c r="DZ1197" s="214"/>
      <c r="EA1197" s="214"/>
      <c r="EB1197" s="214"/>
      <c r="EC1197" s="214"/>
      <c r="ED1197" s="214"/>
      <c r="EE1197" s="214"/>
      <c r="EF1197" s="214"/>
      <c r="EG1197" s="214"/>
      <c r="EH1197" s="214"/>
      <c r="EI1197" s="214"/>
      <c r="EJ1197" s="214"/>
      <c r="EK1197" s="214"/>
      <c r="EL1197" s="214"/>
      <c r="EM1197" s="214"/>
      <c r="EN1197" s="214"/>
    </row>
    <row r="1198" spans="1:144" s="226" customFormat="1" ht="30" customHeight="1" x14ac:dyDescent="0.45">
      <c r="A1198" s="22">
        <v>21</v>
      </c>
      <c r="B1198" s="23" t="s">
        <v>580</v>
      </c>
      <c r="C1198" s="24"/>
      <c r="D1198" s="97" t="s">
        <v>585</v>
      </c>
      <c r="E1198" s="98" t="s">
        <v>60</v>
      </c>
      <c r="F1198" s="99" t="s">
        <v>248</v>
      </c>
      <c r="G1198" s="198"/>
      <c r="H1198" s="101">
        <v>3</v>
      </c>
      <c r="I1198" s="102">
        <v>290</v>
      </c>
      <c r="J1198" s="103" t="s">
        <v>611</v>
      </c>
      <c r="K1198" s="104" t="s">
        <v>169</v>
      </c>
      <c r="L1198" s="105">
        <v>1</v>
      </c>
      <c r="M1198" s="106" t="s">
        <v>117</v>
      </c>
      <c r="N1198" s="106">
        <v>0</v>
      </c>
      <c r="O1198" s="106">
        <v>0</v>
      </c>
      <c r="P1198" s="107">
        <v>0</v>
      </c>
      <c r="Q1198" s="107">
        <v>0</v>
      </c>
      <c r="R1198" s="107">
        <v>0</v>
      </c>
      <c r="S1198" s="106">
        <v>0</v>
      </c>
      <c r="T1198" s="108">
        <v>36</v>
      </c>
      <c r="U1198" s="109">
        <v>1</v>
      </c>
      <c r="V1198" s="110">
        <v>1</v>
      </c>
      <c r="W1198" s="111">
        <v>31.319999999999997</v>
      </c>
      <c r="X1198" s="112">
        <v>14563.799999999997</v>
      </c>
      <c r="Y1198" s="113"/>
      <c r="Z1198" s="114"/>
      <c r="AA1198" s="115"/>
      <c r="AB1198" s="116"/>
      <c r="AC1198" s="117"/>
      <c r="AD1198" s="109"/>
      <c r="AE1198" s="108">
        <f t="shared" si="42"/>
        <v>0</v>
      </c>
      <c r="AF1198" s="118">
        <f t="shared" si="43"/>
        <v>0</v>
      </c>
      <c r="AG1198" s="78"/>
      <c r="AH1198" s="214"/>
      <c r="AI1198" s="214"/>
      <c r="AJ1198" s="214"/>
      <c r="AK1198" s="214"/>
      <c r="AL1198" s="214"/>
      <c r="AM1198" s="214"/>
      <c r="AN1198" s="214"/>
      <c r="AO1198" s="214"/>
      <c r="AP1198" s="214"/>
      <c r="AQ1198" s="214"/>
      <c r="AR1198" s="214"/>
      <c r="AS1198" s="214"/>
      <c r="AT1198" s="214"/>
      <c r="AU1198" s="214"/>
      <c r="AV1198" s="214"/>
      <c r="AW1198" s="214"/>
      <c r="AX1198" s="214"/>
      <c r="AY1198" s="214"/>
      <c r="AZ1198" s="214"/>
      <c r="BA1198" s="214"/>
      <c r="BB1198" s="214"/>
      <c r="BC1198" s="214"/>
      <c r="BD1198" s="214"/>
      <c r="BE1198" s="214"/>
      <c r="BF1198" s="214"/>
      <c r="BG1198" s="214"/>
      <c r="BH1198" s="214"/>
      <c r="BI1198" s="214"/>
      <c r="BJ1198" s="214"/>
      <c r="BK1198" s="214"/>
      <c r="BL1198" s="214"/>
      <c r="BM1198" s="214"/>
      <c r="BN1198" s="214"/>
      <c r="BO1198" s="214"/>
      <c r="BP1198" s="214"/>
      <c r="BQ1198" s="214"/>
      <c r="BR1198" s="214"/>
      <c r="BS1198" s="214"/>
      <c r="BT1198" s="214"/>
      <c r="BU1198" s="214"/>
      <c r="BV1198" s="214"/>
      <c r="BW1198" s="214"/>
      <c r="BX1198" s="214"/>
      <c r="BY1198" s="214"/>
      <c r="BZ1198" s="214"/>
      <c r="CA1198" s="214"/>
      <c r="CB1198" s="214"/>
      <c r="CC1198" s="214"/>
      <c r="CD1198" s="214"/>
      <c r="CE1198" s="214"/>
      <c r="CF1198" s="214"/>
      <c r="CG1198" s="214"/>
      <c r="CH1198" s="214"/>
      <c r="CI1198" s="214"/>
      <c r="CJ1198" s="214"/>
      <c r="CK1198" s="214"/>
      <c r="CL1198" s="214"/>
      <c r="CM1198" s="214"/>
      <c r="CN1198" s="214"/>
      <c r="CO1198" s="214"/>
      <c r="CP1198" s="214"/>
      <c r="CQ1198" s="214"/>
      <c r="CR1198" s="214"/>
      <c r="CS1198" s="214"/>
      <c r="CT1198" s="214"/>
      <c r="CU1198" s="214"/>
      <c r="CV1198" s="214"/>
      <c r="CW1198" s="214"/>
      <c r="CX1198" s="214"/>
      <c r="CY1198" s="214"/>
      <c r="CZ1198" s="214"/>
      <c r="DA1198" s="214"/>
      <c r="DB1198" s="214"/>
      <c r="DC1198" s="214"/>
      <c r="DD1198" s="214"/>
      <c r="DE1198" s="214"/>
      <c r="DF1198" s="214"/>
      <c r="DG1198" s="214"/>
      <c r="DH1198" s="214"/>
      <c r="DI1198" s="214"/>
      <c r="DJ1198" s="214"/>
      <c r="DK1198" s="214"/>
      <c r="DL1198" s="214"/>
      <c r="DM1198" s="214"/>
      <c r="DN1198" s="214"/>
      <c r="DO1198" s="214"/>
      <c r="DP1198" s="214"/>
      <c r="DQ1198" s="214"/>
      <c r="DR1198" s="214"/>
      <c r="DS1198" s="214"/>
      <c r="DT1198" s="214"/>
      <c r="DU1198" s="214"/>
      <c r="DV1198" s="214"/>
      <c r="DW1198" s="214"/>
      <c r="DX1198" s="214"/>
      <c r="DY1198" s="214"/>
      <c r="DZ1198" s="214"/>
      <c r="EA1198" s="214"/>
      <c r="EB1198" s="214"/>
      <c r="EC1198" s="214"/>
      <c r="ED1198" s="214"/>
      <c r="EE1198" s="214"/>
      <c r="EF1198" s="214"/>
      <c r="EG1198" s="214"/>
      <c r="EH1198" s="214"/>
      <c r="EI1198" s="214"/>
      <c r="EJ1198" s="214"/>
      <c r="EK1198" s="214"/>
      <c r="EL1198" s="214"/>
      <c r="EM1198" s="214"/>
      <c r="EN1198" s="214"/>
    </row>
    <row r="1199" spans="1:144" s="226" customFormat="1" ht="30" customHeight="1" x14ac:dyDescent="0.45">
      <c r="A1199" s="22">
        <v>21</v>
      </c>
      <c r="B1199" s="23" t="s">
        <v>580</v>
      </c>
      <c r="C1199" s="24"/>
      <c r="D1199" s="97" t="s">
        <v>585</v>
      </c>
      <c r="E1199" s="98" t="s">
        <v>60</v>
      </c>
      <c r="F1199" s="99" t="s">
        <v>235</v>
      </c>
      <c r="G1199" s="198"/>
      <c r="H1199" s="101">
        <v>3</v>
      </c>
      <c r="I1199" s="102">
        <v>290</v>
      </c>
      <c r="J1199" s="103" t="s">
        <v>610</v>
      </c>
      <c r="K1199" s="104" t="s">
        <v>160</v>
      </c>
      <c r="L1199" s="105">
        <v>1</v>
      </c>
      <c r="M1199" s="106" t="s">
        <v>117</v>
      </c>
      <c r="N1199" s="106">
        <v>0</v>
      </c>
      <c r="O1199" s="106" t="s">
        <v>265</v>
      </c>
      <c r="P1199" s="107">
        <v>0</v>
      </c>
      <c r="Q1199" s="107">
        <v>0</v>
      </c>
      <c r="R1199" s="107">
        <v>0</v>
      </c>
      <c r="S1199" s="106">
        <v>0</v>
      </c>
      <c r="T1199" s="108">
        <v>36</v>
      </c>
      <c r="U1199" s="109">
        <v>2</v>
      </c>
      <c r="V1199" s="110">
        <v>2</v>
      </c>
      <c r="W1199" s="111">
        <v>62.639999999999993</v>
      </c>
      <c r="X1199" s="112">
        <v>29127.599999999995</v>
      </c>
      <c r="Y1199" s="113"/>
      <c r="Z1199" s="114"/>
      <c r="AA1199" s="115"/>
      <c r="AB1199" s="116"/>
      <c r="AC1199" s="117"/>
      <c r="AD1199" s="109"/>
      <c r="AE1199" s="108">
        <f t="shared" si="42"/>
        <v>0</v>
      </c>
      <c r="AF1199" s="118">
        <f t="shared" si="43"/>
        <v>0</v>
      </c>
      <c r="AG1199" s="78"/>
      <c r="AH1199" s="214"/>
      <c r="AI1199" s="214"/>
      <c r="AJ1199" s="214"/>
      <c r="AK1199" s="214"/>
      <c r="AL1199" s="214"/>
      <c r="AM1199" s="214"/>
      <c r="AN1199" s="214"/>
      <c r="AO1199" s="214"/>
      <c r="AP1199" s="214"/>
      <c r="AQ1199" s="214"/>
      <c r="AR1199" s="214"/>
      <c r="AS1199" s="214"/>
      <c r="AT1199" s="214"/>
      <c r="AU1199" s="214"/>
      <c r="AV1199" s="214"/>
      <c r="AW1199" s="214"/>
      <c r="AX1199" s="214"/>
      <c r="AY1199" s="214"/>
      <c r="AZ1199" s="214"/>
      <c r="BA1199" s="214"/>
      <c r="BB1199" s="214"/>
      <c r="BC1199" s="214"/>
      <c r="BD1199" s="214"/>
      <c r="BE1199" s="214"/>
      <c r="BF1199" s="214"/>
      <c r="BG1199" s="214"/>
      <c r="BH1199" s="214"/>
      <c r="BI1199" s="214"/>
      <c r="BJ1199" s="214"/>
      <c r="BK1199" s="214"/>
      <c r="BL1199" s="214"/>
      <c r="BM1199" s="214"/>
      <c r="BN1199" s="214"/>
      <c r="BO1199" s="214"/>
      <c r="BP1199" s="214"/>
      <c r="BQ1199" s="214"/>
      <c r="BR1199" s="214"/>
      <c r="BS1199" s="214"/>
      <c r="BT1199" s="214"/>
      <c r="BU1199" s="214"/>
      <c r="BV1199" s="214"/>
      <c r="BW1199" s="214"/>
      <c r="BX1199" s="214"/>
      <c r="BY1199" s="214"/>
      <c r="BZ1199" s="214"/>
      <c r="CA1199" s="214"/>
      <c r="CB1199" s="214"/>
      <c r="CC1199" s="214"/>
      <c r="CD1199" s="214"/>
      <c r="CE1199" s="214"/>
      <c r="CF1199" s="214"/>
      <c r="CG1199" s="214"/>
      <c r="CH1199" s="214"/>
      <c r="CI1199" s="214"/>
      <c r="CJ1199" s="214"/>
      <c r="CK1199" s="214"/>
      <c r="CL1199" s="214"/>
      <c r="CM1199" s="214"/>
      <c r="CN1199" s="214"/>
      <c r="CO1199" s="214"/>
      <c r="CP1199" s="214"/>
      <c r="CQ1199" s="214"/>
      <c r="CR1199" s="214"/>
      <c r="CS1199" s="214"/>
      <c r="CT1199" s="214"/>
      <c r="CU1199" s="214"/>
      <c r="CV1199" s="214"/>
      <c r="CW1199" s="214"/>
      <c r="CX1199" s="214"/>
      <c r="CY1199" s="214"/>
      <c r="CZ1199" s="214"/>
      <c r="DA1199" s="214"/>
      <c r="DB1199" s="214"/>
      <c r="DC1199" s="214"/>
      <c r="DD1199" s="214"/>
      <c r="DE1199" s="214"/>
      <c r="DF1199" s="214"/>
      <c r="DG1199" s="214"/>
      <c r="DH1199" s="214"/>
      <c r="DI1199" s="214"/>
      <c r="DJ1199" s="214"/>
      <c r="DK1199" s="214"/>
      <c r="DL1199" s="214"/>
      <c r="DM1199" s="214"/>
      <c r="DN1199" s="214"/>
      <c r="DO1199" s="214"/>
      <c r="DP1199" s="214"/>
      <c r="DQ1199" s="214"/>
      <c r="DR1199" s="214"/>
      <c r="DS1199" s="214"/>
      <c r="DT1199" s="214"/>
      <c r="DU1199" s="214"/>
      <c r="DV1199" s="214"/>
      <c r="DW1199" s="214"/>
      <c r="DX1199" s="214"/>
      <c r="DY1199" s="214"/>
      <c r="DZ1199" s="214"/>
      <c r="EA1199" s="214"/>
      <c r="EB1199" s="214"/>
      <c r="EC1199" s="214"/>
      <c r="ED1199" s="214"/>
      <c r="EE1199" s="214"/>
      <c r="EF1199" s="214"/>
      <c r="EG1199" s="214"/>
      <c r="EH1199" s="214"/>
      <c r="EI1199" s="214"/>
      <c r="EJ1199" s="214"/>
      <c r="EK1199" s="214"/>
      <c r="EL1199" s="214"/>
      <c r="EM1199" s="214"/>
      <c r="EN1199" s="214"/>
    </row>
    <row r="1200" spans="1:144" s="226" customFormat="1" ht="30" customHeight="1" x14ac:dyDescent="0.45">
      <c r="A1200" s="22">
        <v>21</v>
      </c>
      <c r="B1200" s="23" t="s">
        <v>580</v>
      </c>
      <c r="C1200" s="24"/>
      <c r="D1200" s="97" t="s">
        <v>585</v>
      </c>
      <c r="E1200" s="98" t="s">
        <v>60</v>
      </c>
      <c r="F1200" s="99" t="s">
        <v>235</v>
      </c>
      <c r="G1200" s="198"/>
      <c r="H1200" s="101">
        <v>3</v>
      </c>
      <c r="I1200" s="102">
        <v>290</v>
      </c>
      <c r="J1200" s="103" t="s">
        <v>611</v>
      </c>
      <c r="K1200" s="104" t="s">
        <v>169</v>
      </c>
      <c r="L1200" s="105">
        <v>1</v>
      </c>
      <c r="M1200" s="106" t="s">
        <v>117</v>
      </c>
      <c r="N1200" s="106">
        <v>0</v>
      </c>
      <c r="O1200" s="106">
        <v>0</v>
      </c>
      <c r="P1200" s="107">
        <v>0</v>
      </c>
      <c r="Q1200" s="107">
        <v>0</v>
      </c>
      <c r="R1200" s="107">
        <v>0</v>
      </c>
      <c r="S1200" s="106">
        <v>0</v>
      </c>
      <c r="T1200" s="108">
        <v>36</v>
      </c>
      <c r="U1200" s="109">
        <v>1</v>
      </c>
      <c r="V1200" s="110">
        <v>1</v>
      </c>
      <c r="W1200" s="111">
        <v>31.319999999999997</v>
      </c>
      <c r="X1200" s="112">
        <v>14563.799999999997</v>
      </c>
      <c r="Y1200" s="113"/>
      <c r="Z1200" s="114"/>
      <c r="AA1200" s="115"/>
      <c r="AB1200" s="116"/>
      <c r="AC1200" s="117"/>
      <c r="AD1200" s="109"/>
      <c r="AE1200" s="108">
        <f t="shared" si="42"/>
        <v>0</v>
      </c>
      <c r="AF1200" s="118">
        <f t="shared" si="43"/>
        <v>0</v>
      </c>
      <c r="AG1200" s="78"/>
      <c r="AH1200" s="214"/>
      <c r="AI1200" s="214"/>
      <c r="AJ1200" s="214"/>
      <c r="AK1200" s="214"/>
      <c r="AL1200" s="214"/>
      <c r="AM1200" s="214"/>
      <c r="AN1200" s="214"/>
      <c r="AO1200" s="214"/>
      <c r="AP1200" s="214"/>
      <c r="AQ1200" s="214"/>
      <c r="AR1200" s="214"/>
      <c r="AS1200" s="214"/>
      <c r="AT1200" s="214"/>
      <c r="AU1200" s="214"/>
      <c r="AV1200" s="214"/>
      <c r="AW1200" s="214"/>
      <c r="AX1200" s="214"/>
      <c r="AY1200" s="214"/>
      <c r="AZ1200" s="214"/>
      <c r="BA1200" s="214"/>
      <c r="BB1200" s="214"/>
      <c r="BC1200" s="214"/>
      <c r="BD1200" s="214"/>
      <c r="BE1200" s="214"/>
      <c r="BF1200" s="214"/>
      <c r="BG1200" s="214"/>
      <c r="BH1200" s="214"/>
      <c r="BI1200" s="214"/>
      <c r="BJ1200" s="214"/>
      <c r="BK1200" s="214"/>
      <c r="BL1200" s="214"/>
      <c r="BM1200" s="214"/>
      <c r="BN1200" s="214"/>
      <c r="BO1200" s="214"/>
      <c r="BP1200" s="214"/>
      <c r="BQ1200" s="214"/>
      <c r="BR1200" s="214"/>
      <c r="BS1200" s="214"/>
      <c r="BT1200" s="214"/>
      <c r="BU1200" s="214"/>
      <c r="BV1200" s="214"/>
      <c r="BW1200" s="214"/>
      <c r="BX1200" s="214"/>
      <c r="BY1200" s="214"/>
      <c r="BZ1200" s="214"/>
      <c r="CA1200" s="214"/>
      <c r="CB1200" s="214"/>
      <c r="CC1200" s="214"/>
      <c r="CD1200" s="214"/>
      <c r="CE1200" s="214"/>
      <c r="CF1200" s="214"/>
      <c r="CG1200" s="214"/>
      <c r="CH1200" s="214"/>
      <c r="CI1200" s="214"/>
      <c r="CJ1200" s="214"/>
      <c r="CK1200" s="214"/>
      <c r="CL1200" s="214"/>
      <c r="CM1200" s="214"/>
      <c r="CN1200" s="214"/>
      <c r="CO1200" s="214"/>
      <c r="CP1200" s="214"/>
      <c r="CQ1200" s="214"/>
      <c r="CR1200" s="214"/>
      <c r="CS1200" s="214"/>
      <c r="CT1200" s="214"/>
      <c r="CU1200" s="214"/>
      <c r="CV1200" s="214"/>
      <c r="CW1200" s="214"/>
      <c r="CX1200" s="214"/>
      <c r="CY1200" s="214"/>
      <c r="CZ1200" s="214"/>
      <c r="DA1200" s="214"/>
      <c r="DB1200" s="214"/>
      <c r="DC1200" s="214"/>
      <c r="DD1200" s="214"/>
      <c r="DE1200" s="214"/>
      <c r="DF1200" s="214"/>
      <c r="DG1200" s="214"/>
      <c r="DH1200" s="214"/>
      <c r="DI1200" s="214"/>
      <c r="DJ1200" s="214"/>
      <c r="DK1200" s="214"/>
      <c r="DL1200" s="214"/>
      <c r="DM1200" s="214"/>
      <c r="DN1200" s="214"/>
      <c r="DO1200" s="214"/>
      <c r="DP1200" s="214"/>
      <c r="DQ1200" s="214"/>
      <c r="DR1200" s="214"/>
      <c r="DS1200" s="214"/>
      <c r="DT1200" s="214"/>
      <c r="DU1200" s="214"/>
      <c r="DV1200" s="214"/>
      <c r="DW1200" s="214"/>
      <c r="DX1200" s="214"/>
      <c r="DY1200" s="214"/>
      <c r="DZ1200" s="214"/>
      <c r="EA1200" s="214"/>
      <c r="EB1200" s="214"/>
      <c r="EC1200" s="214"/>
      <c r="ED1200" s="214"/>
      <c r="EE1200" s="214"/>
      <c r="EF1200" s="214"/>
      <c r="EG1200" s="214"/>
      <c r="EH1200" s="214"/>
      <c r="EI1200" s="214"/>
      <c r="EJ1200" s="214"/>
      <c r="EK1200" s="214"/>
      <c r="EL1200" s="214"/>
      <c r="EM1200" s="214"/>
      <c r="EN1200" s="214"/>
    </row>
    <row r="1201" spans="1:144" s="226" customFormat="1" ht="30" customHeight="1" x14ac:dyDescent="0.45">
      <c r="A1201" s="22">
        <v>21</v>
      </c>
      <c r="B1201" s="23" t="s">
        <v>580</v>
      </c>
      <c r="C1201" s="24"/>
      <c r="D1201" s="97" t="s">
        <v>585</v>
      </c>
      <c r="E1201" s="98" t="s">
        <v>60</v>
      </c>
      <c r="F1201" s="99" t="s">
        <v>612</v>
      </c>
      <c r="G1201" s="99"/>
      <c r="H1201" s="119">
        <v>5</v>
      </c>
      <c r="I1201" s="102">
        <v>290</v>
      </c>
      <c r="J1201" s="103" t="s">
        <v>613</v>
      </c>
      <c r="K1201" s="104" t="s">
        <v>160</v>
      </c>
      <c r="L1201" s="105">
        <v>2</v>
      </c>
      <c r="M1201" s="106" t="s">
        <v>117</v>
      </c>
      <c r="N1201" s="106">
        <v>0</v>
      </c>
      <c r="O1201" s="106" t="s">
        <v>260</v>
      </c>
      <c r="P1201" s="107">
        <v>0</v>
      </c>
      <c r="Q1201" s="107">
        <v>0</v>
      </c>
      <c r="R1201" s="107">
        <v>0</v>
      </c>
      <c r="S1201" s="106">
        <v>0</v>
      </c>
      <c r="T1201" s="108">
        <v>36</v>
      </c>
      <c r="U1201" s="109">
        <v>8</v>
      </c>
      <c r="V1201" s="110">
        <v>16</v>
      </c>
      <c r="W1201" s="111">
        <v>835.19999999999993</v>
      </c>
      <c r="X1201" s="112">
        <v>388367.99999999994</v>
      </c>
      <c r="Y1201" s="113"/>
      <c r="Z1201" s="114"/>
      <c r="AA1201" s="115"/>
      <c r="AB1201" s="116"/>
      <c r="AC1201" s="117"/>
      <c r="AD1201" s="109"/>
      <c r="AE1201" s="108">
        <f t="shared" si="42"/>
        <v>0</v>
      </c>
      <c r="AF1201" s="118">
        <f t="shared" si="43"/>
        <v>0</v>
      </c>
      <c r="AG1201" s="78"/>
      <c r="AH1201" s="214"/>
      <c r="AI1201" s="214"/>
      <c r="AJ1201" s="214"/>
      <c r="AK1201" s="214"/>
      <c r="AL1201" s="214"/>
      <c r="AM1201" s="214"/>
      <c r="AN1201" s="214"/>
      <c r="AO1201" s="214"/>
      <c r="AP1201" s="214"/>
      <c r="AQ1201" s="214"/>
      <c r="AR1201" s="214"/>
      <c r="AS1201" s="214"/>
      <c r="AT1201" s="214"/>
      <c r="AU1201" s="214"/>
      <c r="AV1201" s="214"/>
      <c r="AW1201" s="214"/>
      <c r="AX1201" s="214"/>
      <c r="AY1201" s="214"/>
      <c r="AZ1201" s="214"/>
      <c r="BA1201" s="214"/>
      <c r="BB1201" s="214"/>
      <c r="BC1201" s="214"/>
      <c r="BD1201" s="214"/>
      <c r="BE1201" s="214"/>
      <c r="BF1201" s="214"/>
      <c r="BG1201" s="214"/>
      <c r="BH1201" s="214"/>
      <c r="BI1201" s="214"/>
      <c r="BJ1201" s="214"/>
      <c r="BK1201" s="214"/>
      <c r="BL1201" s="214"/>
      <c r="BM1201" s="214"/>
      <c r="BN1201" s="214"/>
      <c r="BO1201" s="214"/>
      <c r="BP1201" s="214"/>
      <c r="BQ1201" s="214"/>
      <c r="BR1201" s="214"/>
      <c r="BS1201" s="214"/>
      <c r="BT1201" s="214"/>
      <c r="BU1201" s="214"/>
      <c r="BV1201" s="214"/>
      <c r="BW1201" s="214"/>
      <c r="BX1201" s="214"/>
      <c r="BY1201" s="214"/>
      <c r="BZ1201" s="214"/>
      <c r="CA1201" s="214"/>
      <c r="CB1201" s="214"/>
      <c r="CC1201" s="214"/>
      <c r="CD1201" s="214"/>
      <c r="CE1201" s="214"/>
      <c r="CF1201" s="214"/>
      <c r="CG1201" s="214"/>
      <c r="CH1201" s="214"/>
      <c r="CI1201" s="214"/>
      <c r="CJ1201" s="214"/>
      <c r="CK1201" s="214"/>
      <c r="CL1201" s="214"/>
      <c r="CM1201" s="214"/>
      <c r="CN1201" s="214"/>
      <c r="CO1201" s="214"/>
      <c r="CP1201" s="214"/>
      <c r="CQ1201" s="214"/>
      <c r="CR1201" s="214"/>
      <c r="CS1201" s="214"/>
      <c r="CT1201" s="214"/>
      <c r="CU1201" s="214"/>
      <c r="CV1201" s="214"/>
      <c r="CW1201" s="214"/>
      <c r="CX1201" s="214"/>
      <c r="CY1201" s="214"/>
      <c r="CZ1201" s="214"/>
      <c r="DA1201" s="214"/>
      <c r="DB1201" s="214"/>
      <c r="DC1201" s="214"/>
      <c r="DD1201" s="214"/>
      <c r="DE1201" s="214"/>
      <c r="DF1201" s="214"/>
      <c r="DG1201" s="214"/>
      <c r="DH1201" s="214"/>
      <c r="DI1201" s="214"/>
      <c r="DJ1201" s="214"/>
      <c r="DK1201" s="214"/>
      <c r="DL1201" s="214"/>
      <c r="DM1201" s="214"/>
      <c r="DN1201" s="214"/>
      <c r="DO1201" s="214"/>
      <c r="DP1201" s="214"/>
      <c r="DQ1201" s="214"/>
      <c r="DR1201" s="214"/>
      <c r="DS1201" s="214"/>
      <c r="DT1201" s="214"/>
      <c r="DU1201" s="214"/>
      <c r="DV1201" s="214"/>
      <c r="DW1201" s="214"/>
      <c r="DX1201" s="214"/>
      <c r="DY1201" s="214"/>
      <c r="DZ1201" s="214"/>
      <c r="EA1201" s="214"/>
      <c r="EB1201" s="214"/>
      <c r="EC1201" s="214"/>
      <c r="ED1201" s="214"/>
      <c r="EE1201" s="214"/>
      <c r="EF1201" s="214"/>
      <c r="EG1201" s="214"/>
      <c r="EH1201" s="214"/>
      <c r="EI1201" s="214"/>
      <c r="EJ1201" s="214"/>
      <c r="EK1201" s="214"/>
      <c r="EL1201" s="214"/>
      <c r="EM1201" s="214"/>
      <c r="EN1201" s="214"/>
    </row>
    <row r="1202" spans="1:144" s="226" customFormat="1" ht="30" customHeight="1" x14ac:dyDescent="0.45">
      <c r="A1202" s="22">
        <v>21</v>
      </c>
      <c r="B1202" s="23" t="s">
        <v>580</v>
      </c>
      <c r="C1202" s="24"/>
      <c r="D1202" s="97" t="s">
        <v>585</v>
      </c>
      <c r="E1202" s="98" t="s">
        <v>60</v>
      </c>
      <c r="F1202" s="99" t="s">
        <v>612</v>
      </c>
      <c r="G1202" s="99"/>
      <c r="H1202" s="119">
        <v>5</v>
      </c>
      <c r="I1202" s="102">
        <v>290</v>
      </c>
      <c r="J1202" s="103" t="s">
        <v>614</v>
      </c>
      <c r="K1202" s="104" t="s">
        <v>160</v>
      </c>
      <c r="L1202" s="105">
        <v>2</v>
      </c>
      <c r="M1202" s="106" t="s">
        <v>117</v>
      </c>
      <c r="N1202" s="106">
        <v>0</v>
      </c>
      <c r="O1202" s="106" t="s">
        <v>260</v>
      </c>
      <c r="P1202" s="107">
        <v>0</v>
      </c>
      <c r="Q1202" s="107">
        <v>0</v>
      </c>
      <c r="R1202" s="107">
        <v>0</v>
      </c>
      <c r="S1202" s="106" t="s">
        <v>71</v>
      </c>
      <c r="T1202" s="108">
        <v>36</v>
      </c>
      <c r="U1202" s="109">
        <v>8</v>
      </c>
      <c r="V1202" s="110">
        <v>16</v>
      </c>
      <c r="W1202" s="111">
        <v>835.19999999999993</v>
      </c>
      <c r="X1202" s="112">
        <v>388367.99999999994</v>
      </c>
      <c r="Y1202" s="113"/>
      <c r="Z1202" s="114"/>
      <c r="AA1202" s="115"/>
      <c r="AB1202" s="116"/>
      <c r="AC1202" s="117"/>
      <c r="AD1202" s="109"/>
      <c r="AE1202" s="108">
        <f t="shared" si="42"/>
        <v>0</v>
      </c>
      <c r="AF1202" s="118">
        <f t="shared" si="43"/>
        <v>0</v>
      </c>
      <c r="AG1202" s="78"/>
      <c r="AH1202" s="214"/>
      <c r="AI1202" s="214"/>
      <c r="AJ1202" s="214"/>
      <c r="AK1202" s="214"/>
      <c r="AL1202" s="214"/>
      <c r="AM1202" s="214"/>
      <c r="AN1202" s="214"/>
      <c r="AO1202" s="214"/>
      <c r="AP1202" s="214"/>
      <c r="AQ1202" s="214"/>
      <c r="AR1202" s="214"/>
      <c r="AS1202" s="214"/>
      <c r="AT1202" s="214"/>
      <c r="AU1202" s="214"/>
      <c r="AV1202" s="214"/>
      <c r="AW1202" s="214"/>
      <c r="AX1202" s="214"/>
      <c r="AY1202" s="214"/>
      <c r="AZ1202" s="214"/>
      <c r="BA1202" s="214"/>
      <c r="BB1202" s="214"/>
      <c r="BC1202" s="214"/>
      <c r="BD1202" s="214"/>
      <c r="BE1202" s="214"/>
      <c r="BF1202" s="214"/>
      <c r="BG1202" s="214"/>
      <c r="BH1202" s="214"/>
      <c r="BI1202" s="214"/>
      <c r="BJ1202" s="214"/>
      <c r="BK1202" s="214"/>
      <c r="BL1202" s="214"/>
      <c r="BM1202" s="214"/>
      <c r="BN1202" s="214"/>
      <c r="BO1202" s="214"/>
      <c r="BP1202" s="214"/>
      <c r="BQ1202" s="214"/>
      <c r="BR1202" s="214"/>
      <c r="BS1202" s="214"/>
      <c r="BT1202" s="214"/>
      <c r="BU1202" s="214"/>
      <c r="BV1202" s="214"/>
      <c r="BW1202" s="214"/>
      <c r="BX1202" s="214"/>
      <c r="BY1202" s="214"/>
      <c r="BZ1202" s="214"/>
      <c r="CA1202" s="214"/>
      <c r="CB1202" s="214"/>
      <c r="CC1202" s="214"/>
      <c r="CD1202" s="214"/>
      <c r="CE1202" s="214"/>
      <c r="CF1202" s="214"/>
      <c r="CG1202" s="214"/>
      <c r="CH1202" s="214"/>
      <c r="CI1202" s="214"/>
      <c r="CJ1202" s="214"/>
      <c r="CK1202" s="214"/>
      <c r="CL1202" s="214"/>
      <c r="CM1202" s="214"/>
      <c r="CN1202" s="214"/>
      <c r="CO1202" s="214"/>
      <c r="CP1202" s="214"/>
      <c r="CQ1202" s="214"/>
      <c r="CR1202" s="214"/>
      <c r="CS1202" s="214"/>
      <c r="CT1202" s="214"/>
      <c r="CU1202" s="214"/>
      <c r="CV1202" s="214"/>
      <c r="CW1202" s="214"/>
      <c r="CX1202" s="214"/>
      <c r="CY1202" s="214"/>
      <c r="CZ1202" s="214"/>
      <c r="DA1202" s="214"/>
      <c r="DB1202" s="214"/>
      <c r="DC1202" s="214"/>
      <c r="DD1202" s="214"/>
      <c r="DE1202" s="214"/>
      <c r="DF1202" s="214"/>
      <c r="DG1202" s="214"/>
      <c r="DH1202" s="214"/>
      <c r="DI1202" s="214"/>
      <c r="DJ1202" s="214"/>
      <c r="DK1202" s="214"/>
      <c r="DL1202" s="214"/>
      <c r="DM1202" s="214"/>
      <c r="DN1202" s="214"/>
      <c r="DO1202" s="214"/>
      <c r="DP1202" s="214"/>
      <c r="DQ1202" s="214"/>
      <c r="DR1202" s="214"/>
      <c r="DS1202" s="214"/>
      <c r="DT1202" s="214"/>
      <c r="DU1202" s="214"/>
      <c r="DV1202" s="214"/>
      <c r="DW1202" s="214"/>
      <c r="DX1202" s="214"/>
      <c r="DY1202" s="214"/>
      <c r="DZ1202" s="214"/>
      <c r="EA1202" s="214"/>
      <c r="EB1202" s="214"/>
      <c r="EC1202" s="214"/>
      <c r="ED1202" s="214"/>
      <c r="EE1202" s="214"/>
      <c r="EF1202" s="214"/>
      <c r="EG1202" s="214"/>
      <c r="EH1202" s="214"/>
      <c r="EI1202" s="214"/>
      <c r="EJ1202" s="214"/>
      <c r="EK1202" s="214"/>
      <c r="EL1202" s="214"/>
      <c r="EM1202" s="214"/>
      <c r="EN1202" s="214"/>
    </row>
    <row r="1203" spans="1:144" s="226" customFormat="1" ht="30" customHeight="1" x14ac:dyDescent="0.45">
      <c r="A1203" s="22">
        <v>21</v>
      </c>
      <c r="B1203" s="23" t="s">
        <v>580</v>
      </c>
      <c r="C1203" s="24"/>
      <c r="D1203" s="97" t="s">
        <v>585</v>
      </c>
      <c r="E1203" s="98" t="s">
        <v>60</v>
      </c>
      <c r="F1203" s="99" t="s">
        <v>615</v>
      </c>
      <c r="G1203" s="99"/>
      <c r="H1203" s="101">
        <v>3</v>
      </c>
      <c r="I1203" s="102">
        <v>290</v>
      </c>
      <c r="J1203" s="103" t="s">
        <v>616</v>
      </c>
      <c r="K1203" s="104" t="s">
        <v>169</v>
      </c>
      <c r="L1203" s="105">
        <v>1</v>
      </c>
      <c r="M1203" s="106" t="s">
        <v>117</v>
      </c>
      <c r="N1203" s="106">
        <v>0</v>
      </c>
      <c r="O1203" s="106">
        <v>0</v>
      </c>
      <c r="P1203" s="107">
        <v>0</v>
      </c>
      <c r="Q1203" s="107">
        <v>0</v>
      </c>
      <c r="R1203" s="107">
        <v>0</v>
      </c>
      <c r="S1203" s="106">
        <v>0</v>
      </c>
      <c r="T1203" s="108">
        <v>36</v>
      </c>
      <c r="U1203" s="109">
        <v>2</v>
      </c>
      <c r="V1203" s="110">
        <v>2</v>
      </c>
      <c r="W1203" s="111">
        <v>62.639999999999993</v>
      </c>
      <c r="X1203" s="112">
        <v>29127.599999999995</v>
      </c>
      <c r="Y1203" s="113"/>
      <c r="Z1203" s="114"/>
      <c r="AA1203" s="115"/>
      <c r="AB1203" s="116"/>
      <c r="AC1203" s="117"/>
      <c r="AD1203" s="109"/>
      <c r="AE1203" s="108">
        <f t="shared" si="42"/>
        <v>0</v>
      </c>
      <c r="AF1203" s="118">
        <f t="shared" si="43"/>
        <v>0</v>
      </c>
      <c r="AG1203" s="78"/>
      <c r="AH1203" s="214"/>
      <c r="AI1203" s="214"/>
      <c r="AJ1203" s="214"/>
      <c r="AK1203" s="214"/>
      <c r="AL1203" s="214"/>
      <c r="AM1203" s="214"/>
      <c r="AN1203" s="214"/>
      <c r="AO1203" s="214"/>
      <c r="AP1203" s="214"/>
      <c r="AQ1203" s="214"/>
      <c r="AR1203" s="214"/>
      <c r="AS1203" s="214"/>
      <c r="AT1203" s="214"/>
      <c r="AU1203" s="214"/>
      <c r="AV1203" s="214"/>
      <c r="AW1203" s="214"/>
      <c r="AX1203" s="214"/>
      <c r="AY1203" s="214"/>
      <c r="AZ1203" s="214"/>
      <c r="BA1203" s="214"/>
      <c r="BB1203" s="214"/>
      <c r="BC1203" s="214"/>
      <c r="BD1203" s="214"/>
      <c r="BE1203" s="214"/>
      <c r="BF1203" s="214"/>
      <c r="BG1203" s="214"/>
      <c r="BH1203" s="214"/>
      <c r="BI1203" s="214"/>
      <c r="BJ1203" s="214"/>
      <c r="BK1203" s="214"/>
      <c r="BL1203" s="214"/>
      <c r="BM1203" s="214"/>
      <c r="BN1203" s="214"/>
      <c r="BO1203" s="214"/>
      <c r="BP1203" s="214"/>
      <c r="BQ1203" s="214"/>
      <c r="BR1203" s="214"/>
      <c r="BS1203" s="214"/>
      <c r="BT1203" s="214"/>
      <c r="BU1203" s="214"/>
      <c r="BV1203" s="214"/>
      <c r="BW1203" s="214"/>
      <c r="BX1203" s="214"/>
      <c r="BY1203" s="214"/>
      <c r="BZ1203" s="214"/>
      <c r="CA1203" s="214"/>
      <c r="CB1203" s="214"/>
      <c r="CC1203" s="214"/>
      <c r="CD1203" s="214"/>
      <c r="CE1203" s="214"/>
      <c r="CF1203" s="214"/>
      <c r="CG1203" s="214"/>
      <c r="CH1203" s="214"/>
      <c r="CI1203" s="214"/>
      <c r="CJ1203" s="214"/>
      <c r="CK1203" s="214"/>
      <c r="CL1203" s="214"/>
      <c r="CM1203" s="214"/>
      <c r="CN1203" s="214"/>
      <c r="CO1203" s="214"/>
      <c r="CP1203" s="214"/>
      <c r="CQ1203" s="214"/>
      <c r="CR1203" s="214"/>
      <c r="CS1203" s="214"/>
      <c r="CT1203" s="214"/>
      <c r="CU1203" s="214"/>
      <c r="CV1203" s="214"/>
      <c r="CW1203" s="214"/>
      <c r="CX1203" s="214"/>
      <c r="CY1203" s="214"/>
      <c r="CZ1203" s="214"/>
      <c r="DA1203" s="214"/>
      <c r="DB1203" s="214"/>
      <c r="DC1203" s="214"/>
      <c r="DD1203" s="214"/>
      <c r="DE1203" s="214"/>
      <c r="DF1203" s="214"/>
      <c r="DG1203" s="214"/>
      <c r="DH1203" s="214"/>
      <c r="DI1203" s="214"/>
      <c r="DJ1203" s="214"/>
      <c r="DK1203" s="214"/>
      <c r="DL1203" s="214"/>
      <c r="DM1203" s="214"/>
      <c r="DN1203" s="214"/>
      <c r="DO1203" s="214"/>
      <c r="DP1203" s="214"/>
      <c r="DQ1203" s="214"/>
      <c r="DR1203" s="214"/>
      <c r="DS1203" s="214"/>
      <c r="DT1203" s="214"/>
      <c r="DU1203" s="214"/>
      <c r="DV1203" s="214"/>
      <c r="DW1203" s="214"/>
      <c r="DX1203" s="214"/>
      <c r="DY1203" s="214"/>
      <c r="DZ1203" s="214"/>
      <c r="EA1203" s="214"/>
      <c r="EB1203" s="214"/>
      <c r="EC1203" s="214"/>
      <c r="ED1203" s="214"/>
      <c r="EE1203" s="214"/>
      <c r="EF1203" s="214"/>
      <c r="EG1203" s="214"/>
      <c r="EH1203" s="214"/>
      <c r="EI1203" s="214"/>
      <c r="EJ1203" s="214"/>
      <c r="EK1203" s="214"/>
      <c r="EL1203" s="214"/>
      <c r="EM1203" s="214"/>
      <c r="EN1203" s="214"/>
    </row>
    <row r="1204" spans="1:144" s="226" customFormat="1" ht="30" customHeight="1" x14ac:dyDescent="0.45">
      <c r="A1204" s="22">
        <v>21</v>
      </c>
      <c r="B1204" s="23" t="s">
        <v>580</v>
      </c>
      <c r="C1204" s="24"/>
      <c r="D1204" s="97" t="s">
        <v>585</v>
      </c>
      <c r="E1204" s="98" t="s">
        <v>60</v>
      </c>
      <c r="F1204" s="99" t="s">
        <v>617</v>
      </c>
      <c r="G1204" s="99"/>
      <c r="H1204" s="101">
        <v>3</v>
      </c>
      <c r="I1204" s="102">
        <v>290</v>
      </c>
      <c r="J1204" s="103" t="s">
        <v>616</v>
      </c>
      <c r="K1204" s="104" t="s">
        <v>169</v>
      </c>
      <c r="L1204" s="105">
        <v>1</v>
      </c>
      <c r="M1204" s="106" t="s">
        <v>117</v>
      </c>
      <c r="N1204" s="106">
        <v>0</v>
      </c>
      <c r="O1204" s="106">
        <v>0</v>
      </c>
      <c r="P1204" s="107">
        <v>0</v>
      </c>
      <c r="Q1204" s="107">
        <v>0</v>
      </c>
      <c r="R1204" s="107">
        <v>0</v>
      </c>
      <c r="S1204" s="106">
        <v>0</v>
      </c>
      <c r="T1204" s="108">
        <v>36</v>
      </c>
      <c r="U1204" s="109">
        <v>2</v>
      </c>
      <c r="V1204" s="110">
        <v>2</v>
      </c>
      <c r="W1204" s="111">
        <v>62.639999999999993</v>
      </c>
      <c r="X1204" s="112">
        <v>29127.599999999995</v>
      </c>
      <c r="Y1204" s="113"/>
      <c r="Z1204" s="114"/>
      <c r="AA1204" s="115"/>
      <c r="AB1204" s="116"/>
      <c r="AC1204" s="117"/>
      <c r="AD1204" s="109"/>
      <c r="AE1204" s="108">
        <f t="shared" si="42"/>
        <v>0</v>
      </c>
      <c r="AF1204" s="118">
        <f t="shared" si="43"/>
        <v>0</v>
      </c>
      <c r="AG1204" s="78"/>
      <c r="AH1204" s="214"/>
      <c r="AI1204" s="214"/>
      <c r="AJ1204" s="214"/>
      <c r="AK1204" s="214"/>
      <c r="AL1204" s="214"/>
      <c r="AM1204" s="214"/>
      <c r="AN1204" s="214"/>
      <c r="AO1204" s="214"/>
      <c r="AP1204" s="214"/>
      <c r="AQ1204" s="214"/>
      <c r="AR1204" s="214"/>
      <c r="AS1204" s="214"/>
      <c r="AT1204" s="214"/>
      <c r="AU1204" s="214"/>
      <c r="AV1204" s="214"/>
      <c r="AW1204" s="214"/>
      <c r="AX1204" s="214"/>
      <c r="AY1204" s="214"/>
      <c r="AZ1204" s="214"/>
      <c r="BA1204" s="214"/>
      <c r="BB1204" s="214"/>
      <c r="BC1204" s="214"/>
      <c r="BD1204" s="214"/>
      <c r="BE1204" s="214"/>
      <c r="BF1204" s="214"/>
      <c r="BG1204" s="214"/>
      <c r="BH1204" s="214"/>
      <c r="BI1204" s="214"/>
      <c r="BJ1204" s="214"/>
      <c r="BK1204" s="214"/>
      <c r="BL1204" s="214"/>
      <c r="BM1204" s="214"/>
      <c r="BN1204" s="214"/>
      <c r="BO1204" s="214"/>
      <c r="BP1204" s="214"/>
      <c r="BQ1204" s="214"/>
      <c r="BR1204" s="214"/>
      <c r="BS1204" s="214"/>
      <c r="BT1204" s="214"/>
      <c r="BU1204" s="214"/>
      <c r="BV1204" s="214"/>
      <c r="BW1204" s="214"/>
      <c r="BX1204" s="214"/>
      <c r="BY1204" s="214"/>
      <c r="BZ1204" s="214"/>
      <c r="CA1204" s="214"/>
      <c r="CB1204" s="214"/>
      <c r="CC1204" s="214"/>
      <c r="CD1204" s="214"/>
      <c r="CE1204" s="214"/>
      <c r="CF1204" s="214"/>
      <c r="CG1204" s="214"/>
      <c r="CH1204" s="214"/>
      <c r="CI1204" s="214"/>
      <c r="CJ1204" s="214"/>
      <c r="CK1204" s="214"/>
      <c r="CL1204" s="214"/>
      <c r="CM1204" s="214"/>
      <c r="CN1204" s="214"/>
      <c r="CO1204" s="214"/>
      <c r="CP1204" s="214"/>
      <c r="CQ1204" s="214"/>
      <c r="CR1204" s="214"/>
      <c r="CS1204" s="214"/>
      <c r="CT1204" s="214"/>
      <c r="CU1204" s="214"/>
      <c r="CV1204" s="214"/>
      <c r="CW1204" s="214"/>
      <c r="CX1204" s="214"/>
      <c r="CY1204" s="214"/>
      <c r="CZ1204" s="214"/>
      <c r="DA1204" s="214"/>
      <c r="DB1204" s="214"/>
      <c r="DC1204" s="214"/>
      <c r="DD1204" s="214"/>
      <c r="DE1204" s="214"/>
      <c r="DF1204" s="214"/>
      <c r="DG1204" s="214"/>
      <c r="DH1204" s="214"/>
      <c r="DI1204" s="214"/>
      <c r="DJ1204" s="214"/>
      <c r="DK1204" s="214"/>
      <c r="DL1204" s="214"/>
      <c r="DM1204" s="214"/>
      <c r="DN1204" s="214"/>
      <c r="DO1204" s="214"/>
      <c r="DP1204" s="214"/>
      <c r="DQ1204" s="214"/>
      <c r="DR1204" s="214"/>
      <c r="DS1204" s="214"/>
      <c r="DT1204" s="214"/>
      <c r="DU1204" s="214"/>
      <c r="DV1204" s="214"/>
      <c r="DW1204" s="214"/>
      <c r="DX1204" s="214"/>
      <c r="DY1204" s="214"/>
      <c r="DZ1204" s="214"/>
      <c r="EA1204" s="214"/>
      <c r="EB1204" s="214"/>
      <c r="EC1204" s="214"/>
      <c r="ED1204" s="214"/>
      <c r="EE1204" s="214"/>
      <c r="EF1204" s="214"/>
      <c r="EG1204" s="214"/>
      <c r="EH1204" s="214"/>
      <c r="EI1204" s="214"/>
      <c r="EJ1204" s="214"/>
      <c r="EK1204" s="214"/>
      <c r="EL1204" s="214"/>
      <c r="EM1204" s="214"/>
      <c r="EN1204" s="214"/>
    </row>
    <row r="1205" spans="1:144" s="226" customFormat="1" ht="30" customHeight="1" x14ac:dyDescent="0.45">
      <c r="A1205" s="22">
        <v>21</v>
      </c>
      <c r="B1205" s="23" t="s">
        <v>580</v>
      </c>
      <c r="C1205" s="24"/>
      <c r="D1205" s="97" t="s">
        <v>585</v>
      </c>
      <c r="E1205" s="98" t="s">
        <v>60</v>
      </c>
      <c r="F1205" s="99" t="s">
        <v>253</v>
      </c>
      <c r="G1205" s="198"/>
      <c r="H1205" s="101">
        <v>1</v>
      </c>
      <c r="I1205" s="102">
        <v>290</v>
      </c>
      <c r="J1205" s="103" t="s">
        <v>618</v>
      </c>
      <c r="K1205" s="104" t="s">
        <v>169</v>
      </c>
      <c r="L1205" s="105">
        <v>1</v>
      </c>
      <c r="M1205" s="106" t="s">
        <v>122</v>
      </c>
      <c r="N1205" s="106">
        <v>0</v>
      </c>
      <c r="O1205" s="106">
        <v>0</v>
      </c>
      <c r="P1205" s="107">
        <v>0</v>
      </c>
      <c r="Q1205" s="107">
        <v>0</v>
      </c>
      <c r="R1205" s="107">
        <v>0</v>
      </c>
      <c r="S1205" s="106">
        <v>0</v>
      </c>
      <c r="T1205" s="108">
        <v>28</v>
      </c>
      <c r="U1205" s="109">
        <v>2</v>
      </c>
      <c r="V1205" s="110">
        <v>2</v>
      </c>
      <c r="W1205" s="111">
        <v>16.240000000000002</v>
      </c>
      <c r="X1205" s="112">
        <v>7551.6</v>
      </c>
      <c r="Y1205" s="113"/>
      <c r="Z1205" s="114"/>
      <c r="AA1205" s="115"/>
      <c r="AB1205" s="116"/>
      <c r="AC1205" s="117"/>
      <c r="AD1205" s="109"/>
      <c r="AE1205" s="108">
        <f t="shared" si="42"/>
        <v>0</v>
      </c>
      <c r="AF1205" s="118">
        <f t="shared" si="43"/>
        <v>0</v>
      </c>
      <c r="AG1205" s="78"/>
      <c r="AH1205" s="214"/>
      <c r="AI1205" s="214"/>
      <c r="AJ1205" s="214"/>
      <c r="AK1205" s="214"/>
      <c r="AL1205" s="214"/>
      <c r="AM1205" s="214"/>
      <c r="AN1205" s="214"/>
      <c r="AO1205" s="214"/>
      <c r="AP1205" s="214"/>
      <c r="AQ1205" s="214"/>
      <c r="AR1205" s="214"/>
      <c r="AS1205" s="214"/>
      <c r="AT1205" s="214"/>
      <c r="AU1205" s="214"/>
      <c r="AV1205" s="214"/>
      <c r="AW1205" s="214"/>
      <c r="AX1205" s="214"/>
      <c r="AY1205" s="214"/>
      <c r="AZ1205" s="214"/>
      <c r="BA1205" s="214"/>
      <c r="BB1205" s="214"/>
      <c r="BC1205" s="214"/>
      <c r="BD1205" s="214"/>
      <c r="BE1205" s="214"/>
      <c r="BF1205" s="214"/>
      <c r="BG1205" s="214"/>
      <c r="BH1205" s="214"/>
      <c r="BI1205" s="214"/>
      <c r="BJ1205" s="214"/>
      <c r="BK1205" s="214"/>
      <c r="BL1205" s="214"/>
      <c r="BM1205" s="214"/>
      <c r="BN1205" s="214"/>
      <c r="BO1205" s="214"/>
      <c r="BP1205" s="214"/>
      <c r="BQ1205" s="214"/>
      <c r="BR1205" s="214"/>
      <c r="BS1205" s="214"/>
      <c r="BT1205" s="214"/>
      <c r="BU1205" s="214"/>
      <c r="BV1205" s="214"/>
      <c r="BW1205" s="214"/>
      <c r="BX1205" s="214"/>
      <c r="BY1205" s="214"/>
      <c r="BZ1205" s="214"/>
      <c r="CA1205" s="214"/>
      <c r="CB1205" s="214"/>
      <c r="CC1205" s="214"/>
      <c r="CD1205" s="214"/>
      <c r="CE1205" s="214"/>
      <c r="CF1205" s="214"/>
      <c r="CG1205" s="214"/>
      <c r="CH1205" s="214"/>
      <c r="CI1205" s="214"/>
      <c r="CJ1205" s="214"/>
      <c r="CK1205" s="214"/>
      <c r="CL1205" s="214"/>
      <c r="CM1205" s="214"/>
      <c r="CN1205" s="214"/>
      <c r="CO1205" s="214"/>
      <c r="CP1205" s="214"/>
      <c r="CQ1205" s="214"/>
      <c r="CR1205" s="214"/>
      <c r="CS1205" s="214"/>
      <c r="CT1205" s="214"/>
      <c r="CU1205" s="214"/>
      <c r="CV1205" s="214"/>
      <c r="CW1205" s="214"/>
      <c r="CX1205" s="214"/>
      <c r="CY1205" s="214"/>
      <c r="CZ1205" s="214"/>
      <c r="DA1205" s="214"/>
      <c r="DB1205" s="214"/>
      <c r="DC1205" s="214"/>
      <c r="DD1205" s="214"/>
      <c r="DE1205" s="214"/>
      <c r="DF1205" s="214"/>
      <c r="DG1205" s="214"/>
      <c r="DH1205" s="214"/>
      <c r="DI1205" s="214"/>
      <c r="DJ1205" s="214"/>
      <c r="DK1205" s="214"/>
      <c r="DL1205" s="214"/>
      <c r="DM1205" s="214"/>
      <c r="DN1205" s="214"/>
      <c r="DO1205" s="214"/>
      <c r="DP1205" s="214"/>
      <c r="DQ1205" s="214"/>
      <c r="DR1205" s="214"/>
      <c r="DS1205" s="214"/>
      <c r="DT1205" s="214"/>
      <c r="DU1205" s="214"/>
      <c r="DV1205" s="214"/>
      <c r="DW1205" s="214"/>
      <c r="DX1205" s="214"/>
      <c r="DY1205" s="214"/>
      <c r="DZ1205" s="214"/>
      <c r="EA1205" s="214"/>
      <c r="EB1205" s="214"/>
      <c r="EC1205" s="214"/>
      <c r="ED1205" s="214"/>
      <c r="EE1205" s="214"/>
      <c r="EF1205" s="214"/>
      <c r="EG1205" s="214"/>
      <c r="EH1205" s="214"/>
      <c r="EI1205" s="214"/>
      <c r="EJ1205" s="214"/>
      <c r="EK1205" s="214"/>
      <c r="EL1205" s="214"/>
      <c r="EM1205" s="214"/>
      <c r="EN1205" s="214"/>
    </row>
    <row r="1206" spans="1:144" s="226" customFormat="1" ht="30" customHeight="1" x14ac:dyDescent="0.45">
      <c r="A1206" s="22">
        <v>21</v>
      </c>
      <c r="B1206" s="23" t="s">
        <v>580</v>
      </c>
      <c r="C1206" s="24"/>
      <c r="D1206" s="97" t="s">
        <v>585</v>
      </c>
      <c r="E1206" s="98" t="s">
        <v>60</v>
      </c>
      <c r="F1206" s="99" t="s">
        <v>253</v>
      </c>
      <c r="G1206" s="198"/>
      <c r="H1206" s="101">
        <v>1</v>
      </c>
      <c r="I1206" s="102">
        <v>290</v>
      </c>
      <c r="J1206" s="103" t="s">
        <v>619</v>
      </c>
      <c r="K1206" s="104" t="s">
        <v>180</v>
      </c>
      <c r="L1206" s="105">
        <v>1</v>
      </c>
      <c r="M1206" s="106" t="s">
        <v>122</v>
      </c>
      <c r="N1206" s="106">
        <v>0</v>
      </c>
      <c r="O1206" s="106">
        <v>0</v>
      </c>
      <c r="P1206" s="107">
        <v>0</v>
      </c>
      <c r="Q1206" s="107">
        <v>0</v>
      </c>
      <c r="R1206" s="107">
        <v>0</v>
      </c>
      <c r="S1206" s="106">
        <v>0</v>
      </c>
      <c r="T1206" s="108">
        <v>28</v>
      </c>
      <c r="U1206" s="109">
        <v>2</v>
      </c>
      <c r="V1206" s="110">
        <v>2</v>
      </c>
      <c r="W1206" s="111">
        <v>16.240000000000002</v>
      </c>
      <c r="X1206" s="112">
        <v>7551.6</v>
      </c>
      <c r="Y1206" s="113"/>
      <c r="Z1206" s="114"/>
      <c r="AA1206" s="115"/>
      <c r="AB1206" s="116"/>
      <c r="AC1206" s="117"/>
      <c r="AD1206" s="109"/>
      <c r="AE1206" s="108">
        <f t="shared" si="42"/>
        <v>0</v>
      </c>
      <c r="AF1206" s="118">
        <f t="shared" si="43"/>
        <v>0</v>
      </c>
      <c r="AG1206" s="78"/>
      <c r="AH1206" s="214"/>
      <c r="AI1206" s="214"/>
      <c r="AJ1206" s="214"/>
      <c r="AK1206" s="214"/>
      <c r="AL1206" s="214"/>
      <c r="AM1206" s="214"/>
      <c r="AN1206" s="214"/>
      <c r="AO1206" s="214"/>
      <c r="AP1206" s="214"/>
      <c r="AQ1206" s="214"/>
      <c r="AR1206" s="214"/>
      <c r="AS1206" s="214"/>
      <c r="AT1206" s="214"/>
      <c r="AU1206" s="214"/>
      <c r="AV1206" s="214"/>
      <c r="AW1206" s="214"/>
      <c r="AX1206" s="214"/>
      <c r="AY1206" s="214"/>
      <c r="AZ1206" s="214"/>
      <c r="BA1206" s="214"/>
      <c r="BB1206" s="214"/>
      <c r="BC1206" s="214"/>
      <c r="BD1206" s="214"/>
      <c r="BE1206" s="214"/>
      <c r="BF1206" s="214"/>
      <c r="BG1206" s="214"/>
      <c r="BH1206" s="214"/>
      <c r="BI1206" s="214"/>
      <c r="BJ1206" s="214"/>
      <c r="BK1206" s="214"/>
      <c r="BL1206" s="214"/>
      <c r="BM1206" s="214"/>
      <c r="BN1206" s="214"/>
      <c r="BO1206" s="214"/>
      <c r="BP1206" s="214"/>
      <c r="BQ1206" s="214"/>
      <c r="BR1206" s="214"/>
      <c r="BS1206" s="214"/>
      <c r="BT1206" s="214"/>
      <c r="BU1206" s="214"/>
      <c r="BV1206" s="214"/>
      <c r="BW1206" s="214"/>
      <c r="BX1206" s="214"/>
      <c r="BY1206" s="214"/>
      <c r="BZ1206" s="214"/>
      <c r="CA1206" s="214"/>
      <c r="CB1206" s="214"/>
      <c r="CC1206" s="214"/>
      <c r="CD1206" s="214"/>
      <c r="CE1206" s="214"/>
      <c r="CF1206" s="214"/>
      <c r="CG1206" s="214"/>
      <c r="CH1206" s="214"/>
      <c r="CI1206" s="214"/>
      <c r="CJ1206" s="214"/>
      <c r="CK1206" s="214"/>
      <c r="CL1206" s="214"/>
      <c r="CM1206" s="214"/>
      <c r="CN1206" s="214"/>
      <c r="CO1206" s="214"/>
      <c r="CP1206" s="214"/>
      <c r="CQ1206" s="214"/>
      <c r="CR1206" s="214"/>
      <c r="CS1206" s="214"/>
      <c r="CT1206" s="214"/>
      <c r="CU1206" s="214"/>
      <c r="CV1206" s="214"/>
      <c r="CW1206" s="214"/>
      <c r="CX1206" s="214"/>
      <c r="CY1206" s="214"/>
      <c r="CZ1206" s="214"/>
      <c r="DA1206" s="214"/>
      <c r="DB1206" s="214"/>
      <c r="DC1206" s="214"/>
      <c r="DD1206" s="214"/>
      <c r="DE1206" s="214"/>
      <c r="DF1206" s="214"/>
      <c r="DG1206" s="214"/>
      <c r="DH1206" s="214"/>
      <c r="DI1206" s="214"/>
      <c r="DJ1206" s="214"/>
      <c r="DK1206" s="214"/>
      <c r="DL1206" s="214"/>
      <c r="DM1206" s="214"/>
      <c r="DN1206" s="214"/>
      <c r="DO1206" s="214"/>
      <c r="DP1206" s="214"/>
      <c r="DQ1206" s="214"/>
      <c r="DR1206" s="214"/>
      <c r="DS1206" s="214"/>
      <c r="DT1206" s="214"/>
      <c r="DU1206" s="214"/>
      <c r="DV1206" s="214"/>
      <c r="DW1206" s="214"/>
      <c r="DX1206" s="214"/>
      <c r="DY1206" s="214"/>
      <c r="DZ1206" s="214"/>
      <c r="EA1206" s="214"/>
      <c r="EB1206" s="214"/>
      <c r="EC1206" s="214"/>
      <c r="ED1206" s="214"/>
      <c r="EE1206" s="214"/>
      <c r="EF1206" s="214"/>
      <c r="EG1206" s="214"/>
      <c r="EH1206" s="214"/>
      <c r="EI1206" s="214"/>
      <c r="EJ1206" s="214"/>
      <c r="EK1206" s="214"/>
      <c r="EL1206" s="214"/>
      <c r="EM1206" s="214"/>
      <c r="EN1206" s="214"/>
    </row>
    <row r="1207" spans="1:144" s="226" customFormat="1" ht="30" customHeight="1" x14ac:dyDescent="0.45">
      <c r="A1207" s="22">
        <v>21</v>
      </c>
      <c r="B1207" s="23" t="s">
        <v>580</v>
      </c>
      <c r="C1207" s="24"/>
      <c r="D1207" s="97" t="s">
        <v>585</v>
      </c>
      <c r="E1207" s="98" t="s">
        <v>60</v>
      </c>
      <c r="F1207" s="99" t="s">
        <v>620</v>
      </c>
      <c r="G1207" s="198"/>
      <c r="H1207" s="119">
        <v>5</v>
      </c>
      <c r="I1207" s="102">
        <v>290</v>
      </c>
      <c r="J1207" s="103" t="s">
        <v>621</v>
      </c>
      <c r="K1207" s="104" t="s">
        <v>160</v>
      </c>
      <c r="L1207" s="105">
        <v>2</v>
      </c>
      <c r="M1207" s="106" t="s">
        <v>117</v>
      </c>
      <c r="N1207" s="106">
        <v>0</v>
      </c>
      <c r="O1207" s="106" t="s">
        <v>260</v>
      </c>
      <c r="P1207" s="107">
        <v>0</v>
      </c>
      <c r="Q1207" s="107">
        <v>0</v>
      </c>
      <c r="R1207" s="107">
        <v>0</v>
      </c>
      <c r="S1207" s="106">
        <v>0</v>
      </c>
      <c r="T1207" s="108">
        <v>36</v>
      </c>
      <c r="U1207" s="109">
        <v>8</v>
      </c>
      <c r="V1207" s="110">
        <v>16</v>
      </c>
      <c r="W1207" s="111">
        <v>835.19999999999993</v>
      </c>
      <c r="X1207" s="112">
        <v>388367.99999999994</v>
      </c>
      <c r="Y1207" s="113"/>
      <c r="Z1207" s="114"/>
      <c r="AA1207" s="115"/>
      <c r="AB1207" s="116"/>
      <c r="AC1207" s="117"/>
      <c r="AD1207" s="109"/>
      <c r="AE1207" s="108">
        <f t="shared" si="42"/>
        <v>0</v>
      </c>
      <c r="AF1207" s="118">
        <f t="shared" si="43"/>
        <v>0</v>
      </c>
      <c r="AG1207" s="78"/>
      <c r="AH1207" s="214"/>
      <c r="AI1207" s="214"/>
      <c r="AJ1207" s="214"/>
      <c r="AK1207" s="214"/>
      <c r="AL1207" s="214"/>
      <c r="AM1207" s="214"/>
      <c r="AN1207" s="214"/>
      <c r="AO1207" s="214"/>
      <c r="AP1207" s="214"/>
      <c r="AQ1207" s="214"/>
      <c r="AR1207" s="214"/>
      <c r="AS1207" s="214"/>
      <c r="AT1207" s="214"/>
      <c r="AU1207" s="214"/>
      <c r="AV1207" s="214"/>
      <c r="AW1207" s="214"/>
      <c r="AX1207" s="214"/>
      <c r="AY1207" s="214"/>
      <c r="AZ1207" s="214"/>
      <c r="BA1207" s="214"/>
      <c r="BB1207" s="214"/>
      <c r="BC1207" s="214"/>
      <c r="BD1207" s="214"/>
      <c r="BE1207" s="214"/>
      <c r="BF1207" s="214"/>
      <c r="BG1207" s="214"/>
      <c r="BH1207" s="214"/>
      <c r="BI1207" s="214"/>
      <c r="BJ1207" s="214"/>
      <c r="BK1207" s="214"/>
      <c r="BL1207" s="214"/>
      <c r="BM1207" s="214"/>
      <c r="BN1207" s="214"/>
      <c r="BO1207" s="214"/>
      <c r="BP1207" s="214"/>
      <c r="BQ1207" s="214"/>
      <c r="BR1207" s="214"/>
      <c r="BS1207" s="214"/>
      <c r="BT1207" s="214"/>
      <c r="BU1207" s="214"/>
      <c r="BV1207" s="214"/>
      <c r="BW1207" s="214"/>
      <c r="BX1207" s="214"/>
      <c r="BY1207" s="214"/>
      <c r="BZ1207" s="214"/>
      <c r="CA1207" s="214"/>
      <c r="CB1207" s="214"/>
      <c r="CC1207" s="214"/>
      <c r="CD1207" s="214"/>
      <c r="CE1207" s="214"/>
      <c r="CF1207" s="214"/>
      <c r="CG1207" s="214"/>
      <c r="CH1207" s="214"/>
      <c r="CI1207" s="214"/>
      <c r="CJ1207" s="214"/>
      <c r="CK1207" s="214"/>
      <c r="CL1207" s="214"/>
      <c r="CM1207" s="214"/>
      <c r="CN1207" s="214"/>
      <c r="CO1207" s="214"/>
      <c r="CP1207" s="214"/>
      <c r="CQ1207" s="214"/>
      <c r="CR1207" s="214"/>
      <c r="CS1207" s="214"/>
      <c r="CT1207" s="214"/>
      <c r="CU1207" s="214"/>
      <c r="CV1207" s="214"/>
      <c r="CW1207" s="214"/>
      <c r="CX1207" s="214"/>
      <c r="CY1207" s="214"/>
      <c r="CZ1207" s="214"/>
      <c r="DA1207" s="214"/>
      <c r="DB1207" s="214"/>
      <c r="DC1207" s="214"/>
      <c r="DD1207" s="214"/>
      <c r="DE1207" s="214"/>
      <c r="DF1207" s="214"/>
      <c r="DG1207" s="214"/>
      <c r="DH1207" s="214"/>
      <c r="DI1207" s="214"/>
      <c r="DJ1207" s="214"/>
      <c r="DK1207" s="214"/>
      <c r="DL1207" s="214"/>
      <c r="DM1207" s="214"/>
      <c r="DN1207" s="214"/>
      <c r="DO1207" s="214"/>
      <c r="DP1207" s="214"/>
      <c r="DQ1207" s="214"/>
      <c r="DR1207" s="214"/>
      <c r="DS1207" s="214"/>
      <c r="DT1207" s="214"/>
      <c r="DU1207" s="214"/>
      <c r="DV1207" s="214"/>
      <c r="DW1207" s="214"/>
      <c r="DX1207" s="214"/>
      <c r="DY1207" s="214"/>
      <c r="DZ1207" s="214"/>
      <c r="EA1207" s="214"/>
      <c r="EB1207" s="214"/>
      <c r="EC1207" s="214"/>
      <c r="ED1207" s="214"/>
      <c r="EE1207" s="214"/>
      <c r="EF1207" s="214"/>
      <c r="EG1207" s="214"/>
      <c r="EH1207" s="214"/>
      <c r="EI1207" s="214"/>
      <c r="EJ1207" s="214"/>
      <c r="EK1207" s="214"/>
      <c r="EL1207" s="214"/>
      <c r="EM1207" s="214"/>
      <c r="EN1207" s="214"/>
    </row>
    <row r="1208" spans="1:144" s="226" customFormat="1" ht="30" customHeight="1" x14ac:dyDescent="0.45">
      <c r="A1208" s="22">
        <v>21</v>
      </c>
      <c r="B1208" s="23" t="s">
        <v>580</v>
      </c>
      <c r="C1208" s="24"/>
      <c r="D1208" s="97" t="s">
        <v>585</v>
      </c>
      <c r="E1208" s="98" t="s">
        <v>60</v>
      </c>
      <c r="F1208" s="99" t="s">
        <v>620</v>
      </c>
      <c r="G1208" s="198"/>
      <c r="H1208" s="119">
        <v>5</v>
      </c>
      <c r="I1208" s="102">
        <v>290</v>
      </c>
      <c r="J1208" s="103" t="s">
        <v>622</v>
      </c>
      <c r="K1208" s="104" t="s">
        <v>160</v>
      </c>
      <c r="L1208" s="105">
        <v>2</v>
      </c>
      <c r="M1208" s="106" t="s">
        <v>117</v>
      </c>
      <c r="N1208" s="106">
        <v>0</v>
      </c>
      <c r="O1208" s="106" t="s">
        <v>260</v>
      </c>
      <c r="P1208" s="107">
        <v>0</v>
      </c>
      <c r="Q1208" s="107">
        <v>0</v>
      </c>
      <c r="R1208" s="107">
        <v>0</v>
      </c>
      <c r="S1208" s="106" t="s">
        <v>71</v>
      </c>
      <c r="T1208" s="108">
        <v>36</v>
      </c>
      <c r="U1208" s="109">
        <v>4</v>
      </c>
      <c r="V1208" s="110">
        <v>8</v>
      </c>
      <c r="W1208" s="111">
        <v>417.59999999999997</v>
      </c>
      <c r="X1208" s="112">
        <v>194183.99999999997</v>
      </c>
      <c r="Y1208" s="113"/>
      <c r="Z1208" s="114"/>
      <c r="AA1208" s="115"/>
      <c r="AB1208" s="116"/>
      <c r="AC1208" s="117"/>
      <c r="AD1208" s="109"/>
      <c r="AE1208" s="108">
        <f t="shared" si="42"/>
        <v>0</v>
      </c>
      <c r="AF1208" s="118">
        <f t="shared" si="43"/>
        <v>0</v>
      </c>
      <c r="AG1208" s="78"/>
      <c r="AH1208" s="214"/>
      <c r="AI1208" s="214"/>
      <c r="AJ1208" s="214"/>
      <c r="AK1208" s="214"/>
      <c r="AL1208" s="214"/>
      <c r="AM1208" s="214"/>
      <c r="AN1208" s="214"/>
      <c r="AO1208" s="214"/>
      <c r="AP1208" s="214"/>
      <c r="AQ1208" s="214"/>
      <c r="AR1208" s="214"/>
      <c r="AS1208" s="214"/>
      <c r="AT1208" s="214"/>
      <c r="AU1208" s="214"/>
      <c r="AV1208" s="214"/>
      <c r="AW1208" s="214"/>
      <c r="AX1208" s="214"/>
      <c r="AY1208" s="214"/>
      <c r="AZ1208" s="214"/>
      <c r="BA1208" s="214"/>
      <c r="BB1208" s="214"/>
      <c r="BC1208" s="214"/>
      <c r="BD1208" s="214"/>
      <c r="BE1208" s="214"/>
      <c r="BF1208" s="214"/>
      <c r="BG1208" s="214"/>
      <c r="BH1208" s="214"/>
      <c r="BI1208" s="214"/>
      <c r="BJ1208" s="214"/>
      <c r="BK1208" s="214"/>
      <c r="BL1208" s="214"/>
      <c r="BM1208" s="214"/>
      <c r="BN1208" s="214"/>
      <c r="BO1208" s="214"/>
      <c r="BP1208" s="214"/>
      <c r="BQ1208" s="214"/>
      <c r="BR1208" s="214"/>
      <c r="BS1208" s="214"/>
      <c r="BT1208" s="214"/>
      <c r="BU1208" s="214"/>
      <c r="BV1208" s="214"/>
      <c r="BW1208" s="214"/>
      <c r="BX1208" s="214"/>
      <c r="BY1208" s="214"/>
      <c r="BZ1208" s="214"/>
      <c r="CA1208" s="214"/>
      <c r="CB1208" s="214"/>
      <c r="CC1208" s="214"/>
      <c r="CD1208" s="214"/>
      <c r="CE1208" s="214"/>
      <c r="CF1208" s="214"/>
      <c r="CG1208" s="214"/>
      <c r="CH1208" s="214"/>
      <c r="CI1208" s="214"/>
      <c r="CJ1208" s="214"/>
      <c r="CK1208" s="214"/>
      <c r="CL1208" s="214"/>
      <c r="CM1208" s="214"/>
      <c r="CN1208" s="214"/>
      <c r="CO1208" s="214"/>
      <c r="CP1208" s="214"/>
      <c r="CQ1208" s="214"/>
      <c r="CR1208" s="214"/>
      <c r="CS1208" s="214"/>
      <c r="CT1208" s="214"/>
      <c r="CU1208" s="214"/>
      <c r="CV1208" s="214"/>
      <c r="CW1208" s="214"/>
      <c r="CX1208" s="214"/>
      <c r="CY1208" s="214"/>
      <c r="CZ1208" s="214"/>
      <c r="DA1208" s="214"/>
      <c r="DB1208" s="214"/>
      <c r="DC1208" s="214"/>
      <c r="DD1208" s="214"/>
      <c r="DE1208" s="214"/>
      <c r="DF1208" s="214"/>
      <c r="DG1208" s="214"/>
      <c r="DH1208" s="214"/>
      <c r="DI1208" s="214"/>
      <c r="DJ1208" s="214"/>
      <c r="DK1208" s="214"/>
      <c r="DL1208" s="214"/>
      <c r="DM1208" s="214"/>
      <c r="DN1208" s="214"/>
      <c r="DO1208" s="214"/>
      <c r="DP1208" s="214"/>
      <c r="DQ1208" s="214"/>
      <c r="DR1208" s="214"/>
      <c r="DS1208" s="214"/>
      <c r="DT1208" s="214"/>
      <c r="DU1208" s="214"/>
      <c r="DV1208" s="214"/>
      <c r="DW1208" s="214"/>
      <c r="DX1208" s="214"/>
      <c r="DY1208" s="214"/>
      <c r="DZ1208" s="214"/>
      <c r="EA1208" s="214"/>
      <c r="EB1208" s="214"/>
      <c r="EC1208" s="214"/>
      <c r="ED1208" s="214"/>
      <c r="EE1208" s="214"/>
      <c r="EF1208" s="214"/>
      <c r="EG1208" s="214"/>
      <c r="EH1208" s="214"/>
      <c r="EI1208" s="214"/>
      <c r="EJ1208" s="214"/>
      <c r="EK1208" s="214"/>
      <c r="EL1208" s="214"/>
      <c r="EM1208" s="214"/>
      <c r="EN1208" s="214"/>
    </row>
    <row r="1209" spans="1:144" s="226" customFormat="1" ht="30" customHeight="1" x14ac:dyDescent="0.45">
      <c r="A1209" s="22">
        <v>21</v>
      </c>
      <c r="B1209" s="23" t="s">
        <v>580</v>
      </c>
      <c r="C1209" s="24"/>
      <c r="D1209" s="97" t="s">
        <v>585</v>
      </c>
      <c r="E1209" s="98" t="s">
        <v>60</v>
      </c>
      <c r="F1209" s="99" t="s">
        <v>623</v>
      </c>
      <c r="G1209" s="198"/>
      <c r="H1209" s="101">
        <v>8.5</v>
      </c>
      <c r="I1209" s="102">
        <v>290</v>
      </c>
      <c r="J1209" s="103" t="s">
        <v>624</v>
      </c>
      <c r="K1209" s="104" t="s">
        <v>160</v>
      </c>
      <c r="L1209" s="105">
        <v>2</v>
      </c>
      <c r="M1209" s="106" t="s">
        <v>117</v>
      </c>
      <c r="N1209" s="106">
        <v>0</v>
      </c>
      <c r="O1209" s="106" t="s">
        <v>260</v>
      </c>
      <c r="P1209" s="107">
        <v>0</v>
      </c>
      <c r="Q1209" s="107">
        <v>0</v>
      </c>
      <c r="R1209" s="107">
        <v>0</v>
      </c>
      <c r="S1209" s="106">
        <v>0</v>
      </c>
      <c r="T1209" s="108">
        <v>36</v>
      </c>
      <c r="U1209" s="109">
        <v>10</v>
      </c>
      <c r="V1209" s="110">
        <v>20</v>
      </c>
      <c r="W1209" s="111">
        <v>1774.8</v>
      </c>
      <c r="X1209" s="112">
        <v>825281.99999999988</v>
      </c>
      <c r="Y1209" s="113"/>
      <c r="Z1209" s="114"/>
      <c r="AA1209" s="115"/>
      <c r="AB1209" s="116"/>
      <c r="AC1209" s="117"/>
      <c r="AD1209" s="109"/>
      <c r="AE1209" s="108">
        <f t="shared" si="42"/>
        <v>0</v>
      </c>
      <c r="AF1209" s="118">
        <f t="shared" si="43"/>
        <v>0</v>
      </c>
      <c r="AG1209" s="78"/>
      <c r="AH1209" s="214"/>
      <c r="AI1209" s="214"/>
      <c r="AJ1209" s="214"/>
      <c r="AK1209" s="214"/>
      <c r="AL1209" s="214"/>
      <c r="AM1209" s="214"/>
      <c r="AN1209" s="214"/>
      <c r="AO1209" s="214"/>
      <c r="AP1209" s="214"/>
      <c r="AQ1209" s="214"/>
      <c r="AR1209" s="214"/>
      <c r="AS1209" s="214"/>
      <c r="AT1209" s="214"/>
      <c r="AU1209" s="214"/>
      <c r="AV1209" s="214"/>
      <c r="AW1209" s="214"/>
      <c r="AX1209" s="214"/>
      <c r="AY1209" s="214"/>
      <c r="AZ1209" s="214"/>
      <c r="BA1209" s="214"/>
      <c r="BB1209" s="214"/>
      <c r="BC1209" s="214"/>
      <c r="BD1209" s="214"/>
      <c r="BE1209" s="214"/>
      <c r="BF1209" s="214"/>
      <c r="BG1209" s="214"/>
      <c r="BH1209" s="214"/>
      <c r="BI1209" s="214"/>
      <c r="BJ1209" s="214"/>
      <c r="BK1209" s="214"/>
      <c r="BL1209" s="214"/>
      <c r="BM1209" s="214"/>
      <c r="BN1209" s="214"/>
      <c r="BO1209" s="214"/>
      <c r="BP1209" s="214"/>
      <c r="BQ1209" s="214"/>
      <c r="BR1209" s="214"/>
      <c r="BS1209" s="214"/>
      <c r="BT1209" s="214"/>
      <c r="BU1209" s="214"/>
      <c r="BV1209" s="214"/>
      <c r="BW1209" s="214"/>
      <c r="BX1209" s="214"/>
      <c r="BY1209" s="214"/>
      <c r="BZ1209" s="214"/>
      <c r="CA1209" s="214"/>
      <c r="CB1209" s="214"/>
      <c r="CC1209" s="214"/>
      <c r="CD1209" s="214"/>
      <c r="CE1209" s="214"/>
      <c r="CF1209" s="214"/>
      <c r="CG1209" s="214"/>
      <c r="CH1209" s="214"/>
      <c r="CI1209" s="214"/>
      <c r="CJ1209" s="214"/>
      <c r="CK1209" s="214"/>
      <c r="CL1209" s="214"/>
      <c r="CM1209" s="214"/>
      <c r="CN1209" s="214"/>
      <c r="CO1209" s="214"/>
      <c r="CP1209" s="214"/>
      <c r="CQ1209" s="214"/>
      <c r="CR1209" s="214"/>
      <c r="CS1209" s="214"/>
      <c r="CT1209" s="214"/>
      <c r="CU1209" s="214"/>
      <c r="CV1209" s="214"/>
      <c r="CW1209" s="214"/>
      <c r="CX1209" s="214"/>
      <c r="CY1209" s="214"/>
      <c r="CZ1209" s="214"/>
      <c r="DA1209" s="214"/>
      <c r="DB1209" s="214"/>
      <c r="DC1209" s="214"/>
      <c r="DD1209" s="214"/>
      <c r="DE1209" s="214"/>
      <c r="DF1209" s="214"/>
      <c r="DG1209" s="214"/>
      <c r="DH1209" s="214"/>
      <c r="DI1209" s="214"/>
      <c r="DJ1209" s="214"/>
      <c r="DK1209" s="214"/>
      <c r="DL1209" s="214"/>
      <c r="DM1209" s="214"/>
      <c r="DN1209" s="214"/>
      <c r="DO1209" s="214"/>
      <c r="DP1209" s="214"/>
      <c r="DQ1209" s="214"/>
      <c r="DR1209" s="214"/>
      <c r="DS1209" s="214"/>
      <c r="DT1209" s="214"/>
      <c r="DU1209" s="214"/>
      <c r="DV1209" s="214"/>
      <c r="DW1209" s="214"/>
      <c r="DX1209" s="214"/>
      <c r="DY1209" s="214"/>
      <c r="DZ1209" s="214"/>
      <c r="EA1209" s="214"/>
      <c r="EB1209" s="214"/>
      <c r="EC1209" s="214"/>
      <c r="ED1209" s="214"/>
      <c r="EE1209" s="214"/>
      <c r="EF1209" s="214"/>
      <c r="EG1209" s="214"/>
      <c r="EH1209" s="214"/>
      <c r="EI1209" s="214"/>
      <c r="EJ1209" s="214"/>
      <c r="EK1209" s="214"/>
      <c r="EL1209" s="214"/>
      <c r="EM1209" s="214"/>
      <c r="EN1209" s="214"/>
    </row>
    <row r="1210" spans="1:144" s="226" customFormat="1" ht="30" customHeight="1" x14ac:dyDescent="0.45">
      <c r="A1210" s="22">
        <v>21</v>
      </c>
      <c r="B1210" s="23" t="s">
        <v>580</v>
      </c>
      <c r="C1210" s="24"/>
      <c r="D1210" s="97" t="s">
        <v>585</v>
      </c>
      <c r="E1210" s="98" t="s">
        <v>60</v>
      </c>
      <c r="F1210" s="99" t="s">
        <v>623</v>
      </c>
      <c r="G1210" s="198"/>
      <c r="H1210" s="101">
        <v>8.5</v>
      </c>
      <c r="I1210" s="102">
        <v>290</v>
      </c>
      <c r="J1210" s="103" t="s">
        <v>625</v>
      </c>
      <c r="K1210" s="104" t="s">
        <v>160</v>
      </c>
      <c r="L1210" s="105">
        <v>2</v>
      </c>
      <c r="M1210" s="106" t="s">
        <v>117</v>
      </c>
      <c r="N1210" s="106">
        <v>0</v>
      </c>
      <c r="O1210" s="106" t="s">
        <v>260</v>
      </c>
      <c r="P1210" s="107">
        <v>0</v>
      </c>
      <c r="Q1210" s="107">
        <v>0</v>
      </c>
      <c r="R1210" s="107">
        <v>0</v>
      </c>
      <c r="S1210" s="106" t="s">
        <v>71</v>
      </c>
      <c r="T1210" s="108">
        <v>36</v>
      </c>
      <c r="U1210" s="109">
        <v>2</v>
      </c>
      <c r="V1210" s="110">
        <v>4</v>
      </c>
      <c r="W1210" s="111">
        <v>354.96</v>
      </c>
      <c r="X1210" s="112">
        <v>165056.4</v>
      </c>
      <c r="Y1210" s="113"/>
      <c r="Z1210" s="114"/>
      <c r="AA1210" s="115"/>
      <c r="AB1210" s="116"/>
      <c r="AC1210" s="117"/>
      <c r="AD1210" s="109"/>
      <c r="AE1210" s="108">
        <f t="shared" si="42"/>
        <v>0</v>
      </c>
      <c r="AF1210" s="118">
        <f t="shared" si="43"/>
        <v>0</v>
      </c>
      <c r="AG1210" s="78"/>
      <c r="AH1210" s="214"/>
      <c r="AI1210" s="214"/>
      <c r="AJ1210" s="214"/>
      <c r="AK1210" s="214"/>
      <c r="AL1210" s="214"/>
      <c r="AM1210" s="214"/>
      <c r="AN1210" s="214"/>
      <c r="AO1210" s="214"/>
      <c r="AP1210" s="214"/>
      <c r="AQ1210" s="214"/>
      <c r="AR1210" s="214"/>
      <c r="AS1210" s="214"/>
      <c r="AT1210" s="214"/>
      <c r="AU1210" s="214"/>
      <c r="AV1210" s="214"/>
      <c r="AW1210" s="214"/>
      <c r="AX1210" s="214"/>
      <c r="AY1210" s="214"/>
      <c r="AZ1210" s="214"/>
      <c r="BA1210" s="214"/>
      <c r="BB1210" s="214"/>
      <c r="BC1210" s="214"/>
      <c r="BD1210" s="214"/>
      <c r="BE1210" s="214"/>
      <c r="BF1210" s="214"/>
      <c r="BG1210" s="214"/>
      <c r="BH1210" s="214"/>
      <c r="BI1210" s="214"/>
      <c r="BJ1210" s="214"/>
      <c r="BK1210" s="214"/>
      <c r="BL1210" s="214"/>
      <c r="BM1210" s="214"/>
      <c r="BN1210" s="214"/>
      <c r="BO1210" s="214"/>
      <c r="BP1210" s="214"/>
      <c r="BQ1210" s="214"/>
      <c r="BR1210" s="214"/>
      <c r="BS1210" s="214"/>
      <c r="BT1210" s="214"/>
      <c r="BU1210" s="214"/>
      <c r="BV1210" s="214"/>
      <c r="BW1210" s="214"/>
      <c r="BX1210" s="214"/>
      <c r="BY1210" s="214"/>
      <c r="BZ1210" s="214"/>
      <c r="CA1210" s="214"/>
      <c r="CB1210" s="214"/>
      <c r="CC1210" s="214"/>
      <c r="CD1210" s="214"/>
      <c r="CE1210" s="214"/>
      <c r="CF1210" s="214"/>
      <c r="CG1210" s="214"/>
      <c r="CH1210" s="214"/>
      <c r="CI1210" s="214"/>
      <c r="CJ1210" s="214"/>
      <c r="CK1210" s="214"/>
      <c r="CL1210" s="214"/>
      <c r="CM1210" s="214"/>
      <c r="CN1210" s="214"/>
      <c r="CO1210" s="214"/>
      <c r="CP1210" s="214"/>
      <c r="CQ1210" s="214"/>
      <c r="CR1210" s="214"/>
      <c r="CS1210" s="214"/>
      <c r="CT1210" s="214"/>
      <c r="CU1210" s="214"/>
      <c r="CV1210" s="214"/>
      <c r="CW1210" s="214"/>
      <c r="CX1210" s="214"/>
      <c r="CY1210" s="214"/>
      <c r="CZ1210" s="214"/>
      <c r="DA1210" s="214"/>
      <c r="DB1210" s="214"/>
      <c r="DC1210" s="214"/>
      <c r="DD1210" s="214"/>
      <c r="DE1210" s="214"/>
      <c r="DF1210" s="214"/>
      <c r="DG1210" s="214"/>
      <c r="DH1210" s="214"/>
      <c r="DI1210" s="214"/>
      <c r="DJ1210" s="214"/>
      <c r="DK1210" s="214"/>
      <c r="DL1210" s="214"/>
      <c r="DM1210" s="214"/>
      <c r="DN1210" s="214"/>
      <c r="DO1210" s="214"/>
      <c r="DP1210" s="214"/>
      <c r="DQ1210" s="214"/>
      <c r="DR1210" s="214"/>
      <c r="DS1210" s="214"/>
      <c r="DT1210" s="214"/>
      <c r="DU1210" s="214"/>
      <c r="DV1210" s="214"/>
      <c r="DW1210" s="214"/>
      <c r="DX1210" s="214"/>
      <c r="DY1210" s="214"/>
      <c r="DZ1210" s="214"/>
      <c r="EA1210" s="214"/>
      <c r="EB1210" s="214"/>
      <c r="EC1210" s="214"/>
      <c r="ED1210" s="214"/>
      <c r="EE1210" s="214"/>
      <c r="EF1210" s="214"/>
      <c r="EG1210" s="214"/>
      <c r="EH1210" s="214"/>
      <c r="EI1210" s="214"/>
      <c r="EJ1210" s="214"/>
      <c r="EK1210" s="214"/>
      <c r="EL1210" s="214"/>
      <c r="EM1210" s="214"/>
      <c r="EN1210" s="214"/>
    </row>
    <row r="1211" spans="1:144" s="226" customFormat="1" ht="30" customHeight="1" x14ac:dyDescent="0.45">
      <c r="A1211" s="22">
        <v>21</v>
      </c>
      <c r="B1211" s="23" t="s">
        <v>580</v>
      </c>
      <c r="C1211" s="24"/>
      <c r="D1211" s="97" t="s">
        <v>585</v>
      </c>
      <c r="E1211" s="98" t="s">
        <v>60</v>
      </c>
      <c r="F1211" s="99" t="s">
        <v>626</v>
      </c>
      <c r="G1211" s="198"/>
      <c r="H1211" s="119">
        <v>5</v>
      </c>
      <c r="I1211" s="102">
        <v>290</v>
      </c>
      <c r="J1211" s="103" t="s">
        <v>627</v>
      </c>
      <c r="K1211" s="104" t="s">
        <v>200</v>
      </c>
      <c r="L1211" s="105">
        <v>1</v>
      </c>
      <c r="M1211" s="106" t="s">
        <v>287</v>
      </c>
      <c r="N1211" s="106">
        <v>0</v>
      </c>
      <c r="O1211" s="106" t="s">
        <v>149</v>
      </c>
      <c r="P1211" s="107">
        <v>0</v>
      </c>
      <c r="Q1211" s="107">
        <v>0</v>
      </c>
      <c r="R1211" s="107">
        <v>0</v>
      </c>
      <c r="S1211" s="106">
        <v>0</v>
      </c>
      <c r="T1211" s="108">
        <v>34</v>
      </c>
      <c r="U1211" s="109">
        <v>2</v>
      </c>
      <c r="V1211" s="110">
        <v>2</v>
      </c>
      <c r="W1211" s="111">
        <v>98.600000000000009</v>
      </c>
      <c r="X1211" s="112">
        <v>45849.000000000007</v>
      </c>
      <c r="Y1211" s="113"/>
      <c r="Z1211" s="114"/>
      <c r="AA1211" s="115"/>
      <c r="AB1211" s="116"/>
      <c r="AC1211" s="117"/>
      <c r="AD1211" s="109"/>
      <c r="AE1211" s="108">
        <f t="shared" si="42"/>
        <v>0</v>
      </c>
      <c r="AF1211" s="118">
        <f t="shared" si="43"/>
        <v>0</v>
      </c>
      <c r="AG1211" s="78"/>
      <c r="AH1211" s="214"/>
      <c r="AI1211" s="214"/>
      <c r="AJ1211" s="214"/>
      <c r="AK1211" s="214"/>
      <c r="AL1211" s="214"/>
      <c r="AM1211" s="214"/>
      <c r="AN1211" s="214"/>
      <c r="AO1211" s="214"/>
      <c r="AP1211" s="214"/>
      <c r="AQ1211" s="214"/>
      <c r="AR1211" s="214"/>
      <c r="AS1211" s="214"/>
      <c r="AT1211" s="214"/>
      <c r="AU1211" s="214"/>
      <c r="AV1211" s="214"/>
      <c r="AW1211" s="214"/>
      <c r="AX1211" s="214"/>
      <c r="AY1211" s="214"/>
      <c r="AZ1211" s="214"/>
      <c r="BA1211" s="214"/>
      <c r="BB1211" s="214"/>
      <c r="BC1211" s="214"/>
      <c r="BD1211" s="214"/>
      <c r="BE1211" s="214"/>
      <c r="BF1211" s="214"/>
      <c r="BG1211" s="214"/>
      <c r="BH1211" s="214"/>
      <c r="BI1211" s="214"/>
      <c r="BJ1211" s="214"/>
      <c r="BK1211" s="214"/>
      <c r="BL1211" s="214"/>
      <c r="BM1211" s="214"/>
      <c r="BN1211" s="214"/>
      <c r="BO1211" s="214"/>
      <c r="BP1211" s="214"/>
      <c r="BQ1211" s="214"/>
      <c r="BR1211" s="214"/>
      <c r="BS1211" s="214"/>
      <c r="BT1211" s="214"/>
      <c r="BU1211" s="214"/>
      <c r="BV1211" s="214"/>
      <c r="BW1211" s="214"/>
      <c r="BX1211" s="214"/>
      <c r="BY1211" s="214"/>
      <c r="BZ1211" s="214"/>
      <c r="CA1211" s="214"/>
      <c r="CB1211" s="214"/>
      <c r="CC1211" s="214"/>
      <c r="CD1211" s="214"/>
      <c r="CE1211" s="214"/>
      <c r="CF1211" s="214"/>
      <c r="CG1211" s="214"/>
      <c r="CH1211" s="214"/>
      <c r="CI1211" s="214"/>
      <c r="CJ1211" s="214"/>
      <c r="CK1211" s="214"/>
      <c r="CL1211" s="214"/>
      <c r="CM1211" s="214"/>
      <c r="CN1211" s="214"/>
      <c r="CO1211" s="214"/>
      <c r="CP1211" s="214"/>
      <c r="CQ1211" s="214"/>
      <c r="CR1211" s="214"/>
      <c r="CS1211" s="214"/>
      <c r="CT1211" s="214"/>
      <c r="CU1211" s="214"/>
      <c r="CV1211" s="214"/>
      <c r="CW1211" s="214"/>
      <c r="CX1211" s="214"/>
      <c r="CY1211" s="214"/>
      <c r="CZ1211" s="214"/>
      <c r="DA1211" s="214"/>
      <c r="DB1211" s="214"/>
      <c r="DC1211" s="214"/>
      <c r="DD1211" s="214"/>
      <c r="DE1211" s="214"/>
      <c r="DF1211" s="214"/>
      <c r="DG1211" s="214"/>
      <c r="DH1211" s="214"/>
      <c r="DI1211" s="214"/>
      <c r="DJ1211" s="214"/>
      <c r="DK1211" s="214"/>
      <c r="DL1211" s="214"/>
      <c r="DM1211" s="214"/>
      <c r="DN1211" s="214"/>
      <c r="DO1211" s="214"/>
      <c r="DP1211" s="214"/>
      <c r="DQ1211" s="214"/>
      <c r="DR1211" s="214"/>
      <c r="DS1211" s="214"/>
      <c r="DT1211" s="214"/>
      <c r="DU1211" s="214"/>
      <c r="DV1211" s="214"/>
      <c r="DW1211" s="214"/>
      <c r="DX1211" s="214"/>
      <c r="DY1211" s="214"/>
      <c r="DZ1211" s="214"/>
      <c r="EA1211" s="214"/>
      <c r="EB1211" s="214"/>
      <c r="EC1211" s="214"/>
      <c r="ED1211" s="214"/>
      <c r="EE1211" s="214"/>
      <c r="EF1211" s="214"/>
      <c r="EG1211" s="214"/>
      <c r="EH1211" s="214"/>
      <c r="EI1211" s="214"/>
      <c r="EJ1211" s="214"/>
      <c r="EK1211" s="214"/>
      <c r="EL1211" s="214"/>
      <c r="EM1211" s="214"/>
      <c r="EN1211" s="214"/>
    </row>
    <row r="1212" spans="1:144" s="226" customFormat="1" ht="30" customHeight="1" x14ac:dyDescent="0.45">
      <c r="A1212" s="22">
        <v>21</v>
      </c>
      <c r="B1212" s="23" t="s">
        <v>580</v>
      </c>
      <c r="C1212" s="24"/>
      <c r="D1212" s="97" t="s">
        <v>585</v>
      </c>
      <c r="E1212" s="98" t="s">
        <v>60</v>
      </c>
      <c r="F1212" s="99" t="s">
        <v>626</v>
      </c>
      <c r="G1212" s="198"/>
      <c r="H1212" s="119">
        <v>5</v>
      </c>
      <c r="I1212" s="102">
        <v>290</v>
      </c>
      <c r="J1212" s="103" t="s">
        <v>628</v>
      </c>
      <c r="K1212" s="104" t="s">
        <v>160</v>
      </c>
      <c r="L1212" s="105">
        <v>2</v>
      </c>
      <c r="M1212" s="106" t="s">
        <v>117</v>
      </c>
      <c r="N1212" s="106">
        <v>0</v>
      </c>
      <c r="O1212" s="106" t="s">
        <v>260</v>
      </c>
      <c r="P1212" s="107">
        <v>0</v>
      </c>
      <c r="Q1212" s="107">
        <v>0</v>
      </c>
      <c r="R1212" s="107">
        <v>0</v>
      </c>
      <c r="S1212" s="106">
        <v>0</v>
      </c>
      <c r="T1212" s="108">
        <v>36</v>
      </c>
      <c r="U1212" s="109">
        <v>3</v>
      </c>
      <c r="V1212" s="110">
        <v>6</v>
      </c>
      <c r="W1212" s="111">
        <v>313.2</v>
      </c>
      <c r="X1212" s="112">
        <v>145637.99999999997</v>
      </c>
      <c r="Y1212" s="113"/>
      <c r="Z1212" s="114"/>
      <c r="AA1212" s="115"/>
      <c r="AB1212" s="116"/>
      <c r="AC1212" s="117"/>
      <c r="AD1212" s="109"/>
      <c r="AE1212" s="108">
        <f t="shared" si="42"/>
        <v>0</v>
      </c>
      <c r="AF1212" s="118">
        <f t="shared" si="43"/>
        <v>0</v>
      </c>
      <c r="AG1212" s="78"/>
      <c r="AH1212" s="214"/>
      <c r="AI1212" s="214"/>
      <c r="AJ1212" s="214"/>
      <c r="AK1212" s="214"/>
      <c r="AL1212" s="214"/>
      <c r="AM1212" s="214"/>
      <c r="AN1212" s="214"/>
      <c r="AO1212" s="214"/>
      <c r="AP1212" s="214"/>
      <c r="AQ1212" s="214"/>
      <c r="AR1212" s="214"/>
      <c r="AS1212" s="214"/>
      <c r="AT1212" s="214"/>
      <c r="AU1212" s="214"/>
      <c r="AV1212" s="214"/>
      <c r="AW1212" s="214"/>
      <c r="AX1212" s="214"/>
      <c r="AY1212" s="214"/>
      <c r="AZ1212" s="214"/>
      <c r="BA1212" s="214"/>
      <c r="BB1212" s="214"/>
      <c r="BC1212" s="214"/>
      <c r="BD1212" s="214"/>
      <c r="BE1212" s="214"/>
      <c r="BF1212" s="214"/>
      <c r="BG1212" s="214"/>
      <c r="BH1212" s="214"/>
      <c r="BI1212" s="214"/>
      <c r="BJ1212" s="214"/>
      <c r="BK1212" s="214"/>
      <c r="BL1212" s="214"/>
      <c r="BM1212" s="214"/>
      <c r="BN1212" s="214"/>
      <c r="BO1212" s="214"/>
      <c r="BP1212" s="214"/>
      <c r="BQ1212" s="214"/>
      <c r="BR1212" s="214"/>
      <c r="BS1212" s="214"/>
      <c r="BT1212" s="214"/>
      <c r="BU1212" s="214"/>
      <c r="BV1212" s="214"/>
      <c r="BW1212" s="214"/>
      <c r="BX1212" s="214"/>
      <c r="BY1212" s="214"/>
      <c r="BZ1212" s="214"/>
      <c r="CA1212" s="214"/>
      <c r="CB1212" s="214"/>
      <c r="CC1212" s="214"/>
      <c r="CD1212" s="214"/>
      <c r="CE1212" s="214"/>
      <c r="CF1212" s="214"/>
      <c r="CG1212" s="214"/>
      <c r="CH1212" s="214"/>
      <c r="CI1212" s="214"/>
      <c r="CJ1212" s="214"/>
      <c r="CK1212" s="214"/>
      <c r="CL1212" s="214"/>
      <c r="CM1212" s="214"/>
      <c r="CN1212" s="214"/>
      <c r="CO1212" s="214"/>
      <c r="CP1212" s="214"/>
      <c r="CQ1212" s="214"/>
      <c r="CR1212" s="214"/>
      <c r="CS1212" s="214"/>
      <c r="CT1212" s="214"/>
      <c r="CU1212" s="214"/>
      <c r="CV1212" s="214"/>
      <c r="CW1212" s="214"/>
      <c r="CX1212" s="214"/>
      <c r="CY1212" s="214"/>
      <c r="CZ1212" s="214"/>
      <c r="DA1212" s="214"/>
      <c r="DB1212" s="214"/>
      <c r="DC1212" s="214"/>
      <c r="DD1212" s="214"/>
      <c r="DE1212" s="214"/>
      <c r="DF1212" s="214"/>
      <c r="DG1212" s="214"/>
      <c r="DH1212" s="214"/>
      <c r="DI1212" s="214"/>
      <c r="DJ1212" s="214"/>
      <c r="DK1212" s="214"/>
      <c r="DL1212" s="214"/>
      <c r="DM1212" s="214"/>
      <c r="DN1212" s="214"/>
      <c r="DO1212" s="214"/>
      <c r="DP1212" s="214"/>
      <c r="DQ1212" s="214"/>
      <c r="DR1212" s="214"/>
      <c r="DS1212" s="214"/>
      <c r="DT1212" s="214"/>
      <c r="DU1212" s="214"/>
      <c r="DV1212" s="214"/>
      <c r="DW1212" s="214"/>
      <c r="DX1212" s="214"/>
      <c r="DY1212" s="214"/>
      <c r="DZ1212" s="214"/>
      <c r="EA1212" s="214"/>
      <c r="EB1212" s="214"/>
      <c r="EC1212" s="214"/>
      <c r="ED1212" s="214"/>
      <c r="EE1212" s="214"/>
      <c r="EF1212" s="214"/>
      <c r="EG1212" s="214"/>
      <c r="EH1212" s="214"/>
      <c r="EI1212" s="214"/>
      <c r="EJ1212" s="214"/>
      <c r="EK1212" s="214"/>
      <c r="EL1212" s="214"/>
      <c r="EM1212" s="214"/>
      <c r="EN1212" s="214"/>
    </row>
    <row r="1213" spans="1:144" s="226" customFormat="1" ht="30" customHeight="1" x14ac:dyDescent="0.45">
      <c r="A1213" s="22">
        <v>21</v>
      </c>
      <c r="B1213" s="23" t="s">
        <v>580</v>
      </c>
      <c r="C1213" s="24"/>
      <c r="D1213" s="97" t="s">
        <v>585</v>
      </c>
      <c r="E1213" s="98" t="s">
        <v>60</v>
      </c>
      <c r="F1213" s="99" t="s">
        <v>626</v>
      </c>
      <c r="G1213" s="198"/>
      <c r="H1213" s="119">
        <v>5</v>
      </c>
      <c r="I1213" s="102">
        <v>290</v>
      </c>
      <c r="J1213" s="103" t="s">
        <v>629</v>
      </c>
      <c r="K1213" s="104" t="s">
        <v>160</v>
      </c>
      <c r="L1213" s="105">
        <v>2</v>
      </c>
      <c r="M1213" s="106" t="s">
        <v>117</v>
      </c>
      <c r="N1213" s="106">
        <v>0</v>
      </c>
      <c r="O1213" s="106" t="s">
        <v>260</v>
      </c>
      <c r="P1213" s="107">
        <v>0</v>
      </c>
      <c r="Q1213" s="107">
        <v>0</v>
      </c>
      <c r="R1213" s="107">
        <v>0</v>
      </c>
      <c r="S1213" s="106" t="s">
        <v>71</v>
      </c>
      <c r="T1213" s="108">
        <v>36</v>
      </c>
      <c r="U1213" s="109">
        <v>1</v>
      </c>
      <c r="V1213" s="110">
        <v>2</v>
      </c>
      <c r="W1213" s="111">
        <v>104.39999999999999</v>
      </c>
      <c r="X1213" s="112">
        <v>48545.999999999993</v>
      </c>
      <c r="Y1213" s="113"/>
      <c r="Z1213" s="114"/>
      <c r="AA1213" s="115"/>
      <c r="AB1213" s="116"/>
      <c r="AC1213" s="117"/>
      <c r="AD1213" s="109"/>
      <c r="AE1213" s="108">
        <f t="shared" si="42"/>
        <v>0</v>
      </c>
      <c r="AF1213" s="118">
        <f t="shared" si="43"/>
        <v>0</v>
      </c>
      <c r="AG1213" s="78"/>
      <c r="AH1213" s="214"/>
      <c r="AI1213" s="214"/>
      <c r="AJ1213" s="214"/>
      <c r="AK1213" s="214"/>
      <c r="AL1213" s="214"/>
      <c r="AM1213" s="214"/>
      <c r="AN1213" s="214"/>
      <c r="AO1213" s="214"/>
      <c r="AP1213" s="214"/>
      <c r="AQ1213" s="214"/>
      <c r="AR1213" s="214"/>
      <c r="AS1213" s="214"/>
      <c r="AT1213" s="214"/>
      <c r="AU1213" s="214"/>
      <c r="AV1213" s="214"/>
      <c r="AW1213" s="214"/>
      <c r="AX1213" s="214"/>
      <c r="AY1213" s="214"/>
      <c r="AZ1213" s="214"/>
      <c r="BA1213" s="214"/>
      <c r="BB1213" s="214"/>
      <c r="BC1213" s="214"/>
      <c r="BD1213" s="214"/>
      <c r="BE1213" s="214"/>
      <c r="BF1213" s="214"/>
      <c r="BG1213" s="214"/>
      <c r="BH1213" s="214"/>
      <c r="BI1213" s="214"/>
      <c r="BJ1213" s="214"/>
      <c r="BK1213" s="214"/>
      <c r="BL1213" s="214"/>
      <c r="BM1213" s="214"/>
      <c r="BN1213" s="214"/>
      <c r="BO1213" s="214"/>
      <c r="BP1213" s="214"/>
      <c r="BQ1213" s="214"/>
      <c r="BR1213" s="214"/>
      <c r="BS1213" s="214"/>
      <c r="BT1213" s="214"/>
      <c r="BU1213" s="214"/>
      <c r="BV1213" s="214"/>
      <c r="BW1213" s="214"/>
      <c r="BX1213" s="214"/>
      <c r="BY1213" s="214"/>
      <c r="BZ1213" s="214"/>
      <c r="CA1213" s="214"/>
      <c r="CB1213" s="214"/>
      <c r="CC1213" s="214"/>
      <c r="CD1213" s="214"/>
      <c r="CE1213" s="214"/>
      <c r="CF1213" s="214"/>
      <c r="CG1213" s="214"/>
      <c r="CH1213" s="214"/>
      <c r="CI1213" s="214"/>
      <c r="CJ1213" s="214"/>
      <c r="CK1213" s="214"/>
      <c r="CL1213" s="214"/>
      <c r="CM1213" s="214"/>
      <c r="CN1213" s="214"/>
      <c r="CO1213" s="214"/>
      <c r="CP1213" s="214"/>
      <c r="CQ1213" s="214"/>
      <c r="CR1213" s="214"/>
      <c r="CS1213" s="214"/>
      <c r="CT1213" s="214"/>
      <c r="CU1213" s="214"/>
      <c r="CV1213" s="214"/>
      <c r="CW1213" s="214"/>
      <c r="CX1213" s="214"/>
      <c r="CY1213" s="214"/>
      <c r="CZ1213" s="214"/>
      <c r="DA1213" s="214"/>
      <c r="DB1213" s="214"/>
      <c r="DC1213" s="214"/>
      <c r="DD1213" s="214"/>
      <c r="DE1213" s="214"/>
      <c r="DF1213" s="214"/>
      <c r="DG1213" s="214"/>
      <c r="DH1213" s="214"/>
      <c r="DI1213" s="214"/>
      <c r="DJ1213" s="214"/>
      <c r="DK1213" s="214"/>
      <c r="DL1213" s="214"/>
      <c r="DM1213" s="214"/>
      <c r="DN1213" s="214"/>
      <c r="DO1213" s="214"/>
      <c r="DP1213" s="214"/>
      <c r="DQ1213" s="214"/>
      <c r="DR1213" s="214"/>
      <c r="DS1213" s="214"/>
      <c r="DT1213" s="214"/>
      <c r="DU1213" s="214"/>
      <c r="DV1213" s="214"/>
      <c r="DW1213" s="214"/>
      <c r="DX1213" s="214"/>
      <c r="DY1213" s="214"/>
      <c r="DZ1213" s="214"/>
      <c r="EA1213" s="214"/>
      <c r="EB1213" s="214"/>
      <c r="EC1213" s="214"/>
      <c r="ED1213" s="214"/>
      <c r="EE1213" s="214"/>
      <c r="EF1213" s="214"/>
      <c r="EG1213" s="214"/>
      <c r="EH1213" s="214"/>
      <c r="EI1213" s="214"/>
      <c r="EJ1213" s="214"/>
      <c r="EK1213" s="214"/>
      <c r="EL1213" s="214"/>
      <c r="EM1213" s="214"/>
      <c r="EN1213" s="214"/>
    </row>
    <row r="1214" spans="1:144" s="226" customFormat="1" ht="30" customHeight="1" x14ac:dyDescent="0.45">
      <c r="A1214" s="22">
        <v>21</v>
      </c>
      <c r="B1214" s="23" t="s">
        <v>580</v>
      </c>
      <c r="C1214" s="24"/>
      <c r="D1214" s="97" t="s">
        <v>585</v>
      </c>
      <c r="E1214" s="98" t="s">
        <v>60</v>
      </c>
      <c r="F1214" s="99" t="s">
        <v>630</v>
      </c>
      <c r="G1214" s="198"/>
      <c r="H1214" s="101">
        <v>1</v>
      </c>
      <c r="I1214" s="102">
        <v>12</v>
      </c>
      <c r="J1214" s="103" t="s">
        <v>631</v>
      </c>
      <c r="K1214" s="104" t="s">
        <v>160</v>
      </c>
      <c r="L1214" s="105">
        <v>2</v>
      </c>
      <c r="M1214" s="106" t="s">
        <v>117</v>
      </c>
      <c r="N1214" s="106">
        <v>0</v>
      </c>
      <c r="O1214" s="106" t="s">
        <v>260</v>
      </c>
      <c r="P1214" s="107">
        <v>0</v>
      </c>
      <c r="Q1214" s="107">
        <v>0</v>
      </c>
      <c r="R1214" s="107">
        <v>0</v>
      </c>
      <c r="S1214" s="106">
        <v>0</v>
      </c>
      <c r="T1214" s="108">
        <v>36</v>
      </c>
      <c r="U1214" s="109">
        <v>8</v>
      </c>
      <c r="V1214" s="110">
        <v>16</v>
      </c>
      <c r="W1214" s="111">
        <v>6.911999999999999</v>
      </c>
      <c r="X1214" s="112">
        <v>3214.0799999999995</v>
      </c>
      <c r="Y1214" s="113"/>
      <c r="Z1214" s="114"/>
      <c r="AA1214" s="115"/>
      <c r="AB1214" s="116"/>
      <c r="AC1214" s="117"/>
      <c r="AD1214" s="109"/>
      <c r="AE1214" s="108">
        <f t="shared" si="42"/>
        <v>0</v>
      </c>
      <c r="AF1214" s="118">
        <f t="shared" si="43"/>
        <v>0</v>
      </c>
      <c r="AG1214" s="78"/>
      <c r="AH1214" s="214"/>
      <c r="AI1214" s="214"/>
      <c r="AJ1214" s="214"/>
      <c r="AK1214" s="214"/>
      <c r="AL1214" s="214"/>
      <c r="AM1214" s="214"/>
      <c r="AN1214" s="214"/>
      <c r="AO1214" s="214"/>
      <c r="AP1214" s="214"/>
      <c r="AQ1214" s="214"/>
      <c r="AR1214" s="214"/>
      <c r="AS1214" s="214"/>
      <c r="AT1214" s="214"/>
      <c r="AU1214" s="214"/>
      <c r="AV1214" s="214"/>
      <c r="AW1214" s="214"/>
      <c r="AX1214" s="214"/>
      <c r="AY1214" s="214"/>
      <c r="AZ1214" s="214"/>
      <c r="BA1214" s="214"/>
      <c r="BB1214" s="214"/>
      <c r="BC1214" s="214"/>
      <c r="BD1214" s="214"/>
      <c r="BE1214" s="214"/>
      <c r="BF1214" s="214"/>
      <c r="BG1214" s="214"/>
      <c r="BH1214" s="214"/>
      <c r="BI1214" s="214"/>
      <c r="BJ1214" s="214"/>
      <c r="BK1214" s="214"/>
      <c r="BL1214" s="214"/>
      <c r="BM1214" s="214"/>
      <c r="BN1214" s="214"/>
      <c r="BO1214" s="214"/>
      <c r="BP1214" s="214"/>
      <c r="BQ1214" s="214"/>
      <c r="BR1214" s="214"/>
      <c r="BS1214" s="214"/>
      <c r="BT1214" s="214"/>
      <c r="BU1214" s="214"/>
      <c r="BV1214" s="214"/>
      <c r="BW1214" s="214"/>
      <c r="BX1214" s="214"/>
      <c r="BY1214" s="214"/>
      <c r="BZ1214" s="214"/>
      <c r="CA1214" s="214"/>
      <c r="CB1214" s="214"/>
      <c r="CC1214" s="214"/>
      <c r="CD1214" s="214"/>
      <c r="CE1214" s="214"/>
      <c r="CF1214" s="214"/>
      <c r="CG1214" s="214"/>
      <c r="CH1214" s="214"/>
      <c r="CI1214" s="214"/>
      <c r="CJ1214" s="214"/>
      <c r="CK1214" s="214"/>
      <c r="CL1214" s="214"/>
      <c r="CM1214" s="214"/>
      <c r="CN1214" s="214"/>
      <c r="CO1214" s="214"/>
      <c r="CP1214" s="214"/>
      <c r="CQ1214" s="214"/>
      <c r="CR1214" s="214"/>
      <c r="CS1214" s="214"/>
      <c r="CT1214" s="214"/>
      <c r="CU1214" s="214"/>
      <c r="CV1214" s="214"/>
      <c r="CW1214" s="214"/>
      <c r="CX1214" s="214"/>
      <c r="CY1214" s="214"/>
      <c r="CZ1214" s="214"/>
      <c r="DA1214" s="214"/>
      <c r="DB1214" s="214"/>
      <c r="DC1214" s="214"/>
      <c r="DD1214" s="214"/>
      <c r="DE1214" s="214"/>
      <c r="DF1214" s="214"/>
      <c r="DG1214" s="214"/>
      <c r="DH1214" s="214"/>
      <c r="DI1214" s="214"/>
      <c r="DJ1214" s="214"/>
      <c r="DK1214" s="214"/>
      <c r="DL1214" s="214"/>
      <c r="DM1214" s="214"/>
      <c r="DN1214" s="214"/>
      <c r="DO1214" s="214"/>
      <c r="DP1214" s="214"/>
      <c r="DQ1214" s="214"/>
      <c r="DR1214" s="214"/>
      <c r="DS1214" s="214"/>
      <c r="DT1214" s="214"/>
      <c r="DU1214" s="214"/>
      <c r="DV1214" s="214"/>
      <c r="DW1214" s="214"/>
      <c r="DX1214" s="214"/>
      <c r="DY1214" s="214"/>
      <c r="DZ1214" s="214"/>
      <c r="EA1214" s="214"/>
      <c r="EB1214" s="214"/>
      <c r="EC1214" s="214"/>
      <c r="ED1214" s="214"/>
      <c r="EE1214" s="214"/>
      <c r="EF1214" s="214"/>
      <c r="EG1214" s="214"/>
      <c r="EH1214" s="214"/>
      <c r="EI1214" s="214"/>
      <c r="EJ1214" s="214"/>
      <c r="EK1214" s="214"/>
      <c r="EL1214" s="214"/>
      <c r="EM1214" s="214"/>
      <c r="EN1214" s="214"/>
    </row>
    <row r="1215" spans="1:144" s="226" customFormat="1" ht="30" customHeight="1" x14ac:dyDescent="0.45">
      <c r="A1215" s="22">
        <v>21</v>
      </c>
      <c r="B1215" s="23" t="s">
        <v>580</v>
      </c>
      <c r="C1215" s="24"/>
      <c r="D1215" s="97" t="s">
        <v>585</v>
      </c>
      <c r="E1215" s="98" t="s">
        <v>60</v>
      </c>
      <c r="F1215" s="99" t="s">
        <v>630</v>
      </c>
      <c r="G1215" s="198"/>
      <c r="H1215" s="101">
        <v>1</v>
      </c>
      <c r="I1215" s="102">
        <v>12</v>
      </c>
      <c r="J1215" s="103" t="s">
        <v>632</v>
      </c>
      <c r="K1215" s="104" t="s">
        <v>160</v>
      </c>
      <c r="L1215" s="105">
        <v>2</v>
      </c>
      <c r="M1215" s="106" t="s">
        <v>117</v>
      </c>
      <c r="N1215" s="106">
        <v>0</v>
      </c>
      <c r="O1215" s="106" t="s">
        <v>260</v>
      </c>
      <c r="P1215" s="107">
        <v>0</v>
      </c>
      <c r="Q1215" s="107">
        <v>0</v>
      </c>
      <c r="R1215" s="107">
        <v>0</v>
      </c>
      <c r="S1215" s="106" t="s">
        <v>71</v>
      </c>
      <c r="T1215" s="108">
        <v>36</v>
      </c>
      <c r="U1215" s="109">
        <v>1</v>
      </c>
      <c r="V1215" s="110">
        <v>2</v>
      </c>
      <c r="W1215" s="111">
        <v>0.86399999999999988</v>
      </c>
      <c r="X1215" s="112">
        <v>401.75999999999993</v>
      </c>
      <c r="Y1215" s="113"/>
      <c r="Z1215" s="114"/>
      <c r="AA1215" s="115"/>
      <c r="AB1215" s="116"/>
      <c r="AC1215" s="117"/>
      <c r="AD1215" s="109"/>
      <c r="AE1215" s="108">
        <f t="shared" si="42"/>
        <v>0</v>
      </c>
      <c r="AF1215" s="118">
        <f t="shared" si="43"/>
        <v>0</v>
      </c>
      <c r="AG1215" s="78"/>
      <c r="AH1215" s="214"/>
      <c r="AI1215" s="214"/>
      <c r="AJ1215" s="214"/>
      <c r="AK1215" s="214"/>
      <c r="AL1215" s="214"/>
      <c r="AM1215" s="214"/>
      <c r="AN1215" s="214"/>
      <c r="AO1215" s="214"/>
      <c r="AP1215" s="214"/>
      <c r="AQ1215" s="214"/>
      <c r="AR1215" s="214"/>
      <c r="AS1215" s="214"/>
      <c r="AT1215" s="214"/>
      <c r="AU1215" s="214"/>
      <c r="AV1215" s="214"/>
      <c r="AW1215" s="214"/>
      <c r="AX1215" s="214"/>
      <c r="AY1215" s="214"/>
      <c r="AZ1215" s="214"/>
      <c r="BA1215" s="214"/>
      <c r="BB1215" s="214"/>
      <c r="BC1215" s="214"/>
      <c r="BD1215" s="214"/>
      <c r="BE1215" s="214"/>
      <c r="BF1215" s="214"/>
      <c r="BG1215" s="214"/>
      <c r="BH1215" s="214"/>
      <c r="BI1215" s="214"/>
      <c r="BJ1215" s="214"/>
      <c r="BK1215" s="214"/>
      <c r="BL1215" s="214"/>
      <c r="BM1215" s="214"/>
      <c r="BN1215" s="214"/>
      <c r="BO1215" s="214"/>
      <c r="BP1215" s="214"/>
      <c r="BQ1215" s="214"/>
      <c r="BR1215" s="214"/>
      <c r="BS1215" s="214"/>
      <c r="BT1215" s="214"/>
      <c r="BU1215" s="214"/>
      <c r="BV1215" s="214"/>
      <c r="BW1215" s="214"/>
      <c r="BX1215" s="214"/>
      <c r="BY1215" s="214"/>
      <c r="BZ1215" s="214"/>
      <c r="CA1215" s="214"/>
      <c r="CB1215" s="214"/>
      <c r="CC1215" s="214"/>
      <c r="CD1215" s="214"/>
      <c r="CE1215" s="214"/>
      <c r="CF1215" s="214"/>
      <c r="CG1215" s="214"/>
      <c r="CH1215" s="214"/>
      <c r="CI1215" s="214"/>
      <c r="CJ1215" s="214"/>
      <c r="CK1215" s="214"/>
      <c r="CL1215" s="214"/>
      <c r="CM1215" s="214"/>
      <c r="CN1215" s="214"/>
      <c r="CO1215" s="214"/>
      <c r="CP1215" s="214"/>
      <c r="CQ1215" s="214"/>
      <c r="CR1215" s="214"/>
      <c r="CS1215" s="214"/>
      <c r="CT1215" s="214"/>
      <c r="CU1215" s="214"/>
      <c r="CV1215" s="214"/>
      <c r="CW1215" s="214"/>
      <c r="CX1215" s="214"/>
      <c r="CY1215" s="214"/>
      <c r="CZ1215" s="214"/>
      <c r="DA1215" s="214"/>
      <c r="DB1215" s="214"/>
      <c r="DC1215" s="214"/>
      <c r="DD1215" s="214"/>
      <c r="DE1215" s="214"/>
      <c r="DF1215" s="214"/>
      <c r="DG1215" s="214"/>
      <c r="DH1215" s="214"/>
      <c r="DI1215" s="214"/>
      <c r="DJ1215" s="214"/>
      <c r="DK1215" s="214"/>
      <c r="DL1215" s="214"/>
      <c r="DM1215" s="214"/>
      <c r="DN1215" s="214"/>
      <c r="DO1215" s="214"/>
      <c r="DP1215" s="214"/>
      <c r="DQ1215" s="214"/>
      <c r="DR1215" s="214"/>
      <c r="DS1215" s="214"/>
      <c r="DT1215" s="214"/>
      <c r="DU1215" s="214"/>
      <c r="DV1215" s="214"/>
      <c r="DW1215" s="214"/>
      <c r="DX1215" s="214"/>
      <c r="DY1215" s="214"/>
      <c r="DZ1215" s="214"/>
      <c r="EA1215" s="214"/>
      <c r="EB1215" s="214"/>
      <c r="EC1215" s="214"/>
      <c r="ED1215" s="214"/>
      <c r="EE1215" s="214"/>
      <c r="EF1215" s="214"/>
      <c r="EG1215" s="214"/>
      <c r="EH1215" s="214"/>
      <c r="EI1215" s="214"/>
      <c r="EJ1215" s="214"/>
      <c r="EK1215" s="214"/>
      <c r="EL1215" s="214"/>
      <c r="EM1215" s="214"/>
      <c r="EN1215" s="214"/>
    </row>
    <row r="1216" spans="1:144" s="226" customFormat="1" ht="30" customHeight="1" x14ac:dyDescent="0.45">
      <c r="A1216" s="22">
        <v>21</v>
      </c>
      <c r="B1216" s="23" t="s">
        <v>580</v>
      </c>
      <c r="C1216" s="24"/>
      <c r="D1216" s="97" t="s">
        <v>585</v>
      </c>
      <c r="E1216" s="98" t="s">
        <v>60</v>
      </c>
      <c r="F1216" s="99" t="s">
        <v>633</v>
      </c>
      <c r="G1216" s="198"/>
      <c r="H1216" s="101">
        <v>8.5</v>
      </c>
      <c r="I1216" s="102">
        <v>290</v>
      </c>
      <c r="J1216" s="103" t="s">
        <v>634</v>
      </c>
      <c r="K1216" s="104" t="s">
        <v>160</v>
      </c>
      <c r="L1216" s="105">
        <v>2</v>
      </c>
      <c r="M1216" s="106" t="s">
        <v>117</v>
      </c>
      <c r="N1216" s="106">
        <v>0</v>
      </c>
      <c r="O1216" s="106" t="s">
        <v>260</v>
      </c>
      <c r="P1216" s="107">
        <v>0</v>
      </c>
      <c r="Q1216" s="107">
        <v>0</v>
      </c>
      <c r="R1216" s="107">
        <v>0</v>
      </c>
      <c r="S1216" s="106">
        <v>0</v>
      </c>
      <c r="T1216" s="108">
        <v>36</v>
      </c>
      <c r="U1216" s="109">
        <v>10</v>
      </c>
      <c r="V1216" s="110">
        <v>20</v>
      </c>
      <c r="W1216" s="111">
        <v>1774.8</v>
      </c>
      <c r="X1216" s="112">
        <v>825281.99999999988</v>
      </c>
      <c r="Y1216" s="113"/>
      <c r="Z1216" s="114"/>
      <c r="AA1216" s="115"/>
      <c r="AB1216" s="116"/>
      <c r="AC1216" s="117"/>
      <c r="AD1216" s="109"/>
      <c r="AE1216" s="108">
        <f t="shared" si="42"/>
        <v>0</v>
      </c>
      <c r="AF1216" s="118">
        <f t="shared" si="43"/>
        <v>0</v>
      </c>
      <c r="AG1216" s="78"/>
      <c r="AH1216" s="214"/>
      <c r="AI1216" s="214"/>
      <c r="AJ1216" s="214"/>
      <c r="AK1216" s="214"/>
      <c r="AL1216" s="214"/>
      <c r="AM1216" s="214"/>
      <c r="AN1216" s="214"/>
      <c r="AO1216" s="214"/>
      <c r="AP1216" s="214"/>
      <c r="AQ1216" s="214"/>
      <c r="AR1216" s="214"/>
      <c r="AS1216" s="214"/>
      <c r="AT1216" s="214"/>
      <c r="AU1216" s="214"/>
      <c r="AV1216" s="214"/>
      <c r="AW1216" s="214"/>
      <c r="AX1216" s="214"/>
      <c r="AY1216" s="214"/>
      <c r="AZ1216" s="214"/>
      <c r="BA1216" s="214"/>
      <c r="BB1216" s="214"/>
      <c r="BC1216" s="214"/>
      <c r="BD1216" s="214"/>
      <c r="BE1216" s="214"/>
      <c r="BF1216" s="214"/>
      <c r="BG1216" s="214"/>
      <c r="BH1216" s="214"/>
      <c r="BI1216" s="214"/>
      <c r="BJ1216" s="214"/>
      <c r="BK1216" s="214"/>
      <c r="BL1216" s="214"/>
      <c r="BM1216" s="214"/>
      <c r="BN1216" s="214"/>
      <c r="BO1216" s="214"/>
      <c r="BP1216" s="214"/>
      <c r="BQ1216" s="214"/>
      <c r="BR1216" s="214"/>
      <c r="BS1216" s="214"/>
      <c r="BT1216" s="214"/>
      <c r="BU1216" s="214"/>
      <c r="BV1216" s="214"/>
      <c r="BW1216" s="214"/>
      <c r="BX1216" s="214"/>
      <c r="BY1216" s="214"/>
      <c r="BZ1216" s="214"/>
      <c r="CA1216" s="214"/>
      <c r="CB1216" s="214"/>
      <c r="CC1216" s="214"/>
      <c r="CD1216" s="214"/>
      <c r="CE1216" s="214"/>
      <c r="CF1216" s="214"/>
      <c r="CG1216" s="214"/>
      <c r="CH1216" s="214"/>
      <c r="CI1216" s="214"/>
      <c r="CJ1216" s="214"/>
      <c r="CK1216" s="214"/>
      <c r="CL1216" s="214"/>
      <c r="CM1216" s="214"/>
      <c r="CN1216" s="214"/>
      <c r="CO1216" s="214"/>
      <c r="CP1216" s="214"/>
      <c r="CQ1216" s="214"/>
      <c r="CR1216" s="214"/>
      <c r="CS1216" s="214"/>
      <c r="CT1216" s="214"/>
      <c r="CU1216" s="214"/>
      <c r="CV1216" s="214"/>
      <c r="CW1216" s="214"/>
      <c r="CX1216" s="214"/>
      <c r="CY1216" s="214"/>
      <c r="CZ1216" s="214"/>
      <c r="DA1216" s="214"/>
      <c r="DB1216" s="214"/>
      <c r="DC1216" s="214"/>
      <c r="DD1216" s="214"/>
      <c r="DE1216" s="214"/>
      <c r="DF1216" s="214"/>
      <c r="DG1216" s="214"/>
      <c r="DH1216" s="214"/>
      <c r="DI1216" s="214"/>
      <c r="DJ1216" s="214"/>
      <c r="DK1216" s="214"/>
      <c r="DL1216" s="214"/>
      <c r="DM1216" s="214"/>
      <c r="DN1216" s="214"/>
      <c r="DO1216" s="214"/>
      <c r="DP1216" s="214"/>
      <c r="DQ1216" s="214"/>
      <c r="DR1216" s="214"/>
      <c r="DS1216" s="214"/>
      <c r="DT1216" s="214"/>
      <c r="DU1216" s="214"/>
      <c r="DV1216" s="214"/>
      <c r="DW1216" s="214"/>
      <c r="DX1216" s="214"/>
      <c r="DY1216" s="214"/>
      <c r="DZ1216" s="214"/>
      <c r="EA1216" s="214"/>
      <c r="EB1216" s="214"/>
      <c r="EC1216" s="214"/>
      <c r="ED1216" s="214"/>
      <c r="EE1216" s="214"/>
      <c r="EF1216" s="214"/>
      <c r="EG1216" s="214"/>
      <c r="EH1216" s="214"/>
      <c r="EI1216" s="214"/>
      <c r="EJ1216" s="214"/>
      <c r="EK1216" s="214"/>
      <c r="EL1216" s="214"/>
      <c r="EM1216" s="214"/>
      <c r="EN1216" s="214"/>
    </row>
    <row r="1217" spans="1:144" s="226" customFormat="1" ht="30" customHeight="1" x14ac:dyDescent="0.45">
      <c r="A1217" s="22">
        <v>21</v>
      </c>
      <c r="B1217" s="23" t="s">
        <v>580</v>
      </c>
      <c r="C1217" s="24"/>
      <c r="D1217" s="97" t="s">
        <v>585</v>
      </c>
      <c r="E1217" s="98" t="s">
        <v>60</v>
      </c>
      <c r="F1217" s="99" t="s">
        <v>633</v>
      </c>
      <c r="G1217" s="198"/>
      <c r="H1217" s="101">
        <v>8.5</v>
      </c>
      <c r="I1217" s="102">
        <v>290</v>
      </c>
      <c r="J1217" s="103" t="s">
        <v>635</v>
      </c>
      <c r="K1217" s="104" t="s">
        <v>160</v>
      </c>
      <c r="L1217" s="105">
        <v>2</v>
      </c>
      <c r="M1217" s="106" t="s">
        <v>117</v>
      </c>
      <c r="N1217" s="106">
        <v>0</v>
      </c>
      <c r="O1217" s="106" t="s">
        <v>260</v>
      </c>
      <c r="P1217" s="107">
        <v>0</v>
      </c>
      <c r="Q1217" s="107">
        <v>0</v>
      </c>
      <c r="R1217" s="107">
        <v>0</v>
      </c>
      <c r="S1217" s="106" t="s">
        <v>71</v>
      </c>
      <c r="T1217" s="108">
        <v>36</v>
      </c>
      <c r="U1217" s="109">
        <v>2</v>
      </c>
      <c r="V1217" s="110">
        <v>4</v>
      </c>
      <c r="W1217" s="111">
        <v>354.96</v>
      </c>
      <c r="X1217" s="112">
        <v>165056.4</v>
      </c>
      <c r="Y1217" s="113"/>
      <c r="Z1217" s="114"/>
      <c r="AA1217" s="115"/>
      <c r="AB1217" s="116"/>
      <c r="AC1217" s="117"/>
      <c r="AD1217" s="109"/>
      <c r="AE1217" s="108">
        <f t="shared" si="42"/>
        <v>0</v>
      </c>
      <c r="AF1217" s="118">
        <f t="shared" si="43"/>
        <v>0</v>
      </c>
      <c r="AG1217" s="78"/>
      <c r="AH1217" s="214"/>
      <c r="AI1217" s="214"/>
      <c r="AJ1217" s="214"/>
      <c r="AK1217" s="214"/>
      <c r="AL1217" s="214"/>
      <c r="AM1217" s="214"/>
      <c r="AN1217" s="214"/>
      <c r="AO1217" s="214"/>
      <c r="AP1217" s="214"/>
      <c r="AQ1217" s="214"/>
      <c r="AR1217" s="214"/>
      <c r="AS1217" s="214"/>
      <c r="AT1217" s="214"/>
      <c r="AU1217" s="214"/>
      <c r="AV1217" s="214"/>
      <c r="AW1217" s="214"/>
      <c r="AX1217" s="214"/>
      <c r="AY1217" s="214"/>
      <c r="AZ1217" s="214"/>
      <c r="BA1217" s="214"/>
      <c r="BB1217" s="214"/>
      <c r="BC1217" s="214"/>
      <c r="BD1217" s="214"/>
      <c r="BE1217" s="214"/>
      <c r="BF1217" s="214"/>
      <c r="BG1217" s="214"/>
      <c r="BH1217" s="214"/>
      <c r="BI1217" s="214"/>
      <c r="BJ1217" s="214"/>
      <c r="BK1217" s="214"/>
      <c r="BL1217" s="214"/>
      <c r="BM1217" s="214"/>
      <c r="BN1217" s="214"/>
      <c r="BO1217" s="214"/>
      <c r="BP1217" s="214"/>
      <c r="BQ1217" s="214"/>
      <c r="BR1217" s="214"/>
      <c r="BS1217" s="214"/>
      <c r="BT1217" s="214"/>
      <c r="BU1217" s="214"/>
      <c r="BV1217" s="214"/>
      <c r="BW1217" s="214"/>
      <c r="BX1217" s="214"/>
      <c r="BY1217" s="214"/>
      <c r="BZ1217" s="214"/>
      <c r="CA1217" s="214"/>
      <c r="CB1217" s="214"/>
      <c r="CC1217" s="214"/>
      <c r="CD1217" s="214"/>
      <c r="CE1217" s="214"/>
      <c r="CF1217" s="214"/>
      <c r="CG1217" s="214"/>
      <c r="CH1217" s="214"/>
      <c r="CI1217" s="214"/>
      <c r="CJ1217" s="214"/>
      <c r="CK1217" s="214"/>
      <c r="CL1217" s="214"/>
      <c r="CM1217" s="214"/>
      <c r="CN1217" s="214"/>
      <c r="CO1217" s="214"/>
      <c r="CP1217" s="214"/>
      <c r="CQ1217" s="214"/>
      <c r="CR1217" s="214"/>
      <c r="CS1217" s="214"/>
      <c r="CT1217" s="214"/>
      <c r="CU1217" s="214"/>
      <c r="CV1217" s="214"/>
      <c r="CW1217" s="214"/>
      <c r="CX1217" s="214"/>
      <c r="CY1217" s="214"/>
      <c r="CZ1217" s="214"/>
      <c r="DA1217" s="214"/>
      <c r="DB1217" s="214"/>
      <c r="DC1217" s="214"/>
      <c r="DD1217" s="214"/>
      <c r="DE1217" s="214"/>
      <c r="DF1217" s="214"/>
      <c r="DG1217" s="214"/>
      <c r="DH1217" s="214"/>
      <c r="DI1217" s="214"/>
      <c r="DJ1217" s="214"/>
      <c r="DK1217" s="214"/>
      <c r="DL1217" s="214"/>
      <c r="DM1217" s="214"/>
      <c r="DN1217" s="214"/>
      <c r="DO1217" s="214"/>
      <c r="DP1217" s="214"/>
      <c r="DQ1217" s="214"/>
      <c r="DR1217" s="214"/>
      <c r="DS1217" s="214"/>
      <c r="DT1217" s="214"/>
      <c r="DU1217" s="214"/>
      <c r="DV1217" s="214"/>
      <c r="DW1217" s="214"/>
      <c r="DX1217" s="214"/>
      <c r="DY1217" s="214"/>
      <c r="DZ1217" s="214"/>
      <c r="EA1217" s="214"/>
      <c r="EB1217" s="214"/>
      <c r="EC1217" s="214"/>
      <c r="ED1217" s="214"/>
      <c r="EE1217" s="214"/>
      <c r="EF1217" s="214"/>
      <c r="EG1217" s="214"/>
      <c r="EH1217" s="214"/>
      <c r="EI1217" s="214"/>
      <c r="EJ1217" s="214"/>
      <c r="EK1217" s="214"/>
      <c r="EL1217" s="214"/>
      <c r="EM1217" s="214"/>
      <c r="EN1217" s="214"/>
    </row>
    <row r="1218" spans="1:144" s="226" customFormat="1" ht="30" customHeight="1" x14ac:dyDescent="0.45">
      <c r="A1218" s="22">
        <v>21</v>
      </c>
      <c r="B1218" s="23" t="s">
        <v>580</v>
      </c>
      <c r="C1218" s="24"/>
      <c r="D1218" s="97" t="s">
        <v>585</v>
      </c>
      <c r="E1218" s="98" t="s">
        <v>128</v>
      </c>
      <c r="F1218" s="99" t="s">
        <v>355</v>
      </c>
      <c r="G1218" s="198"/>
      <c r="H1218" s="101">
        <v>8.5</v>
      </c>
      <c r="I1218" s="102">
        <v>290</v>
      </c>
      <c r="J1218" s="103" t="s">
        <v>636</v>
      </c>
      <c r="K1218" s="104" t="s">
        <v>200</v>
      </c>
      <c r="L1218" s="105">
        <v>1</v>
      </c>
      <c r="M1218" s="106" t="s">
        <v>287</v>
      </c>
      <c r="N1218" s="106">
        <v>0</v>
      </c>
      <c r="O1218" s="106" t="s">
        <v>149</v>
      </c>
      <c r="P1218" s="107">
        <v>0</v>
      </c>
      <c r="Q1218" s="107">
        <v>0</v>
      </c>
      <c r="R1218" s="107">
        <v>0</v>
      </c>
      <c r="S1218" s="106">
        <v>0</v>
      </c>
      <c r="T1218" s="108">
        <v>34</v>
      </c>
      <c r="U1218" s="109">
        <v>6</v>
      </c>
      <c r="V1218" s="110">
        <v>6</v>
      </c>
      <c r="W1218" s="111">
        <v>502.86000000000013</v>
      </c>
      <c r="X1218" s="112">
        <v>233829.90000000005</v>
      </c>
      <c r="Y1218" s="113"/>
      <c r="Z1218" s="114"/>
      <c r="AA1218" s="115"/>
      <c r="AB1218" s="116"/>
      <c r="AC1218" s="117"/>
      <c r="AD1218" s="109"/>
      <c r="AE1218" s="108">
        <f t="shared" si="42"/>
        <v>0</v>
      </c>
      <c r="AF1218" s="118">
        <f t="shared" si="43"/>
        <v>0</v>
      </c>
      <c r="AG1218" s="78"/>
      <c r="AH1218" s="214"/>
      <c r="AI1218" s="214"/>
      <c r="AJ1218" s="214"/>
      <c r="AK1218" s="214"/>
      <c r="AL1218" s="214"/>
      <c r="AM1218" s="214"/>
      <c r="AN1218" s="214"/>
      <c r="AO1218" s="214"/>
      <c r="AP1218" s="214"/>
      <c r="AQ1218" s="214"/>
      <c r="AR1218" s="214"/>
      <c r="AS1218" s="214"/>
      <c r="AT1218" s="214"/>
      <c r="AU1218" s="214"/>
      <c r="AV1218" s="214"/>
      <c r="AW1218" s="214"/>
      <c r="AX1218" s="214"/>
      <c r="AY1218" s="214"/>
      <c r="AZ1218" s="214"/>
      <c r="BA1218" s="214"/>
      <c r="BB1218" s="214"/>
      <c r="BC1218" s="214"/>
      <c r="BD1218" s="214"/>
      <c r="BE1218" s="214"/>
      <c r="BF1218" s="214"/>
      <c r="BG1218" s="214"/>
      <c r="BH1218" s="214"/>
      <c r="BI1218" s="214"/>
      <c r="BJ1218" s="214"/>
      <c r="BK1218" s="214"/>
      <c r="BL1218" s="214"/>
      <c r="BM1218" s="214"/>
      <c r="BN1218" s="214"/>
      <c r="BO1218" s="214"/>
      <c r="BP1218" s="214"/>
      <c r="BQ1218" s="214"/>
      <c r="BR1218" s="214"/>
      <c r="BS1218" s="214"/>
      <c r="BT1218" s="214"/>
      <c r="BU1218" s="214"/>
      <c r="BV1218" s="214"/>
      <c r="BW1218" s="214"/>
      <c r="BX1218" s="214"/>
      <c r="BY1218" s="214"/>
      <c r="BZ1218" s="214"/>
      <c r="CA1218" s="214"/>
      <c r="CB1218" s="214"/>
      <c r="CC1218" s="214"/>
      <c r="CD1218" s="214"/>
      <c r="CE1218" s="214"/>
      <c r="CF1218" s="214"/>
      <c r="CG1218" s="214"/>
      <c r="CH1218" s="214"/>
      <c r="CI1218" s="214"/>
      <c r="CJ1218" s="214"/>
      <c r="CK1218" s="214"/>
      <c r="CL1218" s="214"/>
      <c r="CM1218" s="214"/>
      <c r="CN1218" s="214"/>
      <c r="CO1218" s="214"/>
      <c r="CP1218" s="214"/>
      <c r="CQ1218" s="214"/>
      <c r="CR1218" s="214"/>
      <c r="CS1218" s="214"/>
      <c r="CT1218" s="214"/>
      <c r="CU1218" s="214"/>
      <c r="CV1218" s="214"/>
      <c r="CW1218" s="214"/>
      <c r="CX1218" s="214"/>
      <c r="CY1218" s="214"/>
      <c r="CZ1218" s="214"/>
      <c r="DA1218" s="214"/>
      <c r="DB1218" s="214"/>
      <c r="DC1218" s="214"/>
      <c r="DD1218" s="214"/>
      <c r="DE1218" s="214"/>
      <c r="DF1218" s="214"/>
      <c r="DG1218" s="214"/>
      <c r="DH1218" s="214"/>
      <c r="DI1218" s="214"/>
      <c r="DJ1218" s="214"/>
      <c r="DK1218" s="214"/>
      <c r="DL1218" s="214"/>
      <c r="DM1218" s="214"/>
      <c r="DN1218" s="214"/>
      <c r="DO1218" s="214"/>
      <c r="DP1218" s="214"/>
      <c r="DQ1218" s="214"/>
      <c r="DR1218" s="214"/>
      <c r="DS1218" s="214"/>
      <c r="DT1218" s="214"/>
      <c r="DU1218" s="214"/>
      <c r="DV1218" s="214"/>
      <c r="DW1218" s="214"/>
      <c r="DX1218" s="214"/>
      <c r="DY1218" s="214"/>
      <c r="DZ1218" s="214"/>
      <c r="EA1218" s="214"/>
      <c r="EB1218" s="214"/>
      <c r="EC1218" s="214"/>
      <c r="ED1218" s="214"/>
      <c r="EE1218" s="214"/>
      <c r="EF1218" s="214"/>
      <c r="EG1218" s="214"/>
      <c r="EH1218" s="214"/>
      <c r="EI1218" s="214"/>
      <c r="EJ1218" s="214"/>
      <c r="EK1218" s="214"/>
      <c r="EL1218" s="214"/>
      <c r="EM1218" s="214"/>
      <c r="EN1218" s="214"/>
    </row>
    <row r="1219" spans="1:144" s="226" customFormat="1" ht="30" customHeight="1" x14ac:dyDescent="0.45">
      <c r="A1219" s="22">
        <v>21</v>
      </c>
      <c r="B1219" s="23" t="s">
        <v>580</v>
      </c>
      <c r="C1219" s="24"/>
      <c r="D1219" s="97" t="s">
        <v>585</v>
      </c>
      <c r="E1219" s="98" t="s">
        <v>128</v>
      </c>
      <c r="F1219" s="99" t="s">
        <v>355</v>
      </c>
      <c r="G1219" s="198"/>
      <c r="H1219" s="101">
        <v>8.5</v>
      </c>
      <c r="I1219" s="102">
        <v>290</v>
      </c>
      <c r="J1219" s="103" t="s">
        <v>637</v>
      </c>
      <c r="K1219" s="104" t="s">
        <v>147</v>
      </c>
      <c r="L1219" s="105">
        <v>4</v>
      </c>
      <c r="M1219" s="106" t="s">
        <v>192</v>
      </c>
      <c r="N1219" s="106">
        <v>0</v>
      </c>
      <c r="O1219" s="106" t="s">
        <v>193</v>
      </c>
      <c r="P1219" s="107">
        <v>0</v>
      </c>
      <c r="Q1219" s="107">
        <v>0</v>
      </c>
      <c r="R1219" s="107">
        <v>0</v>
      </c>
      <c r="S1219" s="106">
        <v>0</v>
      </c>
      <c r="T1219" s="108">
        <v>60</v>
      </c>
      <c r="U1219" s="109">
        <v>10</v>
      </c>
      <c r="V1219" s="110">
        <v>40</v>
      </c>
      <c r="W1219" s="111">
        <v>5916</v>
      </c>
      <c r="X1219" s="112">
        <v>2750940</v>
      </c>
      <c r="Y1219" s="113"/>
      <c r="Z1219" s="114"/>
      <c r="AA1219" s="115"/>
      <c r="AB1219" s="116"/>
      <c r="AC1219" s="117"/>
      <c r="AD1219" s="109"/>
      <c r="AE1219" s="108">
        <f t="shared" si="42"/>
        <v>0</v>
      </c>
      <c r="AF1219" s="118">
        <f t="shared" si="43"/>
        <v>0</v>
      </c>
      <c r="AG1219" s="78"/>
      <c r="AH1219" s="214"/>
      <c r="AI1219" s="214"/>
      <c r="AJ1219" s="214"/>
      <c r="AK1219" s="214"/>
      <c r="AL1219" s="214"/>
      <c r="AM1219" s="214"/>
      <c r="AN1219" s="214"/>
      <c r="AO1219" s="214"/>
      <c r="AP1219" s="214"/>
      <c r="AQ1219" s="214"/>
      <c r="AR1219" s="214"/>
      <c r="AS1219" s="214"/>
      <c r="AT1219" s="214"/>
      <c r="AU1219" s="214"/>
      <c r="AV1219" s="214"/>
      <c r="AW1219" s="214"/>
      <c r="AX1219" s="214"/>
      <c r="AY1219" s="214"/>
      <c r="AZ1219" s="214"/>
      <c r="BA1219" s="214"/>
      <c r="BB1219" s="214"/>
      <c r="BC1219" s="214"/>
      <c r="BD1219" s="214"/>
      <c r="BE1219" s="214"/>
      <c r="BF1219" s="214"/>
      <c r="BG1219" s="214"/>
      <c r="BH1219" s="214"/>
      <c r="BI1219" s="214"/>
      <c r="BJ1219" s="214"/>
      <c r="BK1219" s="214"/>
      <c r="BL1219" s="214"/>
      <c r="BM1219" s="214"/>
      <c r="BN1219" s="214"/>
      <c r="BO1219" s="214"/>
      <c r="BP1219" s="214"/>
      <c r="BQ1219" s="214"/>
      <c r="BR1219" s="214"/>
      <c r="BS1219" s="214"/>
      <c r="BT1219" s="214"/>
      <c r="BU1219" s="214"/>
      <c r="BV1219" s="214"/>
      <c r="BW1219" s="214"/>
      <c r="BX1219" s="214"/>
      <c r="BY1219" s="214"/>
      <c r="BZ1219" s="214"/>
      <c r="CA1219" s="214"/>
      <c r="CB1219" s="214"/>
      <c r="CC1219" s="214"/>
      <c r="CD1219" s="214"/>
      <c r="CE1219" s="214"/>
      <c r="CF1219" s="214"/>
      <c r="CG1219" s="214"/>
      <c r="CH1219" s="214"/>
      <c r="CI1219" s="214"/>
      <c r="CJ1219" s="214"/>
      <c r="CK1219" s="214"/>
      <c r="CL1219" s="214"/>
      <c r="CM1219" s="214"/>
      <c r="CN1219" s="214"/>
      <c r="CO1219" s="214"/>
      <c r="CP1219" s="214"/>
      <c r="CQ1219" s="214"/>
      <c r="CR1219" s="214"/>
      <c r="CS1219" s="214"/>
      <c r="CT1219" s="214"/>
      <c r="CU1219" s="214"/>
      <c r="CV1219" s="214"/>
      <c r="CW1219" s="214"/>
      <c r="CX1219" s="214"/>
      <c r="CY1219" s="214"/>
      <c r="CZ1219" s="214"/>
      <c r="DA1219" s="214"/>
      <c r="DB1219" s="214"/>
      <c r="DC1219" s="214"/>
      <c r="DD1219" s="214"/>
      <c r="DE1219" s="214"/>
      <c r="DF1219" s="214"/>
      <c r="DG1219" s="214"/>
      <c r="DH1219" s="214"/>
      <c r="DI1219" s="214"/>
      <c r="DJ1219" s="214"/>
      <c r="DK1219" s="214"/>
      <c r="DL1219" s="214"/>
      <c r="DM1219" s="214"/>
      <c r="DN1219" s="214"/>
      <c r="DO1219" s="214"/>
      <c r="DP1219" s="214"/>
      <c r="DQ1219" s="214"/>
      <c r="DR1219" s="214"/>
      <c r="DS1219" s="214"/>
      <c r="DT1219" s="214"/>
      <c r="DU1219" s="214"/>
      <c r="DV1219" s="214"/>
      <c r="DW1219" s="214"/>
      <c r="DX1219" s="214"/>
      <c r="DY1219" s="214"/>
      <c r="DZ1219" s="214"/>
      <c r="EA1219" s="214"/>
      <c r="EB1219" s="214"/>
      <c r="EC1219" s="214"/>
      <c r="ED1219" s="214"/>
      <c r="EE1219" s="214"/>
      <c r="EF1219" s="214"/>
      <c r="EG1219" s="214"/>
      <c r="EH1219" s="214"/>
      <c r="EI1219" s="214"/>
      <c r="EJ1219" s="214"/>
      <c r="EK1219" s="214"/>
      <c r="EL1219" s="214"/>
      <c r="EM1219" s="214"/>
      <c r="EN1219" s="214"/>
    </row>
    <row r="1220" spans="1:144" s="226" customFormat="1" ht="30" customHeight="1" x14ac:dyDescent="0.45">
      <c r="A1220" s="22">
        <v>21</v>
      </c>
      <c r="B1220" s="23" t="s">
        <v>580</v>
      </c>
      <c r="C1220" s="24"/>
      <c r="D1220" s="97" t="s">
        <v>585</v>
      </c>
      <c r="E1220" s="98" t="s">
        <v>128</v>
      </c>
      <c r="F1220" s="99" t="s">
        <v>355</v>
      </c>
      <c r="G1220" s="198"/>
      <c r="H1220" s="101">
        <v>8.5</v>
      </c>
      <c r="I1220" s="102">
        <v>290</v>
      </c>
      <c r="J1220" s="103" t="s">
        <v>638</v>
      </c>
      <c r="K1220" s="104" t="s">
        <v>200</v>
      </c>
      <c r="L1220" s="105">
        <v>1</v>
      </c>
      <c r="M1220" s="106" t="s">
        <v>588</v>
      </c>
      <c r="N1220" s="106">
        <v>0</v>
      </c>
      <c r="O1220" s="106" t="s">
        <v>149</v>
      </c>
      <c r="P1220" s="107">
        <v>0</v>
      </c>
      <c r="Q1220" s="107">
        <v>0</v>
      </c>
      <c r="R1220" s="107">
        <v>0</v>
      </c>
      <c r="S1220" s="106">
        <v>0</v>
      </c>
      <c r="T1220" s="108">
        <v>34</v>
      </c>
      <c r="U1220" s="109">
        <v>7</v>
      </c>
      <c r="V1220" s="110">
        <v>7</v>
      </c>
      <c r="W1220" s="111">
        <v>586.67000000000007</v>
      </c>
      <c r="X1220" s="112">
        <v>272801.55000000005</v>
      </c>
      <c r="Y1220" s="113"/>
      <c r="Z1220" s="114"/>
      <c r="AA1220" s="115"/>
      <c r="AB1220" s="116"/>
      <c r="AC1220" s="117"/>
      <c r="AD1220" s="109"/>
      <c r="AE1220" s="108">
        <f t="shared" si="42"/>
        <v>0</v>
      </c>
      <c r="AF1220" s="118">
        <f t="shared" si="43"/>
        <v>0</v>
      </c>
      <c r="AG1220" s="78"/>
      <c r="AH1220" s="214"/>
      <c r="AI1220" s="214"/>
      <c r="AJ1220" s="214"/>
      <c r="AK1220" s="214"/>
      <c r="AL1220" s="214"/>
      <c r="AM1220" s="214"/>
      <c r="AN1220" s="214"/>
      <c r="AO1220" s="214"/>
      <c r="AP1220" s="214"/>
      <c r="AQ1220" s="214"/>
      <c r="AR1220" s="214"/>
      <c r="AS1220" s="214"/>
      <c r="AT1220" s="214"/>
      <c r="AU1220" s="214"/>
      <c r="AV1220" s="214"/>
      <c r="AW1220" s="214"/>
      <c r="AX1220" s="214"/>
      <c r="AY1220" s="214"/>
      <c r="AZ1220" s="214"/>
      <c r="BA1220" s="214"/>
      <c r="BB1220" s="214"/>
      <c r="BC1220" s="214"/>
      <c r="BD1220" s="214"/>
      <c r="BE1220" s="214"/>
      <c r="BF1220" s="214"/>
      <c r="BG1220" s="214"/>
      <c r="BH1220" s="214"/>
      <c r="BI1220" s="214"/>
      <c r="BJ1220" s="214"/>
      <c r="BK1220" s="214"/>
      <c r="BL1220" s="214"/>
      <c r="BM1220" s="214"/>
      <c r="BN1220" s="214"/>
      <c r="BO1220" s="214"/>
      <c r="BP1220" s="214"/>
      <c r="BQ1220" s="214"/>
      <c r="BR1220" s="214"/>
      <c r="BS1220" s="214"/>
      <c r="BT1220" s="214"/>
      <c r="BU1220" s="214"/>
      <c r="BV1220" s="214"/>
      <c r="BW1220" s="214"/>
      <c r="BX1220" s="214"/>
      <c r="BY1220" s="214"/>
      <c r="BZ1220" s="214"/>
      <c r="CA1220" s="214"/>
      <c r="CB1220" s="214"/>
      <c r="CC1220" s="214"/>
      <c r="CD1220" s="214"/>
      <c r="CE1220" s="214"/>
      <c r="CF1220" s="214"/>
      <c r="CG1220" s="214"/>
      <c r="CH1220" s="214"/>
      <c r="CI1220" s="214"/>
      <c r="CJ1220" s="214"/>
      <c r="CK1220" s="214"/>
      <c r="CL1220" s="214"/>
      <c r="CM1220" s="214"/>
      <c r="CN1220" s="214"/>
      <c r="CO1220" s="214"/>
      <c r="CP1220" s="214"/>
      <c r="CQ1220" s="214"/>
      <c r="CR1220" s="214"/>
      <c r="CS1220" s="214"/>
      <c r="CT1220" s="214"/>
      <c r="CU1220" s="214"/>
      <c r="CV1220" s="214"/>
      <c r="CW1220" s="214"/>
      <c r="CX1220" s="214"/>
      <c r="CY1220" s="214"/>
      <c r="CZ1220" s="214"/>
      <c r="DA1220" s="214"/>
      <c r="DB1220" s="214"/>
      <c r="DC1220" s="214"/>
      <c r="DD1220" s="214"/>
      <c r="DE1220" s="214"/>
      <c r="DF1220" s="214"/>
      <c r="DG1220" s="214"/>
      <c r="DH1220" s="214"/>
      <c r="DI1220" s="214"/>
      <c r="DJ1220" s="214"/>
      <c r="DK1220" s="214"/>
      <c r="DL1220" s="214"/>
      <c r="DM1220" s="214"/>
      <c r="DN1220" s="214"/>
      <c r="DO1220" s="214"/>
      <c r="DP1220" s="214"/>
      <c r="DQ1220" s="214"/>
      <c r="DR1220" s="214"/>
      <c r="DS1220" s="214"/>
      <c r="DT1220" s="214"/>
      <c r="DU1220" s="214"/>
      <c r="DV1220" s="214"/>
      <c r="DW1220" s="214"/>
      <c r="DX1220" s="214"/>
      <c r="DY1220" s="214"/>
      <c r="DZ1220" s="214"/>
      <c r="EA1220" s="214"/>
      <c r="EB1220" s="214"/>
      <c r="EC1220" s="214"/>
      <c r="ED1220" s="214"/>
      <c r="EE1220" s="214"/>
      <c r="EF1220" s="214"/>
      <c r="EG1220" s="214"/>
      <c r="EH1220" s="214"/>
      <c r="EI1220" s="214"/>
      <c r="EJ1220" s="214"/>
      <c r="EK1220" s="214"/>
      <c r="EL1220" s="214"/>
      <c r="EM1220" s="214"/>
      <c r="EN1220" s="214"/>
    </row>
    <row r="1221" spans="1:144" s="226" customFormat="1" ht="30" customHeight="1" x14ac:dyDescent="0.45">
      <c r="A1221" s="22">
        <v>21</v>
      </c>
      <c r="B1221" s="23" t="s">
        <v>580</v>
      </c>
      <c r="C1221" s="24"/>
      <c r="D1221" s="97" t="s">
        <v>585</v>
      </c>
      <c r="E1221" s="98" t="s">
        <v>128</v>
      </c>
      <c r="F1221" s="99" t="s">
        <v>355</v>
      </c>
      <c r="G1221" s="198"/>
      <c r="H1221" s="101">
        <v>8.5</v>
      </c>
      <c r="I1221" s="102">
        <v>290</v>
      </c>
      <c r="J1221" s="103" t="s">
        <v>639</v>
      </c>
      <c r="K1221" s="104" t="s">
        <v>200</v>
      </c>
      <c r="L1221" s="105">
        <v>1</v>
      </c>
      <c r="M1221" s="106" t="s">
        <v>588</v>
      </c>
      <c r="N1221" s="106">
        <v>0</v>
      </c>
      <c r="O1221" s="106" t="s">
        <v>149</v>
      </c>
      <c r="P1221" s="107">
        <v>0</v>
      </c>
      <c r="Q1221" s="107">
        <v>0</v>
      </c>
      <c r="R1221" s="107">
        <v>0</v>
      </c>
      <c r="S1221" s="106" t="s">
        <v>71</v>
      </c>
      <c r="T1221" s="108">
        <v>34</v>
      </c>
      <c r="U1221" s="109">
        <v>1</v>
      </c>
      <c r="V1221" s="110">
        <v>1</v>
      </c>
      <c r="W1221" s="111">
        <v>83.810000000000016</v>
      </c>
      <c r="X1221" s="112">
        <v>38971.650000000009</v>
      </c>
      <c r="Y1221" s="113"/>
      <c r="Z1221" s="114"/>
      <c r="AA1221" s="115"/>
      <c r="AB1221" s="116"/>
      <c r="AC1221" s="117"/>
      <c r="AD1221" s="109"/>
      <c r="AE1221" s="108">
        <f t="shared" si="42"/>
        <v>0</v>
      </c>
      <c r="AF1221" s="118">
        <f t="shared" si="43"/>
        <v>0</v>
      </c>
      <c r="AG1221" s="78"/>
      <c r="AH1221" s="214"/>
      <c r="AI1221" s="214"/>
      <c r="AJ1221" s="214"/>
      <c r="AK1221" s="214"/>
      <c r="AL1221" s="214"/>
      <c r="AM1221" s="214"/>
      <c r="AN1221" s="214"/>
      <c r="AO1221" s="214"/>
      <c r="AP1221" s="214"/>
      <c r="AQ1221" s="214"/>
      <c r="AR1221" s="214"/>
      <c r="AS1221" s="214"/>
      <c r="AT1221" s="214"/>
      <c r="AU1221" s="214"/>
      <c r="AV1221" s="214"/>
      <c r="AW1221" s="214"/>
      <c r="AX1221" s="214"/>
      <c r="AY1221" s="214"/>
      <c r="AZ1221" s="214"/>
      <c r="BA1221" s="214"/>
      <c r="BB1221" s="214"/>
      <c r="BC1221" s="214"/>
      <c r="BD1221" s="214"/>
      <c r="BE1221" s="214"/>
      <c r="BF1221" s="214"/>
      <c r="BG1221" s="214"/>
      <c r="BH1221" s="214"/>
      <c r="BI1221" s="214"/>
      <c r="BJ1221" s="214"/>
      <c r="BK1221" s="214"/>
      <c r="BL1221" s="214"/>
      <c r="BM1221" s="214"/>
      <c r="BN1221" s="214"/>
      <c r="BO1221" s="214"/>
      <c r="BP1221" s="214"/>
      <c r="BQ1221" s="214"/>
      <c r="BR1221" s="214"/>
      <c r="BS1221" s="214"/>
      <c r="BT1221" s="214"/>
      <c r="BU1221" s="214"/>
      <c r="BV1221" s="214"/>
      <c r="BW1221" s="214"/>
      <c r="BX1221" s="214"/>
      <c r="BY1221" s="214"/>
      <c r="BZ1221" s="214"/>
      <c r="CA1221" s="214"/>
      <c r="CB1221" s="214"/>
      <c r="CC1221" s="214"/>
      <c r="CD1221" s="214"/>
      <c r="CE1221" s="214"/>
      <c r="CF1221" s="214"/>
      <c r="CG1221" s="214"/>
      <c r="CH1221" s="214"/>
      <c r="CI1221" s="214"/>
      <c r="CJ1221" s="214"/>
      <c r="CK1221" s="214"/>
      <c r="CL1221" s="214"/>
      <c r="CM1221" s="214"/>
      <c r="CN1221" s="214"/>
      <c r="CO1221" s="214"/>
      <c r="CP1221" s="214"/>
      <c r="CQ1221" s="214"/>
      <c r="CR1221" s="214"/>
      <c r="CS1221" s="214"/>
      <c r="CT1221" s="214"/>
      <c r="CU1221" s="214"/>
      <c r="CV1221" s="214"/>
      <c r="CW1221" s="214"/>
      <c r="CX1221" s="214"/>
      <c r="CY1221" s="214"/>
      <c r="CZ1221" s="214"/>
      <c r="DA1221" s="214"/>
      <c r="DB1221" s="214"/>
      <c r="DC1221" s="214"/>
      <c r="DD1221" s="214"/>
      <c r="DE1221" s="214"/>
      <c r="DF1221" s="214"/>
      <c r="DG1221" s="214"/>
      <c r="DH1221" s="214"/>
      <c r="DI1221" s="214"/>
      <c r="DJ1221" s="214"/>
      <c r="DK1221" s="214"/>
      <c r="DL1221" s="214"/>
      <c r="DM1221" s="214"/>
      <c r="DN1221" s="214"/>
      <c r="DO1221" s="214"/>
      <c r="DP1221" s="214"/>
      <c r="DQ1221" s="214"/>
      <c r="DR1221" s="214"/>
      <c r="DS1221" s="214"/>
      <c r="DT1221" s="214"/>
      <c r="DU1221" s="214"/>
      <c r="DV1221" s="214"/>
      <c r="DW1221" s="214"/>
      <c r="DX1221" s="214"/>
      <c r="DY1221" s="214"/>
      <c r="DZ1221" s="214"/>
      <c r="EA1221" s="214"/>
      <c r="EB1221" s="214"/>
      <c r="EC1221" s="214"/>
      <c r="ED1221" s="214"/>
      <c r="EE1221" s="214"/>
      <c r="EF1221" s="214"/>
      <c r="EG1221" s="214"/>
      <c r="EH1221" s="214"/>
      <c r="EI1221" s="214"/>
      <c r="EJ1221" s="214"/>
      <c r="EK1221" s="214"/>
      <c r="EL1221" s="214"/>
      <c r="EM1221" s="214"/>
      <c r="EN1221" s="214"/>
    </row>
    <row r="1222" spans="1:144" s="226" customFormat="1" ht="30" customHeight="1" x14ac:dyDescent="0.45">
      <c r="A1222" s="22">
        <v>21</v>
      </c>
      <c r="B1222" s="23" t="s">
        <v>580</v>
      </c>
      <c r="C1222" s="24"/>
      <c r="D1222" s="97" t="s">
        <v>585</v>
      </c>
      <c r="E1222" s="98" t="s">
        <v>128</v>
      </c>
      <c r="F1222" s="99" t="s">
        <v>355</v>
      </c>
      <c r="G1222" s="198"/>
      <c r="H1222" s="119">
        <v>24</v>
      </c>
      <c r="I1222" s="120">
        <v>365</v>
      </c>
      <c r="J1222" s="103" t="s">
        <v>640</v>
      </c>
      <c r="K1222" s="104" t="s">
        <v>68</v>
      </c>
      <c r="L1222" s="105">
        <v>1</v>
      </c>
      <c r="M1222" s="106" t="s">
        <v>69</v>
      </c>
      <c r="N1222" s="106">
        <v>0</v>
      </c>
      <c r="O1222" s="106" t="s">
        <v>70</v>
      </c>
      <c r="P1222" s="107">
        <v>0</v>
      </c>
      <c r="Q1222" s="107">
        <v>0</v>
      </c>
      <c r="R1222" s="107">
        <v>0</v>
      </c>
      <c r="S1222" s="106" t="s">
        <v>71</v>
      </c>
      <c r="T1222" s="108">
        <v>2.7</v>
      </c>
      <c r="U1222" s="109">
        <v>3</v>
      </c>
      <c r="V1222" s="110">
        <v>3</v>
      </c>
      <c r="W1222" s="111">
        <v>70.955999999999989</v>
      </c>
      <c r="X1222" s="112">
        <v>32994.539999999994</v>
      </c>
      <c r="Y1222" s="113"/>
      <c r="Z1222" s="114"/>
      <c r="AA1222" s="115"/>
      <c r="AB1222" s="116"/>
      <c r="AC1222" s="117"/>
      <c r="AD1222" s="109"/>
      <c r="AE1222" s="108">
        <f t="shared" si="42"/>
        <v>0</v>
      </c>
      <c r="AF1222" s="118">
        <f t="shared" si="43"/>
        <v>0</v>
      </c>
      <c r="AG1222" s="78"/>
      <c r="AH1222" s="214"/>
      <c r="AI1222" s="214"/>
      <c r="AJ1222" s="214"/>
      <c r="AK1222" s="214"/>
      <c r="AL1222" s="214"/>
      <c r="AM1222" s="214"/>
      <c r="AN1222" s="214"/>
      <c r="AO1222" s="214"/>
      <c r="AP1222" s="214"/>
      <c r="AQ1222" s="214"/>
      <c r="AR1222" s="214"/>
      <c r="AS1222" s="214"/>
      <c r="AT1222" s="214"/>
      <c r="AU1222" s="214"/>
      <c r="AV1222" s="214"/>
      <c r="AW1222" s="214"/>
      <c r="AX1222" s="214"/>
      <c r="AY1222" s="214"/>
      <c r="AZ1222" s="214"/>
      <c r="BA1222" s="214"/>
      <c r="BB1222" s="214"/>
      <c r="BC1222" s="214"/>
      <c r="BD1222" s="214"/>
      <c r="BE1222" s="214"/>
      <c r="BF1222" s="214"/>
      <c r="BG1222" s="214"/>
      <c r="BH1222" s="214"/>
      <c r="BI1222" s="214"/>
      <c r="BJ1222" s="214"/>
      <c r="BK1222" s="214"/>
      <c r="BL1222" s="214"/>
      <c r="BM1222" s="214"/>
      <c r="BN1222" s="214"/>
      <c r="BO1222" s="214"/>
      <c r="BP1222" s="214"/>
      <c r="BQ1222" s="214"/>
      <c r="BR1222" s="214"/>
      <c r="BS1222" s="214"/>
      <c r="BT1222" s="214"/>
      <c r="BU1222" s="214"/>
      <c r="BV1222" s="214"/>
      <c r="BW1222" s="214"/>
      <c r="BX1222" s="214"/>
      <c r="BY1222" s="214"/>
      <c r="BZ1222" s="214"/>
      <c r="CA1222" s="214"/>
      <c r="CB1222" s="214"/>
      <c r="CC1222" s="214"/>
      <c r="CD1222" s="214"/>
      <c r="CE1222" s="214"/>
      <c r="CF1222" s="214"/>
      <c r="CG1222" s="214"/>
      <c r="CH1222" s="214"/>
      <c r="CI1222" s="214"/>
      <c r="CJ1222" s="214"/>
      <c r="CK1222" s="214"/>
      <c r="CL1222" s="214"/>
      <c r="CM1222" s="214"/>
      <c r="CN1222" s="214"/>
      <c r="CO1222" s="214"/>
      <c r="CP1222" s="214"/>
      <c r="CQ1222" s="214"/>
      <c r="CR1222" s="214"/>
      <c r="CS1222" s="214"/>
      <c r="CT1222" s="214"/>
      <c r="CU1222" s="214"/>
      <c r="CV1222" s="214"/>
      <c r="CW1222" s="214"/>
      <c r="CX1222" s="214"/>
      <c r="CY1222" s="214"/>
      <c r="CZ1222" s="214"/>
      <c r="DA1222" s="214"/>
      <c r="DB1222" s="214"/>
      <c r="DC1222" s="214"/>
      <c r="DD1222" s="214"/>
      <c r="DE1222" s="214"/>
      <c r="DF1222" s="214"/>
      <c r="DG1222" s="214"/>
      <c r="DH1222" s="214"/>
      <c r="DI1222" s="214"/>
      <c r="DJ1222" s="214"/>
      <c r="DK1222" s="214"/>
      <c r="DL1222" s="214"/>
      <c r="DM1222" s="214"/>
      <c r="DN1222" s="214"/>
      <c r="DO1222" s="214"/>
      <c r="DP1222" s="214"/>
      <c r="DQ1222" s="214"/>
      <c r="DR1222" s="214"/>
      <c r="DS1222" s="214"/>
      <c r="DT1222" s="214"/>
      <c r="DU1222" s="214"/>
      <c r="DV1222" s="214"/>
      <c r="DW1222" s="214"/>
      <c r="DX1222" s="214"/>
      <c r="DY1222" s="214"/>
      <c r="DZ1222" s="214"/>
      <c r="EA1222" s="214"/>
      <c r="EB1222" s="214"/>
      <c r="EC1222" s="214"/>
      <c r="ED1222" s="214"/>
      <c r="EE1222" s="214"/>
      <c r="EF1222" s="214"/>
      <c r="EG1222" s="214"/>
      <c r="EH1222" s="214"/>
      <c r="EI1222" s="214"/>
      <c r="EJ1222" s="214"/>
      <c r="EK1222" s="214"/>
      <c r="EL1222" s="214"/>
      <c r="EM1222" s="214"/>
      <c r="EN1222" s="214"/>
    </row>
    <row r="1223" spans="1:144" s="226" customFormat="1" ht="30" customHeight="1" x14ac:dyDescent="0.45">
      <c r="A1223" s="22">
        <v>21</v>
      </c>
      <c r="B1223" s="23" t="s">
        <v>580</v>
      </c>
      <c r="C1223" s="24"/>
      <c r="D1223" s="97" t="s">
        <v>585</v>
      </c>
      <c r="E1223" s="98" t="s">
        <v>128</v>
      </c>
      <c r="F1223" s="99" t="s">
        <v>248</v>
      </c>
      <c r="G1223" s="198"/>
      <c r="H1223" s="101">
        <v>3</v>
      </c>
      <c r="I1223" s="102">
        <v>290</v>
      </c>
      <c r="J1223" s="103" t="s">
        <v>641</v>
      </c>
      <c r="K1223" s="104" t="s">
        <v>169</v>
      </c>
      <c r="L1223" s="105">
        <v>1</v>
      </c>
      <c r="M1223" s="106" t="s">
        <v>117</v>
      </c>
      <c r="N1223" s="106">
        <v>0</v>
      </c>
      <c r="O1223" s="106">
        <v>0</v>
      </c>
      <c r="P1223" s="107">
        <v>0</v>
      </c>
      <c r="Q1223" s="107">
        <v>0</v>
      </c>
      <c r="R1223" s="107">
        <v>0</v>
      </c>
      <c r="S1223" s="106">
        <v>0</v>
      </c>
      <c r="T1223" s="108">
        <v>36</v>
      </c>
      <c r="U1223" s="109">
        <v>1</v>
      </c>
      <c r="V1223" s="110">
        <v>1</v>
      </c>
      <c r="W1223" s="111">
        <v>31.319999999999997</v>
      </c>
      <c r="X1223" s="112">
        <v>14563.799999999997</v>
      </c>
      <c r="Y1223" s="113"/>
      <c r="Z1223" s="114"/>
      <c r="AA1223" s="115"/>
      <c r="AB1223" s="116"/>
      <c r="AC1223" s="117"/>
      <c r="AD1223" s="109"/>
      <c r="AE1223" s="108">
        <f t="shared" si="42"/>
        <v>0</v>
      </c>
      <c r="AF1223" s="118">
        <f t="shared" si="43"/>
        <v>0</v>
      </c>
      <c r="AG1223" s="78"/>
      <c r="AH1223" s="214"/>
      <c r="AI1223" s="214"/>
      <c r="AJ1223" s="214"/>
      <c r="AK1223" s="214"/>
      <c r="AL1223" s="214"/>
      <c r="AM1223" s="214"/>
      <c r="AN1223" s="214"/>
      <c r="AO1223" s="214"/>
      <c r="AP1223" s="214"/>
      <c r="AQ1223" s="214"/>
      <c r="AR1223" s="214"/>
      <c r="AS1223" s="214"/>
      <c r="AT1223" s="214"/>
      <c r="AU1223" s="214"/>
      <c r="AV1223" s="214"/>
      <c r="AW1223" s="214"/>
      <c r="AX1223" s="214"/>
      <c r="AY1223" s="214"/>
      <c r="AZ1223" s="214"/>
      <c r="BA1223" s="214"/>
      <c r="BB1223" s="214"/>
      <c r="BC1223" s="214"/>
      <c r="BD1223" s="214"/>
      <c r="BE1223" s="214"/>
      <c r="BF1223" s="214"/>
      <c r="BG1223" s="214"/>
      <c r="BH1223" s="214"/>
      <c r="BI1223" s="214"/>
      <c r="BJ1223" s="214"/>
      <c r="BK1223" s="214"/>
      <c r="BL1223" s="214"/>
      <c r="BM1223" s="214"/>
      <c r="BN1223" s="214"/>
      <c r="BO1223" s="214"/>
      <c r="BP1223" s="214"/>
      <c r="BQ1223" s="214"/>
      <c r="BR1223" s="214"/>
      <c r="BS1223" s="214"/>
      <c r="BT1223" s="214"/>
      <c r="BU1223" s="214"/>
      <c r="BV1223" s="214"/>
      <c r="BW1223" s="214"/>
      <c r="BX1223" s="214"/>
      <c r="BY1223" s="214"/>
      <c r="BZ1223" s="214"/>
      <c r="CA1223" s="214"/>
      <c r="CB1223" s="214"/>
      <c r="CC1223" s="214"/>
      <c r="CD1223" s="214"/>
      <c r="CE1223" s="214"/>
      <c r="CF1223" s="214"/>
      <c r="CG1223" s="214"/>
      <c r="CH1223" s="214"/>
      <c r="CI1223" s="214"/>
      <c r="CJ1223" s="214"/>
      <c r="CK1223" s="214"/>
      <c r="CL1223" s="214"/>
      <c r="CM1223" s="214"/>
      <c r="CN1223" s="214"/>
      <c r="CO1223" s="214"/>
      <c r="CP1223" s="214"/>
      <c r="CQ1223" s="214"/>
      <c r="CR1223" s="214"/>
      <c r="CS1223" s="214"/>
      <c r="CT1223" s="214"/>
      <c r="CU1223" s="214"/>
      <c r="CV1223" s="214"/>
      <c r="CW1223" s="214"/>
      <c r="CX1223" s="214"/>
      <c r="CY1223" s="214"/>
      <c r="CZ1223" s="214"/>
      <c r="DA1223" s="214"/>
      <c r="DB1223" s="214"/>
      <c r="DC1223" s="214"/>
      <c r="DD1223" s="214"/>
      <c r="DE1223" s="214"/>
      <c r="DF1223" s="214"/>
      <c r="DG1223" s="214"/>
      <c r="DH1223" s="214"/>
      <c r="DI1223" s="214"/>
      <c r="DJ1223" s="214"/>
      <c r="DK1223" s="214"/>
      <c r="DL1223" s="214"/>
      <c r="DM1223" s="214"/>
      <c r="DN1223" s="214"/>
      <c r="DO1223" s="214"/>
      <c r="DP1223" s="214"/>
      <c r="DQ1223" s="214"/>
      <c r="DR1223" s="214"/>
      <c r="DS1223" s="214"/>
      <c r="DT1223" s="214"/>
      <c r="DU1223" s="214"/>
      <c r="DV1223" s="214"/>
      <c r="DW1223" s="214"/>
      <c r="DX1223" s="214"/>
      <c r="DY1223" s="214"/>
      <c r="DZ1223" s="214"/>
      <c r="EA1223" s="214"/>
      <c r="EB1223" s="214"/>
      <c r="EC1223" s="214"/>
      <c r="ED1223" s="214"/>
      <c r="EE1223" s="214"/>
      <c r="EF1223" s="214"/>
      <c r="EG1223" s="214"/>
      <c r="EH1223" s="214"/>
      <c r="EI1223" s="214"/>
      <c r="EJ1223" s="214"/>
      <c r="EK1223" s="214"/>
      <c r="EL1223" s="214"/>
      <c r="EM1223" s="214"/>
      <c r="EN1223" s="214"/>
    </row>
    <row r="1224" spans="1:144" s="226" customFormat="1" ht="30" customHeight="1" x14ac:dyDescent="0.45">
      <c r="A1224" s="22">
        <v>21</v>
      </c>
      <c r="B1224" s="23" t="s">
        <v>580</v>
      </c>
      <c r="C1224" s="24"/>
      <c r="D1224" s="97" t="s">
        <v>585</v>
      </c>
      <c r="E1224" s="98" t="s">
        <v>128</v>
      </c>
      <c r="F1224" s="99" t="s">
        <v>235</v>
      </c>
      <c r="G1224" s="198"/>
      <c r="H1224" s="101">
        <v>3</v>
      </c>
      <c r="I1224" s="102">
        <v>290</v>
      </c>
      <c r="J1224" s="103" t="s">
        <v>641</v>
      </c>
      <c r="K1224" s="104" t="s">
        <v>169</v>
      </c>
      <c r="L1224" s="105">
        <v>1</v>
      </c>
      <c r="M1224" s="106" t="s">
        <v>117</v>
      </c>
      <c r="N1224" s="106">
        <v>0</v>
      </c>
      <c r="O1224" s="106">
        <v>0</v>
      </c>
      <c r="P1224" s="107">
        <v>0</v>
      </c>
      <c r="Q1224" s="107">
        <v>0</v>
      </c>
      <c r="R1224" s="107">
        <v>0</v>
      </c>
      <c r="S1224" s="106">
        <v>0</v>
      </c>
      <c r="T1224" s="108">
        <v>36</v>
      </c>
      <c r="U1224" s="109">
        <v>1</v>
      </c>
      <c r="V1224" s="110">
        <v>1</v>
      </c>
      <c r="W1224" s="111">
        <v>31.319999999999997</v>
      </c>
      <c r="X1224" s="112">
        <v>14563.799999999997</v>
      </c>
      <c r="Y1224" s="113"/>
      <c r="Z1224" s="114"/>
      <c r="AA1224" s="115"/>
      <c r="AB1224" s="116"/>
      <c r="AC1224" s="117"/>
      <c r="AD1224" s="109"/>
      <c r="AE1224" s="108">
        <f t="shared" si="42"/>
        <v>0</v>
      </c>
      <c r="AF1224" s="118">
        <f t="shared" si="43"/>
        <v>0</v>
      </c>
      <c r="AG1224" s="78"/>
      <c r="AH1224" s="214"/>
      <c r="AI1224" s="214"/>
      <c r="AJ1224" s="214"/>
      <c r="AK1224" s="214"/>
      <c r="AL1224" s="214"/>
      <c r="AM1224" s="214"/>
      <c r="AN1224" s="214"/>
      <c r="AO1224" s="214"/>
      <c r="AP1224" s="214"/>
      <c r="AQ1224" s="214"/>
      <c r="AR1224" s="214"/>
      <c r="AS1224" s="214"/>
      <c r="AT1224" s="214"/>
      <c r="AU1224" s="214"/>
      <c r="AV1224" s="214"/>
      <c r="AW1224" s="214"/>
      <c r="AX1224" s="214"/>
      <c r="AY1224" s="214"/>
      <c r="AZ1224" s="214"/>
      <c r="BA1224" s="214"/>
      <c r="BB1224" s="214"/>
      <c r="BC1224" s="214"/>
      <c r="BD1224" s="214"/>
      <c r="BE1224" s="214"/>
      <c r="BF1224" s="214"/>
      <c r="BG1224" s="214"/>
      <c r="BH1224" s="214"/>
      <c r="BI1224" s="214"/>
      <c r="BJ1224" s="214"/>
      <c r="BK1224" s="214"/>
      <c r="BL1224" s="214"/>
      <c r="BM1224" s="214"/>
      <c r="BN1224" s="214"/>
      <c r="BO1224" s="214"/>
      <c r="BP1224" s="214"/>
      <c r="BQ1224" s="214"/>
      <c r="BR1224" s="214"/>
      <c r="BS1224" s="214"/>
      <c r="BT1224" s="214"/>
      <c r="BU1224" s="214"/>
      <c r="BV1224" s="214"/>
      <c r="BW1224" s="214"/>
      <c r="BX1224" s="214"/>
      <c r="BY1224" s="214"/>
      <c r="BZ1224" s="214"/>
      <c r="CA1224" s="214"/>
      <c r="CB1224" s="214"/>
      <c r="CC1224" s="214"/>
      <c r="CD1224" s="214"/>
      <c r="CE1224" s="214"/>
      <c r="CF1224" s="214"/>
      <c r="CG1224" s="214"/>
      <c r="CH1224" s="214"/>
      <c r="CI1224" s="214"/>
      <c r="CJ1224" s="214"/>
      <c r="CK1224" s="214"/>
      <c r="CL1224" s="214"/>
      <c r="CM1224" s="214"/>
      <c r="CN1224" s="214"/>
      <c r="CO1224" s="214"/>
      <c r="CP1224" s="214"/>
      <c r="CQ1224" s="214"/>
      <c r="CR1224" s="214"/>
      <c r="CS1224" s="214"/>
      <c r="CT1224" s="214"/>
      <c r="CU1224" s="214"/>
      <c r="CV1224" s="214"/>
      <c r="CW1224" s="214"/>
      <c r="CX1224" s="214"/>
      <c r="CY1224" s="214"/>
      <c r="CZ1224" s="214"/>
      <c r="DA1224" s="214"/>
      <c r="DB1224" s="214"/>
      <c r="DC1224" s="214"/>
      <c r="DD1224" s="214"/>
      <c r="DE1224" s="214"/>
      <c r="DF1224" s="214"/>
      <c r="DG1224" s="214"/>
      <c r="DH1224" s="214"/>
      <c r="DI1224" s="214"/>
      <c r="DJ1224" s="214"/>
      <c r="DK1224" s="214"/>
      <c r="DL1224" s="214"/>
      <c r="DM1224" s="214"/>
      <c r="DN1224" s="214"/>
      <c r="DO1224" s="214"/>
      <c r="DP1224" s="214"/>
      <c r="DQ1224" s="214"/>
      <c r="DR1224" s="214"/>
      <c r="DS1224" s="214"/>
      <c r="DT1224" s="214"/>
      <c r="DU1224" s="214"/>
      <c r="DV1224" s="214"/>
      <c r="DW1224" s="214"/>
      <c r="DX1224" s="214"/>
      <c r="DY1224" s="214"/>
      <c r="DZ1224" s="214"/>
      <c r="EA1224" s="214"/>
      <c r="EB1224" s="214"/>
      <c r="EC1224" s="214"/>
      <c r="ED1224" s="214"/>
      <c r="EE1224" s="214"/>
      <c r="EF1224" s="214"/>
      <c r="EG1224" s="214"/>
      <c r="EH1224" s="214"/>
      <c r="EI1224" s="214"/>
      <c r="EJ1224" s="214"/>
      <c r="EK1224" s="214"/>
      <c r="EL1224" s="214"/>
      <c r="EM1224" s="214"/>
      <c r="EN1224" s="214"/>
    </row>
    <row r="1225" spans="1:144" s="226" customFormat="1" ht="30" customHeight="1" x14ac:dyDescent="0.45">
      <c r="A1225" s="22">
        <v>21</v>
      </c>
      <c r="B1225" s="23" t="s">
        <v>580</v>
      </c>
      <c r="C1225" s="24"/>
      <c r="D1225" s="97" t="s">
        <v>585</v>
      </c>
      <c r="E1225" s="98" t="s">
        <v>128</v>
      </c>
      <c r="F1225" s="99" t="s">
        <v>642</v>
      </c>
      <c r="G1225" s="198"/>
      <c r="H1225" s="101">
        <v>1</v>
      </c>
      <c r="I1225" s="102">
        <v>290</v>
      </c>
      <c r="J1225" s="103" t="s">
        <v>641</v>
      </c>
      <c r="K1225" s="104" t="s">
        <v>169</v>
      </c>
      <c r="L1225" s="105">
        <v>1</v>
      </c>
      <c r="M1225" s="106" t="s">
        <v>117</v>
      </c>
      <c r="N1225" s="106">
        <v>0</v>
      </c>
      <c r="O1225" s="106">
        <v>0</v>
      </c>
      <c r="P1225" s="107">
        <v>0</v>
      </c>
      <c r="Q1225" s="107">
        <v>0</v>
      </c>
      <c r="R1225" s="107">
        <v>0</v>
      </c>
      <c r="S1225" s="106">
        <v>0</v>
      </c>
      <c r="T1225" s="108">
        <v>36</v>
      </c>
      <c r="U1225" s="109">
        <v>1</v>
      </c>
      <c r="V1225" s="110">
        <v>1</v>
      </c>
      <c r="W1225" s="111">
        <v>10.44</v>
      </c>
      <c r="X1225" s="112">
        <v>4854.5999999999995</v>
      </c>
      <c r="Y1225" s="113"/>
      <c r="Z1225" s="114"/>
      <c r="AA1225" s="115"/>
      <c r="AB1225" s="116"/>
      <c r="AC1225" s="117"/>
      <c r="AD1225" s="109"/>
      <c r="AE1225" s="108">
        <f t="shared" si="42"/>
        <v>0</v>
      </c>
      <c r="AF1225" s="118">
        <f t="shared" si="43"/>
        <v>0</v>
      </c>
      <c r="AG1225" s="78"/>
      <c r="AH1225" s="214"/>
      <c r="AI1225" s="214"/>
      <c r="AJ1225" s="214"/>
      <c r="AK1225" s="214"/>
      <c r="AL1225" s="214"/>
      <c r="AM1225" s="214"/>
      <c r="AN1225" s="214"/>
      <c r="AO1225" s="214"/>
      <c r="AP1225" s="214"/>
      <c r="AQ1225" s="214"/>
      <c r="AR1225" s="214"/>
      <c r="AS1225" s="214"/>
      <c r="AT1225" s="214"/>
      <c r="AU1225" s="214"/>
      <c r="AV1225" s="214"/>
      <c r="AW1225" s="214"/>
      <c r="AX1225" s="214"/>
      <c r="AY1225" s="214"/>
      <c r="AZ1225" s="214"/>
      <c r="BA1225" s="214"/>
      <c r="BB1225" s="214"/>
      <c r="BC1225" s="214"/>
      <c r="BD1225" s="214"/>
      <c r="BE1225" s="214"/>
      <c r="BF1225" s="214"/>
      <c r="BG1225" s="214"/>
      <c r="BH1225" s="214"/>
      <c r="BI1225" s="214"/>
      <c r="BJ1225" s="214"/>
      <c r="BK1225" s="214"/>
      <c r="BL1225" s="214"/>
      <c r="BM1225" s="214"/>
      <c r="BN1225" s="214"/>
      <c r="BO1225" s="214"/>
      <c r="BP1225" s="214"/>
      <c r="BQ1225" s="214"/>
      <c r="BR1225" s="214"/>
      <c r="BS1225" s="214"/>
      <c r="BT1225" s="214"/>
      <c r="BU1225" s="214"/>
      <c r="BV1225" s="214"/>
      <c r="BW1225" s="214"/>
      <c r="BX1225" s="214"/>
      <c r="BY1225" s="214"/>
      <c r="BZ1225" s="214"/>
      <c r="CA1225" s="214"/>
      <c r="CB1225" s="214"/>
      <c r="CC1225" s="214"/>
      <c r="CD1225" s="214"/>
      <c r="CE1225" s="214"/>
      <c r="CF1225" s="214"/>
      <c r="CG1225" s="214"/>
      <c r="CH1225" s="214"/>
      <c r="CI1225" s="214"/>
      <c r="CJ1225" s="214"/>
      <c r="CK1225" s="214"/>
      <c r="CL1225" s="214"/>
      <c r="CM1225" s="214"/>
      <c r="CN1225" s="214"/>
      <c r="CO1225" s="214"/>
      <c r="CP1225" s="214"/>
      <c r="CQ1225" s="214"/>
      <c r="CR1225" s="214"/>
      <c r="CS1225" s="214"/>
      <c r="CT1225" s="214"/>
      <c r="CU1225" s="214"/>
      <c r="CV1225" s="214"/>
      <c r="CW1225" s="214"/>
      <c r="CX1225" s="214"/>
      <c r="CY1225" s="214"/>
      <c r="CZ1225" s="214"/>
      <c r="DA1225" s="214"/>
      <c r="DB1225" s="214"/>
      <c r="DC1225" s="214"/>
      <c r="DD1225" s="214"/>
      <c r="DE1225" s="214"/>
      <c r="DF1225" s="214"/>
      <c r="DG1225" s="214"/>
      <c r="DH1225" s="214"/>
      <c r="DI1225" s="214"/>
      <c r="DJ1225" s="214"/>
      <c r="DK1225" s="214"/>
      <c r="DL1225" s="214"/>
      <c r="DM1225" s="214"/>
      <c r="DN1225" s="214"/>
      <c r="DO1225" s="214"/>
      <c r="DP1225" s="214"/>
      <c r="DQ1225" s="214"/>
      <c r="DR1225" s="214"/>
      <c r="DS1225" s="214"/>
      <c r="DT1225" s="214"/>
      <c r="DU1225" s="214"/>
      <c r="DV1225" s="214"/>
      <c r="DW1225" s="214"/>
      <c r="DX1225" s="214"/>
      <c r="DY1225" s="214"/>
      <c r="DZ1225" s="214"/>
      <c r="EA1225" s="214"/>
      <c r="EB1225" s="214"/>
      <c r="EC1225" s="214"/>
      <c r="ED1225" s="214"/>
      <c r="EE1225" s="214"/>
      <c r="EF1225" s="214"/>
      <c r="EG1225" s="214"/>
      <c r="EH1225" s="214"/>
      <c r="EI1225" s="214"/>
      <c r="EJ1225" s="214"/>
      <c r="EK1225" s="214"/>
      <c r="EL1225" s="214"/>
      <c r="EM1225" s="214"/>
      <c r="EN1225" s="214"/>
    </row>
    <row r="1226" spans="1:144" s="226" customFormat="1" ht="30" customHeight="1" x14ac:dyDescent="0.45">
      <c r="A1226" s="22">
        <v>21</v>
      </c>
      <c r="B1226" s="23" t="s">
        <v>580</v>
      </c>
      <c r="C1226" s="24"/>
      <c r="D1226" s="97" t="s">
        <v>585</v>
      </c>
      <c r="E1226" s="98" t="s">
        <v>128</v>
      </c>
      <c r="F1226" s="99" t="s">
        <v>642</v>
      </c>
      <c r="G1226" s="99"/>
      <c r="H1226" s="101">
        <v>1</v>
      </c>
      <c r="I1226" s="102">
        <v>290</v>
      </c>
      <c r="J1226" s="103" t="s">
        <v>643</v>
      </c>
      <c r="K1226" s="104" t="s">
        <v>304</v>
      </c>
      <c r="L1226" s="105">
        <v>1</v>
      </c>
      <c r="M1226" s="106" t="s">
        <v>644</v>
      </c>
      <c r="N1226" s="106">
        <v>0</v>
      </c>
      <c r="O1226" s="106">
        <v>0</v>
      </c>
      <c r="P1226" s="107">
        <v>0</v>
      </c>
      <c r="Q1226" s="107">
        <v>0</v>
      </c>
      <c r="R1226" s="107">
        <v>0</v>
      </c>
      <c r="S1226" s="106">
        <v>0</v>
      </c>
      <c r="T1226" s="108">
        <v>26</v>
      </c>
      <c r="U1226" s="109">
        <v>3</v>
      </c>
      <c r="V1226" s="110">
        <v>3</v>
      </c>
      <c r="W1226" s="111">
        <v>22.62</v>
      </c>
      <c r="X1226" s="112">
        <v>10518.300000000001</v>
      </c>
      <c r="Y1226" s="113"/>
      <c r="Z1226" s="114"/>
      <c r="AA1226" s="115"/>
      <c r="AB1226" s="116"/>
      <c r="AC1226" s="117"/>
      <c r="AD1226" s="109"/>
      <c r="AE1226" s="108">
        <f t="shared" si="42"/>
        <v>0</v>
      </c>
      <c r="AF1226" s="118">
        <f t="shared" si="43"/>
        <v>0</v>
      </c>
      <c r="AG1226" s="78"/>
      <c r="AH1226" s="214"/>
      <c r="AI1226" s="214"/>
      <c r="AJ1226" s="214"/>
      <c r="AK1226" s="214"/>
      <c r="AL1226" s="214"/>
      <c r="AM1226" s="214"/>
      <c r="AN1226" s="214"/>
      <c r="AO1226" s="214"/>
      <c r="AP1226" s="214"/>
      <c r="AQ1226" s="214"/>
      <c r="AR1226" s="214"/>
      <c r="AS1226" s="214"/>
      <c r="AT1226" s="214"/>
      <c r="AU1226" s="214"/>
      <c r="AV1226" s="214"/>
      <c r="AW1226" s="214"/>
      <c r="AX1226" s="214"/>
      <c r="AY1226" s="214"/>
      <c r="AZ1226" s="214"/>
      <c r="BA1226" s="214"/>
      <c r="BB1226" s="214"/>
      <c r="BC1226" s="214"/>
      <c r="BD1226" s="214"/>
      <c r="BE1226" s="214"/>
      <c r="BF1226" s="214"/>
      <c r="BG1226" s="214"/>
      <c r="BH1226" s="214"/>
      <c r="BI1226" s="214"/>
      <c r="BJ1226" s="214"/>
      <c r="BK1226" s="214"/>
      <c r="BL1226" s="214"/>
      <c r="BM1226" s="214"/>
      <c r="BN1226" s="214"/>
      <c r="BO1226" s="214"/>
      <c r="BP1226" s="214"/>
      <c r="BQ1226" s="214"/>
      <c r="BR1226" s="214"/>
      <c r="BS1226" s="214"/>
      <c r="BT1226" s="214"/>
      <c r="BU1226" s="214"/>
      <c r="BV1226" s="214"/>
      <c r="BW1226" s="214"/>
      <c r="BX1226" s="214"/>
      <c r="BY1226" s="214"/>
      <c r="BZ1226" s="214"/>
      <c r="CA1226" s="214"/>
      <c r="CB1226" s="214"/>
      <c r="CC1226" s="214"/>
      <c r="CD1226" s="214"/>
      <c r="CE1226" s="214"/>
      <c r="CF1226" s="214"/>
      <c r="CG1226" s="214"/>
      <c r="CH1226" s="214"/>
      <c r="CI1226" s="214"/>
      <c r="CJ1226" s="214"/>
      <c r="CK1226" s="214"/>
      <c r="CL1226" s="214"/>
      <c r="CM1226" s="214"/>
      <c r="CN1226" s="214"/>
      <c r="CO1226" s="214"/>
      <c r="CP1226" s="214"/>
      <c r="CQ1226" s="214"/>
      <c r="CR1226" s="214"/>
      <c r="CS1226" s="214"/>
      <c r="CT1226" s="214"/>
      <c r="CU1226" s="214"/>
      <c r="CV1226" s="214"/>
      <c r="CW1226" s="214"/>
      <c r="CX1226" s="214"/>
      <c r="CY1226" s="214"/>
      <c r="CZ1226" s="214"/>
      <c r="DA1226" s="214"/>
      <c r="DB1226" s="214"/>
      <c r="DC1226" s="214"/>
      <c r="DD1226" s="214"/>
      <c r="DE1226" s="214"/>
      <c r="DF1226" s="214"/>
      <c r="DG1226" s="214"/>
      <c r="DH1226" s="214"/>
      <c r="DI1226" s="214"/>
      <c r="DJ1226" s="214"/>
      <c r="DK1226" s="214"/>
      <c r="DL1226" s="214"/>
      <c r="DM1226" s="214"/>
      <c r="DN1226" s="214"/>
      <c r="DO1226" s="214"/>
      <c r="DP1226" s="214"/>
      <c r="DQ1226" s="214"/>
      <c r="DR1226" s="214"/>
      <c r="DS1226" s="214"/>
      <c r="DT1226" s="214"/>
      <c r="DU1226" s="214"/>
      <c r="DV1226" s="214"/>
      <c r="DW1226" s="214"/>
      <c r="DX1226" s="214"/>
      <c r="DY1226" s="214"/>
      <c r="DZ1226" s="214"/>
      <c r="EA1226" s="214"/>
      <c r="EB1226" s="214"/>
      <c r="EC1226" s="214"/>
      <c r="ED1226" s="214"/>
      <c r="EE1226" s="214"/>
      <c r="EF1226" s="214"/>
      <c r="EG1226" s="214"/>
      <c r="EH1226" s="214"/>
      <c r="EI1226" s="214"/>
      <c r="EJ1226" s="214"/>
      <c r="EK1226" s="214"/>
      <c r="EL1226" s="214"/>
      <c r="EM1226" s="214"/>
      <c r="EN1226" s="214"/>
    </row>
    <row r="1227" spans="1:144" s="226" customFormat="1" ht="30" customHeight="1" x14ac:dyDescent="0.45">
      <c r="A1227" s="22">
        <v>21</v>
      </c>
      <c r="B1227" s="23" t="s">
        <v>580</v>
      </c>
      <c r="C1227" s="24"/>
      <c r="D1227" s="97" t="s">
        <v>585</v>
      </c>
      <c r="E1227" s="98" t="s">
        <v>128</v>
      </c>
      <c r="F1227" s="99" t="s">
        <v>645</v>
      </c>
      <c r="G1227" s="99"/>
      <c r="H1227" s="101">
        <v>5</v>
      </c>
      <c r="I1227" s="102">
        <v>290</v>
      </c>
      <c r="J1227" s="103" t="s">
        <v>646</v>
      </c>
      <c r="K1227" s="104" t="s">
        <v>593</v>
      </c>
      <c r="L1227" s="105">
        <v>1</v>
      </c>
      <c r="M1227" s="106" t="s">
        <v>117</v>
      </c>
      <c r="N1227" s="106">
        <v>0</v>
      </c>
      <c r="O1227" s="106" t="s">
        <v>260</v>
      </c>
      <c r="P1227" s="107">
        <v>0</v>
      </c>
      <c r="Q1227" s="107">
        <v>0</v>
      </c>
      <c r="R1227" s="107">
        <v>0</v>
      </c>
      <c r="S1227" s="106">
        <v>0</v>
      </c>
      <c r="T1227" s="108">
        <v>36</v>
      </c>
      <c r="U1227" s="109">
        <v>2</v>
      </c>
      <c r="V1227" s="110">
        <v>2</v>
      </c>
      <c r="W1227" s="111">
        <v>104.39999999999999</v>
      </c>
      <c r="X1227" s="112">
        <v>48545.999999999993</v>
      </c>
      <c r="Y1227" s="113"/>
      <c r="Z1227" s="114"/>
      <c r="AA1227" s="115"/>
      <c r="AB1227" s="116"/>
      <c r="AC1227" s="117"/>
      <c r="AD1227" s="109"/>
      <c r="AE1227" s="108">
        <f t="shared" si="42"/>
        <v>0</v>
      </c>
      <c r="AF1227" s="118">
        <f t="shared" si="43"/>
        <v>0</v>
      </c>
      <c r="AG1227" s="78"/>
      <c r="AH1227" s="214"/>
      <c r="AI1227" s="214"/>
      <c r="AJ1227" s="214"/>
      <c r="AK1227" s="214"/>
      <c r="AL1227" s="214"/>
      <c r="AM1227" s="214"/>
      <c r="AN1227" s="214"/>
      <c r="AO1227" s="214"/>
      <c r="AP1227" s="214"/>
      <c r="AQ1227" s="214"/>
      <c r="AR1227" s="214"/>
      <c r="AS1227" s="214"/>
      <c r="AT1227" s="214"/>
      <c r="AU1227" s="214"/>
      <c r="AV1227" s="214"/>
      <c r="AW1227" s="214"/>
      <c r="AX1227" s="214"/>
      <c r="AY1227" s="214"/>
      <c r="AZ1227" s="214"/>
      <c r="BA1227" s="214"/>
      <c r="BB1227" s="214"/>
      <c r="BC1227" s="214"/>
      <c r="BD1227" s="214"/>
      <c r="BE1227" s="214"/>
      <c r="BF1227" s="214"/>
      <c r="BG1227" s="214"/>
      <c r="BH1227" s="214"/>
      <c r="BI1227" s="214"/>
      <c r="BJ1227" s="214"/>
      <c r="BK1227" s="214"/>
      <c r="BL1227" s="214"/>
      <c r="BM1227" s="214"/>
      <c r="BN1227" s="214"/>
      <c r="BO1227" s="214"/>
      <c r="BP1227" s="214"/>
      <c r="BQ1227" s="214"/>
      <c r="BR1227" s="214"/>
      <c r="BS1227" s="214"/>
      <c r="BT1227" s="214"/>
      <c r="BU1227" s="214"/>
      <c r="BV1227" s="214"/>
      <c r="BW1227" s="214"/>
      <c r="BX1227" s="214"/>
      <c r="BY1227" s="214"/>
      <c r="BZ1227" s="214"/>
      <c r="CA1227" s="214"/>
      <c r="CB1227" s="214"/>
      <c r="CC1227" s="214"/>
      <c r="CD1227" s="214"/>
      <c r="CE1227" s="214"/>
      <c r="CF1227" s="214"/>
      <c r="CG1227" s="214"/>
      <c r="CH1227" s="214"/>
      <c r="CI1227" s="214"/>
      <c r="CJ1227" s="214"/>
      <c r="CK1227" s="214"/>
      <c r="CL1227" s="214"/>
      <c r="CM1227" s="214"/>
      <c r="CN1227" s="214"/>
      <c r="CO1227" s="214"/>
      <c r="CP1227" s="214"/>
      <c r="CQ1227" s="214"/>
      <c r="CR1227" s="214"/>
      <c r="CS1227" s="214"/>
      <c r="CT1227" s="214"/>
      <c r="CU1227" s="214"/>
      <c r="CV1227" s="214"/>
      <c r="CW1227" s="214"/>
      <c r="CX1227" s="214"/>
      <c r="CY1227" s="214"/>
      <c r="CZ1227" s="214"/>
      <c r="DA1227" s="214"/>
      <c r="DB1227" s="214"/>
      <c r="DC1227" s="214"/>
      <c r="DD1227" s="214"/>
      <c r="DE1227" s="214"/>
      <c r="DF1227" s="214"/>
      <c r="DG1227" s="214"/>
      <c r="DH1227" s="214"/>
      <c r="DI1227" s="214"/>
      <c r="DJ1227" s="214"/>
      <c r="DK1227" s="214"/>
      <c r="DL1227" s="214"/>
      <c r="DM1227" s="214"/>
      <c r="DN1227" s="214"/>
      <c r="DO1227" s="214"/>
      <c r="DP1227" s="214"/>
      <c r="DQ1227" s="214"/>
      <c r="DR1227" s="214"/>
      <c r="DS1227" s="214"/>
      <c r="DT1227" s="214"/>
      <c r="DU1227" s="214"/>
      <c r="DV1227" s="214"/>
      <c r="DW1227" s="214"/>
      <c r="DX1227" s="214"/>
      <c r="DY1227" s="214"/>
      <c r="DZ1227" s="214"/>
      <c r="EA1227" s="214"/>
      <c r="EB1227" s="214"/>
      <c r="EC1227" s="214"/>
      <c r="ED1227" s="214"/>
      <c r="EE1227" s="214"/>
      <c r="EF1227" s="214"/>
      <c r="EG1227" s="214"/>
      <c r="EH1227" s="214"/>
      <c r="EI1227" s="214"/>
      <c r="EJ1227" s="214"/>
      <c r="EK1227" s="214"/>
      <c r="EL1227" s="214"/>
      <c r="EM1227" s="214"/>
      <c r="EN1227" s="214"/>
    </row>
    <row r="1228" spans="1:144" s="226" customFormat="1" ht="30" customHeight="1" x14ac:dyDescent="0.45">
      <c r="A1228" s="22">
        <v>21</v>
      </c>
      <c r="B1228" s="23" t="s">
        <v>580</v>
      </c>
      <c r="C1228" s="24"/>
      <c r="D1228" s="97" t="s">
        <v>585</v>
      </c>
      <c r="E1228" s="98" t="s">
        <v>128</v>
      </c>
      <c r="F1228" s="99" t="s">
        <v>645</v>
      </c>
      <c r="G1228" s="99"/>
      <c r="H1228" s="101">
        <v>5</v>
      </c>
      <c r="I1228" s="102">
        <v>290</v>
      </c>
      <c r="J1228" s="103" t="s">
        <v>647</v>
      </c>
      <c r="K1228" s="104" t="s">
        <v>160</v>
      </c>
      <c r="L1228" s="105">
        <v>2</v>
      </c>
      <c r="M1228" s="106" t="s">
        <v>117</v>
      </c>
      <c r="N1228" s="106">
        <v>0</v>
      </c>
      <c r="O1228" s="106" t="s">
        <v>260</v>
      </c>
      <c r="P1228" s="107">
        <v>0</v>
      </c>
      <c r="Q1228" s="107">
        <v>0</v>
      </c>
      <c r="R1228" s="107">
        <v>0</v>
      </c>
      <c r="S1228" s="106">
        <v>0</v>
      </c>
      <c r="T1228" s="108">
        <v>36</v>
      </c>
      <c r="U1228" s="109">
        <v>5</v>
      </c>
      <c r="V1228" s="110">
        <v>10</v>
      </c>
      <c r="W1228" s="111">
        <v>522</v>
      </c>
      <c r="X1228" s="112">
        <v>242730</v>
      </c>
      <c r="Y1228" s="113"/>
      <c r="Z1228" s="114"/>
      <c r="AA1228" s="115"/>
      <c r="AB1228" s="116"/>
      <c r="AC1228" s="117"/>
      <c r="AD1228" s="109"/>
      <c r="AE1228" s="108">
        <f t="shared" si="42"/>
        <v>0</v>
      </c>
      <c r="AF1228" s="118">
        <f t="shared" si="43"/>
        <v>0</v>
      </c>
      <c r="AG1228" s="78"/>
      <c r="AH1228" s="214"/>
      <c r="AI1228" s="214"/>
      <c r="AJ1228" s="214"/>
      <c r="AK1228" s="214"/>
      <c r="AL1228" s="214"/>
      <c r="AM1228" s="214"/>
      <c r="AN1228" s="214"/>
      <c r="AO1228" s="214"/>
      <c r="AP1228" s="214"/>
      <c r="AQ1228" s="214"/>
      <c r="AR1228" s="214"/>
      <c r="AS1228" s="214"/>
      <c r="AT1228" s="214"/>
      <c r="AU1228" s="214"/>
      <c r="AV1228" s="214"/>
      <c r="AW1228" s="214"/>
      <c r="AX1228" s="214"/>
      <c r="AY1228" s="214"/>
      <c r="AZ1228" s="214"/>
      <c r="BA1228" s="214"/>
      <c r="BB1228" s="214"/>
      <c r="BC1228" s="214"/>
      <c r="BD1228" s="214"/>
      <c r="BE1228" s="214"/>
      <c r="BF1228" s="214"/>
      <c r="BG1228" s="214"/>
      <c r="BH1228" s="214"/>
      <c r="BI1228" s="214"/>
      <c r="BJ1228" s="214"/>
      <c r="BK1228" s="214"/>
      <c r="BL1228" s="214"/>
      <c r="BM1228" s="214"/>
      <c r="BN1228" s="214"/>
      <c r="BO1228" s="214"/>
      <c r="BP1228" s="214"/>
      <c r="BQ1228" s="214"/>
      <c r="BR1228" s="214"/>
      <c r="BS1228" s="214"/>
      <c r="BT1228" s="214"/>
      <c r="BU1228" s="214"/>
      <c r="BV1228" s="214"/>
      <c r="BW1228" s="214"/>
      <c r="BX1228" s="214"/>
      <c r="BY1228" s="214"/>
      <c r="BZ1228" s="214"/>
      <c r="CA1228" s="214"/>
      <c r="CB1228" s="214"/>
      <c r="CC1228" s="214"/>
      <c r="CD1228" s="214"/>
      <c r="CE1228" s="214"/>
      <c r="CF1228" s="214"/>
      <c r="CG1228" s="214"/>
      <c r="CH1228" s="214"/>
      <c r="CI1228" s="214"/>
      <c r="CJ1228" s="214"/>
      <c r="CK1228" s="214"/>
      <c r="CL1228" s="214"/>
      <c r="CM1228" s="214"/>
      <c r="CN1228" s="214"/>
      <c r="CO1228" s="214"/>
      <c r="CP1228" s="214"/>
      <c r="CQ1228" s="214"/>
      <c r="CR1228" s="214"/>
      <c r="CS1228" s="214"/>
      <c r="CT1228" s="214"/>
      <c r="CU1228" s="214"/>
      <c r="CV1228" s="214"/>
      <c r="CW1228" s="214"/>
      <c r="CX1228" s="214"/>
      <c r="CY1228" s="214"/>
      <c r="CZ1228" s="214"/>
      <c r="DA1228" s="214"/>
      <c r="DB1228" s="214"/>
      <c r="DC1228" s="214"/>
      <c r="DD1228" s="214"/>
      <c r="DE1228" s="214"/>
      <c r="DF1228" s="214"/>
      <c r="DG1228" s="214"/>
      <c r="DH1228" s="214"/>
      <c r="DI1228" s="214"/>
      <c r="DJ1228" s="214"/>
      <c r="DK1228" s="214"/>
      <c r="DL1228" s="214"/>
      <c r="DM1228" s="214"/>
      <c r="DN1228" s="214"/>
      <c r="DO1228" s="214"/>
      <c r="DP1228" s="214"/>
      <c r="DQ1228" s="214"/>
      <c r="DR1228" s="214"/>
      <c r="DS1228" s="214"/>
      <c r="DT1228" s="214"/>
      <c r="DU1228" s="214"/>
      <c r="DV1228" s="214"/>
      <c r="DW1228" s="214"/>
      <c r="DX1228" s="214"/>
      <c r="DY1228" s="214"/>
      <c r="DZ1228" s="214"/>
      <c r="EA1228" s="214"/>
      <c r="EB1228" s="214"/>
      <c r="EC1228" s="214"/>
      <c r="ED1228" s="214"/>
      <c r="EE1228" s="214"/>
      <c r="EF1228" s="214"/>
      <c r="EG1228" s="214"/>
      <c r="EH1228" s="214"/>
      <c r="EI1228" s="214"/>
      <c r="EJ1228" s="214"/>
      <c r="EK1228" s="214"/>
      <c r="EL1228" s="214"/>
      <c r="EM1228" s="214"/>
      <c r="EN1228" s="214"/>
    </row>
    <row r="1229" spans="1:144" s="226" customFormat="1" ht="30" customHeight="1" x14ac:dyDescent="0.45">
      <c r="A1229" s="22">
        <v>21</v>
      </c>
      <c r="B1229" s="23" t="s">
        <v>580</v>
      </c>
      <c r="C1229" s="24"/>
      <c r="D1229" s="97" t="s">
        <v>585</v>
      </c>
      <c r="E1229" s="98" t="s">
        <v>128</v>
      </c>
      <c r="F1229" s="99" t="s">
        <v>645</v>
      </c>
      <c r="G1229" s="99"/>
      <c r="H1229" s="101">
        <v>5</v>
      </c>
      <c r="I1229" s="102">
        <v>290</v>
      </c>
      <c r="J1229" s="103" t="s">
        <v>648</v>
      </c>
      <c r="K1229" s="104" t="s">
        <v>160</v>
      </c>
      <c r="L1229" s="105">
        <v>2</v>
      </c>
      <c r="M1229" s="106" t="s">
        <v>117</v>
      </c>
      <c r="N1229" s="106">
        <v>0</v>
      </c>
      <c r="O1229" s="106" t="s">
        <v>260</v>
      </c>
      <c r="P1229" s="107">
        <v>0</v>
      </c>
      <c r="Q1229" s="107">
        <v>0</v>
      </c>
      <c r="R1229" s="107">
        <v>0</v>
      </c>
      <c r="S1229" s="106" t="s">
        <v>71</v>
      </c>
      <c r="T1229" s="108">
        <v>36</v>
      </c>
      <c r="U1229" s="109">
        <v>1</v>
      </c>
      <c r="V1229" s="110">
        <v>2</v>
      </c>
      <c r="W1229" s="111">
        <v>104.39999999999999</v>
      </c>
      <c r="X1229" s="112">
        <v>48545.999999999993</v>
      </c>
      <c r="Y1229" s="113"/>
      <c r="Z1229" s="114"/>
      <c r="AA1229" s="115"/>
      <c r="AB1229" s="116"/>
      <c r="AC1229" s="117"/>
      <c r="AD1229" s="109"/>
      <c r="AE1229" s="108">
        <f t="shared" si="42"/>
        <v>0</v>
      </c>
      <c r="AF1229" s="118">
        <f t="shared" si="43"/>
        <v>0</v>
      </c>
      <c r="AG1229" s="78"/>
      <c r="AH1229" s="214"/>
      <c r="AI1229" s="214"/>
      <c r="AJ1229" s="214"/>
      <c r="AK1229" s="214"/>
      <c r="AL1229" s="214"/>
      <c r="AM1229" s="214"/>
      <c r="AN1229" s="214"/>
      <c r="AO1229" s="214"/>
      <c r="AP1229" s="214"/>
      <c r="AQ1229" s="214"/>
      <c r="AR1229" s="214"/>
      <c r="AS1229" s="214"/>
      <c r="AT1229" s="214"/>
      <c r="AU1229" s="214"/>
      <c r="AV1229" s="214"/>
      <c r="AW1229" s="214"/>
      <c r="AX1229" s="214"/>
      <c r="AY1229" s="214"/>
      <c r="AZ1229" s="214"/>
      <c r="BA1229" s="214"/>
      <c r="BB1229" s="214"/>
      <c r="BC1229" s="214"/>
      <c r="BD1229" s="214"/>
      <c r="BE1229" s="214"/>
      <c r="BF1229" s="214"/>
      <c r="BG1229" s="214"/>
      <c r="BH1229" s="214"/>
      <c r="BI1229" s="214"/>
      <c r="BJ1229" s="214"/>
      <c r="BK1229" s="214"/>
      <c r="BL1229" s="214"/>
      <c r="BM1229" s="214"/>
      <c r="BN1229" s="214"/>
      <c r="BO1229" s="214"/>
      <c r="BP1229" s="214"/>
      <c r="BQ1229" s="214"/>
      <c r="BR1229" s="214"/>
      <c r="BS1229" s="214"/>
      <c r="BT1229" s="214"/>
      <c r="BU1229" s="214"/>
      <c r="BV1229" s="214"/>
      <c r="BW1229" s="214"/>
      <c r="BX1229" s="214"/>
      <c r="BY1229" s="214"/>
      <c r="BZ1229" s="214"/>
      <c r="CA1229" s="214"/>
      <c r="CB1229" s="214"/>
      <c r="CC1229" s="214"/>
      <c r="CD1229" s="214"/>
      <c r="CE1229" s="214"/>
      <c r="CF1229" s="214"/>
      <c r="CG1229" s="214"/>
      <c r="CH1229" s="214"/>
      <c r="CI1229" s="214"/>
      <c r="CJ1229" s="214"/>
      <c r="CK1229" s="214"/>
      <c r="CL1229" s="214"/>
      <c r="CM1229" s="214"/>
      <c r="CN1229" s="214"/>
      <c r="CO1229" s="214"/>
      <c r="CP1229" s="214"/>
      <c r="CQ1229" s="214"/>
      <c r="CR1229" s="214"/>
      <c r="CS1229" s="214"/>
      <c r="CT1229" s="214"/>
      <c r="CU1229" s="214"/>
      <c r="CV1229" s="214"/>
      <c r="CW1229" s="214"/>
      <c r="CX1229" s="214"/>
      <c r="CY1229" s="214"/>
      <c r="CZ1229" s="214"/>
      <c r="DA1229" s="214"/>
      <c r="DB1229" s="214"/>
      <c r="DC1229" s="214"/>
      <c r="DD1229" s="214"/>
      <c r="DE1229" s="214"/>
      <c r="DF1229" s="214"/>
      <c r="DG1229" s="214"/>
      <c r="DH1229" s="214"/>
      <c r="DI1229" s="214"/>
      <c r="DJ1229" s="214"/>
      <c r="DK1229" s="214"/>
      <c r="DL1229" s="214"/>
      <c r="DM1229" s="214"/>
      <c r="DN1229" s="214"/>
      <c r="DO1229" s="214"/>
      <c r="DP1229" s="214"/>
      <c r="DQ1229" s="214"/>
      <c r="DR1229" s="214"/>
      <c r="DS1229" s="214"/>
      <c r="DT1229" s="214"/>
      <c r="DU1229" s="214"/>
      <c r="DV1229" s="214"/>
      <c r="DW1229" s="214"/>
      <c r="DX1229" s="214"/>
      <c r="DY1229" s="214"/>
      <c r="DZ1229" s="214"/>
      <c r="EA1229" s="214"/>
      <c r="EB1229" s="214"/>
      <c r="EC1229" s="214"/>
      <c r="ED1229" s="214"/>
      <c r="EE1229" s="214"/>
      <c r="EF1229" s="214"/>
      <c r="EG1229" s="214"/>
      <c r="EH1229" s="214"/>
      <c r="EI1229" s="214"/>
      <c r="EJ1229" s="214"/>
      <c r="EK1229" s="214"/>
      <c r="EL1229" s="214"/>
      <c r="EM1229" s="214"/>
      <c r="EN1229" s="214"/>
    </row>
    <row r="1230" spans="1:144" s="226" customFormat="1" ht="30" customHeight="1" x14ac:dyDescent="0.45">
      <c r="A1230" s="22">
        <v>21</v>
      </c>
      <c r="B1230" s="23" t="s">
        <v>580</v>
      </c>
      <c r="C1230" s="24"/>
      <c r="D1230" s="97" t="s">
        <v>585</v>
      </c>
      <c r="E1230" s="98" t="s">
        <v>128</v>
      </c>
      <c r="F1230" s="99" t="s">
        <v>649</v>
      </c>
      <c r="G1230" s="198"/>
      <c r="H1230" s="101">
        <v>5</v>
      </c>
      <c r="I1230" s="102">
        <v>290</v>
      </c>
      <c r="J1230" s="103" t="s">
        <v>650</v>
      </c>
      <c r="K1230" s="104" t="s">
        <v>147</v>
      </c>
      <c r="L1230" s="105">
        <v>4</v>
      </c>
      <c r="M1230" s="106" t="s">
        <v>192</v>
      </c>
      <c r="N1230" s="106">
        <v>0</v>
      </c>
      <c r="O1230" s="106" t="s">
        <v>193</v>
      </c>
      <c r="P1230" s="107">
        <v>0</v>
      </c>
      <c r="Q1230" s="107">
        <v>0</v>
      </c>
      <c r="R1230" s="107" t="s">
        <v>651</v>
      </c>
      <c r="S1230" s="106">
        <v>0</v>
      </c>
      <c r="T1230" s="108">
        <v>60</v>
      </c>
      <c r="U1230" s="109">
        <v>14</v>
      </c>
      <c r="V1230" s="110">
        <v>56</v>
      </c>
      <c r="W1230" s="111">
        <v>4872</v>
      </c>
      <c r="X1230" s="112">
        <v>2265480</v>
      </c>
      <c r="Y1230" s="113"/>
      <c r="Z1230" s="114"/>
      <c r="AA1230" s="115"/>
      <c r="AB1230" s="116"/>
      <c r="AC1230" s="117"/>
      <c r="AD1230" s="109"/>
      <c r="AE1230" s="108">
        <f t="shared" si="42"/>
        <v>0</v>
      </c>
      <c r="AF1230" s="118">
        <f t="shared" si="43"/>
        <v>0</v>
      </c>
      <c r="AG1230" s="78"/>
      <c r="AH1230" s="214"/>
      <c r="AI1230" s="214"/>
      <c r="AJ1230" s="214"/>
      <c r="AK1230" s="214"/>
      <c r="AL1230" s="214"/>
      <c r="AM1230" s="214"/>
      <c r="AN1230" s="214"/>
      <c r="AO1230" s="214"/>
      <c r="AP1230" s="214"/>
      <c r="AQ1230" s="214"/>
      <c r="AR1230" s="214"/>
      <c r="AS1230" s="214"/>
      <c r="AT1230" s="214"/>
      <c r="AU1230" s="214"/>
      <c r="AV1230" s="214"/>
      <c r="AW1230" s="214"/>
      <c r="AX1230" s="214"/>
      <c r="AY1230" s="214"/>
      <c r="AZ1230" s="214"/>
      <c r="BA1230" s="214"/>
      <c r="BB1230" s="214"/>
      <c r="BC1230" s="214"/>
      <c r="BD1230" s="214"/>
      <c r="BE1230" s="214"/>
      <c r="BF1230" s="214"/>
      <c r="BG1230" s="214"/>
      <c r="BH1230" s="214"/>
      <c r="BI1230" s="214"/>
      <c r="BJ1230" s="214"/>
      <c r="BK1230" s="214"/>
      <c r="BL1230" s="214"/>
      <c r="BM1230" s="214"/>
      <c r="BN1230" s="214"/>
      <c r="BO1230" s="214"/>
      <c r="BP1230" s="214"/>
      <c r="BQ1230" s="214"/>
      <c r="BR1230" s="214"/>
      <c r="BS1230" s="214"/>
      <c r="BT1230" s="214"/>
      <c r="BU1230" s="214"/>
      <c r="BV1230" s="214"/>
      <c r="BW1230" s="214"/>
      <c r="BX1230" s="214"/>
      <c r="BY1230" s="214"/>
      <c r="BZ1230" s="214"/>
      <c r="CA1230" s="214"/>
      <c r="CB1230" s="214"/>
      <c r="CC1230" s="214"/>
      <c r="CD1230" s="214"/>
      <c r="CE1230" s="214"/>
      <c r="CF1230" s="214"/>
      <c r="CG1230" s="214"/>
      <c r="CH1230" s="214"/>
      <c r="CI1230" s="214"/>
      <c r="CJ1230" s="214"/>
      <c r="CK1230" s="214"/>
      <c r="CL1230" s="214"/>
      <c r="CM1230" s="214"/>
      <c r="CN1230" s="214"/>
      <c r="CO1230" s="214"/>
      <c r="CP1230" s="214"/>
      <c r="CQ1230" s="214"/>
      <c r="CR1230" s="214"/>
      <c r="CS1230" s="214"/>
      <c r="CT1230" s="214"/>
      <c r="CU1230" s="214"/>
      <c r="CV1230" s="214"/>
      <c r="CW1230" s="214"/>
      <c r="CX1230" s="214"/>
      <c r="CY1230" s="214"/>
      <c r="CZ1230" s="214"/>
      <c r="DA1230" s="214"/>
      <c r="DB1230" s="214"/>
      <c r="DC1230" s="214"/>
      <c r="DD1230" s="214"/>
      <c r="DE1230" s="214"/>
      <c r="DF1230" s="214"/>
      <c r="DG1230" s="214"/>
      <c r="DH1230" s="214"/>
      <c r="DI1230" s="214"/>
      <c r="DJ1230" s="214"/>
      <c r="DK1230" s="214"/>
      <c r="DL1230" s="214"/>
      <c r="DM1230" s="214"/>
      <c r="DN1230" s="214"/>
      <c r="DO1230" s="214"/>
      <c r="DP1230" s="214"/>
      <c r="DQ1230" s="214"/>
      <c r="DR1230" s="214"/>
      <c r="DS1230" s="214"/>
      <c r="DT1230" s="214"/>
      <c r="DU1230" s="214"/>
      <c r="DV1230" s="214"/>
      <c r="DW1230" s="214"/>
      <c r="DX1230" s="214"/>
      <c r="DY1230" s="214"/>
      <c r="DZ1230" s="214"/>
      <c r="EA1230" s="214"/>
      <c r="EB1230" s="214"/>
      <c r="EC1230" s="214"/>
      <c r="ED1230" s="214"/>
      <c r="EE1230" s="214"/>
      <c r="EF1230" s="214"/>
      <c r="EG1230" s="214"/>
      <c r="EH1230" s="214"/>
      <c r="EI1230" s="214"/>
      <c r="EJ1230" s="214"/>
      <c r="EK1230" s="214"/>
      <c r="EL1230" s="214"/>
      <c r="EM1230" s="214"/>
      <c r="EN1230" s="214"/>
    </row>
    <row r="1231" spans="1:144" s="226" customFormat="1" ht="30" customHeight="1" x14ac:dyDescent="0.45">
      <c r="A1231" s="22">
        <v>21</v>
      </c>
      <c r="B1231" s="23" t="s">
        <v>580</v>
      </c>
      <c r="C1231" s="24"/>
      <c r="D1231" s="97" t="s">
        <v>585</v>
      </c>
      <c r="E1231" s="98" t="s">
        <v>128</v>
      </c>
      <c r="F1231" s="99" t="s">
        <v>649</v>
      </c>
      <c r="G1231" s="99"/>
      <c r="H1231" s="119">
        <v>24</v>
      </c>
      <c r="I1231" s="120">
        <v>365</v>
      </c>
      <c r="J1231" s="103" t="s">
        <v>652</v>
      </c>
      <c r="K1231" s="104" t="s">
        <v>68</v>
      </c>
      <c r="L1231" s="105">
        <v>1</v>
      </c>
      <c r="M1231" s="106" t="s">
        <v>69</v>
      </c>
      <c r="N1231" s="106">
        <v>0</v>
      </c>
      <c r="O1231" s="106" t="s">
        <v>70</v>
      </c>
      <c r="P1231" s="107">
        <v>0</v>
      </c>
      <c r="Q1231" s="107">
        <v>0</v>
      </c>
      <c r="R1231" s="107">
        <v>0</v>
      </c>
      <c r="S1231" s="106" t="s">
        <v>71</v>
      </c>
      <c r="T1231" s="108">
        <v>2.7</v>
      </c>
      <c r="U1231" s="109">
        <v>2</v>
      </c>
      <c r="V1231" s="110">
        <v>2</v>
      </c>
      <c r="W1231" s="111">
        <v>47.303999999999995</v>
      </c>
      <c r="X1231" s="112">
        <v>21996.359999999997</v>
      </c>
      <c r="Y1231" s="113"/>
      <c r="Z1231" s="114"/>
      <c r="AA1231" s="115"/>
      <c r="AB1231" s="116"/>
      <c r="AC1231" s="117"/>
      <c r="AD1231" s="109"/>
      <c r="AE1231" s="108">
        <f t="shared" ref="AE1231:AE1251" si="44">IF(H1231="-",0,(AC1231/1000)*H1231*I1231*AD1231)</f>
        <v>0</v>
      </c>
      <c r="AF1231" s="118">
        <f t="shared" ref="AF1231:AF1251" si="45">IFERROR(AE1231*$F$9*$F$8,0)</f>
        <v>0</v>
      </c>
      <c r="AG1231" s="78"/>
      <c r="AH1231" s="214"/>
      <c r="AI1231" s="214"/>
      <c r="AJ1231" s="214"/>
      <c r="AK1231" s="214"/>
      <c r="AL1231" s="214"/>
      <c r="AM1231" s="214"/>
      <c r="AN1231" s="214"/>
      <c r="AO1231" s="214"/>
      <c r="AP1231" s="214"/>
      <c r="AQ1231" s="214"/>
      <c r="AR1231" s="214"/>
      <c r="AS1231" s="214"/>
      <c r="AT1231" s="214"/>
      <c r="AU1231" s="214"/>
      <c r="AV1231" s="214"/>
      <c r="AW1231" s="214"/>
      <c r="AX1231" s="214"/>
      <c r="AY1231" s="214"/>
      <c r="AZ1231" s="214"/>
      <c r="BA1231" s="214"/>
      <c r="BB1231" s="214"/>
      <c r="BC1231" s="214"/>
      <c r="BD1231" s="214"/>
      <c r="BE1231" s="214"/>
      <c r="BF1231" s="214"/>
      <c r="BG1231" s="214"/>
      <c r="BH1231" s="214"/>
      <c r="BI1231" s="214"/>
      <c r="BJ1231" s="214"/>
      <c r="BK1231" s="214"/>
      <c r="BL1231" s="214"/>
      <c r="BM1231" s="214"/>
      <c r="BN1231" s="214"/>
      <c r="BO1231" s="214"/>
      <c r="BP1231" s="214"/>
      <c r="BQ1231" s="214"/>
      <c r="BR1231" s="214"/>
      <c r="BS1231" s="214"/>
      <c r="BT1231" s="214"/>
      <c r="BU1231" s="214"/>
      <c r="BV1231" s="214"/>
      <c r="BW1231" s="214"/>
      <c r="BX1231" s="214"/>
      <c r="BY1231" s="214"/>
      <c r="BZ1231" s="214"/>
      <c r="CA1231" s="214"/>
      <c r="CB1231" s="214"/>
      <c r="CC1231" s="214"/>
      <c r="CD1231" s="214"/>
      <c r="CE1231" s="214"/>
      <c r="CF1231" s="214"/>
      <c r="CG1231" s="214"/>
      <c r="CH1231" s="214"/>
      <c r="CI1231" s="214"/>
      <c r="CJ1231" s="214"/>
      <c r="CK1231" s="214"/>
      <c r="CL1231" s="214"/>
      <c r="CM1231" s="214"/>
      <c r="CN1231" s="214"/>
      <c r="CO1231" s="214"/>
      <c r="CP1231" s="214"/>
      <c r="CQ1231" s="214"/>
      <c r="CR1231" s="214"/>
      <c r="CS1231" s="214"/>
      <c r="CT1231" s="214"/>
      <c r="CU1231" s="214"/>
      <c r="CV1231" s="214"/>
      <c r="CW1231" s="214"/>
      <c r="CX1231" s="214"/>
      <c r="CY1231" s="214"/>
      <c r="CZ1231" s="214"/>
      <c r="DA1231" s="214"/>
      <c r="DB1231" s="214"/>
      <c r="DC1231" s="214"/>
      <c r="DD1231" s="214"/>
      <c r="DE1231" s="214"/>
      <c r="DF1231" s="214"/>
      <c r="DG1231" s="214"/>
      <c r="DH1231" s="214"/>
      <c r="DI1231" s="214"/>
      <c r="DJ1231" s="214"/>
      <c r="DK1231" s="214"/>
      <c r="DL1231" s="214"/>
      <c r="DM1231" s="214"/>
      <c r="DN1231" s="214"/>
      <c r="DO1231" s="214"/>
      <c r="DP1231" s="214"/>
      <c r="DQ1231" s="214"/>
      <c r="DR1231" s="214"/>
      <c r="DS1231" s="214"/>
      <c r="DT1231" s="214"/>
      <c r="DU1231" s="214"/>
      <c r="DV1231" s="214"/>
      <c r="DW1231" s="214"/>
      <c r="DX1231" s="214"/>
      <c r="DY1231" s="214"/>
      <c r="DZ1231" s="214"/>
      <c r="EA1231" s="214"/>
      <c r="EB1231" s="214"/>
      <c r="EC1231" s="214"/>
      <c r="ED1231" s="214"/>
      <c r="EE1231" s="214"/>
      <c r="EF1231" s="214"/>
      <c r="EG1231" s="214"/>
      <c r="EH1231" s="214"/>
      <c r="EI1231" s="214"/>
      <c r="EJ1231" s="214"/>
      <c r="EK1231" s="214"/>
      <c r="EL1231" s="214"/>
      <c r="EM1231" s="214"/>
      <c r="EN1231" s="214"/>
    </row>
    <row r="1232" spans="1:144" s="226" customFormat="1" ht="30" customHeight="1" x14ac:dyDescent="0.45">
      <c r="A1232" s="22">
        <v>21</v>
      </c>
      <c r="B1232" s="23" t="s">
        <v>580</v>
      </c>
      <c r="C1232" s="24"/>
      <c r="D1232" s="97" t="s">
        <v>585</v>
      </c>
      <c r="E1232" s="98" t="s">
        <v>128</v>
      </c>
      <c r="F1232" s="99" t="s">
        <v>257</v>
      </c>
      <c r="G1232" s="99"/>
      <c r="H1232" s="101">
        <v>1</v>
      </c>
      <c r="I1232" s="102">
        <v>12</v>
      </c>
      <c r="J1232" s="103" t="s">
        <v>631</v>
      </c>
      <c r="K1232" s="104" t="s">
        <v>160</v>
      </c>
      <c r="L1232" s="105">
        <v>2</v>
      </c>
      <c r="M1232" s="106" t="s">
        <v>117</v>
      </c>
      <c r="N1232" s="106">
        <v>0</v>
      </c>
      <c r="O1232" s="106" t="s">
        <v>260</v>
      </c>
      <c r="P1232" s="107">
        <v>0</v>
      </c>
      <c r="Q1232" s="107">
        <v>0</v>
      </c>
      <c r="R1232" s="107">
        <v>0</v>
      </c>
      <c r="S1232" s="106">
        <v>0</v>
      </c>
      <c r="T1232" s="108">
        <v>36</v>
      </c>
      <c r="U1232" s="109">
        <v>5</v>
      </c>
      <c r="V1232" s="110">
        <v>10</v>
      </c>
      <c r="W1232" s="111">
        <v>4.3199999999999994</v>
      </c>
      <c r="X1232" s="112">
        <v>2008.7999999999997</v>
      </c>
      <c r="Y1232" s="113"/>
      <c r="Z1232" s="114"/>
      <c r="AA1232" s="115"/>
      <c r="AB1232" s="116"/>
      <c r="AC1232" s="117"/>
      <c r="AD1232" s="109"/>
      <c r="AE1232" s="108">
        <f t="shared" si="44"/>
        <v>0</v>
      </c>
      <c r="AF1232" s="118">
        <f t="shared" si="45"/>
        <v>0</v>
      </c>
      <c r="AG1232" s="78"/>
      <c r="AH1232" s="214"/>
      <c r="AI1232" s="214"/>
      <c r="AJ1232" s="214"/>
      <c r="AK1232" s="214"/>
      <c r="AL1232" s="214"/>
      <c r="AM1232" s="214"/>
      <c r="AN1232" s="214"/>
      <c r="AO1232" s="214"/>
      <c r="AP1232" s="214"/>
      <c r="AQ1232" s="214"/>
      <c r="AR1232" s="214"/>
      <c r="AS1232" s="214"/>
      <c r="AT1232" s="214"/>
      <c r="AU1232" s="214"/>
      <c r="AV1232" s="214"/>
      <c r="AW1232" s="214"/>
      <c r="AX1232" s="214"/>
      <c r="AY1232" s="214"/>
      <c r="AZ1232" s="214"/>
      <c r="BA1232" s="214"/>
      <c r="BB1232" s="214"/>
      <c r="BC1232" s="214"/>
      <c r="BD1232" s="214"/>
      <c r="BE1232" s="214"/>
      <c r="BF1232" s="214"/>
      <c r="BG1232" s="214"/>
      <c r="BH1232" s="214"/>
      <c r="BI1232" s="214"/>
      <c r="BJ1232" s="214"/>
      <c r="BK1232" s="214"/>
      <c r="BL1232" s="214"/>
      <c r="BM1232" s="214"/>
      <c r="BN1232" s="214"/>
      <c r="BO1232" s="214"/>
      <c r="BP1232" s="214"/>
      <c r="BQ1232" s="214"/>
      <c r="BR1232" s="214"/>
      <c r="BS1232" s="214"/>
      <c r="BT1232" s="214"/>
      <c r="BU1232" s="214"/>
      <c r="BV1232" s="214"/>
      <c r="BW1232" s="214"/>
      <c r="BX1232" s="214"/>
      <c r="BY1232" s="214"/>
      <c r="BZ1232" s="214"/>
      <c r="CA1232" s="214"/>
      <c r="CB1232" s="214"/>
      <c r="CC1232" s="214"/>
      <c r="CD1232" s="214"/>
      <c r="CE1232" s="214"/>
      <c r="CF1232" s="214"/>
      <c r="CG1232" s="214"/>
      <c r="CH1232" s="214"/>
      <c r="CI1232" s="214"/>
      <c r="CJ1232" s="214"/>
      <c r="CK1232" s="214"/>
      <c r="CL1232" s="214"/>
      <c r="CM1232" s="214"/>
      <c r="CN1232" s="214"/>
      <c r="CO1232" s="214"/>
      <c r="CP1232" s="214"/>
      <c r="CQ1232" s="214"/>
      <c r="CR1232" s="214"/>
      <c r="CS1232" s="214"/>
      <c r="CT1232" s="214"/>
      <c r="CU1232" s="214"/>
      <c r="CV1232" s="214"/>
      <c r="CW1232" s="214"/>
      <c r="CX1232" s="214"/>
      <c r="CY1232" s="214"/>
      <c r="CZ1232" s="214"/>
      <c r="DA1232" s="214"/>
      <c r="DB1232" s="214"/>
      <c r="DC1232" s="214"/>
      <c r="DD1232" s="214"/>
      <c r="DE1232" s="214"/>
      <c r="DF1232" s="214"/>
      <c r="DG1232" s="214"/>
      <c r="DH1232" s="214"/>
      <c r="DI1232" s="214"/>
      <c r="DJ1232" s="214"/>
      <c r="DK1232" s="214"/>
      <c r="DL1232" s="214"/>
      <c r="DM1232" s="214"/>
      <c r="DN1232" s="214"/>
      <c r="DO1232" s="214"/>
      <c r="DP1232" s="214"/>
      <c r="DQ1232" s="214"/>
      <c r="DR1232" s="214"/>
      <c r="DS1232" s="214"/>
      <c r="DT1232" s="214"/>
      <c r="DU1232" s="214"/>
      <c r="DV1232" s="214"/>
      <c r="DW1232" s="214"/>
      <c r="DX1232" s="214"/>
      <c r="DY1232" s="214"/>
      <c r="DZ1232" s="214"/>
      <c r="EA1232" s="214"/>
      <c r="EB1232" s="214"/>
      <c r="EC1232" s="214"/>
      <c r="ED1232" s="214"/>
      <c r="EE1232" s="214"/>
      <c r="EF1232" s="214"/>
      <c r="EG1232" s="214"/>
      <c r="EH1232" s="214"/>
      <c r="EI1232" s="214"/>
      <c r="EJ1232" s="214"/>
      <c r="EK1232" s="214"/>
      <c r="EL1232" s="214"/>
      <c r="EM1232" s="214"/>
      <c r="EN1232" s="214"/>
    </row>
    <row r="1233" spans="1:144" s="226" customFormat="1" ht="30" customHeight="1" x14ac:dyDescent="0.45">
      <c r="A1233" s="22">
        <v>21</v>
      </c>
      <c r="B1233" s="23" t="s">
        <v>580</v>
      </c>
      <c r="C1233" s="24"/>
      <c r="D1233" s="97" t="s">
        <v>585</v>
      </c>
      <c r="E1233" s="98" t="s">
        <v>128</v>
      </c>
      <c r="F1233" s="99" t="s">
        <v>257</v>
      </c>
      <c r="G1233" s="198"/>
      <c r="H1233" s="101">
        <v>1</v>
      </c>
      <c r="I1233" s="102">
        <v>12</v>
      </c>
      <c r="J1233" s="103" t="s">
        <v>632</v>
      </c>
      <c r="K1233" s="104" t="s">
        <v>160</v>
      </c>
      <c r="L1233" s="105">
        <v>2</v>
      </c>
      <c r="M1233" s="106" t="s">
        <v>117</v>
      </c>
      <c r="N1233" s="106">
        <v>0</v>
      </c>
      <c r="O1233" s="106" t="s">
        <v>260</v>
      </c>
      <c r="P1233" s="107">
        <v>0</v>
      </c>
      <c r="Q1233" s="107">
        <v>0</v>
      </c>
      <c r="R1233" s="107">
        <v>0</v>
      </c>
      <c r="S1233" s="106" t="s">
        <v>71</v>
      </c>
      <c r="T1233" s="108">
        <v>36</v>
      </c>
      <c r="U1233" s="109">
        <v>1</v>
      </c>
      <c r="V1233" s="110">
        <v>2</v>
      </c>
      <c r="W1233" s="111">
        <v>0.86399999999999988</v>
      </c>
      <c r="X1233" s="112">
        <v>401.75999999999993</v>
      </c>
      <c r="Y1233" s="113"/>
      <c r="Z1233" s="114"/>
      <c r="AA1233" s="115"/>
      <c r="AB1233" s="116"/>
      <c r="AC1233" s="117"/>
      <c r="AD1233" s="109"/>
      <c r="AE1233" s="108">
        <f t="shared" si="44"/>
        <v>0</v>
      </c>
      <c r="AF1233" s="118">
        <f t="shared" si="45"/>
        <v>0</v>
      </c>
      <c r="AG1233" s="78"/>
      <c r="AH1233" s="214"/>
      <c r="AI1233" s="214"/>
      <c r="AJ1233" s="214"/>
      <c r="AK1233" s="214"/>
      <c r="AL1233" s="214"/>
      <c r="AM1233" s="214"/>
      <c r="AN1233" s="214"/>
      <c r="AO1233" s="214"/>
      <c r="AP1233" s="214"/>
      <c r="AQ1233" s="214"/>
      <c r="AR1233" s="214"/>
      <c r="AS1233" s="214"/>
      <c r="AT1233" s="214"/>
      <c r="AU1233" s="214"/>
      <c r="AV1233" s="214"/>
      <c r="AW1233" s="214"/>
      <c r="AX1233" s="214"/>
      <c r="AY1233" s="214"/>
      <c r="AZ1233" s="214"/>
      <c r="BA1233" s="214"/>
      <c r="BB1233" s="214"/>
      <c r="BC1233" s="214"/>
      <c r="BD1233" s="214"/>
      <c r="BE1233" s="214"/>
      <c r="BF1233" s="214"/>
      <c r="BG1233" s="214"/>
      <c r="BH1233" s="214"/>
      <c r="BI1233" s="214"/>
      <c r="BJ1233" s="214"/>
      <c r="BK1233" s="214"/>
      <c r="BL1233" s="214"/>
      <c r="BM1233" s="214"/>
      <c r="BN1233" s="214"/>
      <c r="BO1233" s="214"/>
      <c r="BP1233" s="214"/>
      <c r="BQ1233" s="214"/>
      <c r="BR1233" s="214"/>
      <c r="BS1233" s="214"/>
      <c r="BT1233" s="214"/>
      <c r="BU1233" s="214"/>
      <c r="BV1233" s="214"/>
      <c r="BW1233" s="214"/>
      <c r="BX1233" s="214"/>
      <c r="BY1233" s="214"/>
      <c r="BZ1233" s="214"/>
      <c r="CA1233" s="214"/>
      <c r="CB1233" s="214"/>
      <c r="CC1233" s="214"/>
      <c r="CD1233" s="214"/>
      <c r="CE1233" s="214"/>
      <c r="CF1233" s="214"/>
      <c r="CG1233" s="214"/>
      <c r="CH1233" s="214"/>
      <c r="CI1233" s="214"/>
      <c r="CJ1233" s="214"/>
      <c r="CK1233" s="214"/>
      <c r="CL1233" s="214"/>
      <c r="CM1233" s="214"/>
      <c r="CN1233" s="214"/>
      <c r="CO1233" s="214"/>
      <c r="CP1233" s="214"/>
      <c r="CQ1233" s="214"/>
      <c r="CR1233" s="214"/>
      <c r="CS1233" s="214"/>
      <c r="CT1233" s="214"/>
      <c r="CU1233" s="214"/>
      <c r="CV1233" s="214"/>
      <c r="CW1233" s="214"/>
      <c r="CX1233" s="214"/>
      <c r="CY1233" s="214"/>
      <c r="CZ1233" s="214"/>
      <c r="DA1233" s="214"/>
      <c r="DB1233" s="214"/>
      <c r="DC1233" s="214"/>
      <c r="DD1233" s="214"/>
      <c r="DE1233" s="214"/>
      <c r="DF1233" s="214"/>
      <c r="DG1233" s="214"/>
      <c r="DH1233" s="214"/>
      <c r="DI1233" s="214"/>
      <c r="DJ1233" s="214"/>
      <c r="DK1233" s="214"/>
      <c r="DL1233" s="214"/>
      <c r="DM1233" s="214"/>
      <c r="DN1233" s="214"/>
      <c r="DO1233" s="214"/>
      <c r="DP1233" s="214"/>
      <c r="DQ1233" s="214"/>
      <c r="DR1233" s="214"/>
      <c r="DS1233" s="214"/>
      <c r="DT1233" s="214"/>
      <c r="DU1233" s="214"/>
      <c r="DV1233" s="214"/>
      <c r="DW1233" s="214"/>
      <c r="DX1233" s="214"/>
      <c r="DY1233" s="214"/>
      <c r="DZ1233" s="214"/>
      <c r="EA1233" s="214"/>
      <c r="EB1233" s="214"/>
      <c r="EC1233" s="214"/>
      <c r="ED1233" s="214"/>
      <c r="EE1233" s="214"/>
      <c r="EF1233" s="214"/>
      <c r="EG1233" s="214"/>
      <c r="EH1233" s="214"/>
      <c r="EI1233" s="214"/>
      <c r="EJ1233" s="214"/>
      <c r="EK1233" s="214"/>
      <c r="EL1233" s="214"/>
      <c r="EM1233" s="214"/>
      <c r="EN1233" s="214"/>
    </row>
    <row r="1234" spans="1:144" s="226" customFormat="1" ht="30" customHeight="1" x14ac:dyDescent="0.45">
      <c r="A1234" s="22">
        <v>21</v>
      </c>
      <c r="B1234" s="23" t="s">
        <v>580</v>
      </c>
      <c r="C1234" s="24"/>
      <c r="D1234" s="97" t="s">
        <v>585</v>
      </c>
      <c r="E1234" s="98" t="s">
        <v>128</v>
      </c>
      <c r="F1234" s="99" t="s">
        <v>257</v>
      </c>
      <c r="G1234" s="99"/>
      <c r="H1234" s="101">
        <v>1</v>
      </c>
      <c r="I1234" s="102">
        <v>12</v>
      </c>
      <c r="J1234" s="103" t="s">
        <v>653</v>
      </c>
      <c r="K1234" s="104" t="s">
        <v>147</v>
      </c>
      <c r="L1234" s="105">
        <v>4</v>
      </c>
      <c r="M1234" s="106" t="s">
        <v>192</v>
      </c>
      <c r="N1234" s="106">
        <v>0</v>
      </c>
      <c r="O1234" s="106" t="s">
        <v>193</v>
      </c>
      <c r="P1234" s="107">
        <v>0</v>
      </c>
      <c r="Q1234" s="107">
        <v>0</v>
      </c>
      <c r="R1234" s="107">
        <v>0</v>
      </c>
      <c r="S1234" s="106">
        <v>0</v>
      </c>
      <c r="T1234" s="108">
        <v>60</v>
      </c>
      <c r="U1234" s="109">
        <v>9</v>
      </c>
      <c r="V1234" s="110">
        <v>36</v>
      </c>
      <c r="W1234" s="111">
        <v>25.919999999999998</v>
      </c>
      <c r="X1234" s="112">
        <v>12052.8</v>
      </c>
      <c r="Y1234" s="113"/>
      <c r="Z1234" s="114"/>
      <c r="AA1234" s="115"/>
      <c r="AB1234" s="116"/>
      <c r="AC1234" s="117"/>
      <c r="AD1234" s="109"/>
      <c r="AE1234" s="108">
        <f t="shared" si="44"/>
        <v>0</v>
      </c>
      <c r="AF1234" s="118">
        <f t="shared" si="45"/>
        <v>0</v>
      </c>
      <c r="AG1234" s="78"/>
      <c r="AH1234" s="214"/>
      <c r="AI1234" s="214"/>
      <c r="AJ1234" s="214"/>
      <c r="AK1234" s="214"/>
      <c r="AL1234" s="214"/>
      <c r="AM1234" s="214"/>
      <c r="AN1234" s="214"/>
      <c r="AO1234" s="214"/>
      <c r="AP1234" s="214"/>
      <c r="AQ1234" s="214"/>
      <c r="AR1234" s="214"/>
      <c r="AS1234" s="214"/>
      <c r="AT1234" s="214"/>
      <c r="AU1234" s="214"/>
      <c r="AV1234" s="214"/>
      <c r="AW1234" s="214"/>
      <c r="AX1234" s="214"/>
      <c r="AY1234" s="214"/>
      <c r="AZ1234" s="214"/>
      <c r="BA1234" s="214"/>
      <c r="BB1234" s="214"/>
      <c r="BC1234" s="214"/>
      <c r="BD1234" s="214"/>
      <c r="BE1234" s="214"/>
      <c r="BF1234" s="214"/>
      <c r="BG1234" s="214"/>
      <c r="BH1234" s="214"/>
      <c r="BI1234" s="214"/>
      <c r="BJ1234" s="214"/>
      <c r="BK1234" s="214"/>
      <c r="BL1234" s="214"/>
      <c r="BM1234" s="214"/>
      <c r="BN1234" s="214"/>
      <c r="BO1234" s="214"/>
      <c r="BP1234" s="214"/>
      <c r="BQ1234" s="214"/>
      <c r="BR1234" s="214"/>
      <c r="BS1234" s="214"/>
      <c r="BT1234" s="214"/>
      <c r="BU1234" s="214"/>
      <c r="BV1234" s="214"/>
      <c r="BW1234" s="214"/>
      <c r="BX1234" s="214"/>
      <c r="BY1234" s="214"/>
      <c r="BZ1234" s="214"/>
      <c r="CA1234" s="214"/>
      <c r="CB1234" s="214"/>
      <c r="CC1234" s="214"/>
      <c r="CD1234" s="214"/>
      <c r="CE1234" s="214"/>
      <c r="CF1234" s="214"/>
      <c r="CG1234" s="214"/>
      <c r="CH1234" s="214"/>
      <c r="CI1234" s="214"/>
      <c r="CJ1234" s="214"/>
      <c r="CK1234" s="214"/>
      <c r="CL1234" s="214"/>
      <c r="CM1234" s="214"/>
      <c r="CN1234" s="214"/>
      <c r="CO1234" s="214"/>
      <c r="CP1234" s="214"/>
      <c r="CQ1234" s="214"/>
      <c r="CR1234" s="214"/>
      <c r="CS1234" s="214"/>
      <c r="CT1234" s="214"/>
      <c r="CU1234" s="214"/>
      <c r="CV1234" s="214"/>
      <c r="CW1234" s="214"/>
      <c r="CX1234" s="214"/>
      <c r="CY1234" s="214"/>
      <c r="CZ1234" s="214"/>
      <c r="DA1234" s="214"/>
      <c r="DB1234" s="214"/>
      <c r="DC1234" s="214"/>
      <c r="DD1234" s="214"/>
      <c r="DE1234" s="214"/>
      <c r="DF1234" s="214"/>
      <c r="DG1234" s="214"/>
      <c r="DH1234" s="214"/>
      <c r="DI1234" s="214"/>
      <c r="DJ1234" s="214"/>
      <c r="DK1234" s="214"/>
      <c r="DL1234" s="214"/>
      <c r="DM1234" s="214"/>
      <c r="DN1234" s="214"/>
      <c r="DO1234" s="214"/>
      <c r="DP1234" s="214"/>
      <c r="DQ1234" s="214"/>
      <c r="DR1234" s="214"/>
      <c r="DS1234" s="214"/>
      <c r="DT1234" s="214"/>
      <c r="DU1234" s="214"/>
      <c r="DV1234" s="214"/>
      <c r="DW1234" s="214"/>
      <c r="DX1234" s="214"/>
      <c r="DY1234" s="214"/>
      <c r="DZ1234" s="214"/>
      <c r="EA1234" s="214"/>
      <c r="EB1234" s="214"/>
      <c r="EC1234" s="214"/>
      <c r="ED1234" s="214"/>
      <c r="EE1234" s="214"/>
      <c r="EF1234" s="214"/>
      <c r="EG1234" s="214"/>
      <c r="EH1234" s="214"/>
      <c r="EI1234" s="214"/>
      <c r="EJ1234" s="214"/>
      <c r="EK1234" s="214"/>
      <c r="EL1234" s="214"/>
      <c r="EM1234" s="214"/>
      <c r="EN1234" s="214"/>
    </row>
    <row r="1235" spans="1:144" s="226" customFormat="1" ht="30" customHeight="1" x14ac:dyDescent="0.45">
      <c r="A1235" s="22">
        <v>21</v>
      </c>
      <c r="B1235" s="23" t="s">
        <v>580</v>
      </c>
      <c r="C1235" s="24"/>
      <c r="D1235" s="97" t="s">
        <v>585</v>
      </c>
      <c r="E1235" s="98" t="s">
        <v>128</v>
      </c>
      <c r="F1235" s="99" t="s">
        <v>257</v>
      </c>
      <c r="G1235" s="198"/>
      <c r="H1235" s="119">
        <v>24</v>
      </c>
      <c r="I1235" s="120">
        <v>365</v>
      </c>
      <c r="J1235" s="103" t="s">
        <v>654</v>
      </c>
      <c r="K1235" s="104" t="s">
        <v>68</v>
      </c>
      <c r="L1235" s="105">
        <v>1</v>
      </c>
      <c r="M1235" s="106" t="s">
        <v>69</v>
      </c>
      <c r="N1235" s="106">
        <v>0</v>
      </c>
      <c r="O1235" s="106" t="s">
        <v>70</v>
      </c>
      <c r="P1235" s="107">
        <v>0</v>
      </c>
      <c r="Q1235" s="107">
        <v>0</v>
      </c>
      <c r="R1235" s="107">
        <v>0</v>
      </c>
      <c r="S1235" s="106" t="s">
        <v>71</v>
      </c>
      <c r="T1235" s="108">
        <v>2.7</v>
      </c>
      <c r="U1235" s="109">
        <v>1</v>
      </c>
      <c r="V1235" s="110">
        <v>1</v>
      </c>
      <c r="W1235" s="111">
        <v>23.651999999999997</v>
      </c>
      <c r="X1235" s="112">
        <v>10998.179999999998</v>
      </c>
      <c r="Y1235" s="113"/>
      <c r="Z1235" s="114"/>
      <c r="AA1235" s="115"/>
      <c r="AB1235" s="116"/>
      <c r="AC1235" s="117"/>
      <c r="AD1235" s="109"/>
      <c r="AE1235" s="108">
        <f t="shared" si="44"/>
        <v>0</v>
      </c>
      <c r="AF1235" s="118">
        <f t="shared" si="45"/>
        <v>0</v>
      </c>
      <c r="AG1235" s="78"/>
      <c r="AH1235" s="214"/>
      <c r="AI1235" s="214"/>
      <c r="AJ1235" s="214"/>
      <c r="AK1235" s="214"/>
      <c r="AL1235" s="214"/>
      <c r="AM1235" s="214"/>
      <c r="AN1235" s="214"/>
      <c r="AO1235" s="214"/>
      <c r="AP1235" s="214"/>
      <c r="AQ1235" s="214"/>
      <c r="AR1235" s="214"/>
      <c r="AS1235" s="214"/>
      <c r="AT1235" s="214"/>
      <c r="AU1235" s="214"/>
      <c r="AV1235" s="214"/>
      <c r="AW1235" s="214"/>
      <c r="AX1235" s="214"/>
      <c r="AY1235" s="214"/>
      <c r="AZ1235" s="214"/>
      <c r="BA1235" s="214"/>
      <c r="BB1235" s="214"/>
      <c r="BC1235" s="214"/>
      <c r="BD1235" s="214"/>
      <c r="BE1235" s="214"/>
      <c r="BF1235" s="214"/>
      <c r="BG1235" s="214"/>
      <c r="BH1235" s="214"/>
      <c r="BI1235" s="214"/>
      <c r="BJ1235" s="214"/>
      <c r="BK1235" s="214"/>
      <c r="BL1235" s="214"/>
      <c r="BM1235" s="214"/>
      <c r="BN1235" s="214"/>
      <c r="BO1235" s="214"/>
      <c r="BP1235" s="214"/>
      <c r="BQ1235" s="214"/>
      <c r="BR1235" s="214"/>
      <c r="BS1235" s="214"/>
      <c r="BT1235" s="214"/>
      <c r="BU1235" s="214"/>
      <c r="BV1235" s="214"/>
      <c r="BW1235" s="214"/>
      <c r="BX1235" s="214"/>
      <c r="BY1235" s="214"/>
      <c r="BZ1235" s="214"/>
      <c r="CA1235" s="214"/>
      <c r="CB1235" s="214"/>
      <c r="CC1235" s="214"/>
      <c r="CD1235" s="214"/>
      <c r="CE1235" s="214"/>
      <c r="CF1235" s="214"/>
      <c r="CG1235" s="214"/>
      <c r="CH1235" s="214"/>
      <c r="CI1235" s="214"/>
      <c r="CJ1235" s="214"/>
      <c r="CK1235" s="214"/>
      <c r="CL1235" s="214"/>
      <c r="CM1235" s="214"/>
      <c r="CN1235" s="214"/>
      <c r="CO1235" s="214"/>
      <c r="CP1235" s="214"/>
      <c r="CQ1235" s="214"/>
      <c r="CR1235" s="214"/>
      <c r="CS1235" s="214"/>
      <c r="CT1235" s="214"/>
      <c r="CU1235" s="214"/>
      <c r="CV1235" s="214"/>
      <c r="CW1235" s="214"/>
      <c r="CX1235" s="214"/>
      <c r="CY1235" s="214"/>
      <c r="CZ1235" s="214"/>
      <c r="DA1235" s="214"/>
      <c r="DB1235" s="214"/>
      <c r="DC1235" s="214"/>
      <c r="DD1235" s="214"/>
      <c r="DE1235" s="214"/>
      <c r="DF1235" s="214"/>
      <c r="DG1235" s="214"/>
      <c r="DH1235" s="214"/>
      <c r="DI1235" s="214"/>
      <c r="DJ1235" s="214"/>
      <c r="DK1235" s="214"/>
      <c r="DL1235" s="214"/>
      <c r="DM1235" s="214"/>
      <c r="DN1235" s="214"/>
      <c r="DO1235" s="214"/>
      <c r="DP1235" s="214"/>
      <c r="DQ1235" s="214"/>
      <c r="DR1235" s="214"/>
      <c r="DS1235" s="214"/>
      <c r="DT1235" s="214"/>
      <c r="DU1235" s="214"/>
      <c r="DV1235" s="214"/>
      <c r="DW1235" s="214"/>
      <c r="DX1235" s="214"/>
      <c r="DY1235" s="214"/>
      <c r="DZ1235" s="214"/>
      <c r="EA1235" s="214"/>
      <c r="EB1235" s="214"/>
      <c r="EC1235" s="214"/>
      <c r="ED1235" s="214"/>
      <c r="EE1235" s="214"/>
      <c r="EF1235" s="214"/>
      <c r="EG1235" s="214"/>
      <c r="EH1235" s="214"/>
      <c r="EI1235" s="214"/>
      <c r="EJ1235" s="214"/>
      <c r="EK1235" s="214"/>
      <c r="EL1235" s="214"/>
      <c r="EM1235" s="214"/>
      <c r="EN1235" s="214"/>
    </row>
    <row r="1236" spans="1:144" s="226" customFormat="1" ht="30" customHeight="1" x14ac:dyDescent="0.45">
      <c r="A1236" s="22">
        <v>21</v>
      </c>
      <c r="B1236" s="23" t="s">
        <v>580</v>
      </c>
      <c r="C1236" s="24"/>
      <c r="D1236" s="97" t="s">
        <v>585</v>
      </c>
      <c r="E1236" s="98" t="s">
        <v>128</v>
      </c>
      <c r="F1236" s="99" t="s">
        <v>655</v>
      </c>
      <c r="G1236" s="198"/>
      <c r="H1236" s="101">
        <v>5</v>
      </c>
      <c r="I1236" s="102">
        <v>290</v>
      </c>
      <c r="J1236" s="103" t="s">
        <v>656</v>
      </c>
      <c r="K1236" s="104" t="s">
        <v>160</v>
      </c>
      <c r="L1236" s="105">
        <v>2</v>
      </c>
      <c r="M1236" s="106" t="s">
        <v>117</v>
      </c>
      <c r="N1236" s="106">
        <v>0</v>
      </c>
      <c r="O1236" s="106" t="s">
        <v>260</v>
      </c>
      <c r="P1236" s="107">
        <v>0</v>
      </c>
      <c r="Q1236" s="107">
        <v>0</v>
      </c>
      <c r="R1236" s="107">
        <v>0</v>
      </c>
      <c r="S1236" s="106">
        <v>0</v>
      </c>
      <c r="T1236" s="108">
        <v>36</v>
      </c>
      <c r="U1236" s="109">
        <v>5</v>
      </c>
      <c r="V1236" s="110">
        <v>10</v>
      </c>
      <c r="W1236" s="111">
        <v>522</v>
      </c>
      <c r="X1236" s="112">
        <v>242730</v>
      </c>
      <c r="Y1236" s="113"/>
      <c r="Z1236" s="114"/>
      <c r="AA1236" s="115"/>
      <c r="AB1236" s="116"/>
      <c r="AC1236" s="117"/>
      <c r="AD1236" s="109"/>
      <c r="AE1236" s="108">
        <f t="shared" si="44"/>
        <v>0</v>
      </c>
      <c r="AF1236" s="118">
        <f t="shared" si="45"/>
        <v>0</v>
      </c>
      <c r="AG1236" s="78"/>
      <c r="AH1236" s="214"/>
      <c r="AI1236" s="214"/>
      <c r="AJ1236" s="214"/>
      <c r="AK1236" s="214"/>
      <c r="AL1236" s="214"/>
      <c r="AM1236" s="214"/>
      <c r="AN1236" s="214"/>
      <c r="AO1236" s="214"/>
      <c r="AP1236" s="214"/>
      <c r="AQ1236" s="214"/>
      <c r="AR1236" s="214"/>
      <c r="AS1236" s="214"/>
      <c r="AT1236" s="214"/>
      <c r="AU1236" s="214"/>
      <c r="AV1236" s="214"/>
      <c r="AW1236" s="214"/>
      <c r="AX1236" s="214"/>
      <c r="AY1236" s="214"/>
      <c r="AZ1236" s="214"/>
      <c r="BA1236" s="214"/>
      <c r="BB1236" s="214"/>
      <c r="BC1236" s="214"/>
      <c r="BD1236" s="214"/>
      <c r="BE1236" s="214"/>
      <c r="BF1236" s="214"/>
      <c r="BG1236" s="214"/>
      <c r="BH1236" s="214"/>
      <c r="BI1236" s="214"/>
      <c r="BJ1236" s="214"/>
      <c r="BK1236" s="214"/>
      <c r="BL1236" s="214"/>
      <c r="BM1236" s="214"/>
      <c r="BN1236" s="214"/>
      <c r="BO1236" s="214"/>
      <c r="BP1236" s="214"/>
      <c r="BQ1236" s="214"/>
      <c r="BR1236" s="214"/>
      <c r="BS1236" s="214"/>
      <c r="BT1236" s="214"/>
      <c r="BU1236" s="214"/>
      <c r="BV1236" s="214"/>
      <c r="BW1236" s="214"/>
      <c r="BX1236" s="214"/>
      <c r="BY1236" s="214"/>
      <c r="BZ1236" s="214"/>
      <c r="CA1236" s="214"/>
      <c r="CB1236" s="214"/>
      <c r="CC1236" s="214"/>
      <c r="CD1236" s="214"/>
      <c r="CE1236" s="214"/>
      <c r="CF1236" s="214"/>
      <c r="CG1236" s="214"/>
      <c r="CH1236" s="214"/>
      <c r="CI1236" s="214"/>
      <c r="CJ1236" s="214"/>
      <c r="CK1236" s="214"/>
      <c r="CL1236" s="214"/>
      <c r="CM1236" s="214"/>
      <c r="CN1236" s="214"/>
      <c r="CO1236" s="214"/>
      <c r="CP1236" s="214"/>
      <c r="CQ1236" s="214"/>
      <c r="CR1236" s="214"/>
      <c r="CS1236" s="214"/>
      <c r="CT1236" s="214"/>
      <c r="CU1236" s="214"/>
      <c r="CV1236" s="214"/>
      <c r="CW1236" s="214"/>
      <c r="CX1236" s="214"/>
      <c r="CY1236" s="214"/>
      <c r="CZ1236" s="214"/>
      <c r="DA1236" s="214"/>
      <c r="DB1236" s="214"/>
      <c r="DC1236" s="214"/>
      <c r="DD1236" s="214"/>
      <c r="DE1236" s="214"/>
      <c r="DF1236" s="214"/>
      <c r="DG1236" s="214"/>
      <c r="DH1236" s="214"/>
      <c r="DI1236" s="214"/>
      <c r="DJ1236" s="214"/>
      <c r="DK1236" s="214"/>
      <c r="DL1236" s="214"/>
      <c r="DM1236" s="214"/>
      <c r="DN1236" s="214"/>
      <c r="DO1236" s="214"/>
      <c r="DP1236" s="214"/>
      <c r="DQ1236" s="214"/>
      <c r="DR1236" s="214"/>
      <c r="DS1236" s="214"/>
      <c r="DT1236" s="214"/>
      <c r="DU1236" s="214"/>
      <c r="DV1236" s="214"/>
      <c r="DW1236" s="214"/>
      <c r="DX1236" s="214"/>
      <c r="DY1236" s="214"/>
      <c r="DZ1236" s="214"/>
      <c r="EA1236" s="214"/>
      <c r="EB1236" s="214"/>
      <c r="EC1236" s="214"/>
      <c r="ED1236" s="214"/>
      <c r="EE1236" s="214"/>
      <c r="EF1236" s="214"/>
      <c r="EG1236" s="214"/>
      <c r="EH1236" s="214"/>
      <c r="EI1236" s="214"/>
      <c r="EJ1236" s="214"/>
      <c r="EK1236" s="214"/>
      <c r="EL1236" s="214"/>
      <c r="EM1236" s="214"/>
      <c r="EN1236" s="214"/>
    </row>
    <row r="1237" spans="1:144" s="226" customFormat="1" ht="30" customHeight="1" x14ac:dyDescent="0.45">
      <c r="A1237" s="22">
        <v>21</v>
      </c>
      <c r="B1237" s="23" t="s">
        <v>580</v>
      </c>
      <c r="C1237" s="24"/>
      <c r="D1237" s="97" t="s">
        <v>585</v>
      </c>
      <c r="E1237" s="98" t="s">
        <v>128</v>
      </c>
      <c r="F1237" s="99" t="s">
        <v>655</v>
      </c>
      <c r="G1237" s="198"/>
      <c r="H1237" s="101">
        <v>5</v>
      </c>
      <c r="I1237" s="102">
        <v>290</v>
      </c>
      <c r="J1237" s="103" t="s">
        <v>657</v>
      </c>
      <c r="K1237" s="104" t="s">
        <v>160</v>
      </c>
      <c r="L1237" s="105">
        <v>2</v>
      </c>
      <c r="M1237" s="106" t="s">
        <v>117</v>
      </c>
      <c r="N1237" s="106">
        <v>0</v>
      </c>
      <c r="O1237" s="106" t="s">
        <v>260</v>
      </c>
      <c r="P1237" s="107">
        <v>0</v>
      </c>
      <c r="Q1237" s="107">
        <v>0</v>
      </c>
      <c r="R1237" s="107">
        <v>0</v>
      </c>
      <c r="S1237" s="106" t="s">
        <v>71</v>
      </c>
      <c r="T1237" s="108">
        <v>36</v>
      </c>
      <c r="U1237" s="109">
        <v>1</v>
      </c>
      <c r="V1237" s="110">
        <v>2</v>
      </c>
      <c r="W1237" s="111">
        <v>104.39999999999999</v>
      </c>
      <c r="X1237" s="112">
        <v>48545.999999999993</v>
      </c>
      <c r="Y1237" s="113"/>
      <c r="Z1237" s="114"/>
      <c r="AA1237" s="115"/>
      <c r="AB1237" s="116"/>
      <c r="AC1237" s="117"/>
      <c r="AD1237" s="109"/>
      <c r="AE1237" s="108">
        <f t="shared" si="44"/>
        <v>0</v>
      </c>
      <c r="AF1237" s="118">
        <f t="shared" si="45"/>
        <v>0</v>
      </c>
      <c r="AG1237" s="78"/>
      <c r="AH1237" s="214"/>
      <c r="AI1237" s="214"/>
      <c r="AJ1237" s="214"/>
      <c r="AK1237" s="214"/>
      <c r="AL1237" s="214"/>
      <c r="AM1237" s="214"/>
      <c r="AN1237" s="214"/>
      <c r="AO1237" s="214"/>
      <c r="AP1237" s="214"/>
      <c r="AQ1237" s="214"/>
      <c r="AR1237" s="214"/>
      <c r="AS1237" s="214"/>
      <c r="AT1237" s="214"/>
      <c r="AU1237" s="214"/>
      <c r="AV1237" s="214"/>
      <c r="AW1237" s="214"/>
      <c r="AX1237" s="214"/>
      <c r="AY1237" s="214"/>
      <c r="AZ1237" s="214"/>
      <c r="BA1237" s="214"/>
      <c r="BB1237" s="214"/>
      <c r="BC1237" s="214"/>
      <c r="BD1237" s="214"/>
      <c r="BE1237" s="214"/>
      <c r="BF1237" s="214"/>
      <c r="BG1237" s="214"/>
      <c r="BH1237" s="214"/>
      <c r="BI1237" s="214"/>
      <c r="BJ1237" s="214"/>
      <c r="BK1237" s="214"/>
      <c r="BL1237" s="214"/>
      <c r="BM1237" s="214"/>
      <c r="BN1237" s="214"/>
      <c r="BO1237" s="214"/>
      <c r="BP1237" s="214"/>
      <c r="BQ1237" s="214"/>
      <c r="BR1237" s="214"/>
      <c r="BS1237" s="214"/>
      <c r="BT1237" s="214"/>
      <c r="BU1237" s="214"/>
      <c r="BV1237" s="214"/>
      <c r="BW1237" s="214"/>
      <c r="BX1237" s="214"/>
      <c r="BY1237" s="214"/>
      <c r="BZ1237" s="214"/>
      <c r="CA1237" s="214"/>
      <c r="CB1237" s="214"/>
      <c r="CC1237" s="214"/>
      <c r="CD1237" s="214"/>
      <c r="CE1237" s="214"/>
      <c r="CF1237" s="214"/>
      <c r="CG1237" s="214"/>
      <c r="CH1237" s="214"/>
      <c r="CI1237" s="214"/>
      <c r="CJ1237" s="214"/>
      <c r="CK1237" s="214"/>
      <c r="CL1237" s="214"/>
      <c r="CM1237" s="214"/>
      <c r="CN1237" s="214"/>
      <c r="CO1237" s="214"/>
      <c r="CP1237" s="214"/>
      <c r="CQ1237" s="214"/>
      <c r="CR1237" s="214"/>
      <c r="CS1237" s="214"/>
      <c r="CT1237" s="214"/>
      <c r="CU1237" s="214"/>
      <c r="CV1237" s="214"/>
      <c r="CW1237" s="214"/>
      <c r="CX1237" s="214"/>
      <c r="CY1237" s="214"/>
      <c r="CZ1237" s="214"/>
      <c r="DA1237" s="214"/>
      <c r="DB1237" s="214"/>
      <c r="DC1237" s="214"/>
      <c r="DD1237" s="214"/>
      <c r="DE1237" s="214"/>
      <c r="DF1237" s="214"/>
      <c r="DG1237" s="214"/>
      <c r="DH1237" s="214"/>
      <c r="DI1237" s="214"/>
      <c r="DJ1237" s="214"/>
      <c r="DK1237" s="214"/>
      <c r="DL1237" s="214"/>
      <c r="DM1237" s="214"/>
      <c r="DN1237" s="214"/>
      <c r="DO1237" s="214"/>
      <c r="DP1237" s="214"/>
      <c r="DQ1237" s="214"/>
      <c r="DR1237" s="214"/>
      <c r="DS1237" s="214"/>
      <c r="DT1237" s="214"/>
      <c r="DU1237" s="214"/>
      <c r="DV1237" s="214"/>
      <c r="DW1237" s="214"/>
      <c r="DX1237" s="214"/>
      <c r="DY1237" s="214"/>
      <c r="DZ1237" s="214"/>
      <c r="EA1237" s="214"/>
      <c r="EB1237" s="214"/>
      <c r="EC1237" s="214"/>
      <c r="ED1237" s="214"/>
      <c r="EE1237" s="214"/>
      <c r="EF1237" s="214"/>
      <c r="EG1237" s="214"/>
      <c r="EH1237" s="214"/>
      <c r="EI1237" s="214"/>
      <c r="EJ1237" s="214"/>
      <c r="EK1237" s="214"/>
      <c r="EL1237" s="214"/>
      <c r="EM1237" s="214"/>
      <c r="EN1237" s="214"/>
    </row>
    <row r="1238" spans="1:144" s="226" customFormat="1" ht="30" customHeight="1" x14ac:dyDescent="0.45">
      <c r="A1238" s="22">
        <v>21</v>
      </c>
      <c r="B1238" s="23" t="s">
        <v>580</v>
      </c>
      <c r="C1238" s="24"/>
      <c r="D1238" s="97" t="s">
        <v>585</v>
      </c>
      <c r="E1238" s="98" t="s">
        <v>128</v>
      </c>
      <c r="F1238" s="99" t="s">
        <v>658</v>
      </c>
      <c r="G1238" s="198"/>
      <c r="H1238" s="101">
        <v>5</v>
      </c>
      <c r="I1238" s="102">
        <v>290</v>
      </c>
      <c r="J1238" s="103" t="s">
        <v>659</v>
      </c>
      <c r="K1238" s="104" t="s">
        <v>160</v>
      </c>
      <c r="L1238" s="105">
        <v>2</v>
      </c>
      <c r="M1238" s="106" t="s">
        <v>117</v>
      </c>
      <c r="N1238" s="106">
        <v>0</v>
      </c>
      <c r="O1238" s="106" t="s">
        <v>260</v>
      </c>
      <c r="P1238" s="107">
        <v>0</v>
      </c>
      <c r="Q1238" s="107">
        <v>0</v>
      </c>
      <c r="R1238" s="107">
        <v>0</v>
      </c>
      <c r="S1238" s="106">
        <v>0</v>
      </c>
      <c r="T1238" s="108">
        <v>36</v>
      </c>
      <c r="U1238" s="109">
        <v>11</v>
      </c>
      <c r="V1238" s="110">
        <v>22</v>
      </c>
      <c r="W1238" s="111">
        <v>1148.3999999999999</v>
      </c>
      <c r="X1238" s="112">
        <v>534005.99999999988</v>
      </c>
      <c r="Y1238" s="113"/>
      <c r="Z1238" s="114"/>
      <c r="AA1238" s="115"/>
      <c r="AB1238" s="116"/>
      <c r="AC1238" s="117"/>
      <c r="AD1238" s="109"/>
      <c r="AE1238" s="108">
        <f t="shared" si="44"/>
        <v>0</v>
      </c>
      <c r="AF1238" s="118">
        <f t="shared" si="45"/>
        <v>0</v>
      </c>
      <c r="AG1238" s="78"/>
      <c r="AH1238" s="214"/>
      <c r="AI1238" s="214"/>
      <c r="AJ1238" s="214"/>
      <c r="AK1238" s="214"/>
      <c r="AL1238" s="214"/>
      <c r="AM1238" s="214"/>
      <c r="AN1238" s="214"/>
      <c r="AO1238" s="214"/>
      <c r="AP1238" s="214"/>
      <c r="AQ1238" s="214"/>
      <c r="AR1238" s="214"/>
      <c r="AS1238" s="214"/>
      <c r="AT1238" s="214"/>
      <c r="AU1238" s="214"/>
      <c r="AV1238" s="214"/>
      <c r="AW1238" s="214"/>
      <c r="AX1238" s="214"/>
      <c r="AY1238" s="214"/>
      <c r="AZ1238" s="214"/>
      <c r="BA1238" s="214"/>
      <c r="BB1238" s="214"/>
      <c r="BC1238" s="214"/>
      <c r="BD1238" s="214"/>
      <c r="BE1238" s="214"/>
      <c r="BF1238" s="214"/>
      <c r="BG1238" s="214"/>
      <c r="BH1238" s="214"/>
      <c r="BI1238" s="214"/>
      <c r="BJ1238" s="214"/>
      <c r="BK1238" s="214"/>
      <c r="BL1238" s="214"/>
      <c r="BM1238" s="214"/>
      <c r="BN1238" s="214"/>
      <c r="BO1238" s="214"/>
      <c r="BP1238" s="214"/>
      <c r="BQ1238" s="214"/>
      <c r="BR1238" s="214"/>
      <c r="BS1238" s="214"/>
      <c r="BT1238" s="214"/>
      <c r="BU1238" s="214"/>
      <c r="BV1238" s="214"/>
      <c r="BW1238" s="214"/>
      <c r="BX1238" s="214"/>
      <c r="BY1238" s="214"/>
      <c r="BZ1238" s="214"/>
      <c r="CA1238" s="214"/>
      <c r="CB1238" s="214"/>
      <c r="CC1238" s="214"/>
      <c r="CD1238" s="214"/>
      <c r="CE1238" s="214"/>
      <c r="CF1238" s="214"/>
      <c r="CG1238" s="214"/>
      <c r="CH1238" s="214"/>
      <c r="CI1238" s="214"/>
      <c r="CJ1238" s="214"/>
      <c r="CK1238" s="214"/>
      <c r="CL1238" s="214"/>
      <c r="CM1238" s="214"/>
      <c r="CN1238" s="214"/>
      <c r="CO1238" s="214"/>
      <c r="CP1238" s="214"/>
      <c r="CQ1238" s="214"/>
      <c r="CR1238" s="214"/>
      <c r="CS1238" s="214"/>
      <c r="CT1238" s="214"/>
      <c r="CU1238" s="214"/>
      <c r="CV1238" s="214"/>
      <c r="CW1238" s="214"/>
      <c r="CX1238" s="214"/>
      <c r="CY1238" s="214"/>
      <c r="CZ1238" s="214"/>
      <c r="DA1238" s="214"/>
      <c r="DB1238" s="214"/>
      <c r="DC1238" s="214"/>
      <c r="DD1238" s="214"/>
      <c r="DE1238" s="214"/>
      <c r="DF1238" s="214"/>
      <c r="DG1238" s="214"/>
      <c r="DH1238" s="214"/>
      <c r="DI1238" s="214"/>
      <c r="DJ1238" s="214"/>
      <c r="DK1238" s="214"/>
      <c r="DL1238" s="214"/>
      <c r="DM1238" s="214"/>
      <c r="DN1238" s="214"/>
      <c r="DO1238" s="214"/>
      <c r="DP1238" s="214"/>
      <c r="DQ1238" s="214"/>
      <c r="DR1238" s="214"/>
      <c r="DS1238" s="214"/>
      <c r="DT1238" s="214"/>
      <c r="DU1238" s="214"/>
      <c r="DV1238" s="214"/>
      <c r="DW1238" s="214"/>
      <c r="DX1238" s="214"/>
      <c r="DY1238" s="214"/>
      <c r="DZ1238" s="214"/>
      <c r="EA1238" s="214"/>
      <c r="EB1238" s="214"/>
      <c r="EC1238" s="214"/>
      <c r="ED1238" s="214"/>
      <c r="EE1238" s="214"/>
      <c r="EF1238" s="214"/>
      <c r="EG1238" s="214"/>
      <c r="EH1238" s="214"/>
      <c r="EI1238" s="214"/>
      <c r="EJ1238" s="214"/>
      <c r="EK1238" s="214"/>
      <c r="EL1238" s="214"/>
      <c r="EM1238" s="214"/>
      <c r="EN1238" s="214"/>
    </row>
    <row r="1239" spans="1:144" s="226" customFormat="1" ht="30" customHeight="1" x14ac:dyDescent="0.45">
      <c r="A1239" s="22">
        <v>21</v>
      </c>
      <c r="B1239" s="23" t="s">
        <v>580</v>
      </c>
      <c r="C1239" s="24"/>
      <c r="D1239" s="97" t="s">
        <v>585</v>
      </c>
      <c r="E1239" s="98" t="s">
        <v>128</v>
      </c>
      <c r="F1239" s="99" t="s">
        <v>658</v>
      </c>
      <c r="G1239" s="198"/>
      <c r="H1239" s="101">
        <v>5</v>
      </c>
      <c r="I1239" s="102">
        <v>290</v>
      </c>
      <c r="J1239" s="103" t="s">
        <v>660</v>
      </c>
      <c r="K1239" s="104" t="s">
        <v>160</v>
      </c>
      <c r="L1239" s="105">
        <v>2</v>
      </c>
      <c r="M1239" s="106" t="s">
        <v>117</v>
      </c>
      <c r="N1239" s="106">
        <v>0</v>
      </c>
      <c r="O1239" s="106" t="s">
        <v>260</v>
      </c>
      <c r="P1239" s="107">
        <v>0</v>
      </c>
      <c r="Q1239" s="107">
        <v>0</v>
      </c>
      <c r="R1239" s="107">
        <v>0</v>
      </c>
      <c r="S1239" s="106" t="s">
        <v>71</v>
      </c>
      <c r="T1239" s="108">
        <v>36</v>
      </c>
      <c r="U1239" s="109">
        <v>1</v>
      </c>
      <c r="V1239" s="110">
        <v>2</v>
      </c>
      <c r="W1239" s="111">
        <v>104.39999999999999</v>
      </c>
      <c r="X1239" s="112">
        <v>48545.999999999993</v>
      </c>
      <c r="Y1239" s="113"/>
      <c r="Z1239" s="114"/>
      <c r="AA1239" s="115"/>
      <c r="AB1239" s="116"/>
      <c r="AC1239" s="117"/>
      <c r="AD1239" s="109"/>
      <c r="AE1239" s="108">
        <f t="shared" si="44"/>
        <v>0</v>
      </c>
      <c r="AF1239" s="118">
        <f t="shared" si="45"/>
        <v>0</v>
      </c>
      <c r="AG1239" s="78"/>
      <c r="AH1239" s="214"/>
      <c r="AI1239" s="214"/>
      <c r="AJ1239" s="214"/>
      <c r="AK1239" s="214"/>
      <c r="AL1239" s="214"/>
      <c r="AM1239" s="214"/>
      <c r="AN1239" s="214"/>
      <c r="AO1239" s="214"/>
      <c r="AP1239" s="214"/>
      <c r="AQ1239" s="214"/>
      <c r="AR1239" s="214"/>
      <c r="AS1239" s="214"/>
      <c r="AT1239" s="214"/>
      <c r="AU1239" s="214"/>
      <c r="AV1239" s="214"/>
      <c r="AW1239" s="214"/>
      <c r="AX1239" s="214"/>
      <c r="AY1239" s="214"/>
      <c r="AZ1239" s="214"/>
      <c r="BA1239" s="214"/>
      <c r="BB1239" s="214"/>
      <c r="BC1239" s="214"/>
      <c r="BD1239" s="214"/>
      <c r="BE1239" s="214"/>
      <c r="BF1239" s="214"/>
      <c r="BG1239" s="214"/>
      <c r="BH1239" s="214"/>
      <c r="BI1239" s="214"/>
      <c r="BJ1239" s="214"/>
      <c r="BK1239" s="214"/>
      <c r="BL1239" s="214"/>
      <c r="BM1239" s="214"/>
      <c r="BN1239" s="214"/>
      <c r="BO1239" s="214"/>
      <c r="BP1239" s="214"/>
      <c r="BQ1239" s="214"/>
      <c r="BR1239" s="214"/>
      <c r="BS1239" s="214"/>
      <c r="BT1239" s="214"/>
      <c r="BU1239" s="214"/>
      <c r="BV1239" s="214"/>
      <c r="BW1239" s="214"/>
      <c r="BX1239" s="214"/>
      <c r="BY1239" s="214"/>
      <c r="BZ1239" s="214"/>
      <c r="CA1239" s="214"/>
      <c r="CB1239" s="214"/>
      <c r="CC1239" s="214"/>
      <c r="CD1239" s="214"/>
      <c r="CE1239" s="214"/>
      <c r="CF1239" s="214"/>
      <c r="CG1239" s="214"/>
      <c r="CH1239" s="214"/>
      <c r="CI1239" s="214"/>
      <c r="CJ1239" s="214"/>
      <c r="CK1239" s="214"/>
      <c r="CL1239" s="214"/>
      <c r="CM1239" s="214"/>
      <c r="CN1239" s="214"/>
      <c r="CO1239" s="214"/>
      <c r="CP1239" s="214"/>
      <c r="CQ1239" s="214"/>
      <c r="CR1239" s="214"/>
      <c r="CS1239" s="214"/>
      <c r="CT1239" s="214"/>
      <c r="CU1239" s="214"/>
      <c r="CV1239" s="214"/>
      <c r="CW1239" s="214"/>
      <c r="CX1239" s="214"/>
      <c r="CY1239" s="214"/>
      <c r="CZ1239" s="214"/>
      <c r="DA1239" s="214"/>
      <c r="DB1239" s="214"/>
      <c r="DC1239" s="214"/>
      <c r="DD1239" s="214"/>
      <c r="DE1239" s="214"/>
      <c r="DF1239" s="214"/>
      <c r="DG1239" s="214"/>
      <c r="DH1239" s="214"/>
      <c r="DI1239" s="214"/>
      <c r="DJ1239" s="214"/>
      <c r="DK1239" s="214"/>
      <c r="DL1239" s="214"/>
      <c r="DM1239" s="214"/>
      <c r="DN1239" s="214"/>
      <c r="DO1239" s="214"/>
      <c r="DP1239" s="214"/>
      <c r="DQ1239" s="214"/>
      <c r="DR1239" s="214"/>
      <c r="DS1239" s="214"/>
      <c r="DT1239" s="214"/>
      <c r="DU1239" s="214"/>
      <c r="DV1239" s="214"/>
      <c r="DW1239" s="214"/>
      <c r="DX1239" s="214"/>
      <c r="DY1239" s="214"/>
      <c r="DZ1239" s="214"/>
      <c r="EA1239" s="214"/>
      <c r="EB1239" s="214"/>
      <c r="EC1239" s="214"/>
      <c r="ED1239" s="214"/>
      <c r="EE1239" s="214"/>
      <c r="EF1239" s="214"/>
      <c r="EG1239" s="214"/>
      <c r="EH1239" s="214"/>
      <c r="EI1239" s="214"/>
      <c r="EJ1239" s="214"/>
      <c r="EK1239" s="214"/>
      <c r="EL1239" s="214"/>
      <c r="EM1239" s="214"/>
      <c r="EN1239" s="214"/>
    </row>
    <row r="1240" spans="1:144" s="226" customFormat="1" ht="30" customHeight="1" x14ac:dyDescent="0.45">
      <c r="A1240" s="22">
        <v>21</v>
      </c>
      <c r="B1240" s="23" t="s">
        <v>580</v>
      </c>
      <c r="C1240" s="24"/>
      <c r="D1240" s="97" t="s">
        <v>585</v>
      </c>
      <c r="E1240" s="98" t="s">
        <v>128</v>
      </c>
      <c r="F1240" s="99" t="s">
        <v>658</v>
      </c>
      <c r="G1240" s="198"/>
      <c r="H1240" s="101">
        <v>5</v>
      </c>
      <c r="I1240" s="102">
        <v>290</v>
      </c>
      <c r="J1240" s="103" t="s">
        <v>661</v>
      </c>
      <c r="K1240" s="104" t="s">
        <v>593</v>
      </c>
      <c r="L1240" s="105">
        <v>1</v>
      </c>
      <c r="M1240" s="106" t="s">
        <v>117</v>
      </c>
      <c r="N1240" s="106">
        <v>0</v>
      </c>
      <c r="O1240" s="106" t="s">
        <v>260</v>
      </c>
      <c r="P1240" s="107">
        <v>0</v>
      </c>
      <c r="Q1240" s="107">
        <v>0</v>
      </c>
      <c r="R1240" s="107">
        <v>0</v>
      </c>
      <c r="S1240" s="106">
        <v>0</v>
      </c>
      <c r="T1240" s="108">
        <v>36</v>
      </c>
      <c r="U1240" s="109">
        <v>2</v>
      </c>
      <c r="V1240" s="110">
        <v>2</v>
      </c>
      <c r="W1240" s="111">
        <v>104.39999999999999</v>
      </c>
      <c r="X1240" s="112">
        <v>48545.999999999993</v>
      </c>
      <c r="Y1240" s="113"/>
      <c r="Z1240" s="114"/>
      <c r="AA1240" s="115"/>
      <c r="AB1240" s="116"/>
      <c r="AC1240" s="117"/>
      <c r="AD1240" s="109"/>
      <c r="AE1240" s="108">
        <f t="shared" si="44"/>
        <v>0</v>
      </c>
      <c r="AF1240" s="118">
        <f t="shared" si="45"/>
        <v>0</v>
      </c>
      <c r="AG1240" s="78"/>
      <c r="AH1240" s="214"/>
      <c r="AI1240" s="214"/>
      <c r="AJ1240" s="214"/>
      <c r="AK1240" s="214"/>
      <c r="AL1240" s="214"/>
      <c r="AM1240" s="214"/>
      <c r="AN1240" s="214"/>
      <c r="AO1240" s="214"/>
      <c r="AP1240" s="214"/>
      <c r="AQ1240" s="214"/>
      <c r="AR1240" s="214"/>
      <c r="AS1240" s="214"/>
      <c r="AT1240" s="214"/>
      <c r="AU1240" s="214"/>
      <c r="AV1240" s="214"/>
      <c r="AW1240" s="214"/>
      <c r="AX1240" s="214"/>
      <c r="AY1240" s="214"/>
      <c r="AZ1240" s="214"/>
      <c r="BA1240" s="214"/>
      <c r="BB1240" s="214"/>
      <c r="BC1240" s="214"/>
      <c r="BD1240" s="214"/>
      <c r="BE1240" s="214"/>
      <c r="BF1240" s="214"/>
      <c r="BG1240" s="214"/>
      <c r="BH1240" s="214"/>
      <c r="BI1240" s="214"/>
      <c r="BJ1240" s="214"/>
      <c r="BK1240" s="214"/>
      <c r="BL1240" s="214"/>
      <c r="BM1240" s="214"/>
      <c r="BN1240" s="214"/>
      <c r="BO1240" s="214"/>
      <c r="BP1240" s="214"/>
      <c r="BQ1240" s="214"/>
      <c r="BR1240" s="214"/>
      <c r="BS1240" s="214"/>
      <c r="BT1240" s="214"/>
      <c r="BU1240" s="214"/>
      <c r="BV1240" s="214"/>
      <c r="BW1240" s="214"/>
      <c r="BX1240" s="214"/>
      <c r="BY1240" s="214"/>
      <c r="BZ1240" s="214"/>
      <c r="CA1240" s="214"/>
      <c r="CB1240" s="214"/>
      <c r="CC1240" s="214"/>
      <c r="CD1240" s="214"/>
      <c r="CE1240" s="214"/>
      <c r="CF1240" s="214"/>
      <c r="CG1240" s="214"/>
      <c r="CH1240" s="214"/>
      <c r="CI1240" s="214"/>
      <c r="CJ1240" s="214"/>
      <c r="CK1240" s="214"/>
      <c r="CL1240" s="214"/>
      <c r="CM1240" s="214"/>
      <c r="CN1240" s="214"/>
      <c r="CO1240" s="214"/>
      <c r="CP1240" s="214"/>
      <c r="CQ1240" s="214"/>
      <c r="CR1240" s="214"/>
      <c r="CS1240" s="214"/>
      <c r="CT1240" s="214"/>
      <c r="CU1240" s="214"/>
      <c r="CV1240" s="214"/>
      <c r="CW1240" s="214"/>
      <c r="CX1240" s="214"/>
      <c r="CY1240" s="214"/>
      <c r="CZ1240" s="214"/>
      <c r="DA1240" s="214"/>
      <c r="DB1240" s="214"/>
      <c r="DC1240" s="214"/>
      <c r="DD1240" s="214"/>
      <c r="DE1240" s="214"/>
      <c r="DF1240" s="214"/>
      <c r="DG1240" s="214"/>
      <c r="DH1240" s="214"/>
      <c r="DI1240" s="214"/>
      <c r="DJ1240" s="214"/>
      <c r="DK1240" s="214"/>
      <c r="DL1240" s="214"/>
      <c r="DM1240" s="214"/>
      <c r="DN1240" s="214"/>
      <c r="DO1240" s="214"/>
      <c r="DP1240" s="214"/>
      <c r="DQ1240" s="214"/>
      <c r="DR1240" s="214"/>
      <c r="DS1240" s="214"/>
      <c r="DT1240" s="214"/>
      <c r="DU1240" s="214"/>
      <c r="DV1240" s="214"/>
      <c r="DW1240" s="214"/>
      <c r="DX1240" s="214"/>
      <c r="DY1240" s="214"/>
      <c r="DZ1240" s="214"/>
      <c r="EA1240" s="214"/>
      <c r="EB1240" s="214"/>
      <c r="EC1240" s="214"/>
      <c r="ED1240" s="214"/>
      <c r="EE1240" s="214"/>
      <c r="EF1240" s="214"/>
      <c r="EG1240" s="214"/>
      <c r="EH1240" s="214"/>
      <c r="EI1240" s="214"/>
      <c r="EJ1240" s="214"/>
      <c r="EK1240" s="214"/>
      <c r="EL1240" s="214"/>
      <c r="EM1240" s="214"/>
      <c r="EN1240" s="214"/>
    </row>
    <row r="1241" spans="1:144" s="226" customFormat="1" ht="30" customHeight="1" x14ac:dyDescent="0.45">
      <c r="A1241" s="22">
        <v>21</v>
      </c>
      <c r="B1241" s="23" t="s">
        <v>580</v>
      </c>
      <c r="C1241" s="24"/>
      <c r="D1241" s="97" t="s">
        <v>585</v>
      </c>
      <c r="E1241" s="98" t="s">
        <v>128</v>
      </c>
      <c r="F1241" s="99" t="s">
        <v>662</v>
      </c>
      <c r="G1241" s="198"/>
      <c r="H1241" s="101">
        <v>5</v>
      </c>
      <c r="I1241" s="102">
        <v>290</v>
      </c>
      <c r="J1241" s="103" t="s">
        <v>663</v>
      </c>
      <c r="K1241" s="104" t="s">
        <v>160</v>
      </c>
      <c r="L1241" s="105">
        <v>2</v>
      </c>
      <c r="M1241" s="106" t="s">
        <v>117</v>
      </c>
      <c r="N1241" s="106">
        <v>0</v>
      </c>
      <c r="O1241" s="106" t="s">
        <v>260</v>
      </c>
      <c r="P1241" s="107">
        <v>0</v>
      </c>
      <c r="Q1241" s="107">
        <v>0</v>
      </c>
      <c r="R1241" s="107">
        <v>0</v>
      </c>
      <c r="S1241" s="106">
        <v>0</v>
      </c>
      <c r="T1241" s="108">
        <v>36</v>
      </c>
      <c r="U1241" s="109">
        <v>5</v>
      </c>
      <c r="V1241" s="110">
        <v>10</v>
      </c>
      <c r="W1241" s="111">
        <v>522</v>
      </c>
      <c r="X1241" s="112">
        <v>242730</v>
      </c>
      <c r="Y1241" s="113"/>
      <c r="Z1241" s="114"/>
      <c r="AA1241" s="115"/>
      <c r="AB1241" s="116"/>
      <c r="AC1241" s="117"/>
      <c r="AD1241" s="109"/>
      <c r="AE1241" s="108">
        <f t="shared" si="44"/>
        <v>0</v>
      </c>
      <c r="AF1241" s="118">
        <f t="shared" si="45"/>
        <v>0</v>
      </c>
      <c r="AG1241" s="78"/>
      <c r="AH1241" s="214"/>
      <c r="AI1241" s="214"/>
      <c r="AJ1241" s="214"/>
      <c r="AK1241" s="214"/>
      <c r="AL1241" s="214"/>
      <c r="AM1241" s="214"/>
      <c r="AN1241" s="214"/>
      <c r="AO1241" s="214"/>
      <c r="AP1241" s="214"/>
      <c r="AQ1241" s="214"/>
      <c r="AR1241" s="214"/>
      <c r="AS1241" s="214"/>
      <c r="AT1241" s="214"/>
      <c r="AU1241" s="214"/>
      <c r="AV1241" s="214"/>
      <c r="AW1241" s="214"/>
      <c r="AX1241" s="214"/>
      <c r="AY1241" s="214"/>
      <c r="AZ1241" s="214"/>
      <c r="BA1241" s="214"/>
      <c r="BB1241" s="214"/>
      <c r="BC1241" s="214"/>
      <c r="BD1241" s="214"/>
      <c r="BE1241" s="214"/>
      <c r="BF1241" s="214"/>
      <c r="BG1241" s="214"/>
      <c r="BH1241" s="214"/>
      <c r="BI1241" s="214"/>
      <c r="BJ1241" s="214"/>
      <c r="BK1241" s="214"/>
      <c r="BL1241" s="214"/>
      <c r="BM1241" s="214"/>
      <c r="BN1241" s="214"/>
      <c r="BO1241" s="214"/>
      <c r="BP1241" s="214"/>
      <c r="BQ1241" s="214"/>
      <c r="BR1241" s="214"/>
      <c r="BS1241" s="214"/>
      <c r="BT1241" s="214"/>
      <c r="BU1241" s="214"/>
      <c r="BV1241" s="214"/>
      <c r="BW1241" s="214"/>
      <c r="BX1241" s="214"/>
      <c r="BY1241" s="214"/>
      <c r="BZ1241" s="214"/>
      <c r="CA1241" s="214"/>
      <c r="CB1241" s="214"/>
      <c r="CC1241" s="214"/>
      <c r="CD1241" s="214"/>
      <c r="CE1241" s="214"/>
      <c r="CF1241" s="214"/>
      <c r="CG1241" s="214"/>
      <c r="CH1241" s="214"/>
      <c r="CI1241" s="214"/>
      <c r="CJ1241" s="214"/>
      <c r="CK1241" s="214"/>
      <c r="CL1241" s="214"/>
      <c r="CM1241" s="214"/>
      <c r="CN1241" s="214"/>
      <c r="CO1241" s="214"/>
      <c r="CP1241" s="214"/>
      <c r="CQ1241" s="214"/>
      <c r="CR1241" s="214"/>
      <c r="CS1241" s="214"/>
      <c r="CT1241" s="214"/>
      <c r="CU1241" s="214"/>
      <c r="CV1241" s="214"/>
      <c r="CW1241" s="214"/>
      <c r="CX1241" s="214"/>
      <c r="CY1241" s="214"/>
      <c r="CZ1241" s="214"/>
      <c r="DA1241" s="214"/>
      <c r="DB1241" s="214"/>
      <c r="DC1241" s="214"/>
      <c r="DD1241" s="214"/>
      <c r="DE1241" s="214"/>
      <c r="DF1241" s="214"/>
      <c r="DG1241" s="214"/>
      <c r="DH1241" s="214"/>
      <c r="DI1241" s="214"/>
      <c r="DJ1241" s="214"/>
      <c r="DK1241" s="214"/>
      <c r="DL1241" s="214"/>
      <c r="DM1241" s="214"/>
      <c r="DN1241" s="214"/>
      <c r="DO1241" s="214"/>
      <c r="DP1241" s="214"/>
      <c r="DQ1241" s="214"/>
      <c r="DR1241" s="214"/>
      <c r="DS1241" s="214"/>
      <c r="DT1241" s="214"/>
      <c r="DU1241" s="214"/>
      <c r="DV1241" s="214"/>
      <c r="DW1241" s="214"/>
      <c r="DX1241" s="214"/>
      <c r="DY1241" s="214"/>
      <c r="DZ1241" s="214"/>
      <c r="EA1241" s="214"/>
      <c r="EB1241" s="214"/>
      <c r="EC1241" s="214"/>
      <c r="ED1241" s="214"/>
      <c r="EE1241" s="214"/>
      <c r="EF1241" s="214"/>
      <c r="EG1241" s="214"/>
      <c r="EH1241" s="214"/>
      <c r="EI1241" s="214"/>
      <c r="EJ1241" s="214"/>
      <c r="EK1241" s="214"/>
      <c r="EL1241" s="214"/>
      <c r="EM1241" s="214"/>
      <c r="EN1241" s="214"/>
    </row>
    <row r="1242" spans="1:144" s="226" customFormat="1" ht="30" customHeight="1" x14ac:dyDescent="0.45">
      <c r="A1242" s="22">
        <v>21</v>
      </c>
      <c r="B1242" s="23" t="s">
        <v>580</v>
      </c>
      <c r="C1242" s="24"/>
      <c r="D1242" s="97" t="s">
        <v>585</v>
      </c>
      <c r="E1242" s="98" t="s">
        <v>128</v>
      </c>
      <c r="F1242" s="99" t="s">
        <v>662</v>
      </c>
      <c r="G1242" s="198"/>
      <c r="H1242" s="101">
        <v>5</v>
      </c>
      <c r="I1242" s="102">
        <v>290</v>
      </c>
      <c r="J1242" s="103" t="s">
        <v>664</v>
      </c>
      <c r="K1242" s="104" t="s">
        <v>160</v>
      </c>
      <c r="L1242" s="105">
        <v>2</v>
      </c>
      <c r="M1242" s="106" t="s">
        <v>117</v>
      </c>
      <c r="N1242" s="106">
        <v>0</v>
      </c>
      <c r="O1242" s="106" t="s">
        <v>260</v>
      </c>
      <c r="P1242" s="107">
        <v>0</v>
      </c>
      <c r="Q1242" s="107">
        <v>0</v>
      </c>
      <c r="R1242" s="107">
        <v>0</v>
      </c>
      <c r="S1242" s="106" t="s">
        <v>71</v>
      </c>
      <c r="T1242" s="108">
        <v>36</v>
      </c>
      <c r="U1242" s="109">
        <v>1</v>
      </c>
      <c r="V1242" s="110">
        <v>2</v>
      </c>
      <c r="W1242" s="111">
        <v>104.39999999999999</v>
      </c>
      <c r="X1242" s="112">
        <v>48545.999999999993</v>
      </c>
      <c r="Y1242" s="113"/>
      <c r="Z1242" s="114"/>
      <c r="AA1242" s="115"/>
      <c r="AB1242" s="116"/>
      <c r="AC1242" s="117"/>
      <c r="AD1242" s="109"/>
      <c r="AE1242" s="108">
        <f t="shared" si="44"/>
        <v>0</v>
      </c>
      <c r="AF1242" s="118">
        <f t="shared" si="45"/>
        <v>0</v>
      </c>
      <c r="AG1242" s="78"/>
      <c r="AH1242" s="214"/>
      <c r="AI1242" s="214"/>
      <c r="AJ1242" s="214"/>
      <c r="AK1242" s="214"/>
      <c r="AL1242" s="214"/>
      <c r="AM1242" s="214"/>
      <c r="AN1242" s="214"/>
      <c r="AO1242" s="214"/>
      <c r="AP1242" s="214"/>
      <c r="AQ1242" s="214"/>
      <c r="AR1242" s="214"/>
      <c r="AS1242" s="214"/>
      <c r="AT1242" s="214"/>
      <c r="AU1242" s="214"/>
      <c r="AV1242" s="214"/>
      <c r="AW1242" s="214"/>
      <c r="AX1242" s="214"/>
      <c r="AY1242" s="214"/>
      <c r="AZ1242" s="214"/>
      <c r="BA1242" s="214"/>
      <c r="BB1242" s="214"/>
      <c r="BC1242" s="214"/>
      <c r="BD1242" s="214"/>
      <c r="BE1242" s="214"/>
      <c r="BF1242" s="214"/>
      <c r="BG1242" s="214"/>
      <c r="BH1242" s="214"/>
      <c r="BI1242" s="214"/>
      <c r="BJ1242" s="214"/>
      <c r="BK1242" s="214"/>
      <c r="BL1242" s="214"/>
      <c r="BM1242" s="214"/>
      <c r="BN1242" s="214"/>
      <c r="BO1242" s="214"/>
      <c r="BP1242" s="214"/>
      <c r="BQ1242" s="214"/>
      <c r="BR1242" s="214"/>
      <c r="BS1242" s="214"/>
      <c r="BT1242" s="214"/>
      <c r="BU1242" s="214"/>
      <c r="BV1242" s="214"/>
      <c r="BW1242" s="214"/>
      <c r="BX1242" s="214"/>
      <c r="BY1242" s="214"/>
      <c r="BZ1242" s="214"/>
      <c r="CA1242" s="214"/>
      <c r="CB1242" s="214"/>
      <c r="CC1242" s="214"/>
      <c r="CD1242" s="214"/>
      <c r="CE1242" s="214"/>
      <c r="CF1242" s="214"/>
      <c r="CG1242" s="214"/>
      <c r="CH1242" s="214"/>
      <c r="CI1242" s="214"/>
      <c r="CJ1242" s="214"/>
      <c r="CK1242" s="214"/>
      <c r="CL1242" s="214"/>
      <c r="CM1242" s="214"/>
      <c r="CN1242" s="214"/>
      <c r="CO1242" s="214"/>
      <c r="CP1242" s="214"/>
      <c r="CQ1242" s="214"/>
      <c r="CR1242" s="214"/>
      <c r="CS1242" s="214"/>
      <c r="CT1242" s="214"/>
      <c r="CU1242" s="214"/>
      <c r="CV1242" s="214"/>
      <c r="CW1242" s="214"/>
      <c r="CX1242" s="214"/>
      <c r="CY1242" s="214"/>
      <c r="CZ1242" s="214"/>
      <c r="DA1242" s="214"/>
      <c r="DB1242" s="214"/>
      <c r="DC1242" s="214"/>
      <c r="DD1242" s="214"/>
      <c r="DE1242" s="214"/>
      <c r="DF1242" s="214"/>
      <c r="DG1242" s="214"/>
      <c r="DH1242" s="214"/>
      <c r="DI1242" s="214"/>
      <c r="DJ1242" s="214"/>
      <c r="DK1242" s="214"/>
      <c r="DL1242" s="214"/>
      <c r="DM1242" s="214"/>
      <c r="DN1242" s="214"/>
      <c r="DO1242" s="214"/>
      <c r="DP1242" s="214"/>
      <c r="DQ1242" s="214"/>
      <c r="DR1242" s="214"/>
      <c r="DS1242" s="214"/>
      <c r="DT1242" s="214"/>
      <c r="DU1242" s="214"/>
      <c r="DV1242" s="214"/>
      <c r="DW1242" s="214"/>
      <c r="DX1242" s="214"/>
      <c r="DY1242" s="214"/>
      <c r="DZ1242" s="214"/>
      <c r="EA1242" s="214"/>
      <c r="EB1242" s="214"/>
      <c r="EC1242" s="214"/>
      <c r="ED1242" s="214"/>
      <c r="EE1242" s="214"/>
      <c r="EF1242" s="214"/>
      <c r="EG1242" s="214"/>
      <c r="EH1242" s="214"/>
      <c r="EI1242" s="214"/>
      <c r="EJ1242" s="214"/>
      <c r="EK1242" s="214"/>
      <c r="EL1242" s="214"/>
      <c r="EM1242" s="214"/>
      <c r="EN1242" s="214"/>
    </row>
    <row r="1243" spans="1:144" s="226" customFormat="1" ht="30" customHeight="1" x14ac:dyDescent="0.45">
      <c r="A1243" s="22">
        <v>21</v>
      </c>
      <c r="B1243" s="23" t="s">
        <v>580</v>
      </c>
      <c r="C1243" s="24"/>
      <c r="D1243" s="97" t="s">
        <v>585</v>
      </c>
      <c r="E1243" s="98" t="s">
        <v>128</v>
      </c>
      <c r="F1243" s="99" t="s">
        <v>665</v>
      </c>
      <c r="G1243" s="198"/>
      <c r="H1243" s="101">
        <v>1</v>
      </c>
      <c r="I1243" s="102">
        <v>290</v>
      </c>
      <c r="J1243" s="103" t="s">
        <v>663</v>
      </c>
      <c r="K1243" s="104" t="s">
        <v>160</v>
      </c>
      <c r="L1243" s="105">
        <v>2</v>
      </c>
      <c r="M1243" s="106" t="s">
        <v>117</v>
      </c>
      <c r="N1243" s="106">
        <v>0</v>
      </c>
      <c r="O1243" s="106" t="s">
        <v>260</v>
      </c>
      <c r="P1243" s="107">
        <v>0</v>
      </c>
      <c r="Q1243" s="107">
        <v>0</v>
      </c>
      <c r="R1243" s="107">
        <v>0</v>
      </c>
      <c r="S1243" s="106">
        <v>0</v>
      </c>
      <c r="T1243" s="108">
        <v>36</v>
      </c>
      <c r="U1243" s="109">
        <v>10</v>
      </c>
      <c r="V1243" s="110">
        <v>20</v>
      </c>
      <c r="W1243" s="111">
        <v>208.79999999999998</v>
      </c>
      <c r="X1243" s="112">
        <v>97091.999999999985</v>
      </c>
      <c r="Y1243" s="113"/>
      <c r="Z1243" s="114"/>
      <c r="AA1243" s="115"/>
      <c r="AB1243" s="116"/>
      <c r="AC1243" s="117"/>
      <c r="AD1243" s="109"/>
      <c r="AE1243" s="108">
        <f t="shared" si="44"/>
        <v>0</v>
      </c>
      <c r="AF1243" s="118">
        <f t="shared" si="45"/>
        <v>0</v>
      </c>
      <c r="AG1243" s="78"/>
      <c r="AH1243" s="214"/>
      <c r="AI1243" s="214"/>
      <c r="AJ1243" s="214"/>
      <c r="AK1243" s="214"/>
      <c r="AL1243" s="214"/>
      <c r="AM1243" s="214"/>
      <c r="AN1243" s="214"/>
      <c r="AO1243" s="214"/>
      <c r="AP1243" s="214"/>
      <c r="AQ1243" s="214"/>
      <c r="AR1243" s="214"/>
      <c r="AS1243" s="214"/>
      <c r="AT1243" s="214"/>
      <c r="AU1243" s="214"/>
      <c r="AV1243" s="214"/>
      <c r="AW1243" s="214"/>
      <c r="AX1243" s="214"/>
      <c r="AY1243" s="214"/>
      <c r="AZ1243" s="214"/>
      <c r="BA1243" s="214"/>
      <c r="BB1243" s="214"/>
      <c r="BC1243" s="214"/>
      <c r="BD1243" s="214"/>
      <c r="BE1243" s="214"/>
      <c r="BF1243" s="214"/>
      <c r="BG1243" s="214"/>
      <c r="BH1243" s="214"/>
      <c r="BI1243" s="214"/>
      <c r="BJ1243" s="214"/>
      <c r="BK1243" s="214"/>
      <c r="BL1243" s="214"/>
      <c r="BM1243" s="214"/>
      <c r="BN1243" s="214"/>
      <c r="BO1243" s="214"/>
      <c r="BP1243" s="214"/>
      <c r="BQ1243" s="214"/>
      <c r="BR1243" s="214"/>
      <c r="BS1243" s="214"/>
      <c r="BT1243" s="214"/>
      <c r="BU1243" s="214"/>
      <c r="BV1243" s="214"/>
      <c r="BW1243" s="214"/>
      <c r="BX1243" s="214"/>
      <c r="BY1243" s="214"/>
      <c r="BZ1243" s="214"/>
      <c r="CA1243" s="214"/>
      <c r="CB1243" s="214"/>
      <c r="CC1243" s="214"/>
      <c r="CD1243" s="214"/>
      <c r="CE1243" s="214"/>
      <c r="CF1243" s="214"/>
      <c r="CG1243" s="214"/>
      <c r="CH1243" s="214"/>
      <c r="CI1243" s="214"/>
      <c r="CJ1243" s="214"/>
      <c r="CK1243" s="214"/>
      <c r="CL1243" s="214"/>
      <c r="CM1243" s="214"/>
      <c r="CN1243" s="214"/>
      <c r="CO1243" s="214"/>
      <c r="CP1243" s="214"/>
      <c r="CQ1243" s="214"/>
      <c r="CR1243" s="214"/>
      <c r="CS1243" s="214"/>
      <c r="CT1243" s="214"/>
      <c r="CU1243" s="214"/>
      <c r="CV1243" s="214"/>
      <c r="CW1243" s="214"/>
      <c r="CX1243" s="214"/>
      <c r="CY1243" s="214"/>
      <c r="CZ1243" s="214"/>
      <c r="DA1243" s="214"/>
      <c r="DB1243" s="214"/>
      <c r="DC1243" s="214"/>
      <c r="DD1243" s="214"/>
      <c r="DE1243" s="214"/>
      <c r="DF1243" s="214"/>
      <c r="DG1243" s="214"/>
      <c r="DH1243" s="214"/>
      <c r="DI1243" s="214"/>
      <c r="DJ1243" s="214"/>
      <c r="DK1243" s="214"/>
      <c r="DL1243" s="214"/>
      <c r="DM1243" s="214"/>
      <c r="DN1243" s="214"/>
      <c r="DO1243" s="214"/>
      <c r="DP1243" s="214"/>
      <c r="DQ1243" s="214"/>
      <c r="DR1243" s="214"/>
      <c r="DS1243" s="214"/>
      <c r="DT1243" s="214"/>
      <c r="DU1243" s="214"/>
      <c r="DV1243" s="214"/>
      <c r="DW1243" s="214"/>
      <c r="DX1243" s="214"/>
      <c r="DY1243" s="214"/>
      <c r="DZ1243" s="214"/>
      <c r="EA1243" s="214"/>
      <c r="EB1243" s="214"/>
      <c r="EC1243" s="214"/>
      <c r="ED1243" s="214"/>
      <c r="EE1243" s="214"/>
      <c r="EF1243" s="214"/>
      <c r="EG1243" s="214"/>
      <c r="EH1243" s="214"/>
      <c r="EI1243" s="214"/>
      <c r="EJ1243" s="214"/>
      <c r="EK1243" s="214"/>
      <c r="EL1243" s="214"/>
      <c r="EM1243" s="214"/>
      <c r="EN1243" s="214"/>
    </row>
    <row r="1244" spans="1:144" s="226" customFormat="1" ht="30" customHeight="1" x14ac:dyDescent="0.45">
      <c r="A1244" s="22">
        <v>21</v>
      </c>
      <c r="B1244" s="23" t="s">
        <v>580</v>
      </c>
      <c r="C1244" s="24"/>
      <c r="D1244" s="97" t="s">
        <v>585</v>
      </c>
      <c r="E1244" s="98" t="s">
        <v>128</v>
      </c>
      <c r="F1244" s="99" t="s">
        <v>665</v>
      </c>
      <c r="G1244" s="99"/>
      <c r="H1244" s="101">
        <v>1</v>
      </c>
      <c r="I1244" s="102">
        <v>290</v>
      </c>
      <c r="J1244" s="103" t="s">
        <v>664</v>
      </c>
      <c r="K1244" s="104" t="s">
        <v>160</v>
      </c>
      <c r="L1244" s="105">
        <v>2</v>
      </c>
      <c r="M1244" s="106" t="s">
        <v>117</v>
      </c>
      <c r="N1244" s="106">
        <v>0</v>
      </c>
      <c r="O1244" s="106" t="s">
        <v>260</v>
      </c>
      <c r="P1244" s="107">
        <v>0</v>
      </c>
      <c r="Q1244" s="107">
        <v>0</v>
      </c>
      <c r="R1244" s="107">
        <v>0</v>
      </c>
      <c r="S1244" s="106" t="s">
        <v>71</v>
      </c>
      <c r="T1244" s="108">
        <v>36</v>
      </c>
      <c r="U1244" s="109">
        <v>2</v>
      </c>
      <c r="V1244" s="110">
        <v>4</v>
      </c>
      <c r="W1244" s="111">
        <v>41.76</v>
      </c>
      <c r="X1244" s="112">
        <v>19418.399999999998</v>
      </c>
      <c r="Y1244" s="113"/>
      <c r="Z1244" s="114"/>
      <c r="AA1244" s="115"/>
      <c r="AB1244" s="116"/>
      <c r="AC1244" s="117"/>
      <c r="AD1244" s="109"/>
      <c r="AE1244" s="108">
        <f t="shared" si="44"/>
        <v>0</v>
      </c>
      <c r="AF1244" s="118">
        <f t="shared" si="45"/>
        <v>0</v>
      </c>
      <c r="AG1244" s="78"/>
      <c r="AH1244" s="214"/>
      <c r="AI1244" s="214"/>
      <c r="AJ1244" s="214"/>
      <c r="AK1244" s="214"/>
      <c r="AL1244" s="214"/>
      <c r="AM1244" s="214"/>
      <c r="AN1244" s="214"/>
      <c r="AO1244" s="214"/>
      <c r="AP1244" s="214"/>
      <c r="AQ1244" s="214"/>
      <c r="AR1244" s="214"/>
      <c r="AS1244" s="214"/>
      <c r="AT1244" s="214"/>
      <c r="AU1244" s="214"/>
      <c r="AV1244" s="214"/>
      <c r="AW1244" s="214"/>
      <c r="AX1244" s="214"/>
      <c r="AY1244" s="214"/>
      <c r="AZ1244" s="214"/>
      <c r="BA1244" s="214"/>
      <c r="BB1244" s="214"/>
      <c r="BC1244" s="214"/>
      <c r="BD1244" s="214"/>
      <c r="BE1244" s="214"/>
      <c r="BF1244" s="214"/>
      <c r="BG1244" s="214"/>
      <c r="BH1244" s="214"/>
      <c r="BI1244" s="214"/>
      <c r="BJ1244" s="214"/>
      <c r="BK1244" s="214"/>
      <c r="BL1244" s="214"/>
      <c r="BM1244" s="214"/>
      <c r="BN1244" s="214"/>
      <c r="BO1244" s="214"/>
      <c r="BP1244" s="214"/>
      <c r="BQ1244" s="214"/>
      <c r="BR1244" s="214"/>
      <c r="BS1244" s="214"/>
      <c r="BT1244" s="214"/>
      <c r="BU1244" s="214"/>
      <c r="BV1244" s="214"/>
      <c r="BW1244" s="214"/>
      <c r="BX1244" s="214"/>
      <c r="BY1244" s="214"/>
      <c r="BZ1244" s="214"/>
      <c r="CA1244" s="214"/>
      <c r="CB1244" s="214"/>
      <c r="CC1244" s="214"/>
      <c r="CD1244" s="214"/>
      <c r="CE1244" s="214"/>
      <c r="CF1244" s="214"/>
      <c r="CG1244" s="214"/>
      <c r="CH1244" s="214"/>
      <c r="CI1244" s="214"/>
      <c r="CJ1244" s="214"/>
      <c r="CK1244" s="214"/>
      <c r="CL1244" s="214"/>
      <c r="CM1244" s="214"/>
      <c r="CN1244" s="214"/>
      <c r="CO1244" s="214"/>
      <c r="CP1244" s="214"/>
      <c r="CQ1244" s="214"/>
      <c r="CR1244" s="214"/>
      <c r="CS1244" s="214"/>
      <c r="CT1244" s="214"/>
      <c r="CU1244" s="214"/>
      <c r="CV1244" s="214"/>
      <c r="CW1244" s="214"/>
      <c r="CX1244" s="214"/>
      <c r="CY1244" s="214"/>
      <c r="CZ1244" s="214"/>
      <c r="DA1244" s="214"/>
      <c r="DB1244" s="214"/>
      <c r="DC1244" s="214"/>
      <c r="DD1244" s="214"/>
      <c r="DE1244" s="214"/>
      <c r="DF1244" s="214"/>
      <c r="DG1244" s="214"/>
      <c r="DH1244" s="214"/>
      <c r="DI1244" s="214"/>
      <c r="DJ1244" s="214"/>
      <c r="DK1244" s="214"/>
      <c r="DL1244" s="214"/>
      <c r="DM1244" s="214"/>
      <c r="DN1244" s="214"/>
      <c r="DO1244" s="214"/>
      <c r="DP1244" s="214"/>
      <c r="DQ1244" s="214"/>
      <c r="DR1244" s="214"/>
      <c r="DS1244" s="214"/>
      <c r="DT1244" s="214"/>
      <c r="DU1244" s="214"/>
      <c r="DV1244" s="214"/>
      <c r="DW1244" s="214"/>
      <c r="DX1244" s="214"/>
      <c r="DY1244" s="214"/>
      <c r="DZ1244" s="214"/>
      <c r="EA1244" s="214"/>
      <c r="EB1244" s="214"/>
      <c r="EC1244" s="214"/>
      <c r="ED1244" s="214"/>
      <c r="EE1244" s="214"/>
      <c r="EF1244" s="214"/>
      <c r="EG1244" s="214"/>
      <c r="EH1244" s="214"/>
      <c r="EI1244" s="214"/>
      <c r="EJ1244" s="214"/>
      <c r="EK1244" s="214"/>
      <c r="EL1244" s="214"/>
      <c r="EM1244" s="214"/>
      <c r="EN1244" s="214"/>
    </row>
    <row r="1245" spans="1:144" s="226" customFormat="1" ht="30" customHeight="1" x14ac:dyDescent="0.45">
      <c r="A1245" s="22">
        <v>21</v>
      </c>
      <c r="B1245" s="23" t="s">
        <v>580</v>
      </c>
      <c r="C1245" s="24"/>
      <c r="D1245" s="97" t="s">
        <v>585</v>
      </c>
      <c r="E1245" s="98" t="s">
        <v>114</v>
      </c>
      <c r="F1245" s="99" t="s">
        <v>282</v>
      </c>
      <c r="G1245" s="99"/>
      <c r="H1245" s="101">
        <v>8.5</v>
      </c>
      <c r="I1245" s="102">
        <v>290</v>
      </c>
      <c r="J1245" s="103" t="s">
        <v>666</v>
      </c>
      <c r="K1245" s="104" t="s">
        <v>169</v>
      </c>
      <c r="L1245" s="105">
        <v>1</v>
      </c>
      <c r="M1245" s="106" t="s">
        <v>117</v>
      </c>
      <c r="N1245" s="106">
        <v>0</v>
      </c>
      <c r="O1245" s="106">
        <v>0</v>
      </c>
      <c r="P1245" s="107">
        <v>0</v>
      </c>
      <c r="Q1245" s="107">
        <v>0</v>
      </c>
      <c r="R1245" s="107">
        <v>0</v>
      </c>
      <c r="S1245" s="106" t="s">
        <v>71</v>
      </c>
      <c r="T1245" s="108">
        <v>36</v>
      </c>
      <c r="U1245" s="109">
        <v>1</v>
      </c>
      <c r="V1245" s="110">
        <v>1</v>
      </c>
      <c r="W1245" s="111">
        <v>88.74</v>
      </c>
      <c r="X1245" s="112">
        <v>41264.1</v>
      </c>
      <c r="Y1245" s="113"/>
      <c r="Z1245" s="114"/>
      <c r="AA1245" s="115"/>
      <c r="AB1245" s="116"/>
      <c r="AC1245" s="117"/>
      <c r="AD1245" s="109"/>
      <c r="AE1245" s="108">
        <f t="shared" si="44"/>
        <v>0</v>
      </c>
      <c r="AF1245" s="118">
        <f t="shared" si="45"/>
        <v>0</v>
      </c>
      <c r="AG1245" s="78"/>
      <c r="AH1245" s="214"/>
      <c r="AI1245" s="214"/>
      <c r="AJ1245" s="214"/>
      <c r="AK1245" s="214"/>
      <c r="AL1245" s="214"/>
      <c r="AM1245" s="214"/>
      <c r="AN1245" s="214"/>
      <c r="AO1245" s="214"/>
      <c r="AP1245" s="214"/>
      <c r="AQ1245" s="214"/>
      <c r="AR1245" s="214"/>
      <c r="AS1245" s="214"/>
      <c r="AT1245" s="214"/>
      <c r="AU1245" s="214"/>
      <c r="AV1245" s="214"/>
      <c r="AW1245" s="214"/>
      <c r="AX1245" s="214"/>
      <c r="AY1245" s="214"/>
      <c r="AZ1245" s="214"/>
      <c r="BA1245" s="214"/>
      <c r="BB1245" s="214"/>
      <c r="BC1245" s="214"/>
      <c r="BD1245" s="214"/>
      <c r="BE1245" s="214"/>
      <c r="BF1245" s="214"/>
      <c r="BG1245" s="214"/>
      <c r="BH1245" s="214"/>
      <c r="BI1245" s="214"/>
      <c r="BJ1245" s="214"/>
      <c r="BK1245" s="214"/>
      <c r="BL1245" s="214"/>
      <c r="BM1245" s="214"/>
      <c r="BN1245" s="214"/>
      <c r="BO1245" s="214"/>
      <c r="BP1245" s="214"/>
      <c r="BQ1245" s="214"/>
      <c r="BR1245" s="214"/>
      <c r="BS1245" s="214"/>
      <c r="BT1245" s="214"/>
      <c r="BU1245" s="214"/>
      <c r="BV1245" s="214"/>
      <c r="BW1245" s="214"/>
      <c r="BX1245" s="214"/>
      <c r="BY1245" s="214"/>
      <c r="BZ1245" s="214"/>
      <c r="CA1245" s="214"/>
      <c r="CB1245" s="214"/>
      <c r="CC1245" s="214"/>
      <c r="CD1245" s="214"/>
      <c r="CE1245" s="214"/>
      <c r="CF1245" s="214"/>
      <c r="CG1245" s="214"/>
      <c r="CH1245" s="214"/>
      <c r="CI1245" s="214"/>
      <c r="CJ1245" s="214"/>
      <c r="CK1245" s="214"/>
      <c r="CL1245" s="214"/>
      <c r="CM1245" s="214"/>
      <c r="CN1245" s="214"/>
      <c r="CO1245" s="214"/>
      <c r="CP1245" s="214"/>
      <c r="CQ1245" s="214"/>
      <c r="CR1245" s="214"/>
      <c r="CS1245" s="214"/>
      <c r="CT1245" s="214"/>
      <c r="CU1245" s="214"/>
      <c r="CV1245" s="214"/>
      <c r="CW1245" s="214"/>
      <c r="CX1245" s="214"/>
      <c r="CY1245" s="214"/>
      <c r="CZ1245" s="214"/>
      <c r="DA1245" s="214"/>
      <c r="DB1245" s="214"/>
      <c r="DC1245" s="214"/>
      <c r="DD1245" s="214"/>
      <c r="DE1245" s="214"/>
      <c r="DF1245" s="214"/>
      <c r="DG1245" s="214"/>
      <c r="DH1245" s="214"/>
      <c r="DI1245" s="214"/>
      <c r="DJ1245" s="214"/>
      <c r="DK1245" s="214"/>
      <c r="DL1245" s="214"/>
      <c r="DM1245" s="214"/>
      <c r="DN1245" s="214"/>
      <c r="DO1245" s="214"/>
      <c r="DP1245" s="214"/>
      <c r="DQ1245" s="214"/>
      <c r="DR1245" s="214"/>
      <c r="DS1245" s="214"/>
      <c r="DT1245" s="214"/>
      <c r="DU1245" s="214"/>
      <c r="DV1245" s="214"/>
      <c r="DW1245" s="214"/>
      <c r="DX1245" s="214"/>
      <c r="DY1245" s="214"/>
      <c r="DZ1245" s="214"/>
      <c r="EA1245" s="214"/>
      <c r="EB1245" s="214"/>
      <c r="EC1245" s="214"/>
      <c r="ED1245" s="214"/>
      <c r="EE1245" s="214"/>
      <c r="EF1245" s="214"/>
      <c r="EG1245" s="214"/>
      <c r="EH1245" s="214"/>
      <c r="EI1245" s="214"/>
      <c r="EJ1245" s="214"/>
      <c r="EK1245" s="214"/>
      <c r="EL1245" s="214"/>
      <c r="EM1245" s="214"/>
      <c r="EN1245" s="214"/>
    </row>
    <row r="1246" spans="1:144" s="226" customFormat="1" ht="30" customHeight="1" x14ac:dyDescent="0.45">
      <c r="A1246" s="22">
        <v>21</v>
      </c>
      <c r="B1246" s="23" t="s">
        <v>580</v>
      </c>
      <c r="C1246" s="24"/>
      <c r="D1246" s="97" t="s">
        <v>289</v>
      </c>
      <c r="E1246" s="98" t="s">
        <v>58</v>
      </c>
      <c r="F1246" s="99" t="s">
        <v>289</v>
      </c>
      <c r="G1246" s="99"/>
      <c r="H1246" s="101">
        <v>4</v>
      </c>
      <c r="I1246" s="102">
        <v>290</v>
      </c>
      <c r="J1246" s="103" t="s">
        <v>667</v>
      </c>
      <c r="K1246" s="104" t="s">
        <v>217</v>
      </c>
      <c r="L1246" s="105">
        <v>1</v>
      </c>
      <c r="M1246" s="106" t="s">
        <v>122</v>
      </c>
      <c r="N1246" s="106">
        <v>0</v>
      </c>
      <c r="O1246" s="106">
        <v>0</v>
      </c>
      <c r="P1246" s="107" t="s">
        <v>530</v>
      </c>
      <c r="Q1246" s="107">
        <v>0</v>
      </c>
      <c r="R1246" s="107" t="s">
        <v>668</v>
      </c>
      <c r="S1246" s="106">
        <v>0</v>
      </c>
      <c r="T1246" s="108">
        <v>28</v>
      </c>
      <c r="U1246" s="109">
        <v>1</v>
      </c>
      <c r="V1246" s="110">
        <v>1</v>
      </c>
      <c r="W1246" s="111">
        <v>32.480000000000004</v>
      </c>
      <c r="X1246" s="112">
        <v>15103.2</v>
      </c>
      <c r="Y1246" s="113"/>
      <c r="Z1246" s="114"/>
      <c r="AA1246" s="115"/>
      <c r="AB1246" s="116"/>
      <c r="AC1246" s="117"/>
      <c r="AD1246" s="109"/>
      <c r="AE1246" s="108">
        <f t="shared" si="44"/>
        <v>0</v>
      </c>
      <c r="AF1246" s="118">
        <f t="shared" si="45"/>
        <v>0</v>
      </c>
      <c r="AG1246" s="78"/>
      <c r="AH1246" s="214"/>
      <c r="AI1246" s="214"/>
      <c r="AJ1246" s="214"/>
      <c r="AK1246" s="214"/>
      <c r="AL1246" s="214"/>
      <c r="AM1246" s="214"/>
      <c r="AN1246" s="214"/>
      <c r="AO1246" s="214"/>
      <c r="AP1246" s="214"/>
      <c r="AQ1246" s="214"/>
      <c r="AR1246" s="214"/>
      <c r="AS1246" s="214"/>
      <c r="AT1246" s="214"/>
      <c r="AU1246" s="214"/>
      <c r="AV1246" s="214"/>
      <c r="AW1246" s="214"/>
      <c r="AX1246" s="214"/>
      <c r="AY1246" s="214"/>
      <c r="AZ1246" s="214"/>
      <c r="BA1246" s="214"/>
      <c r="BB1246" s="214"/>
      <c r="BC1246" s="214"/>
      <c r="BD1246" s="214"/>
      <c r="BE1246" s="214"/>
      <c r="BF1246" s="214"/>
      <c r="BG1246" s="214"/>
      <c r="BH1246" s="214"/>
      <c r="BI1246" s="214"/>
      <c r="BJ1246" s="214"/>
      <c r="BK1246" s="214"/>
      <c r="BL1246" s="214"/>
      <c r="BM1246" s="214"/>
      <c r="BN1246" s="214"/>
      <c r="BO1246" s="214"/>
      <c r="BP1246" s="214"/>
      <c r="BQ1246" s="214"/>
      <c r="BR1246" s="214"/>
      <c r="BS1246" s="214"/>
      <c r="BT1246" s="214"/>
      <c r="BU1246" s="214"/>
      <c r="BV1246" s="214"/>
      <c r="BW1246" s="214"/>
      <c r="BX1246" s="214"/>
      <c r="BY1246" s="214"/>
      <c r="BZ1246" s="214"/>
      <c r="CA1246" s="214"/>
      <c r="CB1246" s="214"/>
      <c r="CC1246" s="214"/>
      <c r="CD1246" s="214"/>
      <c r="CE1246" s="214"/>
      <c r="CF1246" s="214"/>
      <c r="CG1246" s="214"/>
      <c r="CH1246" s="214"/>
      <c r="CI1246" s="214"/>
      <c r="CJ1246" s="214"/>
      <c r="CK1246" s="214"/>
      <c r="CL1246" s="214"/>
      <c r="CM1246" s="214"/>
      <c r="CN1246" s="214"/>
      <c r="CO1246" s="214"/>
      <c r="CP1246" s="214"/>
      <c r="CQ1246" s="214"/>
      <c r="CR1246" s="214"/>
      <c r="CS1246" s="214"/>
      <c r="CT1246" s="214"/>
      <c r="CU1246" s="214"/>
      <c r="CV1246" s="214"/>
      <c r="CW1246" s="214"/>
      <c r="CX1246" s="214"/>
      <c r="CY1246" s="214"/>
      <c r="CZ1246" s="214"/>
      <c r="DA1246" s="214"/>
      <c r="DB1246" s="214"/>
      <c r="DC1246" s="214"/>
      <c r="DD1246" s="214"/>
      <c r="DE1246" s="214"/>
      <c r="DF1246" s="214"/>
      <c r="DG1246" s="214"/>
      <c r="DH1246" s="214"/>
      <c r="DI1246" s="214"/>
      <c r="DJ1246" s="214"/>
      <c r="DK1246" s="214"/>
      <c r="DL1246" s="214"/>
      <c r="DM1246" s="214"/>
      <c r="DN1246" s="214"/>
      <c r="DO1246" s="214"/>
      <c r="DP1246" s="214"/>
      <c r="DQ1246" s="214"/>
      <c r="DR1246" s="214"/>
      <c r="DS1246" s="214"/>
      <c r="DT1246" s="214"/>
      <c r="DU1246" s="214"/>
      <c r="DV1246" s="214"/>
      <c r="DW1246" s="214"/>
      <c r="DX1246" s="214"/>
      <c r="DY1246" s="214"/>
      <c r="DZ1246" s="214"/>
      <c r="EA1246" s="214"/>
      <c r="EB1246" s="214"/>
      <c r="EC1246" s="214"/>
      <c r="ED1246" s="214"/>
      <c r="EE1246" s="214"/>
      <c r="EF1246" s="214"/>
      <c r="EG1246" s="214"/>
      <c r="EH1246" s="214"/>
      <c r="EI1246" s="214"/>
      <c r="EJ1246" s="214"/>
      <c r="EK1246" s="214"/>
      <c r="EL1246" s="214"/>
      <c r="EM1246" s="214"/>
      <c r="EN1246" s="214"/>
    </row>
    <row r="1247" spans="1:144" s="226" customFormat="1" ht="30" customHeight="1" x14ac:dyDescent="0.45">
      <c r="A1247" s="22">
        <v>21</v>
      </c>
      <c r="B1247" s="23" t="s">
        <v>580</v>
      </c>
      <c r="C1247" s="24"/>
      <c r="D1247" s="97" t="s">
        <v>289</v>
      </c>
      <c r="E1247" s="98" t="s">
        <v>58</v>
      </c>
      <c r="F1247" s="99" t="s">
        <v>289</v>
      </c>
      <c r="G1247" s="99"/>
      <c r="H1247" s="101">
        <v>4</v>
      </c>
      <c r="I1247" s="102">
        <v>290</v>
      </c>
      <c r="J1247" s="103" t="s">
        <v>669</v>
      </c>
      <c r="K1247" s="104" t="s">
        <v>217</v>
      </c>
      <c r="L1247" s="105">
        <v>1</v>
      </c>
      <c r="M1247" s="106" t="s">
        <v>233</v>
      </c>
      <c r="N1247" s="106">
        <v>0</v>
      </c>
      <c r="O1247" s="106">
        <v>0</v>
      </c>
      <c r="P1247" s="107" t="s">
        <v>530</v>
      </c>
      <c r="Q1247" s="107">
        <v>0</v>
      </c>
      <c r="R1247" s="107" t="s">
        <v>668</v>
      </c>
      <c r="S1247" s="106">
        <v>0</v>
      </c>
      <c r="T1247" s="108">
        <v>18</v>
      </c>
      <c r="U1247" s="109">
        <v>2</v>
      </c>
      <c r="V1247" s="110">
        <v>2</v>
      </c>
      <c r="W1247" s="111">
        <v>41.76</v>
      </c>
      <c r="X1247" s="112">
        <v>19418.399999999998</v>
      </c>
      <c r="Y1247" s="113"/>
      <c r="Z1247" s="114"/>
      <c r="AA1247" s="115"/>
      <c r="AB1247" s="116"/>
      <c r="AC1247" s="117"/>
      <c r="AD1247" s="109"/>
      <c r="AE1247" s="108">
        <f t="shared" si="44"/>
        <v>0</v>
      </c>
      <c r="AF1247" s="118">
        <f t="shared" si="45"/>
        <v>0</v>
      </c>
      <c r="AG1247" s="78"/>
      <c r="AH1247" s="214"/>
      <c r="AI1247" s="214"/>
      <c r="AJ1247" s="214"/>
      <c r="AK1247" s="214"/>
      <c r="AL1247" s="214"/>
      <c r="AM1247" s="214"/>
      <c r="AN1247" s="214"/>
      <c r="AO1247" s="214"/>
      <c r="AP1247" s="214"/>
      <c r="AQ1247" s="214"/>
      <c r="AR1247" s="214"/>
      <c r="AS1247" s="214"/>
      <c r="AT1247" s="214"/>
      <c r="AU1247" s="214"/>
      <c r="AV1247" s="214"/>
      <c r="AW1247" s="214"/>
      <c r="AX1247" s="214"/>
      <c r="AY1247" s="214"/>
      <c r="AZ1247" s="214"/>
      <c r="BA1247" s="214"/>
      <c r="BB1247" s="214"/>
      <c r="BC1247" s="214"/>
      <c r="BD1247" s="214"/>
      <c r="BE1247" s="214"/>
      <c r="BF1247" s="214"/>
      <c r="BG1247" s="214"/>
      <c r="BH1247" s="214"/>
      <c r="BI1247" s="214"/>
      <c r="BJ1247" s="214"/>
      <c r="BK1247" s="214"/>
      <c r="BL1247" s="214"/>
      <c r="BM1247" s="214"/>
      <c r="BN1247" s="214"/>
      <c r="BO1247" s="214"/>
      <c r="BP1247" s="214"/>
      <c r="BQ1247" s="214"/>
      <c r="BR1247" s="214"/>
      <c r="BS1247" s="214"/>
      <c r="BT1247" s="214"/>
      <c r="BU1247" s="214"/>
      <c r="BV1247" s="214"/>
      <c r="BW1247" s="214"/>
      <c r="BX1247" s="214"/>
      <c r="BY1247" s="214"/>
      <c r="BZ1247" s="214"/>
      <c r="CA1247" s="214"/>
      <c r="CB1247" s="214"/>
      <c r="CC1247" s="214"/>
      <c r="CD1247" s="214"/>
      <c r="CE1247" s="214"/>
      <c r="CF1247" s="214"/>
      <c r="CG1247" s="214"/>
      <c r="CH1247" s="214"/>
      <c r="CI1247" s="214"/>
      <c r="CJ1247" s="214"/>
      <c r="CK1247" s="214"/>
      <c r="CL1247" s="214"/>
      <c r="CM1247" s="214"/>
      <c r="CN1247" s="214"/>
      <c r="CO1247" s="214"/>
      <c r="CP1247" s="214"/>
      <c r="CQ1247" s="214"/>
      <c r="CR1247" s="214"/>
      <c r="CS1247" s="214"/>
      <c r="CT1247" s="214"/>
      <c r="CU1247" s="214"/>
      <c r="CV1247" s="214"/>
      <c r="CW1247" s="214"/>
      <c r="CX1247" s="214"/>
      <c r="CY1247" s="214"/>
      <c r="CZ1247" s="214"/>
      <c r="DA1247" s="214"/>
      <c r="DB1247" s="214"/>
      <c r="DC1247" s="214"/>
      <c r="DD1247" s="214"/>
      <c r="DE1247" s="214"/>
      <c r="DF1247" s="214"/>
      <c r="DG1247" s="214"/>
      <c r="DH1247" s="214"/>
      <c r="DI1247" s="214"/>
      <c r="DJ1247" s="214"/>
      <c r="DK1247" s="214"/>
      <c r="DL1247" s="214"/>
      <c r="DM1247" s="214"/>
      <c r="DN1247" s="214"/>
      <c r="DO1247" s="214"/>
      <c r="DP1247" s="214"/>
      <c r="DQ1247" s="214"/>
      <c r="DR1247" s="214"/>
      <c r="DS1247" s="214"/>
      <c r="DT1247" s="214"/>
      <c r="DU1247" s="214"/>
      <c r="DV1247" s="214"/>
      <c r="DW1247" s="214"/>
      <c r="DX1247" s="214"/>
      <c r="DY1247" s="214"/>
      <c r="DZ1247" s="214"/>
      <c r="EA1247" s="214"/>
      <c r="EB1247" s="214"/>
      <c r="EC1247" s="214"/>
      <c r="ED1247" s="214"/>
      <c r="EE1247" s="214"/>
      <c r="EF1247" s="214"/>
      <c r="EG1247" s="214"/>
      <c r="EH1247" s="214"/>
      <c r="EI1247" s="214"/>
      <c r="EJ1247" s="214"/>
      <c r="EK1247" s="214"/>
      <c r="EL1247" s="214"/>
      <c r="EM1247" s="214"/>
      <c r="EN1247" s="214"/>
    </row>
    <row r="1248" spans="1:144" s="226" customFormat="1" ht="30" customHeight="1" x14ac:dyDescent="0.45">
      <c r="A1248" s="22">
        <v>21</v>
      </c>
      <c r="B1248" s="23" t="s">
        <v>580</v>
      </c>
      <c r="C1248" s="24"/>
      <c r="D1248" s="97" t="s">
        <v>289</v>
      </c>
      <c r="E1248" s="98" t="s">
        <v>58</v>
      </c>
      <c r="F1248" s="99" t="s">
        <v>289</v>
      </c>
      <c r="G1248" s="99"/>
      <c r="H1248" s="101">
        <v>12</v>
      </c>
      <c r="I1248" s="102">
        <v>365</v>
      </c>
      <c r="J1248" s="103" t="s">
        <v>670</v>
      </c>
      <c r="K1248" s="104" t="s">
        <v>221</v>
      </c>
      <c r="L1248" s="105">
        <v>1</v>
      </c>
      <c r="M1248" s="106" t="s">
        <v>671</v>
      </c>
      <c r="N1248" s="106">
        <v>0</v>
      </c>
      <c r="O1248" s="106">
        <v>0</v>
      </c>
      <c r="P1248" s="107" t="s">
        <v>530</v>
      </c>
      <c r="Q1248" s="107">
        <v>0</v>
      </c>
      <c r="R1248" s="107" t="s">
        <v>672</v>
      </c>
      <c r="S1248" s="106">
        <v>0</v>
      </c>
      <c r="T1248" s="108">
        <v>275</v>
      </c>
      <c r="U1248" s="109">
        <v>5</v>
      </c>
      <c r="V1248" s="110">
        <v>5</v>
      </c>
      <c r="W1248" s="111">
        <v>6022.5</v>
      </c>
      <c r="X1248" s="112">
        <v>2800462.5</v>
      </c>
      <c r="Y1248" s="113"/>
      <c r="Z1248" s="114"/>
      <c r="AA1248" s="115"/>
      <c r="AB1248" s="116"/>
      <c r="AC1248" s="117"/>
      <c r="AD1248" s="109"/>
      <c r="AE1248" s="108">
        <f t="shared" si="44"/>
        <v>0</v>
      </c>
      <c r="AF1248" s="118">
        <f t="shared" si="45"/>
        <v>0</v>
      </c>
      <c r="AG1248" s="78"/>
      <c r="AH1248" s="214"/>
      <c r="AI1248" s="214"/>
      <c r="AJ1248" s="214"/>
      <c r="AK1248" s="214"/>
      <c r="AL1248" s="214"/>
      <c r="AM1248" s="214"/>
      <c r="AN1248" s="214"/>
      <c r="AO1248" s="214"/>
      <c r="AP1248" s="214"/>
      <c r="AQ1248" s="214"/>
      <c r="AR1248" s="214"/>
      <c r="AS1248" s="214"/>
      <c r="AT1248" s="214"/>
      <c r="AU1248" s="214"/>
      <c r="AV1248" s="214"/>
      <c r="AW1248" s="214"/>
      <c r="AX1248" s="214"/>
      <c r="AY1248" s="214"/>
      <c r="AZ1248" s="214"/>
      <c r="BA1248" s="214"/>
      <c r="BB1248" s="214"/>
      <c r="BC1248" s="214"/>
      <c r="BD1248" s="214"/>
      <c r="BE1248" s="214"/>
      <c r="BF1248" s="214"/>
      <c r="BG1248" s="214"/>
      <c r="BH1248" s="214"/>
      <c r="BI1248" s="214"/>
      <c r="BJ1248" s="214"/>
      <c r="BK1248" s="214"/>
      <c r="BL1248" s="214"/>
      <c r="BM1248" s="214"/>
      <c r="BN1248" s="214"/>
      <c r="BO1248" s="214"/>
      <c r="BP1248" s="214"/>
      <c r="BQ1248" s="214"/>
      <c r="BR1248" s="214"/>
      <c r="BS1248" s="214"/>
      <c r="BT1248" s="214"/>
      <c r="BU1248" s="214"/>
      <c r="BV1248" s="214"/>
      <c r="BW1248" s="214"/>
      <c r="BX1248" s="214"/>
      <c r="BY1248" s="214"/>
      <c r="BZ1248" s="214"/>
      <c r="CA1248" s="214"/>
      <c r="CB1248" s="214"/>
      <c r="CC1248" s="214"/>
      <c r="CD1248" s="214"/>
      <c r="CE1248" s="214"/>
      <c r="CF1248" s="214"/>
      <c r="CG1248" s="214"/>
      <c r="CH1248" s="214"/>
      <c r="CI1248" s="214"/>
      <c r="CJ1248" s="214"/>
      <c r="CK1248" s="214"/>
      <c r="CL1248" s="214"/>
      <c r="CM1248" s="214"/>
      <c r="CN1248" s="214"/>
      <c r="CO1248" s="214"/>
      <c r="CP1248" s="214"/>
      <c r="CQ1248" s="214"/>
      <c r="CR1248" s="214"/>
      <c r="CS1248" s="214"/>
      <c r="CT1248" s="214"/>
      <c r="CU1248" s="214"/>
      <c r="CV1248" s="214"/>
      <c r="CW1248" s="214"/>
      <c r="CX1248" s="214"/>
      <c r="CY1248" s="214"/>
      <c r="CZ1248" s="214"/>
      <c r="DA1248" s="214"/>
      <c r="DB1248" s="214"/>
      <c r="DC1248" s="214"/>
      <c r="DD1248" s="214"/>
      <c r="DE1248" s="214"/>
      <c r="DF1248" s="214"/>
      <c r="DG1248" s="214"/>
      <c r="DH1248" s="214"/>
      <c r="DI1248" s="214"/>
      <c r="DJ1248" s="214"/>
      <c r="DK1248" s="214"/>
      <c r="DL1248" s="214"/>
      <c r="DM1248" s="214"/>
      <c r="DN1248" s="214"/>
      <c r="DO1248" s="214"/>
      <c r="DP1248" s="214"/>
      <c r="DQ1248" s="214"/>
      <c r="DR1248" s="214"/>
      <c r="DS1248" s="214"/>
      <c r="DT1248" s="214"/>
      <c r="DU1248" s="214"/>
      <c r="DV1248" s="214"/>
      <c r="DW1248" s="214"/>
      <c r="DX1248" s="214"/>
      <c r="DY1248" s="214"/>
      <c r="DZ1248" s="214"/>
      <c r="EA1248" s="214"/>
      <c r="EB1248" s="214"/>
      <c r="EC1248" s="214"/>
      <c r="ED1248" s="214"/>
      <c r="EE1248" s="214"/>
      <c r="EF1248" s="214"/>
      <c r="EG1248" s="214"/>
      <c r="EH1248" s="214"/>
      <c r="EI1248" s="214"/>
      <c r="EJ1248" s="214"/>
      <c r="EK1248" s="214"/>
      <c r="EL1248" s="214"/>
      <c r="EM1248" s="214"/>
      <c r="EN1248" s="214"/>
    </row>
    <row r="1249" spans="1:144" s="226" customFormat="1" ht="30" customHeight="1" x14ac:dyDescent="0.45">
      <c r="A1249" s="22">
        <v>21</v>
      </c>
      <c r="B1249" s="23" t="s">
        <v>580</v>
      </c>
      <c r="C1249" s="24"/>
      <c r="D1249" s="97"/>
      <c r="E1249" s="98"/>
      <c r="F1249" s="99"/>
      <c r="G1249" s="99"/>
      <c r="H1249" s="101"/>
      <c r="I1249" s="102"/>
      <c r="J1249" s="103" t="s">
        <v>54</v>
      </c>
      <c r="K1249" s="104" t="s">
        <v>130</v>
      </c>
      <c r="L1249" s="105">
        <v>0</v>
      </c>
      <c r="M1249" s="106">
        <v>0</v>
      </c>
      <c r="N1249" s="106">
        <v>0</v>
      </c>
      <c r="O1249" s="106">
        <v>0</v>
      </c>
      <c r="P1249" s="107">
        <v>0</v>
      </c>
      <c r="Q1249" s="107">
        <v>0</v>
      </c>
      <c r="R1249" s="107">
        <v>0</v>
      </c>
      <c r="S1249" s="106">
        <v>0</v>
      </c>
      <c r="T1249" s="108">
        <v>0</v>
      </c>
      <c r="U1249" s="109"/>
      <c r="V1249" s="110" t="s">
        <v>58</v>
      </c>
      <c r="W1249" s="111" t="s">
        <v>58</v>
      </c>
      <c r="X1249" s="112" t="s">
        <v>58</v>
      </c>
      <c r="Y1249" s="113"/>
      <c r="Z1249" s="114"/>
      <c r="AA1249" s="115"/>
      <c r="AB1249" s="116"/>
      <c r="AC1249" s="117"/>
      <c r="AD1249" s="109"/>
      <c r="AE1249" s="108">
        <f t="shared" si="44"/>
        <v>0</v>
      </c>
      <c r="AF1249" s="118">
        <f t="shared" si="45"/>
        <v>0</v>
      </c>
      <c r="AG1249" s="78"/>
      <c r="AH1249" s="214"/>
      <c r="AI1249" s="214"/>
      <c r="AJ1249" s="214"/>
      <c r="AK1249" s="214"/>
      <c r="AL1249" s="214"/>
      <c r="AM1249" s="214"/>
      <c r="AN1249" s="214"/>
      <c r="AO1249" s="214"/>
      <c r="AP1249" s="214"/>
      <c r="AQ1249" s="214"/>
      <c r="AR1249" s="214"/>
      <c r="AS1249" s="214"/>
      <c r="AT1249" s="214"/>
      <c r="AU1249" s="214"/>
      <c r="AV1249" s="214"/>
      <c r="AW1249" s="214"/>
      <c r="AX1249" s="214"/>
      <c r="AY1249" s="214"/>
      <c r="AZ1249" s="214"/>
      <c r="BA1249" s="214"/>
      <c r="BB1249" s="214"/>
      <c r="BC1249" s="214"/>
      <c r="BD1249" s="214"/>
      <c r="BE1249" s="214"/>
      <c r="BF1249" s="214"/>
      <c r="BG1249" s="214"/>
      <c r="BH1249" s="214"/>
      <c r="BI1249" s="214"/>
      <c r="BJ1249" s="214"/>
      <c r="BK1249" s="214"/>
      <c r="BL1249" s="214"/>
      <c r="BM1249" s="214"/>
      <c r="BN1249" s="214"/>
      <c r="BO1249" s="214"/>
      <c r="BP1249" s="214"/>
      <c r="BQ1249" s="214"/>
      <c r="BR1249" s="214"/>
      <c r="BS1249" s="214"/>
      <c r="BT1249" s="214"/>
      <c r="BU1249" s="214"/>
      <c r="BV1249" s="214"/>
      <c r="BW1249" s="214"/>
      <c r="BX1249" s="214"/>
      <c r="BY1249" s="214"/>
      <c r="BZ1249" s="214"/>
      <c r="CA1249" s="214"/>
      <c r="CB1249" s="214"/>
      <c r="CC1249" s="214"/>
      <c r="CD1249" s="214"/>
      <c r="CE1249" s="214"/>
      <c r="CF1249" s="214"/>
      <c r="CG1249" s="214"/>
      <c r="CH1249" s="214"/>
      <c r="CI1249" s="214"/>
      <c r="CJ1249" s="214"/>
      <c r="CK1249" s="214"/>
      <c r="CL1249" s="214"/>
      <c r="CM1249" s="214"/>
      <c r="CN1249" s="214"/>
      <c r="CO1249" s="214"/>
      <c r="CP1249" s="214"/>
      <c r="CQ1249" s="214"/>
      <c r="CR1249" s="214"/>
      <c r="CS1249" s="214"/>
      <c r="CT1249" s="214"/>
      <c r="CU1249" s="214"/>
      <c r="CV1249" s="214"/>
      <c r="CW1249" s="214"/>
      <c r="CX1249" s="214"/>
      <c r="CY1249" s="214"/>
      <c r="CZ1249" s="214"/>
      <c r="DA1249" s="214"/>
      <c r="DB1249" s="214"/>
      <c r="DC1249" s="214"/>
      <c r="DD1249" s="214"/>
      <c r="DE1249" s="214"/>
      <c r="DF1249" s="214"/>
      <c r="DG1249" s="214"/>
      <c r="DH1249" s="214"/>
      <c r="DI1249" s="214"/>
      <c r="DJ1249" s="214"/>
      <c r="DK1249" s="214"/>
      <c r="DL1249" s="214"/>
      <c r="DM1249" s="214"/>
      <c r="DN1249" s="214"/>
      <c r="DO1249" s="214"/>
      <c r="DP1249" s="214"/>
      <c r="DQ1249" s="214"/>
      <c r="DR1249" s="214"/>
      <c r="DS1249" s="214"/>
      <c r="DT1249" s="214"/>
      <c r="DU1249" s="214"/>
      <c r="DV1249" s="214"/>
      <c r="DW1249" s="214"/>
      <c r="DX1249" s="214"/>
      <c r="DY1249" s="214"/>
      <c r="DZ1249" s="214"/>
      <c r="EA1249" s="214"/>
      <c r="EB1249" s="214"/>
      <c r="EC1249" s="214"/>
      <c r="ED1249" s="214"/>
      <c r="EE1249" s="214"/>
      <c r="EF1249" s="214"/>
      <c r="EG1249" s="214"/>
      <c r="EH1249" s="214"/>
      <c r="EI1249" s="214"/>
      <c r="EJ1249" s="214"/>
      <c r="EK1249" s="214"/>
      <c r="EL1249" s="214"/>
      <c r="EM1249" s="214"/>
      <c r="EN1249" s="214"/>
    </row>
    <row r="1250" spans="1:144" s="226" customFormat="1" ht="30" customHeight="1" x14ac:dyDescent="0.45">
      <c r="A1250" s="22">
        <v>21</v>
      </c>
      <c r="B1250" s="23" t="s">
        <v>580</v>
      </c>
      <c r="C1250" s="121"/>
      <c r="D1250" s="97"/>
      <c r="E1250" s="98"/>
      <c r="F1250" s="99"/>
      <c r="G1250" s="198"/>
      <c r="H1250" s="101"/>
      <c r="I1250" s="102"/>
      <c r="J1250" s="103" t="s">
        <v>54</v>
      </c>
      <c r="K1250" s="104" t="s">
        <v>130</v>
      </c>
      <c r="L1250" s="105">
        <v>0</v>
      </c>
      <c r="M1250" s="106">
        <v>0</v>
      </c>
      <c r="N1250" s="106">
        <v>0</v>
      </c>
      <c r="O1250" s="106">
        <v>0</v>
      </c>
      <c r="P1250" s="107">
        <v>0</v>
      </c>
      <c r="Q1250" s="107">
        <v>0</v>
      </c>
      <c r="R1250" s="107">
        <v>0</v>
      </c>
      <c r="S1250" s="106">
        <v>0</v>
      </c>
      <c r="T1250" s="108">
        <v>0</v>
      </c>
      <c r="U1250" s="109"/>
      <c r="V1250" s="110" t="s">
        <v>58</v>
      </c>
      <c r="W1250" s="111" t="s">
        <v>58</v>
      </c>
      <c r="X1250" s="112" t="s">
        <v>58</v>
      </c>
      <c r="Y1250" s="113"/>
      <c r="Z1250" s="114"/>
      <c r="AA1250" s="115"/>
      <c r="AB1250" s="116"/>
      <c r="AC1250" s="117"/>
      <c r="AD1250" s="109"/>
      <c r="AE1250" s="108">
        <f t="shared" si="44"/>
        <v>0</v>
      </c>
      <c r="AF1250" s="118">
        <f t="shared" si="45"/>
        <v>0</v>
      </c>
      <c r="AG1250" s="78"/>
      <c r="AH1250" s="214"/>
      <c r="AI1250" s="214"/>
      <c r="AJ1250" s="214"/>
      <c r="AK1250" s="214"/>
      <c r="AL1250" s="214"/>
      <c r="AM1250" s="214"/>
      <c r="AN1250" s="214"/>
      <c r="AO1250" s="214"/>
      <c r="AP1250" s="214"/>
      <c r="AQ1250" s="214"/>
      <c r="AR1250" s="214"/>
      <c r="AS1250" s="214"/>
      <c r="AT1250" s="214"/>
      <c r="AU1250" s="214"/>
      <c r="AV1250" s="214"/>
      <c r="AW1250" s="214"/>
      <c r="AX1250" s="214"/>
      <c r="AY1250" s="214"/>
      <c r="AZ1250" s="214"/>
      <c r="BA1250" s="214"/>
      <c r="BB1250" s="214"/>
      <c r="BC1250" s="214"/>
      <c r="BD1250" s="214"/>
      <c r="BE1250" s="214"/>
      <c r="BF1250" s="214"/>
      <c r="BG1250" s="214"/>
      <c r="BH1250" s="214"/>
      <c r="BI1250" s="214"/>
      <c r="BJ1250" s="214"/>
      <c r="BK1250" s="214"/>
      <c r="BL1250" s="214"/>
      <c r="BM1250" s="214"/>
      <c r="BN1250" s="214"/>
      <c r="BO1250" s="214"/>
      <c r="BP1250" s="214"/>
      <c r="BQ1250" s="214"/>
      <c r="BR1250" s="214"/>
      <c r="BS1250" s="214"/>
      <c r="BT1250" s="214"/>
      <c r="BU1250" s="214"/>
      <c r="BV1250" s="214"/>
      <c r="BW1250" s="214"/>
      <c r="BX1250" s="214"/>
      <c r="BY1250" s="214"/>
      <c r="BZ1250" s="214"/>
      <c r="CA1250" s="214"/>
      <c r="CB1250" s="214"/>
      <c r="CC1250" s="214"/>
      <c r="CD1250" s="214"/>
      <c r="CE1250" s="214"/>
      <c r="CF1250" s="214"/>
      <c r="CG1250" s="214"/>
      <c r="CH1250" s="214"/>
      <c r="CI1250" s="214"/>
      <c r="CJ1250" s="214"/>
      <c r="CK1250" s="214"/>
      <c r="CL1250" s="214"/>
      <c r="CM1250" s="214"/>
      <c r="CN1250" s="214"/>
      <c r="CO1250" s="214"/>
      <c r="CP1250" s="214"/>
      <c r="CQ1250" s="214"/>
      <c r="CR1250" s="214"/>
      <c r="CS1250" s="214"/>
      <c r="CT1250" s="214"/>
      <c r="CU1250" s="214"/>
      <c r="CV1250" s="214"/>
      <c r="CW1250" s="214"/>
      <c r="CX1250" s="214"/>
      <c r="CY1250" s="214"/>
      <c r="CZ1250" s="214"/>
      <c r="DA1250" s="214"/>
      <c r="DB1250" s="214"/>
      <c r="DC1250" s="214"/>
      <c r="DD1250" s="214"/>
      <c r="DE1250" s="214"/>
      <c r="DF1250" s="214"/>
      <c r="DG1250" s="214"/>
      <c r="DH1250" s="214"/>
      <c r="DI1250" s="214"/>
      <c r="DJ1250" s="214"/>
      <c r="DK1250" s="214"/>
      <c r="DL1250" s="214"/>
      <c r="DM1250" s="214"/>
      <c r="DN1250" s="214"/>
      <c r="DO1250" s="214"/>
      <c r="DP1250" s="214"/>
      <c r="DQ1250" s="214"/>
      <c r="DR1250" s="214"/>
      <c r="DS1250" s="214"/>
      <c r="DT1250" s="214"/>
      <c r="DU1250" s="214"/>
      <c r="DV1250" s="214"/>
      <c r="DW1250" s="214"/>
      <c r="DX1250" s="214"/>
      <c r="DY1250" s="214"/>
      <c r="DZ1250" s="214"/>
      <c r="EA1250" s="214"/>
      <c r="EB1250" s="214"/>
      <c r="EC1250" s="214"/>
      <c r="ED1250" s="214"/>
      <c r="EE1250" s="214"/>
      <c r="EF1250" s="214"/>
      <c r="EG1250" s="214"/>
      <c r="EH1250" s="214"/>
      <c r="EI1250" s="214"/>
      <c r="EJ1250" s="214"/>
      <c r="EK1250" s="214"/>
      <c r="EL1250" s="214"/>
      <c r="EM1250" s="214"/>
      <c r="EN1250" s="214"/>
    </row>
    <row r="1251" spans="1:144" s="226" customFormat="1" ht="30" customHeight="1" thickBot="1" x14ac:dyDescent="0.5">
      <c r="A1251" s="22">
        <v>21</v>
      </c>
      <c r="B1251" s="23" t="s">
        <v>580</v>
      </c>
      <c r="C1251" s="121"/>
      <c r="D1251" s="122"/>
      <c r="E1251" s="123"/>
      <c r="F1251" s="124"/>
      <c r="G1251" s="200"/>
      <c r="H1251" s="126"/>
      <c r="I1251" s="127"/>
      <c r="J1251" s="128" t="s">
        <v>54</v>
      </c>
      <c r="K1251" s="129" t="s">
        <v>130</v>
      </c>
      <c r="L1251" s="130">
        <v>0</v>
      </c>
      <c r="M1251" s="131">
        <v>0</v>
      </c>
      <c r="N1251" s="132">
        <v>0</v>
      </c>
      <c r="O1251" s="131">
        <v>0</v>
      </c>
      <c r="P1251" s="133">
        <v>0</v>
      </c>
      <c r="Q1251" s="133">
        <v>0</v>
      </c>
      <c r="R1251" s="133">
        <v>0</v>
      </c>
      <c r="S1251" s="131">
        <v>0</v>
      </c>
      <c r="T1251" s="134">
        <v>0</v>
      </c>
      <c r="U1251" s="135"/>
      <c r="V1251" s="110" t="s">
        <v>58</v>
      </c>
      <c r="W1251" s="136" t="s">
        <v>58</v>
      </c>
      <c r="X1251" s="137" t="s">
        <v>58</v>
      </c>
      <c r="Y1251" s="138"/>
      <c r="Z1251" s="139"/>
      <c r="AA1251" s="140"/>
      <c r="AB1251" s="141"/>
      <c r="AC1251" s="142"/>
      <c r="AD1251" s="135"/>
      <c r="AE1251" s="134">
        <f t="shared" si="44"/>
        <v>0</v>
      </c>
      <c r="AF1251" s="143">
        <f t="shared" si="45"/>
        <v>0</v>
      </c>
      <c r="AG1251" s="78"/>
      <c r="AH1251" s="214"/>
      <c r="AI1251" s="214"/>
      <c r="AJ1251" s="214"/>
      <c r="AK1251" s="214"/>
      <c r="AL1251" s="214"/>
      <c r="AM1251" s="214"/>
      <c r="AN1251" s="214"/>
      <c r="AO1251" s="214"/>
      <c r="AP1251" s="214"/>
      <c r="AQ1251" s="214"/>
      <c r="AR1251" s="214"/>
      <c r="AS1251" s="214"/>
      <c r="AT1251" s="214"/>
      <c r="AU1251" s="214"/>
      <c r="AV1251" s="214"/>
      <c r="AW1251" s="214"/>
      <c r="AX1251" s="214"/>
      <c r="AY1251" s="214"/>
      <c r="AZ1251" s="214"/>
      <c r="BA1251" s="214"/>
      <c r="BB1251" s="214"/>
      <c r="BC1251" s="214"/>
      <c r="BD1251" s="214"/>
      <c r="BE1251" s="214"/>
      <c r="BF1251" s="214"/>
      <c r="BG1251" s="214"/>
      <c r="BH1251" s="214"/>
      <c r="BI1251" s="214"/>
      <c r="BJ1251" s="214"/>
      <c r="BK1251" s="214"/>
      <c r="BL1251" s="214"/>
      <c r="BM1251" s="214"/>
      <c r="BN1251" s="214"/>
      <c r="BO1251" s="214"/>
      <c r="BP1251" s="214"/>
      <c r="BQ1251" s="214"/>
      <c r="BR1251" s="214"/>
      <c r="BS1251" s="214"/>
      <c r="BT1251" s="214"/>
      <c r="BU1251" s="214"/>
      <c r="BV1251" s="214"/>
      <c r="BW1251" s="214"/>
      <c r="BX1251" s="214"/>
      <c r="BY1251" s="214"/>
      <c r="BZ1251" s="214"/>
      <c r="CA1251" s="214"/>
      <c r="CB1251" s="214"/>
      <c r="CC1251" s="214"/>
      <c r="CD1251" s="214"/>
      <c r="CE1251" s="214"/>
      <c r="CF1251" s="214"/>
      <c r="CG1251" s="214"/>
      <c r="CH1251" s="214"/>
      <c r="CI1251" s="214"/>
      <c r="CJ1251" s="214"/>
      <c r="CK1251" s="214"/>
      <c r="CL1251" s="214"/>
      <c r="CM1251" s="214"/>
      <c r="CN1251" s="214"/>
      <c r="CO1251" s="214"/>
      <c r="CP1251" s="214"/>
      <c r="CQ1251" s="214"/>
      <c r="CR1251" s="214"/>
      <c r="CS1251" s="214"/>
      <c r="CT1251" s="214"/>
      <c r="CU1251" s="214"/>
      <c r="CV1251" s="214"/>
      <c r="CW1251" s="214"/>
      <c r="CX1251" s="214"/>
      <c r="CY1251" s="214"/>
      <c r="CZ1251" s="214"/>
      <c r="DA1251" s="214"/>
      <c r="DB1251" s="214"/>
      <c r="DC1251" s="214"/>
      <c r="DD1251" s="214"/>
      <c r="DE1251" s="214"/>
      <c r="DF1251" s="214"/>
      <c r="DG1251" s="214"/>
      <c r="DH1251" s="214"/>
      <c r="DI1251" s="214"/>
      <c r="DJ1251" s="214"/>
      <c r="DK1251" s="214"/>
      <c r="DL1251" s="214"/>
      <c r="DM1251" s="214"/>
      <c r="DN1251" s="214"/>
      <c r="DO1251" s="214"/>
      <c r="DP1251" s="214"/>
      <c r="DQ1251" s="214"/>
      <c r="DR1251" s="214"/>
      <c r="DS1251" s="214"/>
      <c r="DT1251" s="214"/>
      <c r="DU1251" s="214"/>
      <c r="DV1251" s="214"/>
      <c r="DW1251" s="214"/>
      <c r="DX1251" s="214"/>
      <c r="DY1251" s="214"/>
      <c r="DZ1251" s="214"/>
      <c r="EA1251" s="214"/>
      <c r="EB1251" s="214"/>
      <c r="EC1251" s="214"/>
      <c r="ED1251" s="214"/>
      <c r="EE1251" s="214"/>
      <c r="EF1251" s="214"/>
      <c r="EG1251" s="214"/>
      <c r="EH1251" s="214"/>
      <c r="EI1251" s="214"/>
      <c r="EJ1251" s="214"/>
      <c r="EK1251" s="214"/>
      <c r="EL1251" s="214"/>
      <c r="EM1251" s="214"/>
      <c r="EN1251" s="214"/>
    </row>
    <row r="1252" spans="1:144" s="226" customFormat="1" ht="30" customHeight="1" thickTop="1" x14ac:dyDescent="0.45">
      <c r="A1252" s="22">
        <v>21</v>
      </c>
      <c r="B1252" s="23" t="s">
        <v>580</v>
      </c>
      <c r="C1252" s="24"/>
      <c r="D1252" s="47"/>
      <c r="E1252" s="47"/>
      <c r="F1252" s="47"/>
      <c r="G1252" s="47"/>
      <c r="H1252" s="47"/>
      <c r="I1252" s="47"/>
      <c r="J1252" s="47"/>
      <c r="K1252" s="144"/>
      <c r="L1252" s="144"/>
      <c r="M1252" s="144"/>
      <c r="N1252" s="144"/>
      <c r="O1252" s="144"/>
      <c r="P1252" s="144"/>
      <c r="Q1252" s="144"/>
      <c r="R1252" s="144"/>
      <c r="S1252" s="144"/>
      <c r="T1252" s="144"/>
      <c r="U1252" s="144"/>
      <c r="V1252" s="144"/>
      <c r="W1252" s="145" t="s">
        <v>133</v>
      </c>
      <c r="X1252" s="145" t="s">
        <v>134</v>
      </c>
      <c r="Y1252" s="146"/>
      <c r="Z1252" s="146"/>
      <c r="AA1252" s="144"/>
      <c r="AB1252" s="144"/>
      <c r="AC1252" s="144"/>
      <c r="AD1252" s="147"/>
      <c r="AE1252" s="148" t="s">
        <v>135</v>
      </c>
      <c r="AF1252" s="148" t="s">
        <v>136</v>
      </c>
      <c r="AG1252" s="51"/>
      <c r="AH1252" s="214"/>
      <c r="AI1252" s="214"/>
      <c r="AJ1252" s="214"/>
      <c r="AK1252" s="214"/>
      <c r="AL1252" s="214"/>
      <c r="AM1252" s="214"/>
      <c r="AN1252" s="214"/>
      <c r="AO1252" s="214"/>
      <c r="AP1252" s="214"/>
      <c r="AQ1252" s="214"/>
      <c r="AR1252" s="214"/>
      <c r="AS1252" s="214"/>
      <c r="AT1252" s="214"/>
      <c r="AU1252" s="214"/>
      <c r="AV1252" s="214"/>
      <c r="AW1252" s="214"/>
      <c r="AX1252" s="214"/>
      <c r="AY1252" s="214"/>
      <c r="AZ1252" s="214"/>
      <c r="BA1252" s="214"/>
      <c r="BB1252" s="214"/>
      <c r="BC1252" s="214"/>
      <c r="BD1252" s="214"/>
      <c r="BE1252" s="214"/>
      <c r="BF1252" s="214"/>
      <c r="BG1252" s="214"/>
      <c r="BH1252" s="214"/>
      <c r="BI1252" s="214"/>
      <c r="BJ1252" s="214"/>
      <c r="BK1252" s="214"/>
      <c r="BL1252" s="214"/>
      <c r="BM1252" s="214"/>
      <c r="BN1252" s="214"/>
      <c r="BO1252" s="214"/>
      <c r="BP1252" s="214"/>
      <c r="BQ1252" s="214"/>
      <c r="BR1252" s="214"/>
      <c r="BS1252" s="214"/>
      <c r="BT1252" s="214"/>
      <c r="BU1252" s="214"/>
      <c r="BV1252" s="214"/>
      <c r="BW1252" s="214"/>
      <c r="BX1252" s="214"/>
      <c r="BY1252" s="214"/>
      <c r="BZ1252" s="214"/>
      <c r="CA1252" s="214"/>
      <c r="CB1252" s="214"/>
      <c r="CC1252" s="214"/>
      <c r="CD1252" s="214"/>
      <c r="CE1252" s="214"/>
      <c r="CF1252" s="214"/>
      <c r="CG1252" s="214"/>
      <c r="CH1252" s="214"/>
      <c r="CI1252" s="214"/>
      <c r="CJ1252" s="214"/>
      <c r="CK1252" s="214"/>
      <c r="CL1252" s="214"/>
      <c r="CM1252" s="214"/>
      <c r="CN1252" s="214"/>
      <c r="CO1252" s="214"/>
      <c r="CP1252" s="214"/>
      <c r="CQ1252" s="214"/>
      <c r="CR1252" s="214"/>
      <c r="CS1252" s="214"/>
      <c r="CT1252" s="214"/>
      <c r="CU1252" s="214"/>
      <c r="CV1252" s="214"/>
      <c r="CW1252" s="214"/>
      <c r="CX1252" s="214"/>
      <c r="CY1252" s="214"/>
      <c r="CZ1252" s="214"/>
      <c r="DA1252" s="214"/>
      <c r="DB1252" s="214"/>
      <c r="DC1252" s="214"/>
      <c r="DD1252" s="214"/>
      <c r="DE1252" s="214"/>
      <c r="DF1252" s="214"/>
      <c r="DG1252" s="214"/>
      <c r="DH1252" s="214"/>
      <c r="DI1252" s="214"/>
      <c r="DJ1252" s="214"/>
      <c r="DK1252" s="214"/>
      <c r="DL1252" s="214"/>
      <c r="DM1252" s="214"/>
      <c r="DN1252" s="214"/>
      <c r="DO1252" s="214"/>
      <c r="DP1252" s="214"/>
      <c r="DQ1252" s="214"/>
      <c r="DR1252" s="214"/>
      <c r="DS1252" s="214"/>
      <c r="DT1252" s="214"/>
      <c r="DU1252" s="214"/>
      <c r="DV1252" s="214"/>
      <c r="DW1252" s="214"/>
      <c r="DX1252" s="214"/>
      <c r="DY1252" s="214"/>
      <c r="DZ1252" s="214"/>
      <c r="EA1252" s="214"/>
      <c r="EB1252" s="214"/>
      <c r="EC1252" s="214"/>
      <c r="ED1252" s="214"/>
      <c r="EE1252" s="214"/>
      <c r="EF1252" s="214"/>
      <c r="EG1252" s="214"/>
      <c r="EH1252" s="214"/>
      <c r="EI1252" s="214"/>
      <c r="EJ1252" s="214"/>
      <c r="EK1252" s="214"/>
      <c r="EL1252" s="214"/>
      <c r="EM1252" s="214"/>
      <c r="EN1252" s="214"/>
    </row>
    <row r="1253" spans="1:144" s="226" customFormat="1" ht="30" customHeight="1" thickBot="1" x14ac:dyDescent="0.5">
      <c r="A1253" s="22">
        <v>21</v>
      </c>
      <c r="B1253" s="23" t="s">
        <v>580</v>
      </c>
      <c r="C1253" s="24"/>
      <c r="D1253" s="24"/>
      <c r="E1253" s="149"/>
      <c r="F1253" s="149"/>
      <c r="G1253" s="27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150" t="s">
        <v>37</v>
      </c>
      <c r="X1253" s="151">
        <v>15</v>
      </c>
      <c r="Y1253" s="29"/>
      <c r="Z1253" s="29"/>
      <c r="AA1253" s="24"/>
      <c r="AB1253" s="24"/>
      <c r="AC1253" s="24"/>
      <c r="AD1253" s="24"/>
      <c r="AE1253" s="152" t="s">
        <v>37</v>
      </c>
      <c r="AF1253" s="152">
        <v>15</v>
      </c>
      <c r="AG1253" s="78"/>
      <c r="AH1253" s="214"/>
      <c r="AI1253" s="214"/>
      <c r="AJ1253" s="214"/>
      <c r="AK1253" s="214"/>
      <c r="AL1253" s="214"/>
      <c r="AM1253" s="214"/>
      <c r="AN1253" s="214"/>
      <c r="AO1253" s="214"/>
      <c r="AP1253" s="214"/>
      <c r="AQ1253" s="214"/>
      <c r="AR1253" s="214"/>
      <c r="AS1253" s="214"/>
      <c r="AT1253" s="214"/>
      <c r="AU1253" s="214"/>
      <c r="AV1253" s="214"/>
      <c r="AW1253" s="214"/>
      <c r="AX1253" s="214"/>
      <c r="AY1253" s="214"/>
      <c r="AZ1253" s="214"/>
      <c r="BA1253" s="214"/>
      <c r="BB1253" s="214"/>
      <c r="BC1253" s="214"/>
      <c r="BD1253" s="214"/>
      <c r="BE1253" s="214"/>
      <c r="BF1253" s="214"/>
      <c r="BG1253" s="214"/>
      <c r="BH1253" s="214"/>
      <c r="BI1253" s="214"/>
      <c r="BJ1253" s="214"/>
      <c r="BK1253" s="214"/>
      <c r="BL1253" s="214"/>
      <c r="BM1253" s="214"/>
      <c r="BN1253" s="214"/>
      <c r="BO1253" s="214"/>
      <c r="BP1253" s="214"/>
      <c r="BQ1253" s="214"/>
      <c r="BR1253" s="214"/>
      <c r="BS1253" s="214"/>
      <c r="BT1253" s="214"/>
      <c r="BU1253" s="214"/>
      <c r="BV1253" s="214"/>
      <c r="BW1253" s="214"/>
      <c r="BX1253" s="214"/>
      <c r="BY1253" s="214"/>
      <c r="BZ1253" s="214"/>
      <c r="CA1253" s="214"/>
      <c r="CB1253" s="214"/>
      <c r="CC1253" s="214"/>
      <c r="CD1253" s="214"/>
      <c r="CE1253" s="214"/>
      <c r="CF1253" s="214"/>
      <c r="CG1253" s="214"/>
      <c r="CH1253" s="214"/>
      <c r="CI1253" s="214"/>
      <c r="CJ1253" s="214"/>
      <c r="CK1253" s="214"/>
      <c r="CL1253" s="214"/>
      <c r="CM1253" s="214"/>
      <c r="CN1253" s="214"/>
      <c r="CO1253" s="214"/>
      <c r="CP1253" s="214"/>
      <c r="CQ1253" s="214"/>
      <c r="CR1253" s="214"/>
      <c r="CS1253" s="214"/>
      <c r="CT1253" s="214"/>
      <c r="CU1253" s="214"/>
      <c r="CV1253" s="214"/>
      <c r="CW1253" s="214"/>
      <c r="CX1253" s="214"/>
      <c r="CY1253" s="214"/>
      <c r="CZ1253" s="214"/>
      <c r="DA1253" s="214"/>
      <c r="DB1253" s="214"/>
      <c r="DC1253" s="214"/>
      <c r="DD1253" s="214"/>
      <c r="DE1253" s="214"/>
      <c r="DF1253" s="214"/>
      <c r="DG1253" s="214"/>
      <c r="DH1253" s="214"/>
      <c r="DI1253" s="214"/>
      <c r="DJ1253" s="214"/>
      <c r="DK1253" s="214"/>
      <c r="DL1253" s="214"/>
      <c r="DM1253" s="214"/>
      <c r="DN1253" s="214"/>
      <c r="DO1253" s="214"/>
      <c r="DP1253" s="214"/>
      <c r="DQ1253" s="214"/>
      <c r="DR1253" s="214"/>
      <c r="DS1253" s="214"/>
      <c r="DT1253" s="214"/>
      <c r="DU1253" s="214"/>
      <c r="DV1253" s="214"/>
      <c r="DW1253" s="214"/>
      <c r="DX1253" s="214"/>
      <c r="DY1253" s="214"/>
      <c r="DZ1253" s="214"/>
      <c r="EA1253" s="214"/>
      <c r="EB1253" s="214"/>
      <c r="EC1253" s="214"/>
      <c r="ED1253" s="214"/>
      <c r="EE1253" s="214"/>
      <c r="EF1253" s="214"/>
      <c r="EG1253" s="214"/>
      <c r="EH1253" s="214"/>
      <c r="EI1253" s="214"/>
      <c r="EJ1253" s="214"/>
      <c r="EK1253" s="214"/>
      <c r="EL1253" s="214"/>
      <c r="EM1253" s="214"/>
      <c r="EN1253" s="214"/>
    </row>
    <row r="1254" spans="1:144" s="226" customFormat="1" ht="30" customHeight="1" thickTop="1" thickBot="1" x14ac:dyDescent="0.5">
      <c r="A1254" s="22">
        <v>21</v>
      </c>
      <c r="B1254" s="23" t="s">
        <v>580</v>
      </c>
      <c r="C1254" s="24"/>
      <c r="D1254" s="153"/>
      <c r="E1254" s="154"/>
      <c r="F1254" s="154"/>
      <c r="G1254" s="155"/>
      <c r="H1254" s="153"/>
      <c r="I1254" s="153"/>
      <c r="J1254" s="153"/>
      <c r="K1254" s="153"/>
      <c r="L1254" s="153"/>
      <c r="M1254" s="153"/>
      <c r="N1254" s="153"/>
      <c r="O1254" s="153"/>
      <c r="P1254" s="153"/>
      <c r="Q1254" s="153"/>
      <c r="R1254" s="153"/>
      <c r="S1254" s="153"/>
      <c r="T1254" s="153"/>
      <c r="U1254" s="153"/>
      <c r="V1254" s="153"/>
      <c r="W1254" s="156">
        <v>60958.918000000005</v>
      </c>
      <c r="X1254" s="157">
        <v>28345896.869999997</v>
      </c>
      <c r="Y1254" s="158"/>
      <c r="Z1254" s="158"/>
      <c r="AA1254" s="159"/>
      <c r="AB1254" s="159"/>
      <c r="AC1254" s="159"/>
      <c r="AD1254" s="159"/>
      <c r="AE1254" s="160">
        <f>SUM(AE1167:AE1251)</f>
        <v>0</v>
      </c>
      <c r="AF1254" s="161">
        <f>SUM(AF1167:AF1251)</f>
        <v>0</v>
      </c>
      <c r="AG1254" s="162"/>
      <c r="AH1254" s="214"/>
      <c r="AI1254" s="214"/>
      <c r="AJ1254" s="214"/>
      <c r="AK1254" s="214"/>
      <c r="AL1254" s="214"/>
      <c r="AM1254" s="214"/>
      <c r="AN1254" s="214"/>
      <c r="AO1254" s="214"/>
      <c r="AP1254" s="214"/>
      <c r="AQ1254" s="214"/>
      <c r="AR1254" s="214"/>
      <c r="AS1254" s="214"/>
      <c r="AT1254" s="214"/>
      <c r="AU1254" s="214"/>
      <c r="AV1254" s="214"/>
      <c r="AW1254" s="214"/>
      <c r="AX1254" s="214"/>
      <c r="AY1254" s="214"/>
      <c r="AZ1254" s="214"/>
      <c r="BA1254" s="214"/>
      <c r="BB1254" s="214"/>
      <c r="BC1254" s="214"/>
      <c r="BD1254" s="214"/>
      <c r="BE1254" s="214"/>
      <c r="BF1254" s="214"/>
      <c r="BG1254" s="214"/>
      <c r="BH1254" s="214"/>
      <c r="BI1254" s="214"/>
      <c r="BJ1254" s="214"/>
      <c r="BK1254" s="214"/>
      <c r="BL1254" s="214"/>
      <c r="BM1254" s="214"/>
      <c r="BN1254" s="214"/>
      <c r="BO1254" s="214"/>
      <c r="BP1254" s="214"/>
      <c r="BQ1254" s="214"/>
      <c r="BR1254" s="214"/>
      <c r="BS1254" s="214"/>
      <c r="BT1254" s="214"/>
      <c r="BU1254" s="214"/>
      <c r="BV1254" s="214"/>
      <c r="BW1254" s="214"/>
      <c r="BX1254" s="214"/>
      <c r="BY1254" s="214"/>
      <c r="BZ1254" s="214"/>
      <c r="CA1254" s="214"/>
      <c r="CB1254" s="214"/>
      <c r="CC1254" s="214"/>
      <c r="CD1254" s="214"/>
      <c r="CE1254" s="214"/>
      <c r="CF1254" s="214"/>
      <c r="CG1254" s="214"/>
      <c r="CH1254" s="214"/>
      <c r="CI1254" s="214"/>
      <c r="CJ1254" s="214"/>
      <c r="CK1254" s="214"/>
      <c r="CL1254" s="214"/>
      <c r="CM1254" s="214"/>
      <c r="CN1254" s="214"/>
      <c r="CO1254" s="214"/>
      <c r="CP1254" s="214"/>
      <c r="CQ1254" s="214"/>
      <c r="CR1254" s="214"/>
      <c r="CS1254" s="214"/>
      <c r="CT1254" s="214"/>
      <c r="CU1254" s="214"/>
      <c r="CV1254" s="214"/>
      <c r="CW1254" s="214"/>
      <c r="CX1254" s="214"/>
      <c r="CY1254" s="214"/>
      <c r="CZ1254" s="214"/>
      <c r="DA1254" s="214"/>
      <c r="DB1254" s="214"/>
      <c r="DC1254" s="214"/>
      <c r="DD1254" s="214"/>
      <c r="DE1254" s="214"/>
      <c r="DF1254" s="214"/>
      <c r="DG1254" s="214"/>
      <c r="DH1254" s="214"/>
      <c r="DI1254" s="214"/>
      <c r="DJ1254" s="214"/>
      <c r="DK1254" s="214"/>
      <c r="DL1254" s="214"/>
      <c r="DM1254" s="214"/>
      <c r="DN1254" s="214"/>
      <c r="DO1254" s="214"/>
      <c r="DP1254" s="214"/>
      <c r="DQ1254" s="214"/>
      <c r="DR1254" s="214"/>
      <c r="DS1254" s="214"/>
      <c r="DT1254" s="214"/>
      <c r="DU1254" s="214"/>
      <c r="DV1254" s="214"/>
      <c r="DW1254" s="214"/>
      <c r="DX1254" s="214"/>
      <c r="DY1254" s="214"/>
      <c r="DZ1254" s="214"/>
      <c r="EA1254" s="214"/>
      <c r="EB1254" s="214"/>
      <c r="EC1254" s="214"/>
      <c r="ED1254" s="214"/>
      <c r="EE1254" s="214"/>
      <c r="EF1254" s="214"/>
      <c r="EG1254" s="214"/>
      <c r="EH1254" s="214"/>
      <c r="EI1254" s="214"/>
      <c r="EJ1254" s="214"/>
      <c r="EK1254" s="214"/>
      <c r="EL1254" s="214"/>
      <c r="EM1254" s="214"/>
      <c r="EN1254" s="214"/>
    </row>
    <row r="1255" spans="1:144" s="226" customFormat="1" ht="30" customHeight="1" thickTop="1" thickBot="1" x14ac:dyDescent="0.5">
      <c r="A1255" s="22">
        <v>21</v>
      </c>
      <c r="B1255" s="23" t="s">
        <v>580</v>
      </c>
      <c r="C1255" s="24"/>
      <c r="D1255" s="47"/>
      <c r="E1255" s="45"/>
      <c r="F1255" s="45"/>
      <c r="G1255" s="46"/>
      <c r="H1255" s="47"/>
      <c r="I1255" s="47"/>
      <c r="J1255" s="47"/>
      <c r="K1255" s="47"/>
      <c r="L1255" s="47"/>
      <c r="M1255" s="47"/>
      <c r="N1255" s="47"/>
      <c r="O1255" s="47"/>
      <c r="P1255" s="47"/>
      <c r="Q1255" s="47"/>
      <c r="R1255" s="47"/>
      <c r="S1255" s="47"/>
      <c r="T1255" s="47"/>
      <c r="U1255" s="47"/>
      <c r="V1255" s="47"/>
      <c r="W1255" s="163"/>
      <c r="X1255" s="164" t="s">
        <v>137</v>
      </c>
      <c r="Y1255" s="165"/>
      <c r="Z1255" s="165"/>
      <c r="AA1255" s="166"/>
      <c r="AB1255" s="166"/>
      <c r="AC1255" s="166"/>
      <c r="AD1255" s="166"/>
      <c r="AE1255" s="163"/>
      <c r="AF1255" s="167"/>
      <c r="AG1255" s="168"/>
      <c r="AH1255" s="214"/>
      <c r="AI1255" s="214"/>
      <c r="AJ1255" s="214"/>
      <c r="AK1255" s="214"/>
      <c r="AL1255" s="214"/>
      <c r="AM1255" s="214"/>
      <c r="AN1255" s="214"/>
      <c r="AO1255" s="214"/>
      <c r="AP1255" s="214"/>
      <c r="AQ1255" s="214"/>
      <c r="AR1255" s="214"/>
      <c r="AS1255" s="214"/>
      <c r="AT1255" s="214"/>
      <c r="AU1255" s="214"/>
      <c r="AV1255" s="214"/>
      <c r="AW1255" s="214"/>
      <c r="AX1255" s="214"/>
      <c r="AY1255" s="214"/>
      <c r="AZ1255" s="214"/>
      <c r="BA1255" s="214"/>
      <c r="BB1255" s="214"/>
      <c r="BC1255" s="214"/>
      <c r="BD1255" s="214"/>
      <c r="BE1255" s="214"/>
      <c r="BF1255" s="214"/>
      <c r="BG1255" s="214"/>
      <c r="BH1255" s="214"/>
      <c r="BI1255" s="214"/>
      <c r="BJ1255" s="214"/>
      <c r="BK1255" s="214"/>
      <c r="BL1255" s="214"/>
      <c r="BM1255" s="214"/>
      <c r="BN1255" s="214"/>
      <c r="BO1255" s="214"/>
      <c r="BP1255" s="214"/>
      <c r="BQ1255" s="214"/>
      <c r="BR1255" s="214"/>
      <c r="BS1255" s="214"/>
      <c r="BT1255" s="214"/>
      <c r="BU1255" s="214"/>
      <c r="BV1255" s="214"/>
      <c r="BW1255" s="214"/>
      <c r="BX1255" s="214"/>
      <c r="BY1255" s="214"/>
      <c r="BZ1255" s="214"/>
      <c r="CA1255" s="214"/>
      <c r="CB1255" s="214"/>
      <c r="CC1255" s="214"/>
      <c r="CD1255" s="214"/>
      <c r="CE1255" s="214"/>
      <c r="CF1255" s="214"/>
      <c r="CG1255" s="214"/>
      <c r="CH1255" s="214"/>
      <c r="CI1255" s="214"/>
      <c r="CJ1255" s="214"/>
      <c r="CK1255" s="214"/>
      <c r="CL1255" s="214"/>
      <c r="CM1255" s="214"/>
      <c r="CN1255" s="214"/>
      <c r="CO1255" s="214"/>
      <c r="CP1255" s="214"/>
      <c r="CQ1255" s="214"/>
      <c r="CR1255" s="214"/>
      <c r="CS1255" s="214"/>
      <c r="CT1255" s="214"/>
      <c r="CU1255" s="214"/>
      <c r="CV1255" s="214"/>
      <c r="CW1255" s="214"/>
      <c r="CX1255" s="214"/>
      <c r="CY1255" s="214"/>
      <c r="CZ1255" s="214"/>
      <c r="DA1255" s="214"/>
      <c r="DB1255" s="214"/>
      <c r="DC1255" s="214"/>
      <c r="DD1255" s="214"/>
      <c r="DE1255" s="214"/>
      <c r="DF1255" s="214"/>
      <c r="DG1255" s="214"/>
      <c r="DH1255" s="214"/>
      <c r="DI1255" s="214"/>
      <c r="DJ1255" s="214"/>
      <c r="DK1255" s="214"/>
      <c r="DL1255" s="214"/>
      <c r="DM1255" s="214"/>
      <c r="DN1255" s="214"/>
      <c r="DO1255" s="214"/>
      <c r="DP1255" s="214"/>
      <c r="DQ1255" s="214"/>
      <c r="DR1255" s="214"/>
      <c r="DS1255" s="214"/>
      <c r="DT1255" s="214"/>
      <c r="DU1255" s="214"/>
      <c r="DV1255" s="214"/>
      <c r="DW1255" s="214"/>
      <c r="DX1255" s="214"/>
      <c r="DY1255" s="214"/>
      <c r="DZ1255" s="214"/>
      <c r="EA1255" s="214"/>
      <c r="EB1255" s="214"/>
      <c r="EC1255" s="214"/>
      <c r="ED1255" s="214"/>
      <c r="EE1255" s="214"/>
      <c r="EF1255" s="214"/>
      <c r="EG1255" s="214"/>
      <c r="EH1255" s="214"/>
      <c r="EI1255" s="214"/>
      <c r="EJ1255" s="214"/>
      <c r="EK1255" s="214"/>
      <c r="EL1255" s="214"/>
      <c r="EM1255" s="214"/>
      <c r="EN1255" s="214"/>
    </row>
    <row r="1256" spans="1:144" s="226" customFormat="1" ht="30" customHeight="1" thickTop="1" x14ac:dyDescent="0.45">
      <c r="A1256" s="22">
        <v>21</v>
      </c>
      <c r="B1256" s="23" t="s">
        <v>580</v>
      </c>
      <c r="C1256" s="24"/>
      <c r="D1256" s="153"/>
      <c r="E1256" s="154"/>
      <c r="F1256" s="154"/>
      <c r="G1256" s="155"/>
      <c r="H1256" s="153"/>
      <c r="I1256" s="153"/>
      <c r="J1256" s="153"/>
      <c r="K1256" s="153"/>
      <c r="L1256" s="153"/>
      <c r="M1256" s="153"/>
      <c r="N1256" s="153"/>
      <c r="O1256" s="153"/>
      <c r="P1256" s="153"/>
      <c r="Q1256" s="153"/>
      <c r="R1256" s="153"/>
      <c r="S1256" s="153"/>
      <c r="T1256" s="153"/>
      <c r="U1256" s="153"/>
      <c r="V1256" s="153"/>
      <c r="W1256" s="169"/>
      <c r="X1256" s="170" t="s">
        <v>138</v>
      </c>
      <c r="Y1256" s="158"/>
      <c r="Z1256" s="158"/>
      <c r="AA1256" s="159"/>
      <c r="AB1256" s="159"/>
      <c r="AC1256" s="159"/>
      <c r="AD1256" s="159"/>
      <c r="AE1256" s="171" t="s">
        <v>139</v>
      </c>
      <c r="AF1256" s="172"/>
      <c r="AG1256" s="173"/>
      <c r="AH1256" s="214"/>
      <c r="AI1256" s="214"/>
      <c r="AJ1256" s="214"/>
      <c r="AK1256" s="214"/>
      <c r="AL1256" s="214"/>
      <c r="AM1256" s="214"/>
      <c r="AN1256" s="214"/>
      <c r="AO1256" s="214"/>
      <c r="AP1256" s="214"/>
      <c r="AQ1256" s="214"/>
      <c r="AR1256" s="214"/>
      <c r="AS1256" s="214"/>
      <c r="AT1256" s="214"/>
      <c r="AU1256" s="214"/>
      <c r="AV1256" s="214"/>
      <c r="AW1256" s="214"/>
      <c r="AX1256" s="214"/>
      <c r="AY1256" s="214"/>
      <c r="AZ1256" s="214"/>
      <c r="BA1256" s="214"/>
      <c r="BB1256" s="214"/>
      <c r="BC1256" s="214"/>
      <c r="BD1256" s="214"/>
      <c r="BE1256" s="214"/>
      <c r="BF1256" s="214"/>
      <c r="BG1256" s="214"/>
      <c r="BH1256" s="214"/>
      <c r="BI1256" s="214"/>
      <c r="BJ1256" s="214"/>
      <c r="BK1256" s="214"/>
      <c r="BL1256" s="214"/>
      <c r="BM1256" s="214"/>
      <c r="BN1256" s="214"/>
      <c r="BO1256" s="214"/>
      <c r="BP1256" s="214"/>
      <c r="BQ1256" s="214"/>
      <c r="BR1256" s="214"/>
      <c r="BS1256" s="214"/>
      <c r="BT1256" s="214"/>
      <c r="BU1256" s="214"/>
      <c r="BV1256" s="214"/>
      <c r="BW1256" s="214"/>
      <c r="BX1256" s="214"/>
      <c r="BY1256" s="214"/>
      <c r="BZ1256" s="214"/>
      <c r="CA1256" s="214"/>
      <c r="CB1256" s="214"/>
      <c r="CC1256" s="214"/>
      <c r="CD1256" s="214"/>
      <c r="CE1256" s="214"/>
      <c r="CF1256" s="214"/>
      <c r="CG1256" s="214"/>
      <c r="CH1256" s="214"/>
      <c r="CI1256" s="214"/>
      <c r="CJ1256" s="214"/>
      <c r="CK1256" s="214"/>
      <c r="CL1256" s="214"/>
      <c r="CM1256" s="214"/>
      <c r="CN1256" s="214"/>
      <c r="CO1256" s="214"/>
      <c r="CP1256" s="214"/>
      <c r="CQ1256" s="214"/>
      <c r="CR1256" s="214"/>
      <c r="CS1256" s="214"/>
      <c r="CT1256" s="214"/>
      <c r="CU1256" s="214"/>
      <c r="CV1256" s="214"/>
      <c r="CW1256" s="214"/>
      <c r="CX1256" s="214"/>
      <c r="CY1256" s="214"/>
      <c r="CZ1256" s="214"/>
      <c r="DA1256" s="214"/>
      <c r="DB1256" s="214"/>
      <c r="DC1256" s="214"/>
      <c r="DD1256" s="214"/>
      <c r="DE1256" s="214"/>
      <c r="DF1256" s="214"/>
      <c r="DG1256" s="214"/>
      <c r="DH1256" s="214"/>
      <c r="DI1256" s="214"/>
      <c r="DJ1256" s="214"/>
      <c r="DK1256" s="214"/>
      <c r="DL1256" s="214"/>
      <c r="DM1256" s="214"/>
      <c r="DN1256" s="214"/>
      <c r="DO1256" s="214"/>
      <c r="DP1256" s="214"/>
      <c r="DQ1256" s="214"/>
      <c r="DR1256" s="214"/>
      <c r="DS1256" s="214"/>
      <c r="DT1256" s="214"/>
      <c r="DU1256" s="214"/>
      <c r="DV1256" s="214"/>
      <c r="DW1256" s="214"/>
      <c r="DX1256" s="214"/>
      <c r="DY1256" s="214"/>
      <c r="DZ1256" s="214"/>
      <c r="EA1256" s="214"/>
      <c r="EB1256" s="214"/>
      <c r="EC1256" s="214"/>
      <c r="ED1256" s="214"/>
      <c r="EE1256" s="214"/>
      <c r="EF1256" s="214"/>
      <c r="EG1256" s="214"/>
      <c r="EH1256" s="214"/>
      <c r="EI1256" s="214"/>
      <c r="EJ1256" s="214"/>
      <c r="EK1256" s="214"/>
      <c r="EL1256" s="214"/>
      <c r="EM1256" s="214"/>
      <c r="EN1256" s="214"/>
    </row>
    <row r="1257" spans="1:144" s="226" customFormat="1" ht="30" customHeight="1" thickBot="1" x14ac:dyDescent="0.5">
      <c r="A1257" s="22">
        <v>21</v>
      </c>
      <c r="B1257" s="23" t="s">
        <v>580</v>
      </c>
      <c r="C1257" s="24"/>
      <c r="D1257" s="153"/>
      <c r="E1257" s="154"/>
      <c r="F1257" s="154"/>
      <c r="G1257" s="155"/>
      <c r="H1257" s="153"/>
      <c r="I1257" s="153"/>
      <c r="J1257" s="153"/>
      <c r="K1257" s="153"/>
      <c r="L1257" s="153"/>
      <c r="M1257" s="153"/>
      <c r="N1257" s="153"/>
      <c r="O1257" s="153"/>
      <c r="P1257" s="153"/>
      <c r="Q1257" s="153"/>
      <c r="R1257" s="153"/>
      <c r="S1257" s="153"/>
      <c r="T1257" s="153"/>
      <c r="U1257" s="153"/>
      <c r="V1257" s="153"/>
      <c r="W1257" s="174"/>
      <c r="X1257" s="175">
        <v>15</v>
      </c>
      <c r="Y1257" s="158"/>
      <c r="Z1257" s="158"/>
      <c r="AA1257" s="159"/>
      <c r="AB1257" s="159"/>
      <c r="AC1257" s="159"/>
      <c r="AD1257" s="159"/>
      <c r="AE1257" s="176" t="s">
        <v>140</v>
      </c>
      <c r="AF1257" s="159"/>
      <c r="AG1257" s="177"/>
      <c r="AH1257" s="214"/>
      <c r="AI1257" s="214"/>
      <c r="AJ1257" s="214"/>
      <c r="AK1257" s="214"/>
      <c r="AL1257" s="214"/>
      <c r="AM1257" s="214"/>
      <c r="AN1257" s="214"/>
      <c r="AO1257" s="214"/>
      <c r="AP1257" s="214"/>
      <c r="AQ1257" s="214"/>
      <c r="AR1257" s="214"/>
      <c r="AS1257" s="214"/>
      <c r="AT1257" s="214"/>
      <c r="AU1257" s="214"/>
      <c r="AV1257" s="214"/>
      <c r="AW1257" s="214"/>
      <c r="AX1257" s="214"/>
      <c r="AY1257" s="214"/>
      <c r="AZ1257" s="214"/>
      <c r="BA1257" s="214"/>
      <c r="BB1257" s="214"/>
      <c r="BC1257" s="214"/>
      <c r="BD1257" s="214"/>
      <c r="BE1257" s="214"/>
      <c r="BF1257" s="214"/>
      <c r="BG1257" s="214"/>
      <c r="BH1257" s="214"/>
      <c r="BI1257" s="214"/>
      <c r="BJ1257" s="214"/>
      <c r="BK1257" s="214"/>
      <c r="BL1257" s="214"/>
      <c r="BM1257" s="214"/>
      <c r="BN1257" s="214"/>
      <c r="BO1257" s="214"/>
      <c r="BP1257" s="214"/>
      <c r="BQ1257" s="214"/>
      <c r="BR1257" s="214"/>
      <c r="BS1257" s="214"/>
      <c r="BT1257" s="214"/>
      <c r="BU1257" s="214"/>
      <c r="BV1257" s="214"/>
      <c r="BW1257" s="214"/>
      <c r="BX1257" s="214"/>
      <c r="BY1257" s="214"/>
      <c r="BZ1257" s="214"/>
      <c r="CA1257" s="214"/>
      <c r="CB1257" s="214"/>
      <c r="CC1257" s="214"/>
      <c r="CD1257" s="214"/>
      <c r="CE1257" s="214"/>
      <c r="CF1257" s="214"/>
      <c r="CG1257" s="214"/>
      <c r="CH1257" s="214"/>
      <c r="CI1257" s="214"/>
      <c r="CJ1257" s="214"/>
      <c r="CK1257" s="214"/>
      <c r="CL1257" s="214"/>
      <c r="CM1257" s="214"/>
      <c r="CN1257" s="214"/>
      <c r="CO1257" s="214"/>
      <c r="CP1257" s="214"/>
      <c r="CQ1257" s="214"/>
      <c r="CR1257" s="214"/>
      <c r="CS1257" s="214"/>
      <c r="CT1257" s="214"/>
      <c r="CU1257" s="214"/>
      <c r="CV1257" s="214"/>
      <c r="CW1257" s="214"/>
      <c r="CX1257" s="214"/>
      <c r="CY1257" s="214"/>
      <c r="CZ1257" s="214"/>
      <c r="DA1257" s="214"/>
      <c r="DB1257" s="214"/>
      <c r="DC1257" s="214"/>
      <c r="DD1257" s="214"/>
      <c r="DE1257" s="214"/>
      <c r="DF1257" s="214"/>
      <c r="DG1257" s="214"/>
      <c r="DH1257" s="214"/>
      <c r="DI1257" s="214"/>
      <c r="DJ1257" s="214"/>
      <c r="DK1257" s="214"/>
      <c r="DL1257" s="214"/>
      <c r="DM1257" s="214"/>
      <c r="DN1257" s="214"/>
      <c r="DO1257" s="214"/>
      <c r="DP1257" s="214"/>
      <c r="DQ1257" s="214"/>
      <c r="DR1257" s="214"/>
      <c r="DS1257" s="214"/>
      <c r="DT1257" s="214"/>
      <c r="DU1257" s="214"/>
      <c r="DV1257" s="214"/>
      <c r="DW1257" s="214"/>
      <c r="DX1257" s="214"/>
      <c r="DY1257" s="214"/>
      <c r="DZ1257" s="214"/>
      <c r="EA1257" s="214"/>
      <c r="EB1257" s="214"/>
      <c r="EC1257" s="214"/>
      <c r="ED1257" s="214"/>
      <c r="EE1257" s="214"/>
      <c r="EF1257" s="214"/>
      <c r="EG1257" s="214"/>
      <c r="EH1257" s="214"/>
      <c r="EI1257" s="214"/>
      <c r="EJ1257" s="214"/>
      <c r="EK1257" s="214"/>
      <c r="EL1257" s="214"/>
      <c r="EM1257" s="214"/>
      <c r="EN1257" s="214"/>
    </row>
    <row r="1258" spans="1:144" s="226" customFormat="1" ht="30" customHeight="1" thickTop="1" thickBot="1" x14ac:dyDescent="0.5">
      <c r="A1258" s="22">
        <v>21</v>
      </c>
      <c r="B1258" s="23" t="s">
        <v>580</v>
      </c>
      <c r="C1258" s="24"/>
      <c r="D1258" s="24"/>
      <c r="E1258" s="149"/>
      <c r="F1258" s="149"/>
      <c r="G1258" s="27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178"/>
      <c r="X1258" s="157">
        <v>2960488.1102941181</v>
      </c>
      <c r="Y1258" s="179"/>
      <c r="Z1258" s="179"/>
      <c r="AA1258" s="178"/>
      <c r="AB1258" s="178"/>
      <c r="AC1258" s="178"/>
      <c r="AD1258" s="178"/>
      <c r="AE1258" s="180">
        <f>(W1254-AE1254)*$F$10/1000</f>
        <v>25.054115297999999</v>
      </c>
      <c r="AF1258" s="181"/>
      <c r="AG1258" s="182"/>
      <c r="AH1258" s="214"/>
      <c r="AI1258" s="214"/>
      <c r="AJ1258" s="214"/>
      <c r="AK1258" s="214"/>
      <c r="AL1258" s="214"/>
      <c r="AM1258" s="214"/>
      <c r="AN1258" s="214"/>
      <c r="AO1258" s="214"/>
      <c r="AP1258" s="214"/>
      <c r="AQ1258" s="214"/>
      <c r="AR1258" s="214"/>
      <c r="AS1258" s="214"/>
      <c r="AT1258" s="214"/>
      <c r="AU1258" s="214"/>
      <c r="AV1258" s="214"/>
      <c r="AW1258" s="214"/>
      <c r="AX1258" s="214"/>
      <c r="AY1258" s="214"/>
      <c r="AZ1258" s="214"/>
      <c r="BA1258" s="214"/>
      <c r="BB1258" s="214"/>
      <c r="BC1258" s="214"/>
      <c r="BD1258" s="214"/>
      <c r="BE1258" s="214"/>
      <c r="BF1258" s="214"/>
      <c r="BG1258" s="214"/>
      <c r="BH1258" s="214"/>
      <c r="BI1258" s="214"/>
      <c r="BJ1258" s="214"/>
      <c r="BK1258" s="214"/>
      <c r="BL1258" s="214"/>
      <c r="BM1258" s="214"/>
      <c r="BN1258" s="214"/>
      <c r="BO1258" s="214"/>
      <c r="BP1258" s="214"/>
      <c r="BQ1258" s="214"/>
      <c r="BR1258" s="214"/>
      <c r="BS1258" s="214"/>
      <c r="BT1258" s="214"/>
      <c r="BU1258" s="214"/>
      <c r="BV1258" s="214"/>
      <c r="BW1258" s="214"/>
      <c r="BX1258" s="214"/>
      <c r="BY1258" s="214"/>
      <c r="BZ1258" s="214"/>
      <c r="CA1258" s="214"/>
      <c r="CB1258" s="214"/>
      <c r="CC1258" s="214"/>
      <c r="CD1258" s="214"/>
      <c r="CE1258" s="214"/>
      <c r="CF1258" s="214"/>
      <c r="CG1258" s="214"/>
      <c r="CH1258" s="214"/>
      <c r="CI1258" s="214"/>
      <c r="CJ1258" s="214"/>
      <c r="CK1258" s="214"/>
      <c r="CL1258" s="214"/>
      <c r="CM1258" s="214"/>
      <c r="CN1258" s="214"/>
      <c r="CO1258" s="214"/>
      <c r="CP1258" s="214"/>
      <c r="CQ1258" s="214"/>
      <c r="CR1258" s="214"/>
      <c r="CS1258" s="214"/>
      <c r="CT1258" s="214"/>
      <c r="CU1258" s="214"/>
      <c r="CV1258" s="214"/>
      <c r="CW1258" s="214"/>
      <c r="CX1258" s="214"/>
      <c r="CY1258" s="214"/>
      <c r="CZ1258" s="214"/>
      <c r="DA1258" s="214"/>
      <c r="DB1258" s="214"/>
      <c r="DC1258" s="214"/>
      <c r="DD1258" s="214"/>
      <c r="DE1258" s="214"/>
      <c r="DF1258" s="214"/>
      <c r="DG1258" s="214"/>
      <c r="DH1258" s="214"/>
      <c r="DI1258" s="214"/>
      <c r="DJ1258" s="214"/>
      <c r="DK1258" s="214"/>
      <c r="DL1258" s="214"/>
      <c r="DM1258" s="214"/>
      <c r="DN1258" s="214"/>
      <c r="DO1258" s="214"/>
      <c r="DP1258" s="214"/>
      <c r="DQ1258" s="214"/>
      <c r="DR1258" s="214"/>
      <c r="DS1258" s="214"/>
      <c r="DT1258" s="214"/>
      <c r="DU1258" s="214"/>
      <c r="DV1258" s="214"/>
      <c r="DW1258" s="214"/>
      <c r="DX1258" s="214"/>
      <c r="DY1258" s="214"/>
      <c r="DZ1258" s="214"/>
      <c r="EA1258" s="214"/>
      <c r="EB1258" s="214"/>
      <c r="EC1258" s="214"/>
      <c r="ED1258" s="214"/>
      <c r="EE1258" s="214"/>
      <c r="EF1258" s="214"/>
      <c r="EG1258" s="214"/>
      <c r="EH1258" s="214"/>
      <c r="EI1258" s="214"/>
      <c r="EJ1258" s="214"/>
      <c r="EK1258" s="214"/>
      <c r="EL1258" s="214"/>
      <c r="EM1258" s="214"/>
      <c r="EN1258" s="214"/>
    </row>
    <row r="1259" spans="1:144" s="226" customFormat="1" ht="30" customHeight="1" thickTop="1" x14ac:dyDescent="0.45">
      <c r="A1259" s="22">
        <v>21</v>
      </c>
      <c r="B1259" s="23" t="s">
        <v>580</v>
      </c>
      <c r="C1259" s="24"/>
      <c r="D1259" s="24"/>
      <c r="E1259" s="149"/>
      <c r="F1259" s="149"/>
      <c r="G1259" s="27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183" t="s">
        <v>141</v>
      </c>
      <c r="Y1259" s="29"/>
      <c r="Z1259" s="29"/>
      <c r="AA1259" s="24"/>
      <c r="AB1259" s="24"/>
      <c r="AC1259" s="24"/>
      <c r="AD1259" s="24"/>
      <c r="AE1259" s="24"/>
      <c r="AF1259" s="24"/>
      <c r="AG1259" s="24"/>
      <c r="AH1259" s="214"/>
      <c r="AI1259" s="214"/>
      <c r="AJ1259" s="214"/>
      <c r="AK1259" s="214"/>
      <c r="AL1259" s="214"/>
      <c r="AM1259" s="214"/>
      <c r="AN1259" s="214"/>
      <c r="AO1259" s="214"/>
      <c r="AP1259" s="214"/>
      <c r="AQ1259" s="214"/>
      <c r="AR1259" s="214"/>
      <c r="AS1259" s="214"/>
      <c r="AT1259" s="214"/>
      <c r="AU1259" s="214"/>
      <c r="AV1259" s="214"/>
      <c r="AW1259" s="214"/>
      <c r="AX1259" s="214"/>
      <c r="AY1259" s="214"/>
      <c r="AZ1259" s="214"/>
      <c r="BA1259" s="214"/>
      <c r="BB1259" s="214"/>
      <c r="BC1259" s="214"/>
      <c r="BD1259" s="214"/>
      <c r="BE1259" s="214"/>
      <c r="BF1259" s="214"/>
      <c r="BG1259" s="214"/>
      <c r="BH1259" s="214"/>
      <c r="BI1259" s="214"/>
      <c r="BJ1259" s="214"/>
      <c r="BK1259" s="214"/>
      <c r="BL1259" s="214"/>
      <c r="BM1259" s="214"/>
      <c r="BN1259" s="214"/>
      <c r="BO1259" s="214"/>
      <c r="BP1259" s="214"/>
      <c r="BQ1259" s="214"/>
      <c r="BR1259" s="214"/>
      <c r="BS1259" s="214"/>
      <c r="BT1259" s="214"/>
      <c r="BU1259" s="214"/>
      <c r="BV1259" s="214"/>
      <c r="BW1259" s="214"/>
      <c r="BX1259" s="214"/>
      <c r="BY1259" s="214"/>
      <c r="BZ1259" s="214"/>
      <c r="CA1259" s="214"/>
      <c r="CB1259" s="214"/>
      <c r="CC1259" s="214"/>
      <c r="CD1259" s="214"/>
      <c r="CE1259" s="214"/>
      <c r="CF1259" s="214"/>
      <c r="CG1259" s="214"/>
      <c r="CH1259" s="214"/>
      <c r="CI1259" s="214"/>
      <c r="CJ1259" s="214"/>
      <c r="CK1259" s="214"/>
      <c r="CL1259" s="214"/>
      <c r="CM1259" s="214"/>
      <c r="CN1259" s="214"/>
      <c r="CO1259" s="214"/>
      <c r="CP1259" s="214"/>
      <c r="CQ1259" s="214"/>
      <c r="CR1259" s="214"/>
      <c r="CS1259" s="214"/>
      <c r="CT1259" s="214"/>
      <c r="CU1259" s="214"/>
      <c r="CV1259" s="214"/>
      <c r="CW1259" s="214"/>
      <c r="CX1259" s="214"/>
      <c r="CY1259" s="214"/>
      <c r="CZ1259" s="214"/>
      <c r="DA1259" s="214"/>
      <c r="DB1259" s="214"/>
      <c r="DC1259" s="214"/>
      <c r="DD1259" s="214"/>
      <c r="DE1259" s="214"/>
      <c r="DF1259" s="214"/>
      <c r="DG1259" s="214"/>
      <c r="DH1259" s="214"/>
      <c r="DI1259" s="214"/>
      <c r="DJ1259" s="214"/>
      <c r="DK1259" s="214"/>
      <c r="DL1259" s="214"/>
      <c r="DM1259" s="214"/>
      <c r="DN1259" s="214"/>
      <c r="DO1259" s="214"/>
      <c r="DP1259" s="214"/>
      <c r="DQ1259" s="214"/>
      <c r="DR1259" s="214"/>
      <c r="DS1259" s="214"/>
      <c r="DT1259" s="214"/>
      <c r="DU1259" s="214"/>
      <c r="DV1259" s="214"/>
      <c r="DW1259" s="214"/>
      <c r="DX1259" s="214"/>
      <c r="DY1259" s="214"/>
      <c r="DZ1259" s="214"/>
      <c r="EA1259" s="214"/>
      <c r="EB1259" s="214"/>
      <c r="EC1259" s="214"/>
      <c r="ED1259" s="214"/>
      <c r="EE1259" s="214"/>
      <c r="EF1259" s="214"/>
      <c r="EG1259" s="214"/>
      <c r="EH1259" s="214"/>
      <c r="EI1259" s="214"/>
      <c r="EJ1259" s="214"/>
      <c r="EK1259" s="214"/>
      <c r="EL1259" s="214"/>
      <c r="EM1259" s="214"/>
      <c r="EN1259" s="214"/>
    </row>
    <row r="1260" spans="1:144" s="226" customFormat="1" ht="30" customHeight="1" x14ac:dyDescent="0.45">
      <c r="A1260" s="22">
        <v>21</v>
      </c>
      <c r="B1260" s="23" t="s">
        <v>580</v>
      </c>
      <c r="C1260" s="24"/>
      <c r="D1260" s="24"/>
      <c r="E1260" s="149"/>
      <c r="F1260" s="149"/>
      <c r="G1260" s="27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9"/>
      <c r="Z1260" s="29"/>
      <c r="AA1260" s="24"/>
      <c r="AB1260" s="24"/>
      <c r="AC1260" s="24"/>
      <c r="AD1260" s="24"/>
      <c r="AE1260" s="24"/>
      <c r="AF1260" s="24"/>
      <c r="AG1260" s="24"/>
      <c r="AH1260" s="214"/>
      <c r="AI1260" s="214"/>
      <c r="AJ1260" s="214"/>
      <c r="AK1260" s="214"/>
      <c r="AL1260" s="214"/>
      <c r="AM1260" s="214"/>
      <c r="AN1260" s="214"/>
      <c r="AO1260" s="214"/>
      <c r="AP1260" s="214"/>
      <c r="AQ1260" s="214"/>
      <c r="AR1260" s="214"/>
      <c r="AS1260" s="214"/>
      <c r="AT1260" s="214"/>
      <c r="AU1260" s="214"/>
      <c r="AV1260" s="214"/>
      <c r="AW1260" s="214"/>
      <c r="AX1260" s="214"/>
      <c r="AY1260" s="214"/>
      <c r="AZ1260" s="214"/>
      <c r="BA1260" s="214"/>
      <c r="BB1260" s="214"/>
      <c r="BC1260" s="214"/>
      <c r="BD1260" s="214"/>
      <c r="BE1260" s="214"/>
      <c r="BF1260" s="214"/>
      <c r="BG1260" s="214"/>
      <c r="BH1260" s="214"/>
      <c r="BI1260" s="214"/>
      <c r="BJ1260" s="214"/>
      <c r="BK1260" s="214"/>
      <c r="BL1260" s="214"/>
      <c r="BM1260" s="214"/>
      <c r="BN1260" s="214"/>
      <c r="BO1260" s="214"/>
      <c r="BP1260" s="214"/>
      <c r="BQ1260" s="214"/>
      <c r="BR1260" s="214"/>
      <c r="BS1260" s="214"/>
      <c r="BT1260" s="214"/>
      <c r="BU1260" s="214"/>
      <c r="BV1260" s="214"/>
      <c r="BW1260" s="214"/>
      <c r="BX1260" s="214"/>
      <c r="BY1260" s="214"/>
      <c r="BZ1260" s="214"/>
      <c r="CA1260" s="214"/>
      <c r="CB1260" s="214"/>
      <c r="CC1260" s="214"/>
      <c r="CD1260" s="214"/>
      <c r="CE1260" s="214"/>
      <c r="CF1260" s="214"/>
      <c r="CG1260" s="214"/>
      <c r="CH1260" s="214"/>
      <c r="CI1260" s="214"/>
      <c r="CJ1260" s="214"/>
      <c r="CK1260" s="214"/>
      <c r="CL1260" s="214"/>
      <c r="CM1260" s="214"/>
      <c r="CN1260" s="214"/>
      <c r="CO1260" s="214"/>
      <c r="CP1260" s="214"/>
      <c r="CQ1260" s="214"/>
      <c r="CR1260" s="214"/>
      <c r="CS1260" s="214"/>
      <c r="CT1260" s="214"/>
      <c r="CU1260" s="214"/>
      <c r="CV1260" s="214"/>
      <c r="CW1260" s="214"/>
      <c r="CX1260" s="214"/>
      <c r="CY1260" s="214"/>
      <c r="CZ1260" s="214"/>
      <c r="DA1260" s="214"/>
      <c r="DB1260" s="214"/>
      <c r="DC1260" s="214"/>
      <c r="DD1260" s="214"/>
      <c r="DE1260" s="214"/>
      <c r="DF1260" s="214"/>
      <c r="DG1260" s="214"/>
      <c r="DH1260" s="214"/>
      <c r="DI1260" s="214"/>
      <c r="DJ1260" s="214"/>
      <c r="DK1260" s="214"/>
      <c r="DL1260" s="214"/>
      <c r="DM1260" s="214"/>
      <c r="DN1260" s="214"/>
      <c r="DO1260" s="214"/>
      <c r="DP1260" s="214"/>
      <c r="DQ1260" s="214"/>
      <c r="DR1260" s="214"/>
      <c r="DS1260" s="214"/>
      <c r="DT1260" s="214"/>
      <c r="DU1260" s="214"/>
      <c r="DV1260" s="214"/>
      <c r="DW1260" s="214"/>
      <c r="DX1260" s="214"/>
      <c r="DY1260" s="214"/>
      <c r="DZ1260" s="214"/>
      <c r="EA1260" s="214"/>
      <c r="EB1260" s="214"/>
      <c r="EC1260" s="214"/>
      <c r="ED1260" s="214"/>
      <c r="EE1260" s="214"/>
      <c r="EF1260" s="214"/>
      <c r="EG1260" s="214"/>
      <c r="EH1260" s="214"/>
      <c r="EI1260" s="214"/>
      <c r="EJ1260" s="214"/>
      <c r="EK1260" s="214"/>
      <c r="EL1260" s="214"/>
      <c r="EM1260" s="214"/>
      <c r="EN1260" s="214"/>
    </row>
    <row r="1261" spans="1:144" s="226" customFormat="1" ht="30" customHeight="1" x14ac:dyDescent="0.45">
      <c r="A1261" s="22">
        <v>21</v>
      </c>
      <c r="B1261" s="23" t="s">
        <v>580</v>
      </c>
      <c r="C1261" s="24"/>
      <c r="D1261" s="24"/>
      <c r="E1261" s="149"/>
      <c r="F1261" s="149"/>
      <c r="G1261" s="27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9"/>
      <c r="Z1261" s="29"/>
      <c r="AA1261" s="24"/>
      <c r="AB1261" s="24"/>
      <c r="AC1261" s="24"/>
      <c r="AD1261" s="24"/>
      <c r="AE1261" s="24"/>
      <c r="AF1261" s="24"/>
      <c r="AG1261" s="24"/>
      <c r="AH1261" s="214"/>
      <c r="AI1261" s="214"/>
      <c r="AJ1261" s="214"/>
      <c r="AK1261" s="214"/>
      <c r="AL1261" s="214"/>
      <c r="AM1261" s="214"/>
      <c r="AN1261" s="214"/>
      <c r="AO1261" s="214"/>
      <c r="AP1261" s="214"/>
      <c r="AQ1261" s="214"/>
      <c r="AR1261" s="214"/>
      <c r="AS1261" s="214"/>
      <c r="AT1261" s="214"/>
      <c r="AU1261" s="214"/>
      <c r="AV1261" s="214"/>
      <c r="AW1261" s="214"/>
      <c r="AX1261" s="214"/>
      <c r="AY1261" s="214"/>
      <c r="AZ1261" s="214"/>
      <c r="BA1261" s="214"/>
      <c r="BB1261" s="214"/>
      <c r="BC1261" s="214"/>
      <c r="BD1261" s="214"/>
      <c r="BE1261" s="214"/>
      <c r="BF1261" s="214"/>
      <c r="BG1261" s="214"/>
      <c r="BH1261" s="214"/>
      <c r="BI1261" s="214"/>
      <c r="BJ1261" s="214"/>
      <c r="BK1261" s="214"/>
      <c r="BL1261" s="214"/>
      <c r="BM1261" s="214"/>
      <c r="BN1261" s="214"/>
      <c r="BO1261" s="214"/>
      <c r="BP1261" s="214"/>
      <c r="BQ1261" s="214"/>
      <c r="BR1261" s="214"/>
      <c r="BS1261" s="214"/>
      <c r="BT1261" s="214"/>
      <c r="BU1261" s="214"/>
      <c r="BV1261" s="214"/>
      <c r="BW1261" s="214"/>
      <c r="BX1261" s="214"/>
      <c r="BY1261" s="214"/>
      <c r="BZ1261" s="214"/>
      <c r="CA1261" s="214"/>
      <c r="CB1261" s="214"/>
      <c r="CC1261" s="214"/>
      <c r="CD1261" s="214"/>
      <c r="CE1261" s="214"/>
      <c r="CF1261" s="214"/>
      <c r="CG1261" s="214"/>
      <c r="CH1261" s="214"/>
      <c r="CI1261" s="214"/>
      <c r="CJ1261" s="214"/>
      <c r="CK1261" s="214"/>
      <c r="CL1261" s="214"/>
      <c r="CM1261" s="214"/>
      <c r="CN1261" s="214"/>
      <c r="CO1261" s="214"/>
      <c r="CP1261" s="214"/>
      <c r="CQ1261" s="214"/>
      <c r="CR1261" s="214"/>
      <c r="CS1261" s="214"/>
      <c r="CT1261" s="214"/>
      <c r="CU1261" s="214"/>
      <c r="CV1261" s="214"/>
      <c r="CW1261" s="214"/>
      <c r="CX1261" s="214"/>
      <c r="CY1261" s="214"/>
      <c r="CZ1261" s="214"/>
      <c r="DA1261" s="214"/>
      <c r="DB1261" s="214"/>
      <c r="DC1261" s="214"/>
      <c r="DD1261" s="214"/>
      <c r="DE1261" s="214"/>
      <c r="DF1261" s="214"/>
      <c r="DG1261" s="214"/>
      <c r="DH1261" s="214"/>
      <c r="DI1261" s="214"/>
      <c r="DJ1261" s="214"/>
      <c r="DK1261" s="214"/>
      <c r="DL1261" s="214"/>
      <c r="DM1261" s="214"/>
      <c r="DN1261" s="214"/>
      <c r="DO1261" s="214"/>
      <c r="DP1261" s="214"/>
      <c r="DQ1261" s="214"/>
      <c r="DR1261" s="214"/>
      <c r="DS1261" s="214"/>
      <c r="DT1261" s="214"/>
      <c r="DU1261" s="214"/>
      <c r="DV1261" s="214"/>
      <c r="DW1261" s="214"/>
      <c r="DX1261" s="214"/>
      <c r="DY1261" s="214"/>
      <c r="DZ1261" s="214"/>
      <c r="EA1261" s="214"/>
      <c r="EB1261" s="214"/>
      <c r="EC1261" s="214"/>
      <c r="ED1261" s="214"/>
      <c r="EE1261" s="214"/>
      <c r="EF1261" s="214"/>
      <c r="EG1261" s="214"/>
      <c r="EH1261" s="214"/>
      <c r="EI1261" s="214"/>
      <c r="EJ1261" s="214"/>
      <c r="EK1261" s="214"/>
      <c r="EL1261" s="214"/>
      <c r="EM1261" s="214"/>
      <c r="EN1261" s="214"/>
    </row>
    <row r="1262" spans="1:144" s="226" customFormat="1" ht="30" customHeight="1" x14ac:dyDescent="0.45">
      <c r="A1262" s="22">
        <v>21</v>
      </c>
      <c r="B1262" s="23" t="s">
        <v>580</v>
      </c>
      <c r="C1262" s="24"/>
      <c r="D1262" s="24"/>
      <c r="E1262" s="149"/>
      <c r="F1262" s="149"/>
      <c r="G1262" s="27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9"/>
      <c r="Z1262" s="29"/>
      <c r="AA1262" s="24"/>
      <c r="AB1262" s="24"/>
      <c r="AC1262" s="24"/>
      <c r="AD1262" s="24"/>
      <c r="AE1262" s="24"/>
      <c r="AF1262" s="24"/>
      <c r="AG1262" s="24"/>
      <c r="AH1262" s="214"/>
      <c r="AI1262" s="214"/>
      <c r="AJ1262" s="214"/>
      <c r="AK1262" s="214"/>
      <c r="AL1262" s="214"/>
      <c r="AM1262" s="214"/>
      <c r="AN1262" s="214"/>
      <c r="AO1262" s="214"/>
      <c r="AP1262" s="214"/>
      <c r="AQ1262" s="214"/>
      <c r="AR1262" s="214"/>
      <c r="AS1262" s="214"/>
      <c r="AT1262" s="214"/>
      <c r="AU1262" s="214"/>
      <c r="AV1262" s="214"/>
      <c r="AW1262" s="214"/>
      <c r="AX1262" s="214"/>
      <c r="AY1262" s="214"/>
      <c r="AZ1262" s="214"/>
      <c r="BA1262" s="214"/>
      <c r="BB1262" s="214"/>
      <c r="BC1262" s="214"/>
      <c r="BD1262" s="214"/>
      <c r="BE1262" s="214"/>
      <c r="BF1262" s="214"/>
      <c r="BG1262" s="214"/>
      <c r="BH1262" s="214"/>
      <c r="BI1262" s="214"/>
      <c r="BJ1262" s="214"/>
      <c r="BK1262" s="214"/>
      <c r="BL1262" s="214"/>
      <c r="BM1262" s="214"/>
      <c r="BN1262" s="214"/>
      <c r="BO1262" s="214"/>
      <c r="BP1262" s="214"/>
      <c r="BQ1262" s="214"/>
      <c r="BR1262" s="214"/>
      <c r="BS1262" s="214"/>
      <c r="BT1262" s="214"/>
      <c r="BU1262" s="214"/>
      <c r="BV1262" s="214"/>
      <c r="BW1262" s="214"/>
      <c r="BX1262" s="214"/>
      <c r="BY1262" s="214"/>
      <c r="BZ1262" s="214"/>
      <c r="CA1262" s="214"/>
      <c r="CB1262" s="214"/>
      <c r="CC1262" s="214"/>
      <c r="CD1262" s="214"/>
      <c r="CE1262" s="214"/>
      <c r="CF1262" s="214"/>
      <c r="CG1262" s="214"/>
      <c r="CH1262" s="214"/>
      <c r="CI1262" s="214"/>
      <c r="CJ1262" s="214"/>
      <c r="CK1262" s="214"/>
      <c r="CL1262" s="214"/>
      <c r="CM1262" s="214"/>
      <c r="CN1262" s="214"/>
      <c r="CO1262" s="214"/>
      <c r="CP1262" s="214"/>
      <c r="CQ1262" s="214"/>
      <c r="CR1262" s="214"/>
      <c r="CS1262" s="214"/>
      <c r="CT1262" s="214"/>
      <c r="CU1262" s="214"/>
      <c r="CV1262" s="214"/>
      <c r="CW1262" s="214"/>
      <c r="CX1262" s="214"/>
      <c r="CY1262" s="214"/>
      <c r="CZ1262" s="214"/>
      <c r="DA1262" s="214"/>
      <c r="DB1262" s="214"/>
      <c r="DC1262" s="214"/>
      <c r="DD1262" s="214"/>
      <c r="DE1262" s="214"/>
      <c r="DF1262" s="214"/>
      <c r="DG1262" s="214"/>
      <c r="DH1262" s="214"/>
      <c r="DI1262" s="214"/>
      <c r="DJ1262" s="214"/>
      <c r="DK1262" s="214"/>
      <c r="DL1262" s="214"/>
      <c r="DM1262" s="214"/>
      <c r="DN1262" s="214"/>
      <c r="DO1262" s="214"/>
      <c r="DP1262" s="214"/>
      <c r="DQ1262" s="214"/>
      <c r="DR1262" s="214"/>
      <c r="DS1262" s="214"/>
      <c r="DT1262" s="214"/>
      <c r="DU1262" s="214"/>
      <c r="DV1262" s="214"/>
      <c r="DW1262" s="214"/>
      <c r="DX1262" s="214"/>
      <c r="DY1262" s="214"/>
      <c r="DZ1262" s="214"/>
      <c r="EA1262" s="214"/>
      <c r="EB1262" s="214"/>
      <c r="EC1262" s="214"/>
      <c r="ED1262" s="214"/>
      <c r="EE1262" s="214"/>
      <c r="EF1262" s="214"/>
      <c r="EG1262" s="214"/>
      <c r="EH1262" s="214"/>
      <c r="EI1262" s="214"/>
      <c r="EJ1262" s="214"/>
      <c r="EK1262" s="214"/>
      <c r="EL1262" s="214"/>
      <c r="EM1262" s="214"/>
      <c r="EN1262" s="214"/>
    </row>
    <row r="1263" spans="1:144" s="226" customFormat="1" ht="30" customHeight="1" x14ac:dyDescent="0.45">
      <c r="A1263" s="22">
        <v>21</v>
      </c>
      <c r="B1263" s="23" t="s">
        <v>580</v>
      </c>
      <c r="C1263" s="24"/>
      <c r="D1263" s="24"/>
      <c r="E1263" s="149"/>
      <c r="F1263" s="149"/>
      <c r="G1263" s="27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9"/>
      <c r="Z1263" s="29"/>
      <c r="AA1263" s="24"/>
      <c r="AB1263" s="24"/>
      <c r="AC1263" s="24"/>
      <c r="AD1263" s="24"/>
      <c r="AE1263" s="24"/>
      <c r="AF1263" s="24"/>
      <c r="AG1263" s="24"/>
      <c r="AH1263" s="214"/>
      <c r="AI1263" s="214"/>
      <c r="AJ1263" s="214"/>
      <c r="AK1263" s="214"/>
      <c r="AL1263" s="214"/>
      <c r="AM1263" s="214"/>
      <c r="AN1263" s="214"/>
      <c r="AO1263" s="214"/>
      <c r="AP1263" s="214"/>
      <c r="AQ1263" s="214"/>
      <c r="AR1263" s="214"/>
      <c r="AS1263" s="214"/>
      <c r="AT1263" s="214"/>
      <c r="AU1263" s="214"/>
      <c r="AV1263" s="214"/>
      <c r="AW1263" s="214"/>
      <c r="AX1263" s="214"/>
      <c r="AY1263" s="214"/>
      <c r="AZ1263" s="214"/>
      <c r="BA1263" s="214"/>
      <c r="BB1263" s="214"/>
      <c r="BC1263" s="214"/>
      <c r="BD1263" s="214"/>
      <c r="BE1263" s="214"/>
      <c r="BF1263" s="214"/>
      <c r="BG1263" s="214"/>
      <c r="BH1263" s="214"/>
      <c r="BI1263" s="214"/>
      <c r="BJ1263" s="214"/>
      <c r="BK1263" s="214"/>
      <c r="BL1263" s="214"/>
      <c r="BM1263" s="214"/>
      <c r="BN1263" s="214"/>
      <c r="BO1263" s="214"/>
      <c r="BP1263" s="214"/>
      <c r="BQ1263" s="214"/>
      <c r="BR1263" s="214"/>
      <c r="BS1263" s="214"/>
      <c r="BT1263" s="214"/>
      <c r="BU1263" s="214"/>
      <c r="BV1263" s="214"/>
      <c r="BW1263" s="214"/>
      <c r="BX1263" s="214"/>
      <c r="BY1263" s="214"/>
      <c r="BZ1263" s="214"/>
      <c r="CA1263" s="214"/>
      <c r="CB1263" s="214"/>
      <c r="CC1263" s="214"/>
      <c r="CD1263" s="214"/>
      <c r="CE1263" s="214"/>
      <c r="CF1263" s="214"/>
      <c r="CG1263" s="214"/>
      <c r="CH1263" s="214"/>
      <c r="CI1263" s="214"/>
      <c r="CJ1263" s="214"/>
      <c r="CK1263" s="214"/>
      <c r="CL1263" s="214"/>
      <c r="CM1263" s="214"/>
      <c r="CN1263" s="214"/>
      <c r="CO1263" s="214"/>
      <c r="CP1263" s="214"/>
      <c r="CQ1263" s="214"/>
      <c r="CR1263" s="214"/>
      <c r="CS1263" s="214"/>
      <c r="CT1263" s="214"/>
      <c r="CU1263" s="214"/>
      <c r="CV1263" s="214"/>
      <c r="CW1263" s="214"/>
      <c r="CX1263" s="214"/>
      <c r="CY1263" s="214"/>
      <c r="CZ1263" s="214"/>
      <c r="DA1263" s="214"/>
      <c r="DB1263" s="214"/>
      <c r="DC1263" s="214"/>
      <c r="DD1263" s="214"/>
      <c r="DE1263" s="214"/>
      <c r="DF1263" s="214"/>
      <c r="DG1263" s="214"/>
      <c r="DH1263" s="214"/>
      <c r="DI1263" s="214"/>
      <c r="DJ1263" s="214"/>
      <c r="DK1263" s="214"/>
      <c r="DL1263" s="214"/>
      <c r="DM1263" s="214"/>
      <c r="DN1263" s="214"/>
      <c r="DO1263" s="214"/>
      <c r="DP1263" s="214"/>
      <c r="DQ1263" s="214"/>
      <c r="DR1263" s="214"/>
      <c r="DS1263" s="214"/>
      <c r="DT1263" s="214"/>
      <c r="DU1263" s="214"/>
      <c r="DV1263" s="214"/>
      <c r="DW1263" s="214"/>
      <c r="DX1263" s="214"/>
      <c r="DY1263" s="214"/>
      <c r="DZ1263" s="214"/>
      <c r="EA1263" s="214"/>
      <c r="EB1263" s="214"/>
      <c r="EC1263" s="214"/>
      <c r="ED1263" s="214"/>
      <c r="EE1263" s="214"/>
      <c r="EF1263" s="214"/>
      <c r="EG1263" s="214"/>
      <c r="EH1263" s="214"/>
      <c r="EI1263" s="214"/>
      <c r="EJ1263" s="214"/>
      <c r="EK1263" s="214"/>
      <c r="EL1263" s="214"/>
      <c r="EM1263" s="214"/>
      <c r="EN1263" s="214"/>
    </row>
    <row r="1264" spans="1:144" s="226" customFormat="1" ht="30" customHeight="1" x14ac:dyDescent="0.45">
      <c r="A1264" s="22">
        <v>21</v>
      </c>
      <c r="B1264" s="23" t="s">
        <v>580</v>
      </c>
      <c r="C1264" s="24"/>
      <c r="D1264" s="24"/>
      <c r="E1264" s="149"/>
      <c r="F1264" s="149"/>
      <c r="G1264" s="27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153"/>
      <c r="V1264" s="153"/>
      <c r="W1264" s="24"/>
      <c r="X1264" s="24"/>
      <c r="Y1264" s="29"/>
      <c r="Z1264" s="29"/>
      <c r="AA1264" s="24"/>
      <c r="AB1264" s="24"/>
      <c r="AC1264" s="24"/>
      <c r="AD1264" s="153"/>
      <c r="AE1264" s="24"/>
      <c r="AF1264" s="24"/>
      <c r="AG1264" s="24"/>
      <c r="AH1264" s="214"/>
      <c r="AI1264" s="214"/>
      <c r="AJ1264" s="214"/>
      <c r="AK1264" s="214"/>
      <c r="AL1264" s="214"/>
      <c r="AM1264" s="214"/>
      <c r="AN1264" s="214"/>
      <c r="AO1264" s="214"/>
      <c r="AP1264" s="214"/>
      <c r="AQ1264" s="214"/>
      <c r="AR1264" s="214"/>
      <c r="AS1264" s="214"/>
      <c r="AT1264" s="214"/>
      <c r="AU1264" s="214"/>
      <c r="AV1264" s="214"/>
      <c r="AW1264" s="214"/>
      <c r="AX1264" s="214"/>
      <c r="AY1264" s="214"/>
      <c r="AZ1264" s="214"/>
      <c r="BA1264" s="214"/>
      <c r="BB1264" s="214"/>
      <c r="BC1264" s="214"/>
      <c r="BD1264" s="214"/>
      <c r="BE1264" s="214"/>
      <c r="BF1264" s="214"/>
      <c r="BG1264" s="214"/>
      <c r="BH1264" s="214"/>
      <c r="BI1264" s="214"/>
      <c r="BJ1264" s="214"/>
      <c r="BK1264" s="214"/>
      <c r="BL1264" s="214"/>
      <c r="BM1264" s="214"/>
      <c r="BN1264" s="214"/>
      <c r="BO1264" s="214"/>
      <c r="BP1264" s="214"/>
      <c r="BQ1264" s="214"/>
      <c r="BR1264" s="214"/>
      <c r="BS1264" s="214"/>
      <c r="BT1264" s="214"/>
      <c r="BU1264" s="214"/>
      <c r="BV1264" s="214"/>
      <c r="BW1264" s="214"/>
      <c r="BX1264" s="214"/>
      <c r="BY1264" s="214"/>
      <c r="BZ1264" s="214"/>
      <c r="CA1264" s="214"/>
      <c r="CB1264" s="214"/>
      <c r="CC1264" s="214"/>
      <c r="CD1264" s="214"/>
      <c r="CE1264" s="214"/>
      <c r="CF1264" s="214"/>
      <c r="CG1264" s="214"/>
      <c r="CH1264" s="214"/>
      <c r="CI1264" s="214"/>
      <c r="CJ1264" s="214"/>
      <c r="CK1264" s="214"/>
      <c r="CL1264" s="214"/>
      <c r="CM1264" s="214"/>
      <c r="CN1264" s="214"/>
      <c r="CO1264" s="214"/>
      <c r="CP1264" s="214"/>
      <c r="CQ1264" s="214"/>
      <c r="CR1264" s="214"/>
      <c r="CS1264" s="214"/>
      <c r="CT1264" s="214"/>
      <c r="CU1264" s="214"/>
      <c r="CV1264" s="214"/>
      <c r="CW1264" s="214"/>
      <c r="CX1264" s="214"/>
      <c r="CY1264" s="214"/>
      <c r="CZ1264" s="214"/>
      <c r="DA1264" s="214"/>
      <c r="DB1264" s="214"/>
      <c r="DC1264" s="214"/>
      <c r="DD1264" s="214"/>
      <c r="DE1264" s="214"/>
      <c r="DF1264" s="214"/>
      <c r="DG1264" s="214"/>
      <c r="DH1264" s="214"/>
      <c r="DI1264" s="214"/>
      <c r="DJ1264" s="214"/>
      <c r="DK1264" s="214"/>
      <c r="DL1264" s="214"/>
      <c r="DM1264" s="214"/>
      <c r="DN1264" s="214"/>
      <c r="DO1264" s="214"/>
      <c r="DP1264" s="214"/>
      <c r="DQ1264" s="214"/>
      <c r="DR1264" s="214"/>
      <c r="DS1264" s="214"/>
      <c r="DT1264" s="214"/>
      <c r="DU1264" s="214"/>
      <c r="DV1264" s="214"/>
      <c r="DW1264" s="214"/>
      <c r="DX1264" s="214"/>
      <c r="DY1264" s="214"/>
      <c r="DZ1264" s="214"/>
      <c r="EA1264" s="214"/>
      <c r="EB1264" s="214"/>
      <c r="EC1264" s="214"/>
      <c r="ED1264" s="214"/>
      <c r="EE1264" s="214"/>
      <c r="EF1264" s="214"/>
      <c r="EG1264" s="214"/>
      <c r="EH1264" s="214"/>
      <c r="EI1264" s="214"/>
      <c r="EJ1264" s="214"/>
      <c r="EK1264" s="214"/>
      <c r="EL1264" s="214"/>
      <c r="EM1264" s="214"/>
      <c r="EN1264" s="214"/>
    </row>
    <row r="1265" spans="1:144" s="226" customFormat="1" ht="30" customHeight="1" x14ac:dyDescent="0.45">
      <c r="A1265" s="22">
        <v>21</v>
      </c>
      <c r="B1265" s="23" t="s">
        <v>580</v>
      </c>
      <c r="C1265" s="24"/>
      <c r="D1265" s="24"/>
      <c r="E1265" s="149"/>
      <c r="F1265" s="149"/>
      <c r="G1265" s="27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9"/>
      <c r="Z1265" s="29"/>
      <c r="AA1265" s="24"/>
      <c r="AB1265" s="24"/>
      <c r="AC1265" s="24"/>
      <c r="AD1265" s="24"/>
      <c r="AE1265" s="24"/>
      <c r="AF1265" s="24"/>
      <c r="AG1265" s="24"/>
      <c r="AH1265" s="214"/>
      <c r="AI1265" s="214"/>
      <c r="AJ1265" s="214"/>
      <c r="AK1265" s="214"/>
      <c r="AL1265" s="214"/>
      <c r="AM1265" s="214"/>
      <c r="AN1265" s="214"/>
      <c r="AO1265" s="214"/>
      <c r="AP1265" s="214"/>
      <c r="AQ1265" s="214"/>
      <c r="AR1265" s="214"/>
      <c r="AS1265" s="214"/>
      <c r="AT1265" s="214"/>
      <c r="AU1265" s="214"/>
      <c r="AV1265" s="214"/>
      <c r="AW1265" s="214"/>
      <c r="AX1265" s="214"/>
      <c r="AY1265" s="214"/>
      <c r="AZ1265" s="214"/>
      <c r="BA1265" s="214"/>
      <c r="BB1265" s="214"/>
      <c r="BC1265" s="214"/>
      <c r="BD1265" s="214"/>
      <c r="BE1265" s="214"/>
      <c r="BF1265" s="214"/>
      <c r="BG1265" s="214"/>
      <c r="BH1265" s="214"/>
      <c r="BI1265" s="214"/>
      <c r="BJ1265" s="214"/>
      <c r="BK1265" s="214"/>
      <c r="BL1265" s="214"/>
      <c r="BM1265" s="214"/>
      <c r="BN1265" s="214"/>
      <c r="BO1265" s="214"/>
      <c r="BP1265" s="214"/>
      <c r="BQ1265" s="214"/>
      <c r="BR1265" s="214"/>
      <c r="BS1265" s="214"/>
      <c r="BT1265" s="214"/>
      <c r="BU1265" s="214"/>
      <c r="BV1265" s="214"/>
      <c r="BW1265" s="214"/>
      <c r="BX1265" s="214"/>
      <c r="BY1265" s="214"/>
      <c r="BZ1265" s="214"/>
      <c r="CA1265" s="214"/>
      <c r="CB1265" s="214"/>
      <c r="CC1265" s="214"/>
      <c r="CD1265" s="214"/>
      <c r="CE1265" s="214"/>
      <c r="CF1265" s="214"/>
      <c r="CG1265" s="214"/>
      <c r="CH1265" s="214"/>
      <c r="CI1265" s="214"/>
      <c r="CJ1265" s="214"/>
      <c r="CK1265" s="214"/>
      <c r="CL1265" s="214"/>
      <c r="CM1265" s="214"/>
      <c r="CN1265" s="214"/>
      <c r="CO1265" s="214"/>
      <c r="CP1265" s="214"/>
      <c r="CQ1265" s="214"/>
      <c r="CR1265" s="214"/>
      <c r="CS1265" s="214"/>
      <c r="CT1265" s="214"/>
      <c r="CU1265" s="214"/>
      <c r="CV1265" s="214"/>
      <c r="CW1265" s="214"/>
      <c r="CX1265" s="214"/>
      <c r="CY1265" s="214"/>
      <c r="CZ1265" s="214"/>
      <c r="DA1265" s="214"/>
      <c r="DB1265" s="214"/>
      <c r="DC1265" s="214"/>
      <c r="DD1265" s="214"/>
      <c r="DE1265" s="214"/>
      <c r="DF1265" s="214"/>
      <c r="DG1265" s="214"/>
      <c r="DH1265" s="214"/>
      <c r="DI1265" s="214"/>
      <c r="DJ1265" s="214"/>
      <c r="DK1265" s="214"/>
      <c r="DL1265" s="214"/>
      <c r="DM1265" s="214"/>
      <c r="DN1265" s="214"/>
      <c r="DO1265" s="214"/>
      <c r="DP1265" s="214"/>
      <c r="DQ1265" s="214"/>
      <c r="DR1265" s="214"/>
      <c r="DS1265" s="214"/>
      <c r="DT1265" s="214"/>
      <c r="DU1265" s="214"/>
      <c r="DV1265" s="214"/>
      <c r="DW1265" s="214"/>
      <c r="DX1265" s="214"/>
      <c r="DY1265" s="214"/>
      <c r="DZ1265" s="214"/>
      <c r="EA1265" s="214"/>
      <c r="EB1265" s="214"/>
      <c r="EC1265" s="214"/>
      <c r="ED1265" s="214"/>
      <c r="EE1265" s="214"/>
      <c r="EF1265" s="214"/>
      <c r="EG1265" s="214"/>
      <c r="EH1265" s="214"/>
      <c r="EI1265" s="214"/>
      <c r="EJ1265" s="214"/>
      <c r="EK1265" s="214"/>
      <c r="EL1265" s="214"/>
      <c r="EM1265" s="214"/>
      <c r="EN1265" s="214"/>
    </row>
    <row r="1266" spans="1:144" s="226" customFormat="1" ht="30" customHeight="1" x14ac:dyDescent="0.45">
      <c r="A1266" s="22">
        <v>21</v>
      </c>
      <c r="B1266" s="23" t="s">
        <v>580</v>
      </c>
      <c r="C1266" s="24"/>
      <c r="D1266" s="24"/>
      <c r="E1266" s="149"/>
      <c r="F1266" s="149"/>
      <c r="G1266" s="27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9"/>
      <c r="Z1266" s="29"/>
      <c r="AA1266" s="24"/>
      <c r="AB1266" s="24"/>
      <c r="AC1266" s="24"/>
      <c r="AD1266" s="24"/>
      <c r="AE1266" s="24"/>
      <c r="AF1266" s="24"/>
      <c r="AG1266" s="24"/>
      <c r="AH1266" s="214"/>
      <c r="AI1266" s="214"/>
      <c r="AJ1266" s="214"/>
      <c r="AK1266" s="214"/>
      <c r="AL1266" s="214"/>
      <c r="AM1266" s="214"/>
      <c r="AN1266" s="214"/>
      <c r="AO1266" s="214"/>
      <c r="AP1266" s="214"/>
      <c r="AQ1266" s="214"/>
      <c r="AR1266" s="214"/>
      <c r="AS1266" s="214"/>
      <c r="AT1266" s="214"/>
      <c r="AU1266" s="214"/>
      <c r="AV1266" s="214"/>
      <c r="AW1266" s="214"/>
      <c r="AX1266" s="214"/>
      <c r="AY1266" s="214"/>
      <c r="AZ1266" s="214"/>
      <c r="BA1266" s="214"/>
      <c r="BB1266" s="214"/>
      <c r="BC1266" s="214"/>
      <c r="BD1266" s="214"/>
      <c r="BE1266" s="214"/>
      <c r="BF1266" s="214"/>
      <c r="BG1266" s="214"/>
      <c r="BH1266" s="214"/>
      <c r="BI1266" s="214"/>
      <c r="BJ1266" s="214"/>
      <c r="BK1266" s="214"/>
      <c r="BL1266" s="214"/>
      <c r="BM1266" s="214"/>
      <c r="BN1266" s="214"/>
      <c r="BO1266" s="214"/>
      <c r="BP1266" s="214"/>
      <c r="BQ1266" s="214"/>
      <c r="BR1266" s="214"/>
      <c r="BS1266" s="214"/>
      <c r="BT1266" s="214"/>
      <c r="BU1266" s="214"/>
      <c r="BV1266" s="214"/>
      <c r="BW1266" s="214"/>
      <c r="BX1266" s="214"/>
      <c r="BY1266" s="214"/>
      <c r="BZ1266" s="214"/>
      <c r="CA1266" s="214"/>
      <c r="CB1266" s="214"/>
      <c r="CC1266" s="214"/>
      <c r="CD1266" s="214"/>
      <c r="CE1266" s="214"/>
      <c r="CF1266" s="214"/>
      <c r="CG1266" s="214"/>
      <c r="CH1266" s="214"/>
      <c r="CI1266" s="214"/>
      <c r="CJ1266" s="214"/>
      <c r="CK1266" s="214"/>
      <c r="CL1266" s="214"/>
      <c r="CM1266" s="214"/>
      <c r="CN1266" s="214"/>
      <c r="CO1266" s="214"/>
      <c r="CP1266" s="214"/>
      <c r="CQ1266" s="214"/>
      <c r="CR1266" s="214"/>
      <c r="CS1266" s="214"/>
      <c r="CT1266" s="214"/>
      <c r="CU1266" s="214"/>
      <c r="CV1266" s="214"/>
      <c r="CW1266" s="214"/>
      <c r="CX1266" s="214"/>
      <c r="CY1266" s="214"/>
      <c r="CZ1266" s="214"/>
      <c r="DA1266" s="214"/>
      <c r="DB1266" s="214"/>
      <c r="DC1266" s="214"/>
      <c r="DD1266" s="214"/>
      <c r="DE1266" s="214"/>
      <c r="DF1266" s="214"/>
      <c r="DG1266" s="214"/>
      <c r="DH1266" s="214"/>
      <c r="DI1266" s="214"/>
      <c r="DJ1266" s="214"/>
      <c r="DK1266" s="214"/>
      <c r="DL1266" s="214"/>
      <c r="DM1266" s="214"/>
      <c r="DN1266" s="214"/>
      <c r="DO1266" s="214"/>
      <c r="DP1266" s="214"/>
      <c r="DQ1266" s="214"/>
      <c r="DR1266" s="214"/>
      <c r="DS1266" s="214"/>
      <c r="DT1266" s="214"/>
      <c r="DU1266" s="214"/>
      <c r="DV1266" s="214"/>
      <c r="DW1266" s="214"/>
      <c r="DX1266" s="214"/>
      <c r="DY1266" s="214"/>
      <c r="DZ1266" s="214"/>
      <c r="EA1266" s="214"/>
      <c r="EB1266" s="214"/>
      <c r="EC1266" s="214"/>
      <c r="ED1266" s="214"/>
      <c r="EE1266" s="214"/>
      <c r="EF1266" s="214"/>
      <c r="EG1266" s="214"/>
      <c r="EH1266" s="214"/>
      <c r="EI1266" s="214"/>
      <c r="EJ1266" s="214"/>
      <c r="EK1266" s="214"/>
      <c r="EL1266" s="214"/>
      <c r="EM1266" s="214"/>
      <c r="EN1266" s="214"/>
    </row>
    <row r="1267" spans="1:144" s="226" customFormat="1" ht="30" customHeight="1" x14ac:dyDescent="0.45">
      <c r="A1267" s="22"/>
      <c r="B1267" s="228"/>
      <c r="C1267" s="228"/>
      <c r="D1267" s="229"/>
      <c r="E1267" s="229"/>
      <c r="F1267" s="229"/>
      <c r="G1267" s="229"/>
      <c r="H1267" s="229"/>
      <c r="I1267" s="229"/>
      <c r="J1267" s="229"/>
      <c r="K1267" s="229"/>
      <c r="L1267" s="229"/>
      <c r="M1267" s="229"/>
      <c r="N1267" s="229"/>
      <c r="O1267" s="229"/>
      <c r="P1267" s="229"/>
      <c r="Q1267" s="229"/>
      <c r="R1267" s="229"/>
      <c r="S1267" s="229"/>
      <c r="T1267" s="229"/>
      <c r="U1267" s="229"/>
      <c r="V1267" s="229"/>
      <c r="W1267" s="229"/>
      <c r="X1267" s="229"/>
      <c r="Y1267" s="229"/>
      <c r="Z1267" s="229"/>
      <c r="AA1267" s="229"/>
      <c r="AB1267" s="229"/>
      <c r="AC1267" s="229"/>
      <c r="AD1267" s="229"/>
      <c r="AE1267" s="229"/>
      <c r="AF1267" s="229"/>
      <c r="AG1267" s="229"/>
      <c r="AH1267" s="214"/>
      <c r="AI1267" s="214"/>
      <c r="AJ1267" s="214"/>
      <c r="AK1267" s="214"/>
      <c r="AL1267" s="214"/>
      <c r="AM1267" s="214"/>
      <c r="AN1267" s="214"/>
      <c r="AO1267" s="214"/>
      <c r="AP1267" s="214"/>
      <c r="AQ1267" s="214"/>
      <c r="AR1267" s="214"/>
      <c r="AS1267" s="214"/>
      <c r="AT1267" s="214"/>
      <c r="AU1267" s="214"/>
      <c r="AV1267" s="214"/>
      <c r="AW1267" s="214"/>
      <c r="AX1267" s="214"/>
      <c r="AY1267" s="214"/>
      <c r="AZ1267" s="214"/>
      <c r="BA1267" s="214"/>
      <c r="BB1267" s="214"/>
      <c r="BC1267" s="214"/>
      <c r="BD1267" s="214"/>
      <c r="BE1267" s="214"/>
      <c r="BF1267" s="214"/>
      <c r="BG1267" s="214"/>
      <c r="BH1267" s="214"/>
      <c r="BI1267" s="214"/>
      <c r="BJ1267" s="214"/>
      <c r="BK1267" s="214"/>
      <c r="BL1267" s="214"/>
      <c r="BM1267" s="214"/>
      <c r="BN1267" s="214"/>
      <c r="BO1267" s="214"/>
      <c r="BP1267" s="214"/>
      <c r="BQ1267" s="214"/>
      <c r="BR1267" s="214"/>
      <c r="BS1267" s="214"/>
      <c r="BT1267" s="214"/>
      <c r="BU1267" s="214"/>
      <c r="BV1267" s="214"/>
      <c r="BW1267" s="214"/>
      <c r="BX1267" s="214"/>
      <c r="BY1267" s="214"/>
      <c r="BZ1267" s="214"/>
      <c r="CA1267" s="214"/>
      <c r="CB1267" s="214"/>
      <c r="CC1267" s="214"/>
      <c r="CD1267" s="214"/>
      <c r="CE1267" s="214"/>
      <c r="CF1267" s="214"/>
      <c r="CG1267" s="214"/>
      <c r="CH1267" s="214"/>
      <c r="CI1267" s="214"/>
      <c r="CJ1267" s="214"/>
      <c r="CK1267" s="214"/>
      <c r="CL1267" s="214"/>
      <c r="CM1267" s="214"/>
      <c r="CN1267" s="214"/>
      <c r="CO1267" s="214"/>
      <c r="CP1267" s="214"/>
      <c r="CQ1267" s="214"/>
      <c r="CR1267" s="214"/>
      <c r="CS1267" s="214"/>
      <c r="CT1267" s="214"/>
      <c r="CU1267" s="214"/>
      <c r="CV1267" s="214"/>
      <c r="CW1267" s="214"/>
      <c r="CX1267" s="214"/>
      <c r="CY1267" s="214"/>
      <c r="CZ1267" s="214"/>
      <c r="DA1267" s="214"/>
      <c r="DB1267" s="214"/>
      <c r="DC1267" s="214"/>
      <c r="DD1267" s="214"/>
      <c r="DE1267" s="214"/>
      <c r="DF1267" s="214"/>
      <c r="DG1267" s="214"/>
      <c r="DH1267" s="214"/>
      <c r="DI1267" s="214"/>
      <c r="DJ1267" s="214"/>
      <c r="DK1267" s="214"/>
      <c r="DL1267" s="214"/>
      <c r="DM1267" s="214"/>
      <c r="DN1267" s="214"/>
      <c r="DO1267" s="214"/>
      <c r="DP1267" s="214"/>
      <c r="DQ1267" s="214"/>
      <c r="DR1267" s="214"/>
      <c r="DS1267" s="214"/>
      <c r="DT1267" s="214"/>
      <c r="DU1267" s="214"/>
      <c r="DV1267" s="214"/>
      <c r="DW1267" s="214"/>
      <c r="DX1267" s="214"/>
      <c r="DY1267" s="214"/>
      <c r="DZ1267" s="214"/>
      <c r="EA1267" s="214"/>
      <c r="EB1267" s="214"/>
      <c r="EC1267" s="214"/>
      <c r="ED1267" s="214"/>
      <c r="EE1267" s="214"/>
      <c r="EF1267" s="214"/>
      <c r="EG1267" s="214"/>
      <c r="EH1267" s="214"/>
      <c r="EI1267" s="214"/>
      <c r="EJ1267" s="214"/>
      <c r="EK1267" s="214"/>
      <c r="EL1267" s="214"/>
      <c r="EM1267" s="214"/>
      <c r="EN1267" s="214"/>
    </row>
    <row r="1268" spans="1:144" s="226" customFormat="1" ht="30" customHeight="1" x14ac:dyDescent="0.45">
      <c r="A1268" s="22">
        <v>22</v>
      </c>
      <c r="B1268" s="23" t="s">
        <v>673</v>
      </c>
      <c r="C1268" s="24"/>
      <c r="D1268" s="25" t="s">
        <v>674</v>
      </c>
      <c r="E1268" s="26"/>
      <c r="F1268" s="26"/>
      <c r="G1268" s="27"/>
      <c r="H1268" s="26"/>
      <c r="I1268" s="26"/>
      <c r="J1268" s="26"/>
      <c r="K1268" s="28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9"/>
      <c r="Z1268" s="29"/>
      <c r="AA1268" s="24"/>
      <c r="AB1268" s="24"/>
      <c r="AC1268" s="24"/>
      <c r="AD1268" s="24"/>
      <c r="AE1268" s="24"/>
      <c r="AF1268" s="24"/>
      <c r="AG1268" s="24"/>
      <c r="AH1268" s="214"/>
      <c r="AI1268" s="214"/>
      <c r="AJ1268" s="214"/>
      <c r="AK1268" s="214"/>
      <c r="AL1268" s="214"/>
      <c r="AM1268" s="214"/>
      <c r="AN1268" s="214"/>
      <c r="AO1268" s="214"/>
      <c r="AP1268" s="214"/>
      <c r="AQ1268" s="214"/>
      <c r="AR1268" s="214"/>
      <c r="AS1268" s="214"/>
      <c r="AT1268" s="214"/>
      <c r="AU1268" s="214"/>
      <c r="AV1268" s="214"/>
      <c r="AW1268" s="214"/>
      <c r="AX1268" s="214"/>
      <c r="AY1268" s="214"/>
      <c r="AZ1268" s="214"/>
      <c r="BA1268" s="214"/>
      <c r="BB1268" s="214"/>
      <c r="BC1268" s="214"/>
      <c r="BD1268" s="214"/>
      <c r="BE1268" s="214"/>
      <c r="BF1268" s="214"/>
      <c r="BG1268" s="214"/>
      <c r="BH1268" s="214"/>
      <c r="BI1268" s="214"/>
      <c r="BJ1268" s="214"/>
      <c r="BK1268" s="214"/>
      <c r="BL1268" s="214"/>
      <c r="BM1268" s="214"/>
      <c r="BN1268" s="214"/>
      <c r="BO1268" s="214"/>
      <c r="BP1268" s="214"/>
      <c r="BQ1268" s="214"/>
      <c r="BR1268" s="214"/>
      <c r="BS1268" s="214"/>
      <c r="BT1268" s="214"/>
      <c r="BU1268" s="214"/>
      <c r="BV1268" s="214"/>
      <c r="BW1268" s="214"/>
      <c r="BX1268" s="214"/>
      <c r="BY1268" s="214"/>
      <c r="BZ1268" s="214"/>
      <c r="CA1268" s="214"/>
      <c r="CB1268" s="214"/>
      <c r="CC1268" s="214"/>
      <c r="CD1268" s="214"/>
      <c r="CE1268" s="214"/>
      <c r="CF1268" s="214"/>
      <c r="CG1268" s="214"/>
      <c r="CH1268" s="214"/>
      <c r="CI1268" s="214"/>
      <c r="CJ1268" s="214"/>
      <c r="CK1268" s="214"/>
      <c r="CL1268" s="214"/>
      <c r="CM1268" s="214"/>
      <c r="CN1268" s="214"/>
      <c r="CO1268" s="214"/>
      <c r="CP1268" s="214"/>
      <c r="CQ1268" s="214"/>
      <c r="CR1268" s="214"/>
      <c r="CS1268" s="214"/>
      <c r="CT1268" s="214"/>
      <c r="CU1268" s="214"/>
      <c r="CV1268" s="214"/>
      <c r="CW1268" s="214"/>
      <c r="CX1268" s="214"/>
      <c r="CY1268" s="214"/>
      <c r="CZ1268" s="214"/>
      <c r="DA1268" s="214"/>
      <c r="DB1268" s="214"/>
      <c r="DC1268" s="214"/>
      <c r="DD1268" s="214"/>
      <c r="DE1268" s="214"/>
      <c r="DF1268" s="214"/>
      <c r="DG1268" s="214"/>
      <c r="DH1268" s="214"/>
      <c r="DI1268" s="214"/>
      <c r="DJ1268" s="214"/>
      <c r="DK1268" s="214"/>
      <c r="DL1268" s="214"/>
      <c r="DM1268" s="214"/>
      <c r="DN1268" s="214"/>
      <c r="DO1268" s="214"/>
      <c r="DP1268" s="214"/>
      <c r="DQ1268" s="214"/>
      <c r="DR1268" s="214"/>
      <c r="DS1268" s="214"/>
      <c r="DT1268" s="214"/>
      <c r="DU1268" s="214"/>
      <c r="DV1268" s="214"/>
      <c r="DW1268" s="214"/>
      <c r="DX1268" s="214"/>
      <c r="DY1268" s="214"/>
      <c r="DZ1268" s="214"/>
      <c r="EA1268" s="214"/>
      <c r="EB1268" s="214"/>
      <c r="EC1268" s="214"/>
      <c r="ED1268" s="214"/>
      <c r="EE1268" s="214"/>
      <c r="EF1268" s="214"/>
      <c r="EG1268" s="214"/>
      <c r="EH1268" s="214"/>
      <c r="EI1268" s="214"/>
      <c r="EJ1268" s="214"/>
      <c r="EK1268" s="214"/>
      <c r="EL1268" s="214"/>
      <c r="EM1268" s="214"/>
      <c r="EN1268" s="214"/>
    </row>
    <row r="1269" spans="1:144" s="226" customFormat="1" ht="30" customHeight="1" x14ac:dyDescent="0.45">
      <c r="A1269" s="22">
        <v>22</v>
      </c>
      <c r="B1269" s="23" t="s">
        <v>673</v>
      </c>
      <c r="C1269" s="24"/>
      <c r="D1269" s="26"/>
      <c r="E1269" s="26"/>
      <c r="F1269" s="26"/>
      <c r="G1269" s="27"/>
      <c r="H1269" s="26"/>
      <c r="I1269" s="26"/>
      <c r="J1269" s="26"/>
      <c r="K1269" s="28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30"/>
      <c r="Z1269" s="29"/>
      <c r="AA1269" s="24"/>
      <c r="AB1269" s="24"/>
      <c r="AC1269" s="24"/>
      <c r="AD1269" s="24"/>
      <c r="AE1269" s="31"/>
      <c r="AF1269" s="24"/>
      <c r="AG1269" s="24"/>
      <c r="AH1269" s="214"/>
      <c r="AI1269" s="214"/>
      <c r="AJ1269" s="214"/>
      <c r="AK1269" s="214"/>
      <c r="AL1269" s="214"/>
      <c r="AM1269" s="214"/>
      <c r="AN1269" s="214"/>
      <c r="AO1269" s="214"/>
      <c r="AP1269" s="214"/>
      <c r="AQ1269" s="214"/>
      <c r="AR1269" s="214"/>
      <c r="AS1269" s="214"/>
      <c r="AT1269" s="214"/>
      <c r="AU1269" s="214"/>
      <c r="AV1269" s="214"/>
      <c r="AW1269" s="214"/>
      <c r="AX1269" s="214"/>
      <c r="AY1269" s="214"/>
      <c r="AZ1269" s="214"/>
      <c r="BA1269" s="214"/>
      <c r="BB1269" s="214"/>
      <c r="BC1269" s="214"/>
      <c r="BD1269" s="214"/>
      <c r="BE1269" s="214"/>
      <c r="BF1269" s="214"/>
      <c r="BG1269" s="214"/>
      <c r="BH1269" s="214"/>
      <c r="BI1269" s="214"/>
      <c r="BJ1269" s="214"/>
      <c r="BK1269" s="214"/>
      <c r="BL1269" s="214"/>
      <c r="BM1269" s="214"/>
      <c r="BN1269" s="214"/>
      <c r="BO1269" s="214"/>
      <c r="BP1269" s="214"/>
      <c r="BQ1269" s="214"/>
      <c r="BR1269" s="214"/>
      <c r="BS1269" s="214"/>
      <c r="BT1269" s="214"/>
      <c r="BU1269" s="214"/>
      <c r="BV1269" s="214"/>
      <c r="BW1269" s="214"/>
      <c r="BX1269" s="214"/>
      <c r="BY1269" s="214"/>
      <c r="BZ1269" s="214"/>
      <c r="CA1269" s="214"/>
      <c r="CB1269" s="214"/>
      <c r="CC1269" s="214"/>
      <c r="CD1269" s="214"/>
      <c r="CE1269" s="214"/>
      <c r="CF1269" s="214"/>
      <c r="CG1269" s="214"/>
      <c r="CH1269" s="214"/>
      <c r="CI1269" s="214"/>
      <c r="CJ1269" s="214"/>
      <c r="CK1269" s="214"/>
      <c r="CL1269" s="214"/>
      <c r="CM1269" s="214"/>
      <c r="CN1269" s="214"/>
      <c r="CO1269" s="214"/>
      <c r="CP1269" s="214"/>
      <c r="CQ1269" s="214"/>
      <c r="CR1269" s="214"/>
      <c r="CS1269" s="214"/>
      <c r="CT1269" s="214"/>
      <c r="CU1269" s="214"/>
      <c r="CV1269" s="214"/>
      <c r="CW1269" s="214"/>
      <c r="CX1269" s="214"/>
      <c r="CY1269" s="214"/>
      <c r="CZ1269" s="214"/>
      <c r="DA1269" s="214"/>
      <c r="DB1269" s="214"/>
      <c r="DC1269" s="214"/>
      <c r="DD1269" s="214"/>
      <c r="DE1269" s="214"/>
      <c r="DF1269" s="214"/>
      <c r="DG1269" s="214"/>
      <c r="DH1269" s="214"/>
      <c r="DI1269" s="214"/>
      <c r="DJ1269" s="214"/>
      <c r="DK1269" s="214"/>
      <c r="DL1269" s="214"/>
      <c r="DM1269" s="214"/>
      <c r="DN1269" s="214"/>
      <c r="DO1269" s="214"/>
      <c r="DP1269" s="214"/>
      <c r="DQ1269" s="214"/>
      <c r="DR1269" s="214"/>
      <c r="DS1269" s="214"/>
      <c r="DT1269" s="214"/>
      <c r="DU1269" s="214"/>
      <c r="DV1269" s="214"/>
      <c r="DW1269" s="214"/>
      <c r="DX1269" s="214"/>
      <c r="DY1269" s="214"/>
      <c r="DZ1269" s="214"/>
      <c r="EA1269" s="214"/>
      <c r="EB1269" s="214"/>
      <c r="EC1269" s="214"/>
      <c r="ED1269" s="214"/>
      <c r="EE1269" s="214"/>
      <c r="EF1269" s="214"/>
      <c r="EG1269" s="214"/>
      <c r="EH1269" s="214"/>
      <c r="EI1269" s="214"/>
      <c r="EJ1269" s="214"/>
      <c r="EK1269" s="214"/>
      <c r="EL1269" s="214"/>
      <c r="EM1269" s="214"/>
      <c r="EN1269" s="214"/>
    </row>
    <row r="1270" spans="1:144" s="226" customFormat="1" ht="30" customHeight="1" x14ac:dyDescent="0.45">
      <c r="A1270" s="22">
        <v>22</v>
      </c>
      <c r="B1270" s="23" t="s">
        <v>673</v>
      </c>
      <c r="C1270" s="24"/>
      <c r="D1270" s="32" t="s">
        <v>43</v>
      </c>
      <c r="E1270" s="32"/>
      <c r="F1270" s="33">
        <v>10</v>
      </c>
      <c r="G1270" s="27"/>
      <c r="H1270" s="34"/>
      <c r="I1270" s="35"/>
      <c r="J1270" s="35"/>
      <c r="K1270" s="36"/>
      <c r="L1270" s="36"/>
      <c r="M1270" s="36"/>
      <c r="N1270" s="36"/>
      <c r="O1270" s="36"/>
      <c r="P1270" s="36"/>
      <c r="Q1270" s="36"/>
      <c r="R1270" s="36"/>
      <c r="S1270" s="36"/>
      <c r="T1270" s="36"/>
      <c r="U1270" s="36"/>
      <c r="V1270" s="36"/>
      <c r="W1270" s="36"/>
      <c r="X1270" s="36"/>
      <c r="Y1270" s="30"/>
      <c r="Z1270" s="29"/>
      <c r="AA1270" s="24"/>
      <c r="AB1270" s="24"/>
      <c r="AC1270" s="24"/>
      <c r="AD1270" s="24"/>
      <c r="AE1270" s="24"/>
      <c r="AF1270" s="24"/>
      <c r="AG1270" s="24"/>
      <c r="AH1270" s="214"/>
      <c r="AI1270" s="214"/>
      <c r="AJ1270" s="214"/>
      <c r="AK1270" s="214"/>
      <c r="AL1270" s="214"/>
      <c r="AM1270" s="214"/>
      <c r="AN1270" s="214"/>
      <c r="AO1270" s="214"/>
      <c r="AP1270" s="214"/>
      <c r="AQ1270" s="214"/>
      <c r="AR1270" s="214"/>
      <c r="AS1270" s="214"/>
      <c r="AT1270" s="214"/>
      <c r="AU1270" s="214"/>
      <c r="AV1270" s="214"/>
      <c r="AW1270" s="214"/>
      <c r="AX1270" s="214"/>
      <c r="AY1270" s="214"/>
      <c r="AZ1270" s="214"/>
      <c r="BA1270" s="214"/>
      <c r="BB1270" s="214"/>
      <c r="BC1270" s="214"/>
      <c r="BD1270" s="214"/>
      <c r="BE1270" s="214"/>
      <c r="BF1270" s="214"/>
      <c r="BG1270" s="214"/>
      <c r="BH1270" s="214"/>
      <c r="BI1270" s="214"/>
      <c r="BJ1270" s="214"/>
      <c r="BK1270" s="214"/>
      <c r="BL1270" s="214"/>
      <c r="BM1270" s="214"/>
      <c r="BN1270" s="214"/>
      <c r="BO1270" s="214"/>
      <c r="BP1270" s="214"/>
      <c r="BQ1270" s="214"/>
      <c r="BR1270" s="214"/>
      <c r="BS1270" s="214"/>
      <c r="BT1270" s="214"/>
      <c r="BU1270" s="214"/>
      <c r="BV1270" s="214"/>
      <c r="BW1270" s="214"/>
      <c r="BX1270" s="214"/>
      <c r="BY1270" s="214"/>
      <c r="BZ1270" s="214"/>
      <c r="CA1270" s="214"/>
      <c r="CB1270" s="214"/>
      <c r="CC1270" s="214"/>
      <c r="CD1270" s="214"/>
      <c r="CE1270" s="214"/>
      <c r="CF1270" s="214"/>
      <c r="CG1270" s="214"/>
      <c r="CH1270" s="214"/>
      <c r="CI1270" s="214"/>
      <c r="CJ1270" s="214"/>
      <c r="CK1270" s="214"/>
      <c r="CL1270" s="214"/>
      <c r="CM1270" s="214"/>
      <c r="CN1270" s="214"/>
      <c r="CO1270" s="214"/>
      <c r="CP1270" s="214"/>
      <c r="CQ1270" s="214"/>
      <c r="CR1270" s="214"/>
      <c r="CS1270" s="214"/>
      <c r="CT1270" s="214"/>
      <c r="CU1270" s="214"/>
      <c r="CV1270" s="214"/>
      <c r="CW1270" s="214"/>
      <c r="CX1270" s="214"/>
      <c r="CY1270" s="214"/>
      <c r="CZ1270" s="214"/>
      <c r="DA1270" s="214"/>
      <c r="DB1270" s="214"/>
      <c r="DC1270" s="214"/>
      <c r="DD1270" s="214"/>
      <c r="DE1270" s="214"/>
      <c r="DF1270" s="214"/>
      <c r="DG1270" s="214"/>
      <c r="DH1270" s="214"/>
      <c r="DI1270" s="214"/>
      <c r="DJ1270" s="214"/>
      <c r="DK1270" s="214"/>
      <c r="DL1270" s="214"/>
      <c r="DM1270" s="214"/>
      <c r="DN1270" s="214"/>
      <c r="DO1270" s="214"/>
      <c r="DP1270" s="214"/>
      <c r="DQ1270" s="214"/>
      <c r="DR1270" s="214"/>
      <c r="DS1270" s="214"/>
      <c r="DT1270" s="214"/>
      <c r="DU1270" s="214"/>
      <c r="DV1270" s="214"/>
      <c r="DW1270" s="214"/>
      <c r="DX1270" s="214"/>
      <c r="DY1270" s="214"/>
      <c r="DZ1270" s="214"/>
      <c r="EA1270" s="214"/>
      <c r="EB1270" s="214"/>
      <c r="EC1270" s="214"/>
      <c r="ED1270" s="214"/>
      <c r="EE1270" s="214"/>
      <c r="EF1270" s="214"/>
      <c r="EG1270" s="214"/>
      <c r="EH1270" s="214"/>
      <c r="EI1270" s="214"/>
      <c r="EJ1270" s="214"/>
      <c r="EK1270" s="214"/>
      <c r="EL1270" s="214"/>
      <c r="EM1270" s="214"/>
      <c r="EN1270" s="214"/>
    </row>
    <row r="1271" spans="1:144" s="226" customFormat="1" ht="30" customHeight="1" thickBot="1" x14ac:dyDescent="0.5">
      <c r="A1271" s="22">
        <v>22</v>
      </c>
      <c r="B1271" s="23" t="s">
        <v>673</v>
      </c>
      <c r="C1271" s="24"/>
      <c r="D1271" s="37" t="s">
        <v>44</v>
      </c>
      <c r="E1271" s="37"/>
      <c r="F1271" s="38">
        <v>15</v>
      </c>
      <c r="G1271" s="27"/>
      <c r="H1271" s="34"/>
      <c r="I1271" s="35"/>
      <c r="J1271" s="35"/>
      <c r="K1271" s="36"/>
      <c r="L1271" s="36"/>
      <c r="M1271" s="36"/>
      <c r="N1271" s="36"/>
      <c r="O1271" s="36"/>
      <c r="P1271" s="36"/>
      <c r="Q1271" s="36"/>
      <c r="R1271" s="36"/>
      <c r="S1271" s="36"/>
      <c r="T1271" s="36"/>
      <c r="U1271" s="36"/>
      <c r="V1271" s="36"/>
      <c r="W1271" s="36"/>
      <c r="X1271" s="36"/>
      <c r="Y1271" s="30"/>
      <c r="Z1271" s="29"/>
      <c r="AA1271" s="24"/>
      <c r="AB1271" s="24"/>
      <c r="AC1271" s="24"/>
      <c r="AD1271" s="24"/>
      <c r="AE1271" s="24"/>
      <c r="AF1271" s="24"/>
      <c r="AG1271" s="24"/>
      <c r="AH1271" s="214"/>
      <c r="AI1271" s="214"/>
      <c r="AJ1271" s="214"/>
      <c r="AK1271" s="214"/>
      <c r="AL1271" s="214"/>
      <c r="AM1271" s="214"/>
      <c r="AN1271" s="214"/>
      <c r="AO1271" s="214"/>
      <c r="AP1271" s="214"/>
      <c r="AQ1271" s="214"/>
      <c r="AR1271" s="214"/>
      <c r="AS1271" s="214"/>
      <c r="AT1271" s="214"/>
      <c r="AU1271" s="214"/>
      <c r="AV1271" s="214"/>
      <c r="AW1271" s="214"/>
      <c r="AX1271" s="214"/>
      <c r="AY1271" s="214"/>
      <c r="AZ1271" s="214"/>
      <c r="BA1271" s="214"/>
      <c r="BB1271" s="214"/>
      <c r="BC1271" s="214"/>
      <c r="BD1271" s="214"/>
      <c r="BE1271" s="214"/>
      <c r="BF1271" s="214"/>
      <c r="BG1271" s="214"/>
      <c r="BH1271" s="214"/>
      <c r="BI1271" s="214"/>
      <c r="BJ1271" s="214"/>
      <c r="BK1271" s="214"/>
      <c r="BL1271" s="214"/>
      <c r="BM1271" s="214"/>
      <c r="BN1271" s="214"/>
      <c r="BO1271" s="214"/>
      <c r="BP1271" s="214"/>
      <c r="BQ1271" s="214"/>
      <c r="BR1271" s="214"/>
      <c r="BS1271" s="214"/>
      <c r="BT1271" s="214"/>
      <c r="BU1271" s="214"/>
      <c r="BV1271" s="214"/>
      <c r="BW1271" s="214"/>
      <c r="BX1271" s="214"/>
      <c r="BY1271" s="214"/>
      <c r="BZ1271" s="214"/>
      <c r="CA1271" s="214"/>
      <c r="CB1271" s="214"/>
      <c r="CC1271" s="214"/>
      <c r="CD1271" s="214"/>
      <c r="CE1271" s="214"/>
      <c r="CF1271" s="214"/>
      <c r="CG1271" s="214"/>
      <c r="CH1271" s="214"/>
      <c r="CI1271" s="214"/>
      <c r="CJ1271" s="214"/>
      <c r="CK1271" s="214"/>
      <c r="CL1271" s="214"/>
      <c r="CM1271" s="214"/>
      <c r="CN1271" s="214"/>
      <c r="CO1271" s="214"/>
      <c r="CP1271" s="214"/>
      <c r="CQ1271" s="214"/>
      <c r="CR1271" s="214"/>
      <c r="CS1271" s="214"/>
      <c r="CT1271" s="214"/>
      <c r="CU1271" s="214"/>
      <c r="CV1271" s="214"/>
      <c r="CW1271" s="214"/>
      <c r="CX1271" s="214"/>
      <c r="CY1271" s="214"/>
      <c r="CZ1271" s="214"/>
      <c r="DA1271" s="214"/>
      <c r="DB1271" s="214"/>
      <c r="DC1271" s="214"/>
      <c r="DD1271" s="214"/>
      <c r="DE1271" s="214"/>
      <c r="DF1271" s="214"/>
      <c r="DG1271" s="214"/>
      <c r="DH1271" s="214"/>
      <c r="DI1271" s="214"/>
      <c r="DJ1271" s="214"/>
      <c r="DK1271" s="214"/>
      <c r="DL1271" s="214"/>
      <c r="DM1271" s="214"/>
      <c r="DN1271" s="214"/>
      <c r="DO1271" s="214"/>
      <c r="DP1271" s="214"/>
      <c r="DQ1271" s="214"/>
      <c r="DR1271" s="214"/>
      <c r="DS1271" s="214"/>
      <c r="DT1271" s="214"/>
      <c r="DU1271" s="214"/>
      <c r="DV1271" s="214"/>
      <c r="DW1271" s="214"/>
      <c r="DX1271" s="214"/>
      <c r="DY1271" s="214"/>
      <c r="DZ1271" s="214"/>
      <c r="EA1271" s="214"/>
      <c r="EB1271" s="214"/>
      <c r="EC1271" s="214"/>
      <c r="ED1271" s="214"/>
      <c r="EE1271" s="214"/>
      <c r="EF1271" s="214"/>
      <c r="EG1271" s="214"/>
      <c r="EH1271" s="214"/>
      <c r="EI1271" s="214"/>
      <c r="EJ1271" s="214"/>
      <c r="EK1271" s="214"/>
      <c r="EL1271" s="214"/>
      <c r="EM1271" s="214"/>
      <c r="EN1271" s="214"/>
    </row>
    <row r="1272" spans="1:144" s="226" customFormat="1" ht="30" customHeight="1" thickBot="1" x14ac:dyDescent="0.5">
      <c r="A1272" s="22">
        <v>22</v>
      </c>
      <c r="B1272" s="23" t="s">
        <v>673</v>
      </c>
      <c r="C1272" s="24"/>
      <c r="D1272" s="37" t="s">
        <v>45</v>
      </c>
      <c r="E1272" s="37"/>
      <c r="F1272" s="39">
        <v>31</v>
      </c>
      <c r="G1272" s="27"/>
      <c r="H1272" s="24"/>
      <c r="I1272" s="24"/>
      <c r="J1272" s="24"/>
      <c r="K1272" s="36"/>
      <c r="L1272" s="36"/>
      <c r="M1272" s="36"/>
      <c r="N1272" s="36"/>
      <c r="O1272" s="36"/>
      <c r="P1272" s="36"/>
      <c r="Q1272" s="36"/>
      <c r="R1272" s="36"/>
      <c r="S1272" s="36"/>
      <c r="T1272" s="36"/>
      <c r="U1272" s="36"/>
      <c r="V1272" s="36"/>
      <c r="W1272" s="36"/>
      <c r="X1272" s="36"/>
      <c r="Y1272" s="40" t="s">
        <v>46</v>
      </c>
      <c r="Z1272" s="29"/>
      <c r="AA1272" s="24"/>
      <c r="AB1272" s="24"/>
      <c r="AC1272" s="24"/>
      <c r="AD1272" s="24"/>
      <c r="AE1272" s="24"/>
      <c r="AF1272" s="24"/>
      <c r="AG1272" s="41"/>
      <c r="AH1272" s="214"/>
      <c r="AI1272" s="214"/>
      <c r="AJ1272" s="214"/>
      <c r="AK1272" s="214"/>
      <c r="AL1272" s="214"/>
      <c r="AM1272" s="214"/>
      <c r="AN1272" s="214"/>
      <c r="AO1272" s="214"/>
      <c r="AP1272" s="214"/>
      <c r="AQ1272" s="214"/>
      <c r="AR1272" s="214"/>
      <c r="AS1272" s="214"/>
      <c r="AT1272" s="214"/>
      <c r="AU1272" s="214"/>
      <c r="AV1272" s="214"/>
      <c r="AW1272" s="214"/>
      <c r="AX1272" s="214"/>
      <c r="AY1272" s="214"/>
      <c r="AZ1272" s="214"/>
      <c r="BA1272" s="214"/>
      <c r="BB1272" s="214"/>
      <c r="BC1272" s="214"/>
      <c r="BD1272" s="214"/>
      <c r="BE1272" s="214"/>
      <c r="BF1272" s="214"/>
      <c r="BG1272" s="214"/>
      <c r="BH1272" s="214"/>
      <c r="BI1272" s="214"/>
      <c r="BJ1272" s="214"/>
      <c r="BK1272" s="214"/>
      <c r="BL1272" s="214"/>
      <c r="BM1272" s="214"/>
      <c r="BN1272" s="214"/>
      <c r="BO1272" s="214"/>
      <c r="BP1272" s="214"/>
      <c r="BQ1272" s="214"/>
      <c r="BR1272" s="214"/>
      <c r="BS1272" s="214"/>
      <c r="BT1272" s="214"/>
      <c r="BU1272" s="214"/>
      <c r="BV1272" s="214"/>
      <c r="BW1272" s="214"/>
      <c r="BX1272" s="214"/>
      <c r="BY1272" s="214"/>
      <c r="BZ1272" s="214"/>
      <c r="CA1272" s="214"/>
      <c r="CB1272" s="214"/>
      <c r="CC1272" s="214"/>
      <c r="CD1272" s="214"/>
      <c r="CE1272" s="214"/>
      <c r="CF1272" s="214"/>
      <c r="CG1272" s="214"/>
      <c r="CH1272" s="214"/>
      <c r="CI1272" s="214"/>
      <c r="CJ1272" s="214"/>
      <c r="CK1272" s="214"/>
      <c r="CL1272" s="214"/>
      <c r="CM1272" s="214"/>
      <c r="CN1272" s="214"/>
      <c r="CO1272" s="214"/>
      <c r="CP1272" s="214"/>
      <c r="CQ1272" s="214"/>
      <c r="CR1272" s="214"/>
      <c r="CS1272" s="214"/>
      <c r="CT1272" s="214"/>
      <c r="CU1272" s="214"/>
      <c r="CV1272" s="214"/>
      <c r="CW1272" s="214"/>
      <c r="CX1272" s="214"/>
      <c r="CY1272" s="214"/>
      <c r="CZ1272" s="214"/>
      <c r="DA1272" s="214"/>
      <c r="DB1272" s="214"/>
      <c r="DC1272" s="214"/>
      <c r="DD1272" s="214"/>
      <c r="DE1272" s="214"/>
      <c r="DF1272" s="214"/>
      <c r="DG1272" s="214"/>
      <c r="DH1272" s="214"/>
      <c r="DI1272" s="214"/>
      <c r="DJ1272" s="214"/>
      <c r="DK1272" s="214"/>
      <c r="DL1272" s="214"/>
      <c r="DM1272" s="214"/>
      <c r="DN1272" s="214"/>
      <c r="DO1272" s="214"/>
      <c r="DP1272" s="214"/>
      <c r="DQ1272" s="214"/>
      <c r="DR1272" s="214"/>
      <c r="DS1272" s="214"/>
      <c r="DT1272" s="214"/>
      <c r="DU1272" s="214"/>
      <c r="DV1272" s="214"/>
      <c r="DW1272" s="214"/>
      <c r="DX1272" s="214"/>
      <c r="DY1272" s="214"/>
      <c r="DZ1272" s="214"/>
      <c r="EA1272" s="214"/>
      <c r="EB1272" s="214"/>
      <c r="EC1272" s="214"/>
      <c r="ED1272" s="214"/>
      <c r="EE1272" s="214"/>
      <c r="EF1272" s="214"/>
      <c r="EG1272" s="214"/>
      <c r="EH1272" s="214"/>
      <c r="EI1272" s="214"/>
      <c r="EJ1272" s="214"/>
      <c r="EK1272" s="214"/>
      <c r="EL1272" s="214"/>
      <c r="EM1272" s="214"/>
      <c r="EN1272" s="214"/>
    </row>
    <row r="1273" spans="1:144" s="226" customFormat="1" ht="30" customHeight="1" thickBot="1" x14ac:dyDescent="0.5">
      <c r="A1273" s="22">
        <v>22</v>
      </c>
      <c r="B1273" s="23" t="s">
        <v>673</v>
      </c>
      <c r="C1273" s="24"/>
      <c r="D1273" s="42" t="s">
        <v>47</v>
      </c>
      <c r="E1273" s="42"/>
      <c r="F1273" s="43">
        <v>0.41099999999999998</v>
      </c>
      <c r="G1273" s="27"/>
      <c r="H1273" s="24"/>
      <c r="I1273" s="24"/>
      <c r="J1273" s="24"/>
      <c r="K1273" s="36"/>
      <c r="L1273" s="36"/>
      <c r="M1273" s="36"/>
      <c r="N1273" s="36"/>
      <c r="O1273" s="36"/>
      <c r="P1273" s="36"/>
      <c r="Q1273" s="36"/>
      <c r="R1273" s="36"/>
      <c r="S1273" s="36"/>
      <c r="T1273" s="36"/>
      <c r="U1273" s="36"/>
      <c r="V1273" s="36"/>
      <c r="W1273" s="36"/>
      <c r="X1273" s="36"/>
      <c r="Y1273" s="29"/>
      <c r="Z1273" s="29"/>
      <c r="AA1273" s="24"/>
      <c r="AB1273" s="24"/>
      <c r="AC1273" s="24"/>
      <c r="AD1273" s="24"/>
      <c r="AE1273" s="24"/>
      <c r="AF1273" s="24"/>
      <c r="AG1273" s="41"/>
      <c r="AH1273" s="214"/>
      <c r="AI1273" s="214"/>
      <c r="AJ1273" s="214"/>
      <c r="AK1273" s="214"/>
      <c r="AL1273" s="214"/>
      <c r="AM1273" s="214"/>
      <c r="AN1273" s="214"/>
      <c r="AO1273" s="214"/>
      <c r="AP1273" s="214"/>
      <c r="AQ1273" s="214"/>
      <c r="AR1273" s="214"/>
      <c r="AS1273" s="214"/>
      <c r="AT1273" s="214"/>
      <c r="AU1273" s="214"/>
      <c r="AV1273" s="214"/>
      <c r="AW1273" s="214"/>
      <c r="AX1273" s="214"/>
      <c r="AY1273" s="214"/>
      <c r="AZ1273" s="214"/>
      <c r="BA1273" s="214"/>
      <c r="BB1273" s="214"/>
      <c r="BC1273" s="214"/>
      <c r="BD1273" s="214"/>
      <c r="BE1273" s="214"/>
      <c r="BF1273" s="214"/>
      <c r="BG1273" s="214"/>
      <c r="BH1273" s="214"/>
      <c r="BI1273" s="214"/>
      <c r="BJ1273" s="214"/>
      <c r="BK1273" s="214"/>
      <c r="BL1273" s="214"/>
      <c r="BM1273" s="214"/>
      <c r="BN1273" s="214"/>
      <c r="BO1273" s="214"/>
      <c r="BP1273" s="214"/>
      <c r="BQ1273" s="214"/>
      <c r="BR1273" s="214"/>
      <c r="BS1273" s="214"/>
      <c r="BT1273" s="214"/>
      <c r="BU1273" s="214"/>
      <c r="BV1273" s="214"/>
      <c r="BW1273" s="214"/>
      <c r="BX1273" s="214"/>
      <c r="BY1273" s="214"/>
      <c r="BZ1273" s="214"/>
      <c r="CA1273" s="214"/>
      <c r="CB1273" s="214"/>
      <c r="CC1273" s="214"/>
      <c r="CD1273" s="214"/>
      <c r="CE1273" s="214"/>
      <c r="CF1273" s="214"/>
      <c r="CG1273" s="214"/>
      <c r="CH1273" s="214"/>
      <c r="CI1273" s="214"/>
      <c r="CJ1273" s="214"/>
      <c r="CK1273" s="214"/>
      <c r="CL1273" s="214"/>
      <c r="CM1273" s="214"/>
      <c r="CN1273" s="214"/>
      <c r="CO1273" s="214"/>
      <c r="CP1273" s="214"/>
      <c r="CQ1273" s="214"/>
      <c r="CR1273" s="214"/>
      <c r="CS1273" s="214"/>
      <c r="CT1273" s="214"/>
      <c r="CU1273" s="214"/>
      <c r="CV1273" s="214"/>
      <c r="CW1273" s="214"/>
      <c r="CX1273" s="214"/>
      <c r="CY1273" s="214"/>
      <c r="CZ1273" s="214"/>
      <c r="DA1273" s="214"/>
      <c r="DB1273" s="214"/>
      <c r="DC1273" s="214"/>
      <c r="DD1273" s="214"/>
      <c r="DE1273" s="214"/>
      <c r="DF1273" s="214"/>
      <c r="DG1273" s="214"/>
      <c r="DH1273" s="214"/>
      <c r="DI1273" s="214"/>
      <c r="DJ1273" s="214"/>
      <c r="DK1273" s="214"/>
      <c r="DL1273" s="214"/>
      <c r="DM1273" s="214"/>
      <c r="DN1273" s="214"/>
      <c r="DO1273" s="214"/>
      <c r="DP1273" s="214"/>
      <c r="DQ1273" s="214"/>
      <c r="DR1273" s="214"/>
      <c r="DS1273" s="214"/>
      <c r="DT1273" s="214"/>
      <c r="DU1273" s="214"/>
      <c r="DV1273" s="214"/>
      <c r="DW1273" s="214"/>
      <c r="DX1273" s="214"/>
      <c r="DY1273" s="214"/>
      <c r="DZ1273" s="214"/>
      <c r="EA1273" s="214"/>
      <c r="EB1273" s="214"/>
      <c r="EC1273" s="214"/>
      <c r="ED1273" s="214"/>
      <c r="EE1273" s="214"/>
      <c r="EF1273" s="214"/>
      <c r="EG1273" s="214"/>
      <c r="EH1273" s="214"/>
      <c r="EI1273" s="214"/>
      <c r="EJ1273" s="214"/>
      <c r="EK1273" s="214"/>
      <c r="EL1273" s="214"/>
      <c r="EM1273" s="214"/>
      <c r="EN1273" s="214"/>
    </row>
    <row r="1274" spans="1:144" s="226" customFormat="1" ht="30" customHeight="1" thickBot="1" x14ac:dyDescent="0.5">
      <c r="A1274" s="22">
        <v>22</v>
      </c>
      <c r="B1274" s="23" t="s">
        <v>673</v>
      </c>
      <c r="C1274" s="24"/>
      <c r="D1274" s="44"/>
      <c r="E1274" s="45"/>
      <c r="F1274" s="45"/>
      <c r="G1274" s="46"/>
      <c r="H1274" s="47"/>
      <c r="I1274" s="47"/>
      <c r="J1274" s="48" t="s">
        <v>48</v>
      </c>
      <c r="K1274" s="49"/>
      <c r="L1274" s="49"/>
      <c r="M1274" s="49"/>
      <c r="N1274" s="49"/>
      <c r="O1274" s="49"/>
      <c r="P1274" s="49"/>
      <c r="Q1274" s="49"/>
      <c r="R1274" s="49"/>
      <c r="S1274" s="49"/>
      <c r="T1274" s="49"/>
      <c r="U1274" s="49"/>
      <c r="V1274" s="49"/>
      <c r="W1274" s="49"/>
      <c r="X1274" s="50"/>
      <c r="Y1274" s="1" t="s">
        <v>1</v>
      </c>
      <c r="Z1274" s="1"/>
      <c r="AA1274" s="2"/>
      <c r="AB1274" s="2"/>
      <c r="AC1274" s="2"/>
      <c r="AD1274" s="2"/>
      <c r="AE1274" s="2"/>
      <c r="AF1274" s="3"/>
      <c r="AG1274" s="51"/>
      <c r="AH1274" s="214"/>
      <c r="AI1274" s="214"/>
      <c r="AJ1274" s="214"/>
      <c r="AK1274" s="214"/>
      <c r="AL1274" s="214"/>
      <c r="AM1274" s="214"/>
      <c r="AN1274" s="214"/>
      <c r="AO1274" s="214"/>
      <c r="AP1274" s="214"/>
      <c r="AQ1274" s="214"/>
      <c r="AR1274" s="214"/>
      <c r="AS1274" s="214"/>
      <c r="AT1274" s="214"/>
      <c r="AU1274" s="214"/>
      <c r="AV1274" s="214"/>
      <c r="AW1274" s="214"/>
      <c r="AX1274" s="214"/>
      <c r="AY1274" s="214"/>
      <c r="AZ1274" s="214"/>
      <c r="BA1274" s="214"/>
      <c r="BB1274" s="214"/>
      <c r="BC1274" s="214"/>
      <c r="BD1274" s="214"/>
      <c r="BE1274" s="214"/>
      <c r="BF1274" s="214"/>
      <c r="BG1274" s="214"/>
      <c r="BH1274" s="214"/>
      <c r="BI1274" s="214"/>
      <c r="BJ1274" s="214"/>
      <c r="BK1274" s="214"/>
      <c r="BL1274" s="214"/>
      <c r="BM1274" s="214"/>
      <c r="BN1274" s="214"/>
      <c r="BO1274" s="214"/>
      <c r="BP1274" s="214"/>
      <c r="BQ1274" s="214"/>
      <c r="BR1274" s="214"/>
      <c r="BS1274" s="214"/>
      <c r="BT1274" s="214"/>
      <c r="BU1274" s="214"/>
      <c r="BV1274" s="214"/>
      <c r="BW1274" s="214"/>
      <c r="BX1274" s="214"/>
      <c r="BY1274" s="214"/>
      <c r="BZ1274" s="214"/>
      <c r="CA1274" s="214"/>
      <c r="CB1274" s="214"/>
      <c r="CC1274" s="214"/>
      <c r="CD1274" s="214"/>
      <c r="CE1274" s="214"/>
      <c r="CF1274" s="214"/>
      <c r="CG1274" s="214"/>
      <c r="CH1274" s="214"/>
      <c r="CI1274" s="214"/>
      <c r="CJ1274" s="214"/>
      <c r="CK1274" s="214"/>
      <c r="CL1274" s="214"/>
      <c r="CM1274" s="214"/>
      <c r="CN1274" s="214"/>
      <c r="CO1274" s="214"/>
      <c r="CP1274" s="214"/>
      <c r="CQ1274" s="214"/>
      <c r="CR1274" s="214"/>
      <c r="CS1274" s="214"/>
      <c r="CT1274" s="214"/>
      <c r="CU1274" s="214"/>
      <c r="CV1274" s="214"/>
      <c r="CW1274" s="214"/>
      <c r="CX1274" s="214"/>
      <c r="CY1274" s="214"/>
      <c r="CZ1274" s="214"/>
      <c r="DA1274" s="214"/>
      <c r="DB1274" s="214"/>
      <c r="DC1274" s="214"/>
      <c r="DD1274" s="214"/>
      <c r="DE1274" s="214"/>
      <c r="DF1274" s="214"/>
      <c r="DG1274" s="214"/>
      <c r="DH1274" s="214"/>
      <c r="DI1274" s="214"/>
      <c r="DJ1274" s="214"/>
      <c r="DK1274" s="214"/>
      <c r="DL1274" s="214"/>
      <c r="DM1274" s="214"/>
      <c r="DN1274" s="214"/>
      <c r="DO1274" s="214"/>
      <c r="DP1274" s="214"/>
      <c r="DQ1274" s="214"/>
      <c r="DR1274" s="214"/>
      <c r="DS1274" s="214"/>
      <c r="DT1274" s="214"/>
      <c r="DU1274" s="214"/>
      <c r="DV1274" s="214"/>
      <c r="DW1274" s="214"/>
      <c r="DX1274" s="214"/>
      <c r="DY1274" s="214"/>
      <c r="DZ1274" s="214"/>
      <c r="EA1274" s="214"/>
      <c r="EB1274" s="214"/>
      <c r="EC1274" s="214"/>
      <c r="ED1274" s="214"/>
      <c r="EE1274" s="214"/>
      <c r="EF1274" s="214"/>
      <c r="EG1274" s="214"/>
      <c r="EH1274" s="214"/>
      <c r="EI1274" s="214"/>
      <c r="EJ1274" s="214"/>
      <c r="EK1274" s="214"/>
      <c r="EL1274" s="214"/>
      <c r="EM1274" s="214"/>
      <c r="EN1274" s="214"/>
    </row>
    <row r="1275" spans="1:144" s="226" customFormat="1" ht="30" customHeight="1" thickBot="1" x14ac:dyDescent="0.5">
      <c r="A1275" s="22">
        <v>22</v>
      </c>
      <c r="B1275" s="23" t="s">
        <v>673</v>
      </c>
      <c r="C1275" s="24"/>
      <c r="D1275" s="235" t="s">
        <v>2</v>
      </c>
      <c r="E1275" s="237" t="s">
        <v>3</v>
      </c>
      <c r="F1275" s="237" t="s">
        <v>4</v>
      </c>
      <c r="G1275" s="239" t="s">
        <v>5</v>
      </c>
      <c r="H1275" s="4" t="s">
        <v>6</v>
      </c>
      <c r="I1275" s="5" t="s">
        <v>7</v>
      </c>
      <c r="J1275" s="241" t="s">
        <v>8</v>
      </c>
      <c r="K1275" s="247" t="s">
        <v>49</v>
      </c>
      <c r="L1275" s="243" t="s">
        <v>10</v>
      </c>
      <c r="M1275" s="243" t="s">
        <v>11</v>
      </c>
      <c r="N1275" s="245" t="s">
        <v>12</v>
      </c>
      <c r="O1275" s="243" t="s">
        <v>13</v>
      </c>
      <c r="P1275" s="243" t="s">
        <v>14</v>
      </c>
      <c r="Q1275" s="243" t="s">
        <v>15</v>
      </c>
      <c r="R1275" s="243" t="s">
        <v>16</v>
      </c>
      <c r="S1275" s="245" t="s">
        <v>17</v>
      </c>
      <c r="T1275" s="6" t="s">
        <v>18</v>
      </c>
      <c r="U1275" s="6" t="s">
        <v>19</v>
      </c>
      <c r="V1275" s="6" t="s">
        <v>20</v>
      </c>
      <c r="W1275" s="52" t="s">
        <v>21</v>
      </c>
      <c r="X1275" s="53" t="s">
        <v>22</v>
      </c>
      <c r="Y1275" s="249" t="s">
        <v>50</v>
      </c>
      <c r="Z1275" s="250" t="s">
        <v>24</v>
      </c>
      <c r="AA1275" s="250" t="s">
        <v>25</v>
      </c>
      <c r="AB1275" s="7" t="s">
        <v>26</v>
      </c>
      <c r="AC1275" s="8" t="s">
        <v>18</v>
      </c>
      <c r="AD1275" s="9" t="s">
        <v>27</v>
      </c>
      <c r="AE1275" s="10" t="s">
        <v>28</v>
      </c>
      <c r="AF1275" s="11" t="s">
        <v>29</v>
      </c>
      <c r="AG1275" s="51"/>
      <c r="AH1275" s="214"/>
      <c r="AI1275" s="214"/>
      <c r="AJ1275" s="214"/>
      <c r="AK1275" s="214"/>
      <c r="AL1275" s="214"/>
      <c r="AM1275" s="214"/>
      <c r="AN1275" s="214"/>
      <c r="AO1275" s="214"/>
      <c r="AP1275" s="214"/>
      <c r="AQ1275" s="214"/>
      <c r="AR1275" s="214"/>
      <c r="AS1275" s="214"/>
      <c r="AT1275" s="214"/>
      <c r="AU1275" s="214"/>
      <c r="AV1275" s="214"/>
      <c r="AW1275" s="214"/>
      <c r="AX1275" s="214"/>
      <c r="AY1275" s="214"/>
      <c r="AZ1275" s="214"/>
      <c r="BA1275" s="214"/>
      <c r="BB1275" s="214"/>
      <c r="BC1275" s="214"/>
      <c r="BD1275" s="214"/>
      <c r="BE1275" s="214"/>
      <c r="BF1275" s="214"/>
      <c r="BG1275" s="214"/>
      <c r="BH1275" s="214"/>
      <c r="BI1275" s="214"/>
      <c r="BJ1275" s="214"/>
      <c r="BK1275" s="214"/>
      <c r="BL1275" s="214"/>
      <c r="BM1275" s="214"/>
      <c r="BN1275" s="214"/>
      <c r="BO1275" s="214"/>
      <c r="BP1275" s="214"/>
      <c r="BQ1275" s="214"/>
      <c r="BR1275" s="214"/>
      <c r="BS1275" s="214"/>
      <c r="BT1275" s="214"/>
      <c r="BU1275" s="214"/>
      <c r="BV1275" s="214"/>
      <c r="BW1275" s="214"/>
      <c r="BX1275" s="214"/>
      <c r="BY1275" s="214"/>
      <c r="BZ1275" s="214"/>
      <c r="CA1275" s="214"/>
      <c r="CB1275" s="214"/>
      <c r="CC1275" s="214"/>
      <c r="CD1275" s="214"/>
      <c r="CE1275" s="214"/>
      <c r="CF1275" s="214"/>
      <c r="CG1275" s="214"/>
      <c r="CH1275" s="214"/>
      <c r="CI1275" s="214"/>
      <c r="CJ1275" s="214"/>
      <c r="CK1275" s="214"/>
      <c r="CL1275" s="214"/>
      <c r="CM1275" s="214"/>
      <c r="CN1275" s="214"/>
      <c r="CO1275" s="214"/>
      <c r="CP1275" s="214"/>
      <c r="CQ1275" s="214"/>
      <c r="CR1275" s="214"/>
      <c r="CS1275" s="214"/>
      <c r="CT1275" s="214"/>
      <c r="CU1275" s="214"/>
      <c r="CV1275" s="214"/>
      <c r="CW1275" s="214"/>
      <c r="CX1275" s="214"/>
      <c r="CY1275" s="214"/>
      <c r="CZ1275" s="214"/>
      <c r="DA1275" s="214"/>
      <c r="DB1275" s="214"/>
      <c r="DC1275" s="214"/>
      <c r="DD1275" s="214"/>
      <c r="DE1275" s="214"/>
      <c r="DF1275" s="214"/>
      <c r="DG1275" s="214"/>
      <c r="DH1275" s="214"/>
      <c r="DI1275" s="214"/>
      <c r="DJ1275" s="214"/>
      <c r="DK1275" s="214"/>
      <c r="DL1275" s="214"/>
      <c r="DM1275" s="214"/>
      <c r="DN1275" s="214"/>
      <c r="DO1275" s="214"/>
      <c r="DP1275" s="214"/>
      <c r="DQ1275" s="214"/>
      <c r="DR1275" s="214"/>
      <c r="DS1275" s="214"/>
      <c r="DT1275" s="214"/>
      <c r="DU1275" s="214"/>
      <c r="DV1275" s="214"/>
      <c r="DW1275" s="214"/>
      <c r="DX1275" s="214"/>
      <c r="DY1275" s="214"/>
      <c r="DZ1275" s="214"/>
      <c r="EA1275" s="214"/>
      <c r="EB1275" s="214"/>
      <c r="EC1275" s="214"/>
      <c r="ED1275" s="214"/>
      <c r="EE1275" s="214"/>
      <c r="EF1275" s="214"/>
      <c r="EG1275" s="214"/>
      <c r="EH1275" s="214"/>
      <c r="EI1275" s="214"/>
      <c r="EJ1275" s="214"/>
      <c r="EK1275" s="214"/>
      <c r="EL1275" s="214"/>
      <c r="EM1275" s="214"/>
      <c r="EN1275" s="214"/>
    </row>
    <row r="1276" spans="1:144" s="226" customFormat="1" ht="30" customHeight="1" thickBot="1" x14ac:dyDescent="0.5">
      <c r="A1276" s="22">
        <v>22</v>
      </c>
      <c r="B1276" s="23" t="s">
        <v>673</v>
      </c>
      <c r="C1276" s="24"/>
      <c r="D1276" s="236"/>
      <c r="E1276" s="238"/>
      <c r="F1276" s="238"/>
      <c r="G1276" s="240"/>
      <c r="H1276" s="12" t="s">
        <v>32</v>
      </c>
      <c r="I1276" s="13" t="s">
        <v>33</v>
      </c>
      <c r="J1276" s="242"/>
      <c r="K1276" s="248"/>
      <c r="L1276" s="244"/>
      <c r="M1276" s="244"/>
      <c r="N1276" s="246"/>
      <c r="O1276" s="244"/>
      <c r="P1276" s="244"/>
      <c r="Q1276" s="244"/>
      <c r="R1276" s="244"/>
      <c r="S1276" s="246"/>
      <c r="T1276" s="14" t="s">
        <v>34</v>
      </c>
      <c r="U1276" s="14" t="s">
        <v>35</v>
      </c>
      <c r="V1276" s="14" t="s">
        <v>36</v>
      </c>
      <c r="W1276" s="54" t="s">
        <v>37</v>
      </c>
      <c r="X1276" s="55">
        <v>15</v>
      </c>
      <c r="Y1276" s="250"/>
      <c r="Z1276" s="250"/>
      <c r="AA1276" s="250"/>
      <c r="AB1276" s="15" t="s">
        <v>38</v>
      </c>
      <c r="AC1276" s="15" t="s">
        <v>39</v>
      </c>
      <c r="AD1276" s="16" t="s">
        <v>40</v>
      </c>
      <c r="AE1276" s="16" t="s">
        <v>37</v>
      </c>
      <c r="AF1276" s="17">
        <v>15</v>
      </c>
      <c r="AG1276" s="51"/>
      <c r="AH1276" s="214"/>
      <c r="AI1276" s="214"/>
      <c r="AJ1276" s="214"/>
      <c r="AK1276" s="214"/>
      <c r="AL1276" s="214"/>
      <c r="AM1276" s="214"/>
      <c r="AN1276" s="214"/>
      <c r="AO1276" s="214"/>
      <c r="AP1276" s="214"/>
      <c r="AQ1276" s="214"/>
      <c r="AR1276" s="214"/>
      <c r="AS1276" s="214"/>
      <c r="AT1276" s="214"/>
      <c r="AU1276" s="214"/>
      <c r="AV1276" s="214"/>
      <c r="AW1276" s="214"/>
      <c r="AX1276" s="214"/>
      <c r="AY1276" s="214"/>
      <c r="AZ1276" s="214"/>
      <c r="BA1276" s="214"/>
      <c r="BB1276" s="214"/>
      <c r="BC1276" s="214"/>
      <c r="BD1276" s="214"/>
      <c r="BE1276" s="214"/>
      <c r="BF1276" s="214"/>
      <c r="BG1276" s="214"/>
      <c r="BH1276" s="214"/>
      <c r="BI1276" s="214"/>
      <c r="BJ1276" s="214"/>
      <c r="BK1276" s="214"/>
      <c r="BL1276" s="214"/>
      <c r="BM1276" s="214"/>
      <c r="BN1276" s="214"/>
      <c r="BO1276" s="214"/>
      <c r="BP1276" s="214"/>
      <c r="BQ1276" s="214"/>
      <c r="BR1276" s="214"/>
      <c r="BS1276" s="214"/>
      <c r="BT1276" s="214"/>
      <c r="BU1276" s="214"/>
      <c r="BV1276" s="214"/>
      <c r="BW1276" s="214"/>
      <c r="BX1276" s="214"/>
      <c r="BY1276" s="214"/>
      <c r="BZ1276" s="214"/>
      <c r="CA1276" s="214"/>
      <c r="CB1276" s="214"/>
      <c r="CC1276" s="214"/>
      <c r="CD1276" s="214"/>
      <c r="CE1276" s="214"/>
      <c r="CF1276" s="214"/>
      <c r="CG1276" s="214"/>
      <c r="CH1276" s="214"/>
      <c r="CI1276" s="214"/>
      <c r="CJ1276" s="214"/>
      <c r="CK1276" s="214"/>
      <c r="CL1276" s="214"/>
      <c r="CM1276" s="214"/>
      <c r="CN1276" s="214"/>
      <c r="CO1276" s="214"/>
      <c r="CP1276" s="214"/>
      <c r="CQ1276" s="214"/>
      <c r="CR1276" s="214"/>
      <c r="CS1276" s="214"/>
      <c r="CT1276" s="214"/>
      <c r="CU1276" s="214"/>
      <c r="CV1276" s="214"/>
      <c r="CW1276" s="214"/>
      <c r="CX1276" s="214"/>
      <c r="CY1276" s="214"/>
      <c r="CZ1276" s="214"/>
      <c r="DA1276" s="214"/>
      <c r="DB1276" s="214"/>
      <c r="DC1276" s="214"/>
      <c r="DD1276" s="214"/>
      <c r="DE1276" s="214"/>
      <c r="DF1276" s="214"/>
      <c r="DG1276" s="214"/>
      <c r="DH1276" s="214"/>
      <c r="DI1276" s="214"/>
      <c r="DJ1276" s="214"/>
      <c r="DK1276" s="214"/>
      <c r="DL1276" s="214"/>
      <c r="DM1276" s="214"/>
      <c r="DN1276" s="214"/>
      <c r="DO1276" s="214"/>
      <c r="DP1276" s="214"/>
      <c r="DQ1276" s="214"/>
      <c r="DR1276" s="214"/>
      <c r="DS1276" s="214"/>
      <c r="DT1276" s="214"/>
      <c r="DU1276" s="214"/>
      <c r="DV1276" s="214"/>
      <c r="DW1276" s="214"/>
      <c r="DX1276" s="214"/>
      <c r="DY1276" s="214"/>
      <c r="DZ1276" s="214"/>
      <c r="EA1276" s="214"/>
      <c r="EB1276" s="214"/>
      <c r="EC1276" s="214"/>
      <c r="ED1276" s="214"/>
      <c r="EE1276" s="214"/>
      <c r="EF1276" s="214"/>
      <c r="EG1276" s="214"/>
      <c r="EH1276" s="214"/>
      <c r="EI1276" s="214"/>
      <c r="EJ1276" s="214"/>
      <c r="EK1276" s="214"/>
      <c r="EL1276" s="214"/>
      <c r="EM1276" s="214"/>
      <c r="EN1276" s="214"/>
    </row>
    <row r="1277" spans="1:144" s="226" customFormat="1" ht="30" customHeight="1" x14ac:dyDescent="0.45">
      <c r="A1277" s="22">
        <v>22</v>
      </c>
      <c r="B1277" s="23" t="s">
        <v>673</v>
      </c>
      <c r="C1277" s="24"/>
      <c r="D1277" s="97" t="s">
        <v>238</v>
      </c>
      <c r="E1277" s="98" t="s">
        <v>60</v>
      </c>
      <c r="F1277" s="99" t="s">
        <v>675</v>
      </c>
      <c r="G1277" s="184"/>
      <c r="H1277" s="101">
        <v>8</v>
      </c>
      <c r="I1277" s="102">
        <v>305</v>
      </c>
      <c r="J1277" s="185" t="s">
        <v>520</v>
      </c>
      <c r="K1277" s="104" t="s">
        <v>169</v>
      </c>
      <c r="L1277" s="105">
        <v>2</v>
      </c>
      <c r="M1277" s="186" t="s">
        <v>161</v>
      </c>
      <c r="N1277" s="186">
        <v>0</v>
      </c>
      <c r="O1277" s="186">
        <v>0</v>
      </c>
      <c r="P1277" s="187">
        <v>0</v>
      </c>
      <c r="Q1277" s="187">
        <v>0</v>
      </c>
      <c r="R1277" s="187" t="s">
        <v>676</v>
      </c>
      <c r="S1277" s="186">
        <v>0</v>
      </c>
      <c r="T1277" s="188">
        <v>47</v>
      </c>
      <c r="U1277" s="189">
        <v>3</v>
      </c>
      <c r="V1277" s="189">
        <v>6</v>
      </c>
      <c r="W1277" s="190">
        <v>688.08</v>
      </c>
      <c r="X1277" s="191">
        <v>319957.2</v>
      </c>
      <c r="Y1277" s="192"/>
      <c r="Z1277" s="193"/>
      <c r="AA1277" s="194"/>
      <c r="AB1277" s="195"/>
      <c r="AC1277" s="196"/>
      <c r="AD1277" s="189"/>
      <c r="AE1277" s="188">
        <f t="shared" ref="AE1277:AE1324" si="46">IF(H1277="-",0,(AC1277/1000)*H1277*I1277*AD1277)</f>
        <v>0</v>
      </c>
      <c r="AF1277" s="197">
        <f t="shared" ref="AF1277:AF1324" si="47">IFERROR(AE1277*$F$9*$F$8,0)</f>
        <v>0</v>
      </c>
      <c r="AG1277" s="78"/>
      <c r="AH1277" s="214"/>
      <c r="AI1277" s="214"/>
      <c r="AJ1277" s="214"/>
      <c r="AK1277" s="214"/>
      <c r="AL1277" s="214"/>
      <c r="AM1277" s="214"/>
      <c r="AN1277" s="214"/>
      <c r="AO1277" s="214"/>
      <c r="AP1277" s="214"/>
      <c r="AQ1277" s="214"/>
      <c r="AR1277" s="214"/>
      <c r="AS1277" s="214"/>
      <c r="AT1277" s="214"/>
      <c r="AU1277" s="214"/>
      <c r="AV1277" s="214"/>
      <c r="AW1277" s="214"/>
      <c r="AX1277" s="214"/>
      <c r="AY1277" s="214"/>
      <c r="AZ1277" s="214"/>
      <c r="BA1277" s="214"/>
      <c r="BB1277" s="214"/>
      <c r="BC1277" s="214"/>
      <c r="BD1277" s="214"/>
      <c r="BE1277" s="214"/>
      <c r="BF1277" s="214"/>
      <c r="BG1277" s="214"/>
      <c r="BH1277" s="214"/>
      <c r="BI1277" s="214"/>
      <c r="BJ1277" s="214"/>
      <c r="BK1277" s="214"/>
      <c r="BL1277" s="214"/>
      <c r="BM1277" s="214"/>
      <c r="BN1277" s="214"/>
      <c r="BO1277" s="214"/>
      <c r="BP1277" s="214"/>
      <c r="BQ1277" s="214"/>
      <c r="BR1277" s="214"/>
      <c r="BS1277" s="214"/>
      <c r="BT1277" s="214"/>
      <c r="BU1277" s="214"/>
      <c r="BV1277" s="214"/>
      <c r="BW1277" s="214"/>
      <c r="BX1277" s="214"/>
      <c r="BY1277" s="214"/>
      <c r="BZ1277" s="214"/>
      <c r="CA1277" s="214"/>
      <c r="CB1277" s="214"/>
      <c r="CC1277" s="214"/>
      <c r="CD1277" s="214"/>
      <c r="CE1277" s="214"/>
      <c r="CF1277" s="214"/>
      <c r="CG1277" s="214"/>
      <c r="CH1277" s="214"/>
      <c r="CI1277" s="214"/>
      <c r="CJ1277" s="214"/>
      <c r="CK1277" s="214"/>
      <c r="CL1277" s="214"/>
      <c r="CM1277" s="214"/>
      <c r="CN1277" s="214"/>
      <c r="CO1277" s="214"/>
      <c r="CP1277" s="214"/>
      <c r="CQ1277" s="214"/>
      <c r="CR1277" s="214"/>
      <c r="CS1277" s="214"/>
      <c r="CT1277" s="214"/>
      <c r="CU1277" s="214"/>
      <c r="CV1277" s="214"/>
      <c r="CW1277" s="214"/>
      <c r="CX1277" s="214"/>
      <c r="CY1277" s="214"/>
      <c r="CZ1277" s="214"/>
      <c r="DA1277" s="214"/>
      <c r="DB1277" s="214"/>
      <c r="DC1277" s="214"/>
      <c r="DD1277" s="214"/>
      <c r="DE1277" s="214"/>
      <c r="DF1277" s="214"/>
      <c r="DG1277" s="214"/>
      <c r="DH1277" s="214"/>
      <c r="DI1277" s="214"/>
      <c r="DJ1277" s="214"/>
      <c r="DK1277" s="214"/>
      <c r="DL1277" s="214"/>
      <c r="DM1277" s="214"/>
      <c r="DN1277" s="214"/>
      <c r="DO1277" s="214"/>
      <c r="DP1277" s="214"/>
      <c r="DQ1277" s="214"/>
      <c r="DR1277" s="214"/>
      <c r="DS1277" s="214"/>
      <c r="DT1277" s="214"/>
      <c r="DU1277" s="214"/>
      <c r="DV1277" s="214"/>
      <c r="DW1277" s="214"/>
      <c r="DX1277" s="214"/>
      <c r="DY1277" s="214"/>
      <c r="DZ1277" s="214"/>
      <c r="EA1277" s="214"/>
      <c r="EB1277" s="214"/>
      <c r="EC1277" s="214"/>
      <c r="ED1277" s="214"/>
      <c r="EE1277" s="214"/>
      <c r="EF1277" s="214"/>
      <c r="EG1277" s="214"/>
      <c r="EH1277" s="214"/>
      <c r="EI1277" s="214"/>
      <c r="EJ1277" s="214"/>
      <c r="EK1277" s="214"/>
      <c r="EL1277" s="214"/>
      <c r="EM1277" s="214"/>
      <c r="EN1277" s="214"/>
    </row>
    <row r="1278" spans="1:144" s="226" customFormat="1" ht="30" customHeight="1" x14ac:dyDescent="0.45">
      <c r="A1278" s="22">
        <v>22</v>
      </c>
      <c r="B1278" s="23" t="s">
        <v>673</v>
      </c>
      <c r="C1278" s="24"/>
      <c r="D1278" s="97" t="s">
        <v>238</v>
      </c>
      <c r="E1278" s="98" t="s">
        <v>60</v>
      </c>
      <c r="F1278" s="99" t="s">
        <v>675</v>
      </c>
      <c r="G1278" s="198"/>
      <c r="H1278" s="101">
        <v>8</v>
      </c>
      <c r="I1278" s="102">
        <v>305</v>
      </c>
      <c r="J1278" s="103" t="s">
        <v>677</v>
      </c>
      <c r="K1278" s="104" t="s">
        <v>169</v>
      </c>
      <c r="L1278" s="105">
        <v>1</v>
      </c>
      <c r="M1278" s="106" t="s">
        <v>122</v>
      </c>
      <c r="N1278" s="106">
        <v>0</v>
      </c>
      <c r="O1278" s="106">
        <v>0</v>
      </c>
      <c r="P1278" s="107">
        <v>0</v>
      </c>
      <c r="Q1278" s="107">
        <v>0</v>
      </c>
      <c r="R1278" s="107" t="s">
        <v>676</v>
      </c>
      <c r="S1278" s="106">
        <v>0</v>
      </c>
      <c r="T1278" s="108">
        <v>28</v>
      </c>
      <c r="U1278" s="109">
        <v>1</v>
      </c>
      <c r="V1278" s="110">
        <v>1</v>
      </c>
      <c r="W1278" s="111">
        <v>68.320000000000007</v>
      </c>
      <c r="X1278" s="112">
        <v>31768.800000000003</v>
      </c>
      <c r="Y1278" s="113"/>
      <c r="Z1278" s="114"/>
      <c r="AA1278" s="115"/>
      <c r="AB1278" s="116"/>
      <c r="AC1278" s="117"/>
      <c r="AD1278" s="109"/>
      <c r="AE1278" s="108">
        <f t="shared" si="46"/>
        <v>0</v>
      </c>
      <c r="AF1278" s="118">
        <f t="shared" si="47"/>
        <v>0</v>
      </c>
      <c r="AG1278" s="78"/>
      <c r="AH1278" s="214"/>
      <c r="AI1278" s="214"/>
      <c r="AJ1278" s="214"/>
      <c r="AK1278" s="214"/>
      <c r="AL1278" s="214"/>
      <c r="AM1278" s="214"/>
      <c r="AN1278" s="214"/>
      <c r="AO1278" s="214"/>
      <c r="AP1278" s="214"/>
      <c r="AQ1278" s="214"/>
      <c r="AR1278" s="214"/>
      <c r="AS1278" s="214"/>
      <c r="AT1278" s="214"/>
      <c r="AU1278" s="214"/>
      <c r="AV1278" s="214"/>
      <c r="AW1278" s="214"/>
      <c r="AX1278" s="214"/>
      <c r="AY1278" s="214"/>
      <c r="AZ1278" s="214"/>
      <c r="BA1278" s="214"/>
      <c r="BB1278" s="214"/>
      <c r="BC1278" s="214"/>
      <c r="BD1278" s="214"/>
      <c r="BE1278" s="214"/>
      <c r="BF1278" s="214"/>
      <c r="BG1278" s="214"/>
      <c r="BH1278" s="214"/>
      <c r="BI1278" s="214"/>
      <c r="BJ1278" s="214"/>
      <c r="BK1278" s="214"/>
      <c r="BL1278" s="214"/>
      <c r="BM1278" s="214"/>
      <c r="BN1278" s="214"/>
      <c r="BO1278" s="214"/>
      <c r="BP1278" s="214"/>
      <c r="BQ1278" s="214"/>
      <c r="BR1278" s="214"/>
      <c r="BS1278" s="214"/>
      <c r="BT1278" s="214"/>
      <c r="BU1278" s="214"/>
      <c r="BV1278" s="214"/>
      <c r="BW1278" s="214"/>
      <c r="BX1278" s="214"/>
      <c r="BY1278" s="214"/>
      <c r="BZ1278" s="214"/>
      <c r="CA1278" s="214"/>
      <c r="CB1278" s="214"/>
      <c r="CC1278" s="214"/>
      <c r="CD1278" s="214"/>
      <c r="CE1278" s="214"/>
      <c r="CF1278" s="214"/>
      <c r="CG1278" s="214"/>
      <c r="CH1278" s="214"/>
      <c r="CI1278" s="214"/>
      <c r="CJ1278" s="214"/>
      <c r="CK1278" s="214"/>
      <c r="CL1278" s="214"/>
      <c r="CM1278" s="214"/>
      <c r="CN1278" s="214"/>
      <c r="CO1278" s="214"/>
      <c r="CP1278" s="214"/>
      <c r="CQ1278" s="214"/>
      <c r="CR1278" s="214"/>
      <c r="CS1278" s="214"/>
      <c r="CT1278" s="214"/>
      <c r="CU1278" s="214"/>
      <c r="CV1278" s="214"/>
      <c r="CW1278" s="214"/>
      <c r="CX1278" s="214"/>
      <c r="CY1278" s="214"/>
      <c r="CZ1278" s="214"/>
      <c r="DA1278" s="214"/>
      <c r="DB1278" s="214"/>
      <c r="DC1278" s="214"/>
      <c r="DD1278" s="214"/>
      <c r="DE1278" s="214"/>
      <c r="DF1278" s="214"/>
      <c r="DG1278" s="214"/>
      <c r="DH1278" s="214"/>
      <c r="DI1278" s="214"/>
      <c r="DJ1278" s="214"/>
      <c r="DK1278" s="214"/>
      <c r="DL1278" s="214"/>
      <c r="DM1278" s="214"/>
      <c r="DN1278" s="214"/>
      <c r="DO1278" s="214"/>
      <c r="DP1278" s="214"/>
      <c r="DQ1278" s="214"/>
      <c r="DR1278" s="214"/>
      <c r="DS1278" s="214"/>
      <c r="DT1278" s="214"/>
      <c r="DU1278" s="214"/>
      <c r="DV1278" s="214"/>
      <c r="DW1278" s="214"/>
      <c r="DX1278" s="214"/>
      <c r="DY1278" s="214"/>
      <c r="DZ1278" s="214"/>
      <c r="EA1278" s="214"/>
      <c r="EB1278" s="214"/>
      <c r="EC1278" s="214"/>
      <c r="ED1278" s="214"/>
      <c r="EE1278" s="214"/>
      <c r="EF1278" s="214"/>
      <c r="EG1278" s="214"/>
      <c r="EH1278" s="214"/>
      <c r="EI1278" s="214"/>
      <c r="EJ1278" s="214"/>
      <c r="EK1278" s="214"/>
      <c r="EL1278" s="214"/>
      <c r="EM1278" s="214"/>
      <c r="EN1278" s="214"/>
    </row>
    <row r="1279" spans="1:144" s="226" customFormat="1" ht="30" customHeight="1" x14ac:dyDescent="0.45">
      <c r="A1279" s="22">
        <v>22</v>
      </c>
      <c r="B1279" s="23" t="s">
        <v>673</v>
      </c>
      <c r="C1279" s="24"/>
      <c r="D1279" s="97" t="s">
        <v>238</v>
      </c>
      <c r="E1279" s="98" t="s">
        <v>60</v>
      </c>
      <c r="F1279" s="99" t="s">
        <v>678</v>
      </c>
      <c r="G1279" s="198"/>
      <c r="H1279" s="119">
        <v>5</v>
      </c>
      <c r="I1279" s="102">
        <v>305</v>
      </c>
      <c r="J1279" s="103" t="s">
        <v>527</v>
      </c>
      <c r="K1279" s="104" t="s">
        <v>169</v>
      </c>
      <c r="L1279" s="105">
        <v>1</v>
      </c>
      <c r="M1279" s="106" t="s">
        <v>161</v>
      </c>
      <c r="N1279" s="106">
        <v>0</v>
      </c>
      <c r="O1279" s="106">
        <v>0</v>
      </c>
      <c r="P1279" s="107">
        <v>0</v>
      </c>
      <c r="Q1279" s="107">
        <v>0</v>
      </c>
      <c r="R1279" s="107" t="s">
        <v>676</v>
      </c>
      <c r="S1279" s="106">
        <v>0</v>
      </c>
      <c r="T1279" s="108">
        <v>47</v>
      </c>
      <c r="U1279" s="109">
        <v>4</v>
      </c>
      <c r="V1279" s="110">
        <v>4</v>
      </c>
      <c r="W1279" s="111">
        <v>286.7</v>
      </c>
      <c r="X1279" s="112">
        <v>133315.49999999997</v>
      </c>
      <c r="Y1279" s="113"/>
      <c r="Z1279" s="114"/>
      <c r="AA1279" s="115"/>
      <c r="AB1279" s="116"/>
      <c r="AC1279" s="117"/>
      <c r="AD1279" s="109"/>
      <c r="AE1279" s="108">
        <f t="shared" si="46"/>
        <v>0</v>
      </c>
      <c r="AF1279" s="118">
        <f t="shared" si="47"/>
        <v>0</v>
      </c>
      <c r="AG1279" s="78"/>
      <c r="AH1279" s="214"/>
      <c r="AI1279" s="214"/>
      <c r="AJ1279" s="214"/>
      <c r="AK1279" s="214"/>
      <c r="AL1279" s="214"/>
      <c r="AM1279" s="214"/>
      <c r="AN1279" s="214"/>
      <c r="AO1279" s="214"/>
      <c r="AP1279" s="214"/>
      <c r="AQ1279" s="214"/>
      <c r="AR1279" s="214"/>
      <c r="AS1279" s="214"/>
      <c r="AT1279" s="214"/>
      <c r="AU1279" s="214"/>
      <c r="AV1279" s="214"/>
      <c r="AW1279" s="214"/>
      <c r="AX1279" s="214"/>
      <c r="AY1279" s="214"/>
      <c r="AZ1279" s="214"/>
      <c r="BA1279" s="214"/>
      <c r="BB1279" s="214"/>
      <c r="BC1279" s="214"/>
      <c r="BD1279" s="214"/>
      <c r="BE1279" s="214"/>
      <c r="BF1279" s="214"/>
      <c r="BG1279" s="214"/>
      <c r="BH1279" s="214"/>
      <c r="BI1279" s="214"/>
      <c r="BJ1279" s="214"/>
      <c r="BK1279" s="214"/>
      <c r="BL1279" s="214"/>
      <c r="BM1279" s="214"/>
      <c r="BN1279" s="214"/>
      <c r="BO1279" s="214"/>
      <c r="BP1279" s="214"/>
      <c r="BQ1279" s="214"/>
      <c r="BR1279" s="214"/>
      <c r="BS1279" s="214"/>
      <c r="BT1279" s="214"/>
      <c r="BU1279" s="214"/>
      <c r="BV1279" s="214"/>
      <c r="BW1279" s="214"/>
      <c r="BX1279" s="214"/>
      <c r="BY1279" s="214"/>
      <c r="BZ1279" s="214"/>
      <c r="CA1279" s="214"/>
      <c r="CB1279" s="214"/>
      <c r="CC1279" s="214"/>
      <c r="CD1279" s="214"/>
      <c r="CE1279" s="214"/>
      <c r="CF1279" s="214"/>
      <c r="CG1279" s="214"/>
      <c r="CH1279" s="214"/>
      <c r="CI1279" s="214"/>
      <c r="CJ1279" s="214"/>
      <c r="CK1279" s="214"/>
      <c r="CL1279" s="214"/>
      <c r="CM1279" s="214"/>
      <c r="CN1279" s="214"/>
      <c r="CO1279" s="214"/>
      <c r="CP1279" s="214"/>
      <c r="CQ1279" s="214"/>
      <c r="CR1279" s="214"/>
      <c r="CS1279" s="214"/>
      <c r="CT1279" s="214"/>
      <c r="CU1279" s="214"/>
      <c r="CV1279" s="214"/>
      <c r="CW1279" s="214"/>
      <c r="CX1279" s="214"/>
      <c r="CY1279" s="214"/>
      <c r="CZ1279" s="214"/>
      <c r="DA1279" s="214"/>
      <c r="DB1279" s="214"/>
      <c r="DC1279" s="214"/>
      <c r="DD1279" s="214"/>
      <c r="DE1279" s="214"/>
      <c r="DF1279" s="214"/>
      <c r="DG1279" s="214"/>
      <c r="DH1279" s="214"/>
      <c r="DI1279" s="214"/>
      <c r="DJ1279" s="214"/>
      <c r="DK1279" s="214"/>
      <c r="DL1279" s="214"/>
      <c r="DM1279" s="214"/>
      <c r="DN1279" s="214"/>
      <c r="DO1279" s="214"/>
      <c r="DP1279" s="214"/>
      <c r="DQ1279" s="214"/>
      <c r="DR1279" s="214"/>
      <c r="DS1279" s="214"/>
      <c r="DT1279" s="214"/>
      <c r="DU1279" s="214"/>
      <c r="DV1279" s="214"/>
      <c r="DW1279" s="214"/>
      <c r="DX1279" s="214"/>
      <c r="DY1279" s="214"/>
      <c r="DZ1279" s="214"/>
      <c r="EA1279" s="214"/>
      <c r="EB1279" s="214"/>
      <c r="EC1279" s="214"/>
      <c r="ED1279" s="214"/>
      <c r="EE1279" s="214"/>
      <c r="EF1279" s="214"/>
      <c r="EG1279" s="214"/>
      <c r="EH1279" s="214"/>
      <c r="EI1279" s="214"/>
      <c r="EJ1279" s="214"/>
      <c r="EK1279" s="214"/>
      <c r="EL1279" s="214"/>
      <c r="EM1279" s="214"/>
      <c r="EN1279" s="214"/>
    </row>
    <row r="1280" spans="1:144" s="226" customFormat="1" ht="30" customHeight="1" x14ac:dyDescent="0.45">
      <c r="A1280" s="22">
        <v>22</v>
      </c>
      <c r="B1280" s="23" t="s">
        <v>673</v>
      </c>
      <c r="C1280" s="24"/>
      <c r="D1280" s="97" t="s">
        <v>238</v>
      </c>
      <c r="E1280" s="98" t="s">
        <v>60</v>
      </c>
      <c r="F1280" s="99" t="s">
        <v>679</v>
      </c>
      <c r="G1280" s="198"/>
      <c r="H1280" s="119">
        <v>5</v>
      </c>
      <c r="I1280" s="102">
        <v>305</v>
      </c>
      <c r="J1280" s="103" t="s">
        <v>527</v>
      </c>
      <c r="K1280" s="104" t="s">
        <v>169</v>
      </c>
      <c r="L1280" s="105">
        <v>1</v>
      </c>
      <c r="M1280" s="106" t="s">
        <v>161</v>
      </c>
      <c r="N1280" s="106">
        <v>0</v>
      </c>
      <c r="O1280" s="106">
        <v>0</v>
      </c>
      <c r="P1280" s="107">
        <v>0</v>
      </c>
      <c r="Q1280" s="107">
        <v>0</v>
      </c>
      <c r="R1280" s="107" t="s">
        <v>676</v>
      </c>
      <c r="S1280" s="106">
        <v>0</v>
      </c>
      <c r="T1280" s="108">
        <v>47</v>
      </c>
      <c r="U1280" s="109">
        <v>1</v>
      </c>
      <c r="V1280" s="110">
        <v>1</v>
      </c>
      <c r="W1280" s="111">
        <v>71.674999999999997</v>
      </c>
      <c r="X1280" s="112">
        <v>33328.874999999993</v>
      </c>
      <c r="Y1280" s="113"/>
      <c r="Z1280" s="114"/>
      <c r="AA1280" s="115"/>
      <c r="AB1280" s="116"/>
      <c r="AC1280" s="117"/>
      <c r="AD1280" s="109"/>
      <c r="AE1280" s="108">
        <f t="shared" si="46"/>
        <v>0</v>
      </c>
      <c r="AF1280" s="118">
        <f t="shared" si="47"/>
        <v>0</v>
      </c>
      <c r="AG1280" s="78"/>
      <c r="AH1280" s="214"/>
      <c r="AI1280" s="214"/>
      <c r="AJ1280" s="214"/>
      <c r="AK1280" s="214"/>
      <c r="AL1280" s="214"/>
      <c r="AM1280" s="214"/>
      <c r="AN1280" s="214"/>
      <c r="AO1280" s="214"/>
      <c r="AP1280" s="214"/>
      <c r="AQ1280" s="214"/>
      <c r="AR1280" s="214"/>
      <c r="AS1280" s="214"/>
      <c r="AT1280" s="214"/>
      <c r="AU1280" s="214"/>
      <c r="AV1280" s="214"/>
      <c r="AW1280" s="214"/>
      <c r="AX1280" s="214"/>
      <c r="AY1280" s="214"/>
      <c r="AZ1280" s="214"/>
      <c r="BA1280" s="214"/>
      <c r="BB1280" s="214"/>
      <c r="BC1280" s="214"/>
      <c r="BD1280" s="214"/>
      <c r="BE1280" s="214"/>
      <c r="BF1280" s="214"/>
      <c r="BG1280" s="214"/>
      <c r="BH1280" s="214"/>
      <c r="BI1280" s="214"/>
      <c r="BJ1280" s="214"/>
      <c r="BK1280" s="214"/>
      <c r="BL1280" s="214"/>
      <c r="BM1280" s="214"/>
      <c r="BN1280" s="214"/>
      <c r="BO1280" s="214"/>
      <c r="BP1280" s="214"/>
      <c r="BQ1280" s="214"/>
      <c r="BR1280" s="214"/>
      <c r="BS1280" s="214"/>
      <c r="BT1280" s="214"/>
      <c r="BU1280" s="214"/>
      <c r="BV1280" s="214"/>
      <c r="BW1280" s="214"/>
      <c r="BX1280" s="214"/>
      <c r="BY1280" s="214"/>
      <c r="BZ1280" s="214"/>
      <c r="CA1280" s="214"/>
      <c r="CB1280" s="214"/>
      <c r="CC1280" s="214"/>
      <c r="CD1280" s="214"/>
      <c r="CE1280" s="214"/>
      <c r="CF1280" s="214"/>
      <c r="CG1280" s="214"/>
      <c r="CH1280" s="214"/>
      <c r="CI1280" s="214"/>
      <c r="CJ1280" s="214"/>
      <c r="CK1280" s="214"/>
      <c r="CL1280" s="214"/>
      <c r="CM1280" s="214"/>
      <c r="CN1280" s="214"/>
      <c r="CO1280" s="214"/>
      <c r="CP1280" s="214"/>
      <c r="CQ1280" s="214"/>
      <c r="CR1280" s="214"/>
      <c r="CS1280" s="214"/>
      <c r="CT1280" s="214"/>
      <c r="CU1280" s="214"/>
      <c r="CV1280" s="214"/>
      <c r="CW1280" s="214"/>
      <c r="CX1280" s="214"/>
      <c r="CY1280" s="214"/>
      <c r="CZ1280" s="214"/>
      <c r="DA1280" s="214"/>
      <c r="DB1280" s="214"/>
      <c r="DC1280" s="214"/>
      <c r="DD1280" s="214"/>
      <c r="DE1280" s="214"/>
      <c r="DF1280" s="214"/>
      <c r="DG1280" s="214"/>
      <c r="DH1280" s="214"/>
      <c r="DI1280" s="214"/>
      <c r="DJ1280" s="214"/>
      <c r="DK1280" s="214"/>
      <c r="DL1280" s="214"/>
      <c r="DM1280" s="214"/>
      <c r="DN1280" s="214"/>
      <c r="DO1280" s="214"/>
      <c r="DP1280" s="214"/>
      <c r="DQ1280" s="214"/>
      <c r="DR1280" s="214"/>
      <c r="DS1280" s="214"/>
      <c r="DT1280" s="214"/>
      <c r="DU1280" s="214"/>
      <c r="DV1280" s="214"/>
      <c r="DW1280" s="214"/>
      <c r="DX1280" s="214"/>
      <c r="DY1280" s="214"/>
      <c r="DZ1280" s="214"/>
      <c r="EA1280" s="214"/>
      <c r="EB1280" s="214"/>
      <c r="EC1280" s="214"/>
      <c r="ED1280" s="214"/>
      <c r="EE1280" s="214"/>
      <c r="EF1280" s="214"/>
      <c r="EG1280" s="214"/>
      <c r="EH1280" s="214"/>
      <c r="EI1280" s="214"/>
      <c r="EJ1280" s="214"/>
      <c r="EK1280" s="214"/>
      <c r="EL1280" s="214"/>
      <c r="EM1280" s="214"/>
      <c r="EN1280" s="214"/>
    </row>
    <row r="1281" spans="1:144" s="226" customFormat="1" ht="30" customHeight="1" x14ac:dyDescent="0.45">
      <c r="A1281" s="22">
        <v>22</v>
      </c>
      <c r="B1281" s="23" t="s">
        <v>673</v>
      </c>
      <c r="C1281" s="24"/>
      <c r="D1281" s="97" t="s">
        <v>238</v>
      </c>
      <c r="E1281" s="98" t="s">
        <v>60</v>
      </c>
      <c r="F1281" s="99" t="s">
        <v>680</v>
      </c>
      <c r="G1281" s="199"/>
      <c r="H1281" s="119">
        <v>5</v>
      </c>
      <c r="I1281" s="102">
        <v>305</v>
      </c>
      <c r="J1281" s="103" t="s">
        <v>681</v>
      </c>
      <c r="K1281" s="104" t="s">
        <v>682</v>
      </c>
      <c r="L1281" s="105">
        <v>1</v>
      </c>
      <c r="M1281" s="106" t="s">
        <v>368</v>
      </c>
      <c r="N1281" s="106">
        <v>0</v>
      </c>
      <c r="O1281" s="106">
        <v>0</v>
      </c>
      <c r="P1281" s="107">
        <v>0</v>
      </c>
      <c r="Q1281" s="107">
        <v>0</v>
      </c>
      <c r="R1281" s="107" t="s">
        <v>683</v>
      </c>
      <c r="S1281" s="106">
        <v>0</v>
      </c>
      <c r="T1281" s="108">
        <v>90</v>
      </c>
      <c r="U1281" s="109">
        <v>1</v>
      </c>
      <c r="V1281" s="110">
        <v>1</v>
      </c>
      <c r="W1281" s="111">
        <v>137.25</v>
      </c>
      <c r="X1281" s="112">
        <v>63821.25</v>
      </c>
      <c r="Y1281" s="113"/>
      <c r="Z1281" s="114"/>
      <c r="AA1281" s="115"/>
      <c r="AB1281" s="116"/>
      <c r="AC1281" s="117"/>
      <c r="AD1281" s="109"/>
      <c r="AE1281" s="108">
        <f t="shared" si="46"/>
        <v>0</v>
      </c>
      <c r="AF1281" s="118">
        <f t="shared" si="47"/>
        <v>0</v>
      </c>
      <c r="AG1281" s="78"/>
      <c r="AH1281" s="214"/>
      <c r="AI1281" s="214"/>
      <c r="AJ1281" s="214"/>
      <c r="AK1281" s="214"/>
      <c r="AL1281" s="214"/>
      <c r="AM1281" s="214"/>
      <c r="AN1281" s="214"/>
      <c r="AO1281" s="214"/>
      <c r="AP1281" s="214"/>
      <c r="AQ1281" s="214"/>
      <c r="AR1281" s="214"/>
      <c r="AS1281" s="214"/>
      <c r="AT1281" s="214"/>
      <c r="AU1281" s="214"/>
      <c r="AV1281" s="214"/>
      <c r="AW1281" s="214"/>
      <c r="AX1281" s="214"/>
      <c r="AY1281" s="214"/>
      <c r="AZ1281" s="214"/>
      <c r="BA1281" s="214"/>
      <c r="BB1281" s="214"/>
      <c r="BC1281" s="214"/>
      <c r="BD1281" s="214"/>
      <c r="BE1281" s="214"/>
      <c r="BF1281" s="214"/>
      <c r="BG1281" s="214"/>
      <c r="BH1281" s="214"/>
      <c r="BI1281" s="214"/>
      <c r="BJ1281" s="214"/>
      <c r="BK1281" s="214"/>
      <c r="BL1281" s="214"/>
      <c r="BM1281" s="214"/>
      <c r="BN1281" s="214"/>
      <c r="BO1281" s="214"/>
      <c r="BP1281" s="214"/>
      <c r="BQ1281" s="214"/>
      <c r="BR1281" s="214"/>
      <c r="BS1281" s="214"/>
      <c r="BT1281" s="214"/>
      <c r="BU1281" s="214"/>
      <c r="BV1281" s="214"/>
      <c r="BW1281" s="214"/>
      <c r="BX1281" s="214"/>
      <c r="BY1281" s="214"/>
      <c r="BZ1281" s="214"/>
      <c r="CA1281" s="214"/>
      <c r="CB1281" s="214"/>
      <c r="CC1281" s="214"/>
      <c r="CD1281" s="214"/>
      <c r="CE1281" s="214"/>
      <c r="CF1281" s="214"/>
      <c r="CG1281" s="214"/>
      <c r="CH1281" s="214"/>
      <c r="CI1281" s="214"/>
      <c r="CJ1281" s="214"/>
      <c r="CK1281" s="214"/>
      <c r="CL1281" s="214"/>
      <c r="CM1281" s="214"/>
      <c r="CN1281" s="214"/>
      <c r="CO1281" s="214"/>
      <c r="CP1281" s="214"/>
      <c r="CQ1281" s="214"/>
      <c r="CR1281" s="214"/>
      <c r="CS1281" s="214"/>
      <c r="CT1281" s="214"/>
      <c r="CU1281" s="214"/>
      <c r="CV1281" s="214"/>
      <c r="CW1281" s="214"/>
      <c r="CX1281" s="214"/>
      <c r="CY1281" s="214"/>
      <c r="CZ1281" s="214"/>
      <c r="DA1281" s="214"/>
      <c r="DB1281" s="214"/>
      <c r="DC1281" s="214"/>
      <c r="DD1281" s="214"/>
      <c r="DE1281" s="214"/>
      <c r="DF1281" s="214"/>
      <c r="DG1281" s="214"/>
      <c r="DH1281" s="214"/>
      <c r="DI1281" s="214"/>
      <c r="DJ1281" s="214"/>
      <c r="DK1281" s="214"/>
      <c r="DL1281" s="214"/>
      <c r="DM1281" s="214"/>
      <c r="DN1281" s="214"/>
      <c r="DO1281" s="214"/>
      <c r="DP1281" s="214"/>
      <c r="DQ1281" s="214"/>
      <c r="DR1281" s="214"/>
      <c r="DS1281" s="214"/>
      <c r="DT1281" s="214"/>
      <c r="DU1281" s="214"/>
      <c r="DV1281" s="214"/>
      <c r="DW1281" s="214"/>
      <c r="DX1281" s="214"/>
      <c r="DY1281" s="214"/>
      <c r="DZ1281" s="214"/>
      <c r="EA1281" s="214"/>
      <c r="EB1281" s="214"/>
      <c r="EC1281" s="214"/>
      <c r="ED1281" s="214"/>
      <c r="EE1281" s="214"/>
      <c r="EF1281" s="214"/>
      <c r="EG1281" s="214"/>
      <c r="EH1281" s="214"/>
      <c r="EI1281" s="214"/>
      <c r="EJ1281" s="214"/>
      <c r="EK1281" s="214"/>
      <c r="EL1281" s="214"/>
      <c r="EM1281" s="214"/>
      <c r="EN1281" s="214"/>
    </row>
    <row r="1282" spans="1:144" s="226" customFormat="1" ht="30" customHeight="1" x14ac:dyDescent="0.45">
      <c r="A1282" s="22">
        <v>22</v>
      </c>
      <c r="B1282" s="23" t="s">
        <v>673</v>
      </c>
      <c r="C1282" s="24"/>
      <c r="D1282" s="97" t="s">
        <v>238</v>
      </c>
      <c r="E1282" s="98" t="s">
        <v>60</v>
      </c>
      <c r="F1282" s="99" t="s">
        <v>684</v>
      </c>
      <c r="G1282" s="198"/>
      <c r="H1282" s="101">
        <v>8</v>
      </c>
      <c r="I1282" s="102">
        <v>305</v>
      </c>
      <c r="J1282" s="103" t="s">
        <v>685</v>
      </c>
      <c r="K1282" s="104" t="s">
        <v>686</v>
      </c>
      <c r="L1282" s="105">
        <v>1</v>
      </c>
      <c r="M1282" s="106" t="s">
        <v>687</v>
      </c>
      <c r="N1282" s="106">
        <v>0</v>
      </c>
      <c r="O1282" s="106">
        <v>0</v>
      </c>
      <c r="P1282" s="107">
        <v>0</v>
      </c>
      <c r="Q1282" s="107">
        <v>0</v>
      </c>
      <c r="R1282" s="107">
        <v>0</v>
      </c>
      <c r="S1282" s="106">
        <v>0</v>
      </c>
      <c r="T1282" s="108">
        <v>100</v>
      </c>
      <c r="U1282" s="109">
        <v>16</v>
      </c>
      <c r="V1282" s="110">
        <v>16</v>
      </c>
      <c r="W1282" s="111">
        <v>3904</v>
      </c>
      <c r="X1282" s="112">
        <v>1815360</v>
      </c>
      <c r="Y1282" s="113"/>
      <c r="Z1282" s="114"/>
      <c r="AA1282" s="115"/>
      <c r="AB1282" s="116"/>
      <c r="AC1282" s="117"/>
      <c r="AD1282" s="109"/>
      <c r="AE1282" s="108">
        <f t="shared" si="46"/>
        <v>0</v>
      </c>
      <c r="AF1282" s="118">
        <f t="shared" si="47"/>
        <v>0</v>
      </c>
      <c r="AG1282" s="78"/>
      <c r="AH1282" s="214"/>
      <c r="AI1282" s="214"/>
      <c r="AJ1282" s="214"/>
      <c r="AK1282" s="214"/>
      <c r="AL1282" s="214"/>
      <c r="AM1282" s="214"/>
      <c r="AN1282" s="214"/>
      <c r="AO1282" s="214"/>
      <c r="AP1282" s="214"/>
      <c r="AQ1282" s="214"/>
      <c r="AR1282" s="214"/>
      <c r="AS1282" s="214"/>
      <c r="AT1282" s="214"/>
      <c r="AU1282" s="214"/>
      <c r="AV1282" s="214"/>
      <c r="AW1282" s="214"/>
      <c r="AX1282" s="214"/>
      <c r="AY1282" s="214"/>
      <c r="AZ1282" s="214"/>
      <c r="BA1282" s="214"/>
      <c r="BB1282" s="214"/>
      <c r="BC1282" s="214"/>
      <c r="BD1282" s="214"/>
      <c r="BE1282" s="214"/>
      <c r="BF1282" s="214"/>
      <c r="BG1282" s="214"/>
      <c r="BH1282" s="214"/>
      <c r="BI1282" s="214"/>
      <c r="BJ1282" s="214"/>
      <c r="BK1282" s="214"/>
      <c r="BL1282" s="214"/>
      <c r="BM1282" s="214"/>
      <c r="BN1282" s="214"/>
      <c r="BO1282" s="214"/>
      <c r="BP1282" s="214"/>
      <c r="BQ1282" s="214"/>
      <c r="BR1282" s="214"/>
      <c r="BS1282" s="214"/>
      <c r="BT1282" s="214"/>
      <c r="BU1282" s="214"/>
      <c r="BV1282" s="214"/>
      <c r="BW1282" s="214"/>
      <c r="BX1282" s="214"/>
      <c r="BY1282" s="214"/>
      <c r="BZ1282" s="214"/>
      <c r="CA1282" s="214"/>
      <c r="CB1282" s="214"/>
      <c r="CC1282" s="214"/>
      <c r="CD1282" s="214"/>
      <c r="CE1282" s="214"/>
      <c r="CF1282" s="214"/>
      <c r="CG1282" s="214"/>
      <c r="CH1282" s="214"/>
      <c r="CI1282" s="214"/>
      <c r="CJ1282" s="214"/>
      <c r="CK1282" s="214"/>
      <c r="CL1282" s="214"/>
      <c r="CM1282" s="214"/>
      <c r="CN1282" s="214"/>
      <c r="CO1282" s="214"/>
      <c r="CP1282" s="214"/>
      <c r="CQ1282" s="214"/>
      <c r="CR1282" s="214"/>
      <c r="CS1282" s="214"/>
      <c r="CT1282" s="214"/>
      <c r="CU1282" s="214"/>
      <c r="CV1282" s="214"/>
      <c r="CW1282" s="214"/>
      <c r="CX1282" s="214"/>
      <c r="CY1282" s="214"/>
      <c r="CZ1282" s="214"/>
      <c r="DA1282" s="214"/>
      <c r="DB1282" s="214"/>
      <c r="DC1282" s="214"/>
      <c r="DD1282" s="214"/>
      <c r="DE1282" s="214"/>
      <c r="DF1282" s="214"/>
      <c r="DG1282" s="214"/>
      <c r="DH1282" s="214"/>
      <c r="DI1282" s="214"/>
      <c r="DJ1282" s="214"/>
      <c r="DK1282" s="214"/>
      <c r="DL1282" s="214"/>
      <c r="DM1282" s="214"/>
      <c r="DN1282" s="214"/>
      <c r="DO1282" s="214"/>
      <c r="DP1282" s="214"/>
      <c r="DQ1282" s="214"/>
      <c r="DR1282" s="214"/>
      <c r="DS1282" s="214"/>
      <c r="DT1282" s="214"/>
      <c r="DU1282" s="214"/>
      <c r="DV1282" s="214"/>
      <c r="DW1282" s="214"/>
      <c r="DX1282" s="214"/>
      <c r="DY1282" s="214"/>
      <c r="DZ1282" s="214"/>
      <c r="EA1282" s="214"/>
      <c r="EB1282" s="214"/>
      <c r="EC1282" s="214"/>
      <c r="ED1282" s="214"/>
      <c r="EE1282" s="214"/>
      <c r="EF1282" s="214"/>
      <c r="EG1282" s="214"/>
      <c r="EH1282" s="214"/>
      <c r="EI1282" s="214"/>
      <c r="EJ1282" s="214"/>
      <c r="EK1282" s="214"/>
      <c r="EL1282" s="214"/>
      <c r="EM1282" s="214"/>
      <c r="EN1282" s="214"/>
    </row>
    <row r="1283" spans="1:144" s="226" customFormat="1" ht="30" customHeight="1" x14ac:dyDescent="0.45">
      <c r="A1283" s="22">
        <v>22</v>
      </c>
      <c r="B1283" s="23" t="s">
        <v>673</v>
      </c>
      <c r="C1283" s="24"/>
      <c r="D1283" s="97" t="s">
        <v>238</v>
      </c>
      <c r="E1283" s="98" t="s">
        <v>60</v>
      </c>
      <c r="F1283" s="99" t="s">
        <v>684</v>
      </c>
      <c r="G1283" s="198"/>
      <c r="H1283" s="119">
        <v>24</v>
      </c>
      <c r="I1283" s="120">
        <v>365</v>
      </c>
      <c r="J1283" s="103" t="s">
        <v>688</v>
      </c>
      <c r="K1283" s="104" t="s">
        <v>435</v>
      </c>
      <c r="L1283" s="105">
        <v>1</v>
      </c>
      <c r="M1283" s="106" t="s">
        <v>689</v>
      </c>
      <c r="N1283" s="106">
        <v>0</v>
      </c>
      <c r="O1283" s="106">
        <v>0</v>
      </c>
      <c r="P1283" s="107">
        <v>0</v>
      </c>
      <c r="Q1283" s="107">
        <v>0</v>
      </c>
      <c r="R1283" s="107">
        <v>0</v>
      </c>
      <c r="S1283" s="106" t="s">
        <v>71</v>
      </c>
      <c r="T1283" s="108">
        <v>3</v>
      </c>
      <c r="U1283" s="109">
        <v>6</v>
      </c>
      <c r="V1283" s="110">
        <v>6</v>
      </c>
      <c r="W1283" s="111">
        <v>157.68000000000004</v>
      </c>
      <c r="X1283" s="112">
        <v>73321.200000000012</v>
      </c>
      <c r="Y1283" s="113"/>
      <c r="Z1283" s="114"/>
      <c r="AA1283" s="115"/>
      <c r="AB1283" s="116"/>
      <c r="AC1283" s="117"/>
      <c r="AD1283" s="109"/>
      <c r="AE1283" s="108">
        <f t="shared" si="46"/>
        <v>0</v>
      </c>
      <c r="AF1283" s="118">
        <f t="shared" si="47"/>
        <v>0</v>
      </c>
      <c r="AG1283" s="78"/>
      <c r="AH1283" s="214"/>
      <c r="AI1283" s="214"/>
      <c r="AJ1283" s="214"/>
      <c r="AK1283" s="214"/>
      <c r="AL1283" s="214"/>
      <c r="AM1283" s="214"/>
      <c r="AN1283" s="214"/>
      <c r="AO1283" s="214"/>
      <c r="AP1283" s="214"/>
      <c r="AQ1283" s="214"/>
      <c r="AR1283" s="214"/>
      <c r="AS1283" s="214"/>
      <c r="AT1283" s="214"/>
      <c r="AU1283" s="214"/>
      <c r="AV1283" s="214"/>
      <c r="AW1283" s="214"/>
      <c r="AX1283" s="214"/>
      <c r="AY1283" s="214"/>
      <c r="AZ1283" s="214"/>
      <c r="BA1283" s="214"/>
      <c r="BB1283" s="214"/>
      <c r="BC1283" s="214"/>
      <c r="BD1283" s="214"/>
      <c r="BE1283" s="214"/>
      <c r="BF1283" s="214"/>
      <c r="BG1283" s="214"/>
      <c r="BH1283" s="214"/>
      <c r="BI1283" s="214"/>
      <c r="BJ1283" s="214"/>
      <c r="BK1283" s="214"/>
      <c r="BL1283" s="214"/>
      <c r="BM1283" s="214"/>
      <c r="BN1283" s="214"/>
      <c r="BO1283" s="214"/>
      <c r="BP1283" s="214"/>
      <c r="BQ1283" s="214"/>
      <c r="BR1283" s="214"/>
      <c r="BS1283" s="214"/>
      <c r="BT1283" s="214"/>
      <c r="BU1283" s="214"/>
      <c r="BV1283" s="214"/>
      <c r="BW1283" s="214"/>
      <c r="BX1283" s="214"/>
      <c r="BY1283" s="214"/>
      <c r="BZ1283" s="214"/>
      <c r="CA1283" s="214"/>
      <c r="CB1283" s="214"/>
      <c r="CC1283" s="214"/>
      <c r="CD1283" s="214"/>
      <c r="CE1283" s="214"/>
      <c r="CF1283" s="214"/>
      <c r="CG1283" s="214"/>
      <c r="CH1283" s="214"/>
      <c r="CI1283" s="214"/>
      <c r="CJ1283" s="214"/>
      <c r="CK1283" s="214"/>
      <c r="CL1283" s="214"/>
      <c r="CM1283" s="214"/>
      <c r="CN1283" s="214"/>
      <c r="CO1283" s="214"/>
      <c r="CP1283" s="214"/>
      <c r="CQ1283" s="214"/>
      <c r="CR1283" s="214"/>
      <c r="CS1283" s="214"/>
      <c r="CT1283" s="214"/>
      <c r="CU1283" s="214"/>
      <c r="CV1283" s="214"/>
      <c r="CW1283" s="214"/>
      <c r="CX1283" s="214"/>
      <c r="CY1283" s="214"/>
      <c r="CZ1283" s="214"/>
      <c r="DA1283" s="214"/>
      <c r="DB1283" s="214"/>
      <c r="DC1283" s="214"/>
      <c r="DD1283" s="214"/>
      <c r="DE1283" s="214"/>
      <c r="DF1283" s="214"/>
      <c r="DG1283" s="214"/>
      <c r="DH1283" s="214"/>
      <c r="DI1283" s="214"/>
      <c r="DJ1283" s="214"/>
      <c r="DK1283" s="214"/>
      <c r="DL1283" s="214"/>
      <c r="DM1283" s="214"/>
      <c r="DN1283" s="214"/>
      <c r="DO1283" s="214"/>
      <c r="DP1283" s="214"/>
      <c r="DQ1283" s="214"/>
      <c r="DR1283" s="214"/>
      <c r="DS1283" s="214"/>
      <c r="DT1283" s="214"/>
      <c r="DU1283" s="214"/>
      <c r="DV1283" s="214"/>
      <c r="DW1283" s="214"/>
      <c r="DX1283" s="214"/>
      <c r="DY1283" s="214"/>
      <c r="DZ1283" s="214"/>
      <c r="EA1283" s="214"/>
      <c r="EB1283" s="214"/>
      <c r="EC1283" s="214"/>
      <c r="ED1283" s="214"/>
      <c r="EE1283" s="214"/>
      <c r="EF1283" s="214"/>
      <c r="EG1283" s="214"/>
      <c r="EH1283" s="214"/>
      <c r="EI1283" s="214"/>
      <c r="EJ1283" s="214"/>
      <c r="EK1283" s="214"/>
      <c r="EL1283" s="214"/>
      <c r="EM1283" s="214"/>
      <c r="EN1283" s="214"/>
    </row>
    <row r="1284" spans="1:144" s="226" customFormat="1" ht="30" customHeight="1" x14ac:dyDescent="0.45">
      <c r="A1284" s="22">
        <v>22</v>
      </c>
      <c r="B1284" s="23" t="s">
        <v>673</v>
      </c>
      <c r="C1284" s="24"/>
      <c r="D1284" s="97" t="s">
        <v>238</v>
      </c>
      <c r="E1284" s="98" t="s">
        <v>60</v>
      </c>
      <c r="F1284" s="99" t="s">
        <v>684</v>
      </c>
      <c r="G1284" s="198"/>
      <c r="H1284" s="119">
        <v>24</v>
      </c>
      <c r="I1284" s="120">
        <v>365</v>
      </c>
      <c r="J1284" s="103" t="s">
        <v>690</v>
      </c>
      <c r="K1284" s="104" t="s">
        <v>156</v>
      </c>
      <c r="L1284" s="105">
        <v>1</v>
      </c>
      <c r="M1284" s="106" t="s">
        <v>157</v>
      </c>
      <c r="N1284" s="106">
        <v>0</v>
      </c>
      <c r="O1284" s="106">
        <v>0</v>
      </c>
      <c r="P1284" s="107" t="s">
        <v>691</v>
      </c>
      <c r="Q1284" s="107">
        <v>0</v>
      </c>
      <c r="R1284" s="107">
        <v>0</v>
      </c>
      <c r="S1284" s="106">
        <v>0</v>
      </c>
      <c r="T1284" s="108">
        <v>13</v>
      </c>
      <c r="U1284" s="109">
        <v>1</v>
      </c>
      <c r="V1284" s="110">
        <v>1</v>
      </c>
      <c r="W1284" s="111">
        <v>113.88</v>
      </c>
      <c r="X1284" s="112">
        <v>52954.2</v>
      </c>
      <c r="Y1284" s="113"/>
      <c r="Z1284" s="114"/>
      <c r="AA1284" s="115"/>
      <c r="AB1284" s="116"/>
      <c r="AC1284" s="117"/>
      <c r="AD1284" s="109"/>
      <c r="AE1284" s="108">
        <f t="shared" si="46"/>
        <v>0</v>
      </c>
      <c r="AF1284" s="118">
        <f t="shared" si="47"/>
        <v>0</v>
      </c>
      <c r="AG1284" s="78"/>
      <c r="AH1284" s="214"/>
      <c r="AI1284" s="214"/>
      <c r="AJ1284" s="214"/>
      <c r="AK1284" s="214"/>
      <c r="AL1284" s="214"/>
      <c r="AM1284" s="214"/>
      <c r="AN1284" s="214"/>
      <c r="AO1284" s="214"/>
      <c r="AP1284" s="214"/>
      <c r="AQ1284" s="214"/>
      <c r="AR1284" s="214"/>
      <c r="AS1284" s="214"/>
      <c r="AT1284" s="214"/>
      <c r="AU1284" s="214"/>
      <c r="AV1284" s="214"/>
      <c r="AW1284" s="214"/>
      <c r="AX1284" s="214"/>
      <c r="AY1284" s="214"/>
      <c r="AZ1284" s="214"/>
      <c r="BA1284" s="214"/>
      <c r="BB1284" s="214"/>
      <c r="BC1284" s="214"/>
      <c r="BD1284" s="214"/>
      <c r="BE1284" s="214"/>
      <c r="BF1284" s="214"/>
      <c r="BG1284" s="214"/>
      <c r="BH1284" s="214"/>
      <c r="BI1284" s="214"/>
      <c r="BJ1284" s="214"/>
      <c r="BK1284" s="214"/>
      <c r="BL1284" s="214"/>
      <c r="BM1284" s="214"/>
      <c r="BN1284" s="214"/>
      <c r="BO1284" s="214"/>
      <c r="BP1284" s="214"/>
      <c r="BQ1284" s="214"/>
      <c r="BR1284" s="214"/>
      <c r="BS1284" s="214"/>
      <c r="BT1284" s="214"/>
      <c r="BU1284" s="214"/>
      <c r="BV1284" s="214"/>
      <c r="BW1284" s="214"/>
      <c r="BX1284" s="214"/>
      <c r="BY1284" s="214"/>
      <c r="BZ1284" s="214"/>
      <c r="CA1284" s="214"/>
      <c r="CB1284" s="214"/>
      <c r="CC1284" s="214"/>
      <c r="CD1284" s="214"/>
      <c r="CE1284" s="214"/>
      <c r="CF1284" s="214"/>
      <c r="CG1284" s="214"/>
      <c r="CH1284" s="214"/>
      <c r="CI1284" s="214"/>
      <c r="CJ1284" s="214"/>
      <c r="CK1284" s="214"/>
      <c r="CL1284" s="214"/>
      <c r="CM1284" s="214"/>
      <c r="CN1284" s="214"/>
      <c r="CO1284" s="214"/>
      <c r="CP1284" s="214"/>
      <c r="CQ1284" s="214"/>
      <c r="CR1284" s="214"/>
      <c r="CS1284" s="214"/>
      <c r="CT1284" s="214"/>
      <c r="CU1284" s="214"/>
      <c r="CV1284" s="214"/>
      <c r="CW1284" s="214"/>
      <c r="CX1284" s="214"/>
      <c r="CY1284" s="214"/>
      <c r="CZ1284" s="214"/>
      <c r="DA1284" s="214"/>
      <c r="DB1284" s="214"/>
      <c r="DC1284" s="214"/>
      <c r="DD1284" s="214"/>
      <c r="DE1284" s="214"/>
      <c r="DF1284" s="214"/>
      <c r="DG1284" s="214"/>
      <c r="DH1284" s="214"/>
      <c r="DI1284" s="214"/>
      <c r="DJ1284" s="214"/>
      <c r="DK1284" s="214"/>
      <c r="DL1284" s="214"/>
      <c r="DM1284" s="214"/>
      <c r="DN1284" s="214"/>
      <c r="DO1284" s="214"/>
      <c r="DP1284" s="214"/>
      <c r="DQ1284" s="214"/>
      <c r="DR1284" s="214"/>
      <c r="DS1284" s="214"/>
      <c r="DT1284" s="214"/>
      <c r="DU1284" s="214"/>
      <c r="DV1284" s="214"/>
      <c r="DW1284" s="214"/>
      <c r="DX1284" s="214"/>
      <c r="DY1284" s="214"/>
      <c r="DZ1284" s="214"/>
      <c r="EA1284" s="214"/>
      <c r="EB1284" s="214"/>
      <c r="EC1284" s="214"/>
      <c r="ED1284" s="214"/>
      <c r="EE1284" s="214"/>
      <c r="EF1284" s="214"/>
      <c r="EG1284" s="214"/>
      <c r="EH1284" s="214"/>
      <c r="EI1284" s="214"/>
      <c r="EJ1284" s="214"/>
      <c r="EK1284" s="214"/>
      <c r="EL1284" s="214"/>
      <c r="EM1284" s="214"/>
      <c r="EN1284" s="214"/>
    </row>
    <row r="1285" spans="1:144" s="226" customFormat="1" ht="30" customHeight="1" x14ac:dyDescent="0.45">
      <c r="A1285" s="22">
        <v>22</v>
      </c>
      <c r="B1285" s="23" t="s">
        <v>673</v>
      </c>
      <c r="C1285" s="24"/>
      <c r="D1285" s="97" t="s">
        <v>238</v>
      </c>
      <c r="E1285" s="98" t="s">
        <v>60</v>
      </c>
      <c r="F1285" s="99" t="s">
        <v>684</v>
      </c>
      <c r="G1285" s="198"/>
      <c r="H1285" s="101">
        <v>8</v>
      </c>
      <c r="I1285" s="102">
        <v>305</v>
      </c>
      <c r="J1285" s="103" t="s">
        <v>692</v>
      </c>
      <c r="K1285" s="104" t="s">
        <v>439</v>
      </c>
      <c r="L1285" s="105">
        <v>1</v>
      </c>
      <c r="M1285" s="106" t="s">
        <v>161</v>
      </c>
      <c r="N1285" s="106">
        <v>0</v>
      </c>
      <c r="O1285" s="106">
        <v>0</v>
      </c>
      <c r="P1285" s="107">
        <v>0</v>
      </c>
      <c r="Q1285" s="107" t="s">
        <v>693</v>
      </c>
      <c r="R1285" s="107" t="s">
        <v>694</v>
      </c>
      <c r="S1285" s="106">
        <v>0</v>
      </c>
      <c r="T1285" s="108">
        <v>47</v>
      </c>
      <c r="U1285" s="109">
        <v>16</v>
      </c>
      <c r="V1285" s="110">
        <v>16</v>
      </c>
      <c r="W1285" s="111">
        <v>1834.88</v>
      </c>
      <c r="X1285" s="112">
        <v>853219.20000000007</v>
      </c>
      <c r="Y1285" s="113"/>
      <c r="Z1285" s="114"/>
      <c r="AA1285" s="115"/>
      <c r="AB1285" s="116"/>
      <c r="AC1285" s="117"/>
      <c r="AD1285" s="109"/>
      <c r="AE1285" s="108">
        <f t="shared" si="46"/>
        <v>0</v>
      </c>
      <c r="AF1285" s="118">
        <f t="shared" si="47"/>
        <v>0</v>
      </c>
      <c r="AG1285" s="78"/>
      <c r="AH1285" s="214"/>
      <c r="AI1285" s="214"/>
      <c r="AJ1285" s="214"/>
      <c r="AK1285" s="214"/>
      <c r="AL1285" s="214"/>
      <c r="AM1285" s="214"/>
      <c r="AN1285" s="214"/>
      <c r="AO1285" s="214"/>
      <c r="AP1285" s="214"/>
      <c r="AQ1285" s="214"/>
      <c r="AR1285" s="214"/>
      <c r="AS1285" s="214"/>
      <c r="AT1285" s="214"/>
      <c r="AU1285" s="214"/>
      <c r="AV1285" s="214"/>
      <c r="AW1285" s="214"/>
      <c r="AX1285" s="214"/>
      <c r="AY1285" s="214"/>
      <c r="AZ1285" s="214"/>
      <c r="BA1285" s="214"/>
      <c r="BB1285" s="214"/>
      <c r="BC1285" s="214"/>
      <c r="BD1285" s="214"/>
      <c r="BE1285" s="214"/>
      <c r="BF1285" s="214"/>
      <c r="BG1285" s="214"/>
      <c r="BH1285" s="214"/>
      <c r="BI1285" s="214"/>
      <c r="BJ1285" s="214"/>
      <c r="BK1285" s="214"/>
      <c r="BL1285" s="214"/>
      <c r="BM1285" s="214"/>
      <c r="BN1285" s="214"/>
      <c r="BO1285" s="214"/>
      <c r="BP1285" s="214"/>
      <c r="BQ1285" s="214"/>
      <c r="BR1285" s="214"/>
      <c r="BS1285" s="214"/>
      <c r="BT1285" s="214"/>
      <c r="BU1285" s="214"/>
      <c r="BV1285" s="214"/>
      <c r="BW1285" s="214"/>
      <c r="BX1285" s="214"/>
      <c r="BY1285" s="214"/>
      <c r="BZ1285" s="214"/>
      <c r="CA1285" s="214"/>
      <c r="CB1285" s="214"/>
      <c r="CC1285" s="214"/>
      <c r="CD1285" s="214"/>
      <c r="CE1285" s="214"/>
      <c r="CF1285" s="214"/>
      <c r="CG1285" s="214"/>
      <c r="CH1285" s="214"/>
      <c r="CI1285" s="214"/>
      <c r="CJ1285" s="214"/>
      <c r="CK1285" s="214"/>
      <c r="CL1285" s="214"/>
      <c r="CM1285" s="214"/>
      <c r="CN1285" s="214"/>
      <c r="CO1285" s="214"/>
      <c r="CP1285" s="214"/>
      <c r="CQ1285" s="214"/>
      <c r="CR1285" s="214"/>
      <c r="CS1285" s="214"/>
      <c r="CT1285" s="214"/>
      <c r="CU1285" s="214"/>
      <c r="CV1285" s="214"/>
      <c r="CW1285" s="214"/>
      <c r="CX1285" s="214"/>
      <c r="CY1285" s="214"/>
      <c r="CZ1285" s="214"/>
      <c r="DA1285" s="214"/>
      <c r="DB1285" s="214"/>
      <c r="DC1285" s="214"/>
      <c r="DD1285" s="214"/>
      <c r="DE1285" s="214"/>
      <c r="DF1285" s="214"/>
      <c r="DG1285" s="214"/>
      <c r="DH1285" s="214"/>
      <c r="DI1285" s="214"/>
      <c r="DJ1285" s="214"/>
      <c r="DK1285" s="214"/>
      <c r="DL1285" s="214"/>
      <c r="DM1285" s="214"/>
      <c r="DN1285" s="214"/>
      <c r="DO1285" s="214"/>
      <c r="DP1285" s="214"/>
      <c r="DQ1285" s="214"/>
      <c r="DR1285" s="214"/>
      <c r="DS1285" s="214"/>
      <c r="DT1285" s="214"/>
      <c r="DU1285" s="214"/>
      <c r="DV1285" s="214"/>
      <c r="DW1285" s="214"/>
      <c r="DX1285" s="214"/>
      <c r="DY1285" s="214"/>
      <c r="DZ1285" s="214"/>
      <c r="EA1285" s="214"/>
      <c r="EB1285" s="214"/>
      <c r="EC1285" s="214"/>
      <c r="ED1285" s="214"/>
      <c r="EE1285" s="214"/>
      <c r="EF1285" s="214"/>
      <c r="EG1285" s="214"/>
      <c r="EH1285" s="214"/>
      <c r="EI1285" s="214"/>
      <c r="EJ1285" s="214"/>
      <c r="EK1285" s="214"/>
      <c r="EL1285" s="214"/>
      <c r="EM1285" s="214"/>
      <c r="EN1285" s="214"/>
    </row>
    <row r="1286" spans="1:144" s="226" customFormat="1" ht="30" customHeight="1" x14ac:dyDescent="0.45">
      <c r="A1286" s="22">
        <v>22</v>
      </c>
      <c r="B1286" s="23" t="s">
        <v>673</v>
      </c>
      <c r="C1286" s="24"/>
      <c r="D1286" s="97" t="s">
        <v>238</v>
      </c>
      <c r="E1286" s="98" t="s">
        <v>60</v>
      </c>
      <c r="F1286" s="99" t="s">
        <v>684</v>
      </c>
      <c r="G1286" s="198"/>
      <c r="H1286" s="101">
        <v>8</v>
      </c>
      <c r="I1286" s="102">
        <v>305</v>
      </c>
      <c r="J1286" s="103" t="s">
        <v>695</v>
      </c>
      <c r="K1286" s="104" t="s">
        <v>295</v>
      </c>
      <c r="L1286" s="105">
        <v>1</v>
      </c>
      <c r="M1286" s="106" t="s">
        <v>687</v>
      </c>
      <c r="N1286" s="106">
        <v>0</v>
      </c>
      <c r="O1286" s="106">
        <v>0</v>
      </c>
      <c r="P1286" s="107">
        <v>0</v>
      </c>
      <c r="Q1286" s="107">
        <v>0</v>
      </c>
      <c r="R1286" s="107" t="s">
        <v>696</v>
      </c>
      <c r="S1286" s="106">
        <v>0</v>
      </c>
      <c r="T1286" s="108">
        <v>100</v>
      </c>
      <c r="U1286" s="109">
        <v>24</v>
      </c>
      <c r="V1286" s="110">
        <v>24</v>
      </c>
      <c r="W1286" s="111">
        <v>5856</v>
      </c>
      <c r="X1286" s="112">
        <v>2723040</v>
      </c>
      <c r="Y1286" s="113"/>
      <c r="Z1286" s="114"/>
      <c r="AA1286" s="115"/>
      <c r="AB1286" s="116"/>
      <c r="AC1286" s="117"/>
      <c r="AD1286" s="109"/>
      <c r="AE1286" s="108">
        <f t="shared" si="46"/>
        <v>0</v>
      </c>
      <c r="AF1286" s="118">
        <f t="shared" si="47"/>
        <v>0</v>
      </c>
      <c r="AG1286" s="78"/>
      <c r="AH1286" s="214"/>
      <c r="AI1286" s="214"/>
      <c r="AJ1286" s="214"/>
      <c r="AK1286" s="214"/>
      <c r="AL1286" s="214"/>
      <c r="AM1286" s="214"/>
      <c r="AN1286" s="214"/>
      <c r="AO1286" s="214"/>
      <c r="AP1286" s="214"/>
      <c r="AQ1286" s="214"/>
      <c r="AR1286" s="214"/>
      <c r="AS1286" s="214"/>
      <c r="AT1286" s="214"/>
      <c r="AU1286" s="214"/>
      <c r="AV1286" s="214"/>
      <c r="AW1286" s="214"/>
      <c r="AX1286" s="214"/>
      <c r="AY1286" s="214"/>
      <c r="AZ1286" s="214"/>
      <c r="BA1286" s="214"/>
      <c r="BB1286" s="214"/>
      <c r="BC1286" s="214"/>
      <c r="BD1286" s="214"/>
      <c r="BE1286" s="214"/>
      <c r="BF1286" s="214"/>
      <c r="BG1286" s="214"/>
      <c r="BH1286" s="214"/>
      <c r="BI1286" s="214"/>
      <c r="BJ1286" s="214"/>
      <c r="BK1286" s="214"/>
      <c r="BL1286" s="214"/>
      <c r="BM1286" s="214"/>
      <c r="BN1286" s="214"/>
      <c r="BO1286" s="214"/>
      <c r="BP1286" s="214"/>
      <c r="BQ1286" s="214"/>
      <c r="BR1286" s="214"/>
      <c r="BS1286" s="214"/>
      <c r="BT1286" s="214"/>
      <c r="BU1286" s="214"/>
      <c r="BV1286" s="214"/>
      <c r="BW1286" s="214"/>
      <c r="BX1286" s="214"/>
      <c r="BY1286" s="214"/>
      <c r="BZ1286" s="214"/>
      <c r="CA1286" s="214"/>
      <c r="CB1286" s="214"/>
      <c r="CC1286" s="214"/>
      <c r="CD1286" s="214"/>
      <c r="CE1286" s="214"/>
      <c r="CF1286" s="214"/>
      <c r="CG1286" s="214"/>
      <c r="CH1286" s="214"/>
      <c r="CI1286" s="214"/>
      <c r="CJ1286" s="214"/>
      <c r="CK1286" s="214"/>
      <c r="CL1286" s="214"/>
      <c r="CM1286" s="214"/>
      <c r="CN1286" s="214"/>
      <c r="CO1286" s="214"/>
      <c r="CP1286" s="214"/>
      <c r="CQ1286" s="214"/>
      <c r="CR1286" s="214"/>
      <c r="CS1286" s="214"/>
      <c r="CT1286" s="214"/>
      <c r="CU1286" s="214"/>
      <c r="CV1286" s="214"/>
      <c r="CW1286" s="214"/>
      <c r="CX1286" s="214"/>
      <c r="CY1286" s="214"/>
      <c r="CZ1286" s="214"/>
      <c r="DA1286" s="214"/>
      <c r="DB1286" s="214"/>
      <c r="DC1286" s="214"/>
      <c r="DD1286" s="214"/>
      <c r="DE1286" s="214"/>
      <c r="DF1286" s="214"/>
      <c r="DG1286" s="214"/>
      <c r="DH1286" s="214"/>
      <c r="DI1286" s="214"/>
      <c r="DJ1286" s="214"/>
      <c r="DK1286" s="214"/>
      <c r="DL1286" s="214"/>
      <c r="DM1286" s="214"/>
      <c r="DN1286" s="214"/>
      <c r="DO1286" s="214"/>
      <c r="DP1286" s="214"/>
      <c r="DQ1286" s="214"/>
      <c r="DR1286" s="214"/>
      <c r="DS1286" s="214"/>
      <c r="DT1286" s="214"/>
      <c r="DU1286" s="214"/>
      <c r="DV1286" s="214"/>
      <c r="DW1286" s="214"/>
      <c r="DX1286" s="214"/>
      <c r="DY1286" s="214"/>
      <c r="DZ1286" s="214"/>
      <c r="EA1286" s="214"/>
      <c r="EB1286" s="214"/>
      <c r="EC1286" s="214"/>
      <c r="ED1286" s="214"/>
      <c r="EE1286" s="214"/>
      <c r="EF1286" s="214"/>
      <c r="EG1286" s="214"/>
      <c r="EH1286" s="214"/>
      <c r="EI1286" s="214"/>
      <c r="EJ1286" s="214"/>
      <c r="EK1286" s="214"/>
      <c r="EL1286" s="214"/>
      <c r="EM1286" s="214"/>
      <c r="EN1286" s="214"/>
    </row>
    <row r="1287" spans="1:144" s="226" customFormat="1" ht="30" customHeight="1" x14ac:dyDescent="0.45">
      <c r="A1287" s="22">
        <v>22</v>
      </c>
      <c r="B1287" s="23" t="s">
        <v>673</v>
      </c>
      <c r="C1287" s="24"/>
      <c r="D1287" s="97" t="s">
        <v>238</v>
      </c>
      <c r="E1287" s="98" t="s">
        <v>60</v>
      </c>
      <c r="F1287" s="99" t="s">
        <v>257</v>
      </c>
      <c r="G1287" s="198"/>
      <c r="H1287" s="101">
        <v>1</v>
      </c>
      <c r="I1287" s="102">
        <v>12</v>
      </c>
      <c r="J1287" s="103" t="s">
        <v>697</v>
      </c>
      <c r="K1287" s="104" t="s">
        <v>250</v>
      </c>
      <c r="L1287" s="105">
        <v>1</v>
      </c>
      <c r="M1287" s="106" t="s">
        <v>161</v>
      </c>
      <c r="N1287" s="106">
        <v>0</v>
      </c>
      <c r="O1287" s="106">
        <v>0</v>
      </c>
      <c r="P1287" s="107">
        <v>0</v>
      </c>
      <c r="Q1287" s="107">
        <v>0</v>
      </c>
      <c r="R1287" s="107">
        <v>0</v>
      </c>
      <c r="S1287" s="106">
        <v>0</v>
      </c>
      <c r="T1287" s="108">
        <v>47</v>
      </c>
      <c r="U1287" s="109">
        <v>1</v>
      </c>
      <c r="V1287" s="110">
        <v>1</v>
      </c>
      <c r="W1287" s="111">
        <v>0.56400000000000006</v>
      </c>
      <c r="X1287" s="112">
        <v>262.26000000000005</v>
      </c>
      <c r="Y1287" s="113"/>
      <c r="Z1287" s="114"/>
      <c r="AA1287" s="115"/>
      <c r="AB1287" s="116"/>
      <c r="AC1287" s="117"/>
      <c r="AD1287" s="109"/>
      <c r="AE1287" s="108">
        <f t="shared" si="46"/>
        <v>0</v>
      </c>
      <c r="AF1287" s="118">
        <f t="shared" si="47"/>
        <v>0</v>
      </c>
      <c r="AG1287" s="78"/>
      <c r="AH1287" s="214"/>
      <c r="AI1287" s="214"/>
      <c r="AJ1287" s="214"/>
      <c r="AK1287" s="214"/>
      <c r="AL1287" s="214"/>
      <c r="AM1287" s="214"/>
      <c r="AN1287" s="214"/>
      <c r="AO1287" s="214"/>
      <c r="AP1287" s="214"/>
      <c r="AQ1287" s="214"/>
      <c r="AR1287" s="214"/>
      <c r="AS1287" s="214"/>
      <c r="AT1287" s="214"/>
      <c r="AU1287" s="214"/>
      <c r="AV1287" s="214"/>
      <c r="AW1287" s="214"/>
      <c r="AX1287" s="214"/>
      <c r="AY1287" s="214"/>
      <c r="AZ1287" s="214"/>
      <c r="BA1287" s="214"/>
      <c r="BB1287" s="214"/>
      <c r="BC1287" s="214"/>
      <c r="BD1287" s="214"/>
      <c r="BE1287" s="214"/>
      <c r="BF1287" s="214"/>
      <c r="BG1287" s="214"/>
      <c r="BH1287" s="214"/>
      <c r="BI1287" s="214"/>
      <c r="BJ1287" s="214"/>
      <c r="BK1287" s="214"/>
      <c r="BL1287" s="214"/>
      <c r="BM1287" s="214"/>
      <c r="BN1287" s="214"/>
      <c r="BO1287" s="214"/>
      <c r="BP1287" s="214"/>
      <c r="BQ1287" s="214"/>
      <c r="BR1287" s="214"/>
      <c r="BS1287" s="214"/>
      <c r="BT1287" s="214"/>
      <c r="BU1287" s="214"/>
      <c r="BV1287" s="214"/>
      <c r="BW1287" s="214"/>
      <c r="BX1287" s="214"/>
      <c r="BY1287" s="214"/>
      <c r="BZ1287" s="214"/>
      <c r="CA1287" s="214"/>
      <c r="CB1287" s="214"/>
      <c r="CC1287" s="214"/>
      <c r="CD1287" s="214"/>
      <c r="CE1287" s="214"/>
      <c r="CF1287" s="214"/>
      <c r="CG1287" s="214"/>
      <c r="CH1287" s="214"/>
      <c r="CI1287" s="214"/>
      <c r="CJ1287" s="214"/>
      <c r="CK1287" s="214"/>
      <c r="CL1287" s="214"/>
      <c r="CM1287" s="214"/>
      <c r="CN1287" s="214"/>
      <c r="CO1287" s="214"/>
      <c r="CP1287" s="214"/>
      <c r="CQ1287" s="214"/>
      <c r="CR1287" s="214"/>
      <c r="CS1287" s="214"/>
      <c r="CT1287" s="214"/>
      <c r="CU1287" s="214"/>
      <c r="CV1287" s="214"/>
      <c r="CW1287" s="214"/>
      <c r="CX1287" s="214"/>
      <c r="CY1287" s="214"/>
      <c r="CZ1287" s="214"/>
      <c r="DA1287" s="214"/>
      <c r="DB1287" s="214"/>
      <c r="DC1287" s="214"/>
      <c r="DD1287" s="214"/>
      <c r="DE1287" s="214"/>
      <c r="DF1287" s="214"/>
      <c r="DG1287" s="214"/>
      <c r="DH1287" s="214"/>
      <c r="DI1287" s="214"/>
      <c r="DJ1287" s="214"/>
      <c r="DK1287" s="214"/>
      <c r="DL1287" s="214"/>
      <c r="DM1287" s="214"/>
      <c r="DN1287" s="214"/>
      <c r="DO1287" s="214"/>
      <c r="DP1287" s="214"/>
      <c r="DQ1287" s="214"/>
      <c r="DR1287" s="214"/>
      <c r="DS1287" s="214"/>
      <c r="DT1287" s="214"/>
      <c r="DU1287" s="214"/>
      <c r="DV1287" s="214"/>
      <c r="DW1287" s="214"/>
      <c r="DX1287" s="214"/>
      <c r="DY1287" s="214"/>
      <c r="DZ1287" s="214"/>
      <c r="EA1287" s="214"/>
      <c r="EB1287" s="214"/>
      <c r="EC1287" s="214"/>
      <c r="ED1287" s="214"/>
      <c r="EE1287" s="214"/>
      <c r="EF1287" s="214"/>
      <c r="EG1287" s="214"/>
      <c r="EH1287" s="214"/>
      <c r="EI1287" s="214"/>
      <c r="EJ1287" s="214"/>
      <c r="EK1287" s="214"/>
      <c r="EL1287" s="214"/>
      <c r="EM1287" s="214"/>
      <c r="EN1287" s="214"/>
    </row>
    <row r="1288" spans="1:144" s="226" customFormat="1" ht="30" customHeight="1" x14ac:dyDescent="0.45">
      <c r="A1288" s="22">
        <v>22</v>
      </c>
      <c r="B1288" s="23" t="s">
        <v>673</v>
      </c>
      <c r="C1288" s="24"/>
      <c r="D1288" s="97" t="s">
        <v>238</v>
      </c>
      <c r="E1288" s="98" t="s">
        <v>60</v>
      </c>
      <c r="F1288" s="99" t="s">
        <v>698</v>
      </c>
      <c r="G1288" s="198"/>
      <c r="H1288" s="101">
        <v>1</v>
      </c>
      <c r="I1288" s="102">
        <v>305</v>
      </c>
      <c r="J1288" s="103" t="s">
        <v>527</v>
      </c>
      <c r="K1288" s="104" t="s">
        <v>169</v>
      </c>
      <c r="L1288" s="105">
        <v>1</v>
      </c>
      <c r="M1288" s="106" t="s">
        <v>161</v>
      </c>
      <c r="N1288" s="106">
        <v>0</v>
      </c>
      <c r="O1288" s="106">
        <v>0</v>
      </c>
      <c r="P1288" s="107">
        <v>0</v>
      </c>
      <c r="Q1288" s="107">
        <v>0</v>
      </c>
      <c r="R1288" s="107" t="s">
        <v>676</v>
      </c>
      <c r="S1288" s="106">
        <v>0</v>
      </c>
      <c r="T1288" s="108">
        <v>47</v>
      </c>
      <c r="U1288" s="109">
        <v>10</v>
      </c>
      <c r="V1288" s="110">
        <v>10</v>
      </c>
      <c r="W1288" s="111">
        <v>143.35000000000002</v>
      </c>
      <c r="X1288" s="112">
        <v>66657.75</v>
      </c>
      <c r="Y1288" s="113"/>
      <c r="Z1288" s="114"/>
      <c r="AA1288" s="115"/>
      <c r="AB1288" s="116"/>
      <c r="AC1288" s="117"/>
      <c r="AD1288" s="109"/>
      <c r="AE1288" s="108">
        <f t="shared" si="46"/>
        <v>0</v>
      </c>
      <c r="AF1288" s="118">
        <f t="shared" si="47"/>
        <v>0</v>
      </c>
      <c r="AG1288" s="78"/>
      <c r="AH1288" s="214"/>
      <c r="AI1288" s="214"/>
      <c r="AJ1288" s="214"/>
      <c r="AK1288" s="214"/>
      <c r="AL1288" s="214"/>
      <c r="AM1288" s="214"/>
      <c r="AN1288" s="214"/>
      <c r="AO1288" s="214"/>
      <c r="AP1288" s="214"/>
      <c r="AQ1288" s="214"/>
      <c r="AR1288" s="214"/>
      <c r="AS1288" s="214"/>
      <c r="AT1288" s="214"/>
      <c r="AU1288" s="214"/>
      <c r="AV1288" s="214"/>
      <c r="AW1288" s="214"/>
      <c r="AX1288" s="214"/>
      <c r="AY1288" s="214"/>
      <c r="AZ1288" s="214"/>
      <c r="BA1288" s="214"/>
      <c r="BB1288" s="214"/>
      <c r="BC1288" s="214"/>
      <c r="BD1288" s="214"/>
      <c r="BE1288" s="214"/>
      <c r="BF1288" s="214"/>
      <c r="BG1288" s="214"/>
      <c r="BH1288" s="214"/>
      <c r="BI1288" s="214"/>
      <c r="BJ1288" s="214"/>
      <c r="BK1288" s="214"/>
      <c r="BL1288" s="214"/>
      <c r="BM1288" s="214"/>
      <c r="BN1288" s="214"/>
      <c r="BO1288" s="214"/>
      <c r="BP1288" s="214"/>
      <c r="BQ1288" s="214"/>
      <c r="BR1288" s="214"/>
      <c r="BS1288" s="214"/>
      <c r="BT1288" s="214"/>
      <c r="BU1288" s="214"/>
      <c r="BV1288" s="214"/>
      <c r="BW1288" s="214"/>
      <c r="BX1288" s="214"/>
      <c r="BY1288" s="214"/>
      <c r="BZ1288" s="214"/>
      <c r="CA1288" s="214"/>
      <c r="CB1288" s="214"/>
      <c r="CC1288" s="214"/>
      <c r="CD1288" s="214"/>
      <c r="CE1288" s="214"/>
      <c r="CF1288" s="214"/>
      <c r="CG1288" s="214"/>
      <c r="CH1288" s="214"/>
      <c r="CI1288" s="214"/>
      <c r="CJ1288" s="214"/>
      <c r="CK1288" s="214"/>
      <c r="CL1288" s="214"/>
      <c r="CM1288" s="214"/>
      <c r="CN1288" s="214"/>
      <c r="CO1288" s="214"/>
      <c r="CP1288" s="214"/>
      <c r="CQ1288" s="214"/>
      <c r="CR1288" s="214"/>
      <c r="CS1288" s="214"/>
      <c r="CT1288" s="214"/>
      <c r="CU1288" s="214"/>
      <c r="CV1288" s="214"/>
      <c r="CW1288" s="214"/>
      <c r="CX1288" s="214"/>
      <c r="CY1288" s="214"/>
      <c r="CZ1288" s="214"/>
      <c r="DA1288" s="214"/>
      <c r="DB1288" s="214"/>
      <c r="DC1288" s="214"/>
      <c r="DD1288" s="214"/>
      <c r="DE1288" s="214"/>
      <c r="DF1288" s="214"/>
      <c r="DG1288" s="214"/>
      <c r="DH1288" s="214"/>
      <c r="DI1288" s="214"/>
      <c r="DJ1288" s="214"/>
      <c r="DK1288" s="214"/>
      <c r="DL1288" s="214"/>
      <c r="DM1288" s="214"/>
      <c r="DN1288" s="214"/>
      <c r="DO1288" s="214"/>
      <c r="DP1288" s="214"/>
      <c r="DQ1288" s="214"/>
      <c r="DR1288" s="214"/>
      <c r="DS1288" s="214"/>
      <c r="DT1288" s="214"/>
      <c r="DU1288" s="214"/>
      <c r="DV1288" s="214"/>
      <c r="DW1288" s="214"/>
      <c r="DX1288" s="214"/>
      <c r="DY1288" s="214"/>
      <c r="DZ1288" s="214"/>
      <c r="EA1288" s="214"/>
      <c r="EB1288" s="214"/>
      <c r="EC1288" s="214"/>
      <c r="ED1288" s="214"/>
      <c r="EE1288" s="214"/>
      <c r="EF1288" s="214"/>
      <c r="EG1288" s="214"/>
      <c r="EH1288" s="214"/>
      <c r="EI1288" s="214"/>
      <c r="EJ1288" s="214"/>
      <c r="EK1288" s="214"/>
      <c r="EL1288" s="214"/>
      <c r="EM1288" s="214"/>
      <c r="EN1288" s="214"/>
    </row>
    <row r="1289" spans="1:144" s="226" customFormat="1" ht="30" customHeight="1" x14ac:dyDescent="0.45">
      <c r="A1289" s="22">
        <v>22</v>
      </c>
      <c r="B1289" s="23" t="s">
        <v>673</v>
      </c>
      <c r="C1289" s="24"/>
      <c r="D1289" s="97" t="s">
        <v>238</v>
      </c>
      <c r="E1289" s="98" t="s">
        <v>60</v>
      </c>
      <c r="F1289" s="99" t="s">
        <v>698</v>
      </c>
      <c r="G1289" s="198"/>
      <c r="H1289" s="101">
        <v>1</v>
      </c>
      <c r="I1289" s="102">
        <v>305</v>
      </c>
      <c r="J1289" s="103" t="s">
        <v>699</v>
      </c>
      <c r="K1289" s="104" t="s">
        <v>169</v>
      </c>
      <c r="L1289" s="105">
        <v>1</v>
      </c>
      <c r="M1289" s="106" t="s">
        <v>161</v>
      </c>
      <c r="N1289" s="106">
        <v>0</v>
      </c>
      <c r="O1289" s="106">
        <v>0</v>
      </c>
      <c r="P1289" s="107">
        <v>0</v>
      </c>
      <c r="Q1289" s="107">
        <v>0</v>
      </c>
      <c r="R1289" s="107" t="s">
        <v>676</v>
      </c>
      <c r="S1289" s="106" t="s">
        <v>71</v>
      </c>
      <c r="T1289" s="108">
        <v>47</v>
      </c>
      <c r="U1289" s="109">
        <v>2</v>
      </c>
      <c r="V1289" s="110">
        <v>2</v>
      </c>
      <c r="W1289" s="111">
        <v>28.67</v>
      </c>
      <c r="X1289" s="112">
        <v>13331.550000000001</v>
      </c>
      <c r="Y1289" s="113"/>
      <c r="Z1289" s="114"/>
      <c r="AA1289" s="115"/>
      <c r="AB1289" s="116"/>
      <c r="AC1289" s="117"/>
      <c r="AD1289" s="109"/>
      <c r="AE1289" s="108">
        <f t="shared" si="46"/>
        <v>0</v>
      </c>
      <c r="AF1289" s="118">
        <f t="shared" si="47"/>
        <v>0</v>
      </c>
      <c r="AG1289" s="78"/>
      <c r="AH1289" s="214"/>
      <c r="AI1289" s="214"/>
      <c r="AJ1289" s="214"/>
      <c r="AK1289" s="214"/>
      <c r="AL1289" s="214"/>
      <c r="AM1289" s="214"/>
      <c r="AN1289" s="214"/>
      <c r="AO1289" s="214"/>
      <c r="AP1289" s="214"/>
      <c r="AQ1289" s="214"/>
      <c r="AR1289" s="214"/>
      <c r="AS1289" s="214"/>
      <c r="AT1289" s="214"/>
      <c r="AU1289" s="214"/>
      <c r="AV1289" s="214"/>
      <c r="AW1289" s="214"/>
      <c r="AX1289" s="214"/>
      <c r="AY1289" s="214"/>
      <c r="AZ1289" s="214"/>
      <c r="BA1289" s="214"/>
      <c r="BB1289" s="214"/>
      <c r="BC1289" s="214"/>
      <c r="BD1289" s="214"/>
      <c r="BE1289" s="214"/>
      <c r="BF1289" s="214"/>
      <c r="BG1289" s="214"/>
      <c r="BH1289" s="214"/>
      <c r="BI1289" s="214"/>
      <c r="BJ1289" s="214"/>
      <c r="BK1289" s="214"/>
      <c r="BL1289" s="214"/>
      <c r="BM1289" s="214"/>
      <c r="BN1289" s="214"/>
      <c r="BO1289" s="214"/>
      <c r="BP1289" s="214"/>
      <c r="BQ1289" s="214"/>
      <c r="BR1289" s="214"/>
      <c r="BS1289" s="214"/>
      <c r="BT1289" s="214"/>
      <c r="BU1289" s="214"/>
      <c r="BV1289" s="214"/>
      <c r="BW1289" s="214"/>
      <c r="BX1289" s="214"/>
      <c r="BY1289" s="214"/>
      <c r="BZ1289" s="214"/>
      <c r="CA1289" s="214"/>
      <c r="CB1289" s="214"/>
      <c r="CC1289" s="214"/>
      <c r="CD1289" s="214"/>
      <c r="CE1289" s="214"/>
      <c r="CF1289" s="214"/>
      <c r="CG1289" s="214"/>
      <c r="CH1289" s="214"/>
      <c r="CI1289" s="214"/>
      <c r="CJ1289" s="214"/>
      <c r="CK1289" s="214"/>
      <c r="CL1289" s="214"/>
      <c r="CM1289" s="214"/>
      <c r="CN1289" s="214"/>
      <c r="CO1289" s="214"/>
      <c r="CP1289" s="214"/>
      <c r="CQ1289" s="214"/>
      <c r="CR1289" s="214"/>
      <c r="CS1289" s="214"/>
      <c r="CT1289" s="214"/>
      <c r="CU1289" s="214"/>
      <c r="CV1289" s="214"/>
      <c r="CW1289" s="214"/>
      <c r="CX1289" s="214"/>
      <c r="CY1289" s="214"/>
      <c r="CZ1289" s="214"/>
      <c r="DA1289" s="214"/>
      <c r="DB1289" s="214"/>
      <c r="DC1289" s="214"/>
      <c r="DD1289" s="214"/>
      <c r="DE1289" s="214"/>
      <c r="DF1289" s="214"/>
      <c r="DG1289" s="214"/>
      <c r="DH1289" s="214"/>
      <c r="DI1289" s="214"/>
      <c r="DJ1289" s="214"/>
      <c r="DK1289" s="214"/>
      <c r="DL1289" s="214"/>
      <c r="DM1289" s="214"/>
      <c r="DN1289" s="214"/>
      <c r="DO1289" s="214"/>
      <c r="DP1289" s="214"/>
      <c r="DQ1289" s="214"/>
      <c r="DR1289" s="214"/>
      <c r="DS1289" s="214"/>
      <c r="DT1289" s="214"/>
      <c r="DU1289" s="214"/>
      <c r="DV1289" s="214"/>
      <c r="DW1289" s="214"/>
      <c r="DX1289" s="214"/>
      <c r="DY1289" s="214"/>
      <c r="DZ1289" s="214"/>
      <c r="EA1289" s="214"/>
      <c r="EB1289" s="214"/>
      <c r="EC1289" s="214"/>
      <c r="ED1289" s="214"/>
      <c r="EE1289" s="214"/>
      <c r="EF1289" s="214"/>
      <c r="EG1289" s="214"/>
      <c r="EH1289" s="214"/>
      <c r="EI1289" s="214"/>
      <c r="EJ1289" s="214"/>
      <c r="EK1289" s="214"/>
      <c r="EL1289" s="214"/>
      <c r="EM1289" s="214"/>
      <c r="EN1289" s="214"/>
    </row>
    <row r="1290" spans="1:144" s="226" customFormat="1" ht="30" customHeight="1" x14ac:dyDescent="0.45">
      <c r="A1290" s="22">
        <v>22</v>
      </c>
      <c r="B1290" s="23" t="s">
        <v>673</v>
      </c>
      <c r="C1290" s="24"/>
      <c r="D1290" s="97" t="s">
        <v>238</v>
      </c>
      <c r="E1290" s="98" t="s">
        <v>60</v>
      </c>
      <c r="F1290" s="99" t="s">
        <v>698</v>
      </c>
      <c r="G1290" s="198"/>
      <c r="H1290" s="101">
        <v>1</v>
      </c>
      <c r="I1290" s="102">
        <v>305</v>
      </c>
      <c r="J1290" s="103" t="s">
        <v>700</v>
      </c>
      <c r="K1290" s="104" t="s">
        <v>121</v>
      </c>
      <c r="L1290" s="105">
        <v>1</v>
      </c>
      <c r="M1290" s="106" t="s">
        <v>161</v>
      </c>
      <c r="N1290" s="106">
        <v>0</v>
      </c>
      <c r="O1290" s="106">
        <v>0</v>
      </c>
      <c r="P1290" s="107">
        <v>0</v>
      </c>
      <c r="Q1290" s="107">
        <v>0</v>
      </c>
      <c r="R1290" s="107">
        <v>0</v>
      </c>
      <c r="S1290" s="106">
        <v>0</v>
      </c>
      <c r="T1290" s="108">
        <v>47</v>
      </c>
      <c r="U1290" s="109">
        <v>1</v>
      </c>
      <c r="V1290" s="110">
        <v>1</v>
      </c>
      <c r="W1290" s="111">
        <v>14.335000000000001</v>
      </c>
      <c r="X1290" s="112">
        <v>6665.7750000000005</v>
      </c>
      <c r="Y1290" s="113"/>
      <c r="Z1290" s="114"/>
      <c r="AA1290" s="115"/>
      <c r="AB1290" s="116"/>
      <c r="AC1290" s="117"/>
      <c r="AD1290" s="109"/>
      <c r="AE1290" s="108">
        <f t="shared" si="46"/>
        <v>0</v>
      </c>
      <c r="AF1290" s="118">
        <f t="shared" si="47"/>
        <v>0</v>
      </c>
      <c r="AG1290" s="78"/>
      <c r="AH1290" s="214"/>
      <c r="AI1290" s="214"/>
      <c r="AJ1290" s="214"/>
      <c r="AK1290" s="214"/>
      <c r="AL1290" s="214"/>
      <c r="AM1290" s="214"/>
      <c r="AN1290" s="214"/>
      <c r="AO1290" s="214"/>
      <c r="AP1290" s="214"/>
      <c r="AQ1290" s="214"/>
      <c r="AR1290" s="214"/>
      <c r="AS1290" s="214"/>
      <c r="AT1290" s="214"/>
      <c r="AU1290" s="214"/>
      <c r="AV1290" s="214"/>
      <c r="AW1290" s="214"/>
      <c r="AX1290" s="214"/>
      <c r="AY1290" s="214"/>
      <c r="AZ1290" s="214"/>
      <c r="BA1290" s="214"/>
      <c r="BB1290" s="214"/>
      <c r="BC1290" s="214"/>
      <c r="BD1290" s="214"/>
      <c r="BE1290" s="214"/>
      <c r="BF1290" s="214"/>
      <c r="BG1290" s="214"/>
      <c r="BH1290" s="214"/>
      <c r="BI1290" s="214"/>
      <c r="BJ1290" s="214"/>
      <c r="BK1290" s="214"/>
      <c r="BL1290" s="214"/>
      <c r="BM1290" s="214"/>
      <c r="BN1290" s="214"/>
      <c r="BO1290" s="214"/>
      <c r="BP1290" s="214"/>
      <c r="BQ1290" s="214"/>
      <c r="BR1290" s="214"/>
      <c r="BS1290" s="214"/>
      <c r="BT1290" s="214"/>
      <c r="BU1290" s="214"/>
      <c r="BV1290" s="214"/>
      <c r="BW1290" s="214"/>
      <c r="BX1290" s="214"/>
      <c r="BY1290" s="214"/>
      <c r="BZ1290" s="214"/>
      <c r="CA1290" s="214"/>
      <c r="CB1290" s="214"/>
      <c r="CC1290" s="214"/>
      <c r="CD1290" s="214"/>
      <c r="CE1290" s="214"/>
      <c r="CF1290" s="214"/>
      <c r="CG1290" s="214"/>
      <c r="CH1290" s="214"/>
      <c r="CI1290" s="214"/>
      <c r="CJ1290" s="214"/>
      <c r="CK1290" s="214"/>
      <c r="CL1290" s="214"/>
      <c r="CM1290" s="214"/>
      <c r="CN1290" s="214"/>
      <c r="CO1290" s="214"/>
      <c r="CP1290" s="214"/>
      <c r="CQ1290" s="214"/>
      <c r="CR1290" s="214"/>
      <c r="CS1290" s="214"/>
      <c r="CT1290" s="214"/>
      <c r="CU1290" s="214"/>
      <c r="CV1290" s="214"/>
      <c r="CW1290" s="214"/>
      <c r="CX1290" s="214"/>
      <c r="CY1290" s="214"/>
      <c r="CZ1290" s="214"/>
      <c r="DA1290" s="214"/>
      <c r="DB1290" s="214"/>
      <c r="DC1290" s="214"/>
      <c r="DD1290" s="214"/>
      <c r="DE1290" s="214"/>
      <c r="DF1290" s="214"/>
      <c r="DG1290" s="214"/>
      <c r="DH1290" s="214"/>
      <c r="DI1290" s="214"/>
      <c r="DJ1290" s="214"/>
      <c r="DK1290" s="214"/>
      <c r="DL1290" s="214"/>
      <c r="DM1290" s="214"/>
      <c r="DN1290" s="214"/>
      <c r="DO1290" s="214"/>
      <c r="DP1290" s="214"/>
      <c r="DQ1290" s="214"/>
      <c r="DR1290" s="214"/>
      <c r="DS1290" s="214"/>
      <c r="DT1290" s="214"/>
      <c r="DU1290" s="214"/>
      <c r="DV1290" s="214"/>
      <c r="DW1290" s="214"/>
      <c r="DX1290" s="214"/>
      <c r="DY1290" s="214"/>
      <c r="DZ1290" s="214"/>
      <c r="EA1290" s="214"/>
      <c r="EB1290" s="214"/>
      <c r="EC1290" s="214"/>
      <c r="ED1290" s="214"/>
      <c r="EE1290" s="214"/>
      <c r="EF1290" s="214"/>
      <c r="EG1290" s="214"/>
      <c r="EH1290" s="214"/>
      <c r="EI1290" s="214"/>
      <c r="EJ1290" s="214"/>
      <c r="EK1290" s="214"/>
      <c r="EL1290" s="214"/>
      <c r="EM1290" s="214"/>
      <c r="EN1290" s="214"/>
    </row>
    <row r="1291" spans="1:144" s="226" customFormat="1" ht="30" customHeight="1" x14ac:dyDescent="0.45">
      <c r="A1291" s="22">
        <v>22</v>
      </c>
      <c r="B1291" s="23" t="s">
        <v>673</v>
      </c>
      <c r="C1291" s="24"/>
      <c r="D1291" s="97" t="s">
        <v>238</v>
      </c>
      <c r="E1291" s="98" t="s">
        <v>60</v>
      </c>
      <c r="F1291" s="99" t="s">
        <v>327</v>
      </c>
      <c r="G1291" s="198"/>
      <c r="H1291" s="119">
        <v>24</v>
      </c>
      <c r="I1291" s="120">
        <v>365</v>
      </c>
      <c r="J1291" s="103" t="s">
        <v>701</v>
      </c>
      <c r="K1291" s="104" t="s">
        <v>68</v>
      </c>
      <c r="L1291" s="105">
        <v>1</v>
      </c>
      <c r="M1291" s="106" t="s">
        <v>689</v>
      </c>
      <c r="N1291" s="106">
        <v>0</v>
      </c>
      <c r="O1291" s="106" t="s">
        <v>149</v>
      </c>
      <c r="P1291" s="107">
        <v>0</v>
      </c>
      <c r="Q1291" s="107">
        <v>0</v>
      </c>
      <c r="R1291" s="107">
        <v>0</v>
      </c>
      <c r="S1291" s="106" t="s">
        <v>71</v>
      </c>
      <c r="T1291" s="108">
        <v>3</v>
      </c>
      <c r="U1291" s="109">
        <v>4</v>
      </c>
      <c r="V1291" s="110">
        <v>4</v>
      </c>
      <c r="W1291" s="111">
        <v>105.12000000000002</v>
      </c>
      <c r="X1291" s="112">
        <v>48880.80000000001</v>
      </c>
      <c r="Y1291" s="113"/>
      <c r="Z1291" s="114"/>
      <c r="AA1291" s="115"/>
      <c r="AB1291" s="116"/>
      <c r="AC1291" s="117"/>
      <c r="AD1291" s="109"/>
      <c r="AE1291" s="108">
        <f t="shared" si="46"/>
        <v>0</v>
      </c>
      <c r="AF1291" s="118">
        <f t="shared" si="47"/>
        <v>0</v>
      </c>
      <c r="AG1291" s="78"/>
      <c r="AH1291" s="214"/>
      <c r="AI1291" s="214"/>
      <c r="AJ1291" s="214"/>
      <c r="AK1291" s="214"/>
      <c r="AL1291" s="214"/>
      <c r="AM1291" s="214"/>
      <c r="AN1291" s="214"/>
      <c r="AO1291" s="214"/>
      <c r="AP1291" s="214"/>
      <c r="AQ1291" s="214"/>
      <c r="AR1291" s="214"/>
      <c r="AS1291" s="214"/>
      <c r="AT1291" s="214"/>
      <c r="AU1291" s="214"/>
      <c r="AV1291" s="214"/>
      <c r="AW1291" s="214"/>
      <c r="AX1291" s="214"/>
      <c r="AY1291" s="214"/>
      <c r="AZ1291" s="214"/>
      <c r="BA1291" s="214"/>
      <c r="BB1291" s="214"/>
      <c r="BC1291" s="214"/>
      <c r="BD1291" s="214"/>
      <c r="BE1291" s="214"/>
      <c r="BF1291" s="214"/>
      <c r="BG1291" s="214"/>
      <c r="BH1291" s="214"/>
      <c r="BI1291" s="214"/>
      <c r="BJ1291" s="214"/>
      <c r="BK1291" s="214"/>
      <c r="BL1291" s="214"/>
      <c r="BM1291" s="214"/>
      <c r="BN1291" s="214"/>
      <c r="BO1291" s="214"/>
      <c r="BP1291" s="214"/>
      <c r="BQ1291" s="214"/>
      <c r="BR1291" s="214"/>
      <c r="BS1291" s="214"/>
      <c r="BT1291" s="214"/>
      <c r="BU1291" s="214"/>
      <c r="BV1291" s="214"/>
      <c r="BW1291" s="214"/>
      <c r="BX1291" s="214"/>
      <c r="BY1291" s="214"/>
      <c r="BZ1291" s="214"/>
      <c r="CA1291" s="214"/>
      <c r="CB1291" s="214"/>
      <c r="CC1291" s="214"/>
      <c r="CD1291" s="214"/>
      <c r="CE1291" s="214"/>
      <c r="CF1291" s="214"/>
      <c r="CG1291" s="214"/>
      <c r="CH1291" s="214"/>
      <c r="CI1291" s="214"/>
      <c r="CJ1291" s="214"/>
      <c r="CK1291" s="214"/>
      <c r="CL1291" s="214"/>
      <c r="CM1291" s="214"/>
      <c r="CN1291" s="214"/>
      <c r="CO1291" s="214"/>
      <c r="CP1291" s="214"/>
      <c r="CQ1291" s="214"/>
      <c r="CR1291" s="214"/>
      <c r="CS1291" s="214"/>
      <c r="CT1291" s="214"/>
      <c r="CU1291" s="214"/>
      <c r="CV1291" s="214"/>
      <c r="CW1291" s="214"/>
      <c r="CX1291" s="214"/>
      <c r="CY1291" s="214"/>
      <c r="CZ1291" s="214"/>
      <c r="DA1291" s="214"/>
      <c r="DB1291" s="214"/>
      <c r="DC1291" s="214"/>
      <c r="DD1291" s="214"/>
      <c r="DE1291" s="214"/>
      <c r="DF1291" s="214"/>
      <c r="DG1291" s="214"/>
      <c r="DH1291" s="214"/>
      <c r="DI1291" s="214"/>
      <c r="DJ1291" s="214"/>
      <c r="DK1291" s="214"/>
      <c r="DL1291" s="214"/>
      <c r="DM1291" s="214"/>
      <c r="DN1291" s="214"/>
      <c r="DO1291" s="214"/>
      <c r="DP1291" s="214"/>
      <c r="DQ1291" s="214"/>
      <c r="DR1291" s="214"/>
      <c r="DS1291" s="214"/>
      <c r="DT1291" s="214"/>
      <c r="DU1291" s="214"/>
      <c r="DV1291" s="214"/>
      <c r="DW1291" s="214"/>
      <c r="DX1291" s="214"/>
      <c r="DY1291" s="214"/>
      <c r="DZ1291" s="214"/>
      <c r="EA1291" s="214"/>
      <c r="EB1291" s="214"/>
      <c r="EC1291" s="214"/>
      <c r="ED1291" s="214"/>
      <c r="EE1291" s="214"/>
      <c r="EF1291" s="214"/>
      <c r="EG1291" s="214"/>
      <c r="EH1291" s="214"/>
      <c r="EI1291" s="214"/>
      <c r="EJ1291" s="214"/>
      <c r="EK1291" s="214"/>
      <c r="EL1291" s="214"/>
      <c r="EM1291" s="214"/>
      <c r="EN1291" s="214"/>
    </row>
    <row r="1292" spans="1:144" s="226" customFormat="1" ht="30" customHeight="1" x14ac:dyDescent="0.45">
      <c r="A1292" s="22">
        <v>22</v>
      </c>
      <c r="B1292" s="23" t="s">
        <v>673</v>
      </c>
      <c r="C1292" s="24"/>
      <c r="D1292" s="97" t="s">
        <v>238</v>
      </c>
      <c r="E1292" s="98" t="s">
        <v>60</v>
      </c>
      <c r="F1292" s="99" t="s">
        <v>327</v>
      </c>
      <c r="G1292" s="198"/>
      <c r="H1292" s="101">
        <v>8</v>
      </c>
      <c r="I1292" s="102">
        <v>305</v>
      </c>
      <c r="J1292" s="103" t="s">
        <v>522</v>
      </c>
      <c r="K1292" s="104" t="s">
        <v>147</v>
      </c>
      <c r="L1292" s="105">
        <v>5</v>
      </c>
      <c r="M1292" s="106" t="s">
        <v>122</v>
      </c>
      <c r="N1292" s="106">
        <v>0</v>
      </c>
      <c r="O1292" s="106" t="s">
        <v>383</v>
      </c>
      <c r="P1292" s="107">
        <v>0</v>
      </c>
      <c r="Q1292" s="107">
        <v>0</v>
      </c>
      <c r="R1292" s="107" t="s">
        <v>676</v>
      </c>
      <c r="S1292" s="106">
        <v>0</v>
      </c>
      <c r="T1292" s="108">
        <v>28</v>
      </c>
      <c r="U1292" s="109">
        <v>8</v>
      </c>
      <c r="V1292" s="110">
        <v>40</v>
      </c>
      <c r="W1292" s="111">
        <v>2732.8</v>
      </c>
      <c r="X1292" s="112">
        <v>1270752</v>
      </c>
      <c r="Y1292" s="113"/>
      <c r="Z1292" s="114"/>
      <c r="AA1292" s="115"/>
      <c r="AB1292" s="116"/>
      <c r="AC1292" s="117"/>
      <c r="AD1292" s="109"/>
      <c r="AE1292" s="108">
        <f t="shared" si="46"/>
        <v>0</v>
      </c>
      <c r="AF1292" s="118">
        <f t="shared" si="47"/>
        <v>0</v>
      </c>
      <c r="AG1292" s="78"/>
      <c r="AH1292" s="214"/>
      <c r="AI1292" s="214"/>
      <c r="AJ1292" s="214"/>
      <c r="AK1292" s="214"/>
      <c r="AL1292" s="214"/>
      <c r="AM1292" s="214"/>
      <c r="AN1292" s="214"/>
      <c r="AO1292" s="214"/>
      <c r="AP1292" s="214"/>
      <c r="AQ1292" s="214"/>
      <c r="AR1292" s="214"/>
      <c r="AS1292" s="214"/>
      <c r="AT1292" s="214"/>
      <c r="AU1292" s="214"/>
      <c r="AV1292" s="214"/>
      <c r="AW1292" s="214"/>
      <c r="AX1292" s="214"/>
      <c r="AY1292" s="214"/>
      <c r="AZ1292" s="214"/>
      <c r="BA1292" s="214"/>
      <c r="BB1292" s="214"/>
      <c r="BC1292" s="214"/>
      <c r="BD1292" s="214"/>
      <c r="BE1292" s="214"/>
      <c r="BF1292" s="214"/>
      <c r="BG1292" s="214"/>
      <c r="BH1292" s="214"/>
      <c r="BI1292" s="214"/>
      <c r="BJ1292" s="214"/>
      <c r="BK1292" s="214"/>
      <c r="BL1292" s="214"/>
      <c r="BM1292" s="214"/>
      <c r="BN1292" s="214"/>
      <c r="BO1292" s="214"/>
      <c r="BP1292" s="214"/>
      <c r="BQ1292" s="214"/>
      <c r="BR1292" s="214"/>
      <c r="BS1292" s="214"/>
      <c r="BT1292" s="214"/>
      <c r="BU1292" s="214"/>
      <c r="BV1292" s="214"/>
      <c r="BW1292" s="214"/>
      <c r="BX1292" s="214"/>
      <c r="BY1292" s="214"/>
      <c r="BZ1292" s="214"/>
      <c r="CA1292" s="214"/>
      <c r="CB1292" s="214"/>
      <c r="CC1292" s="214"/>
      <c r="CD1292" s="214"/>
      <c r="CE1292" s="214"/>
      <c r="CF1292" s="214"/>
      <c r="CG1292" s="214"/>
      <c r="CH1292" s="214"/>
      <c r="CI1292" s="214"/>
      <c r="CJ1292" s="214"/>
      <c r="CK1292" s="214"/>
      <c r="CL1292" s="214"/>
      <c r="CM1292" s="214"/>
      <c r="CN1292" s="214"/>
      <c r="CO1292" s="214"/>
      <c r="CP1292" s="214"/>
      <c r="CQ1292" s="214"/>
      <c r="CR1292" s="214"/>
      <c r="CS1292" s="214"/>
      <c r="CT1292" s="214"/>
      <c r="CU1292" s="214"/>
      <c r="CV1292" s="214"/>
      <c r="CW1292" s="214"/>
      <c r="CX1292" s="214"/>
      <c r="CY1292" s="214"/>
      <c r="CZ1292" s="214"/>
      <c r="DA1292" s="214"/>
      <c r="DB1292" s="214"/>
      <c r="DC1292" s="214"/>
      <c r="DD1292" s="214"/>
      <c r="DE1292" s="214"/>
      <c r="DF1292" s="214"/>
      <c r="DG1292" s="214"/>
      <c r="DH1292" s="214"/>
      <c r="DI1292" s="214"/>
      <c r="DJ1292" s="214"/>
      <c r="DK1292" s="214"/>
      <c r="DL1292" s="214"/>
      <c r="DM1292" s="214"/>
      <c r="DN1292" s="214"/>
      <c r="DO1292" s="214"/>
      <c r="DP1292" s="214"/>
      <c r="DQ1292" s="214"/>
      <c r="DR1292" s="214"/>
      <c r="DS1292" s="214"/>
      <c r="DT1292" s="214"/>
      <c r="DU1292" s="214"/>
      <c r="DV1292" s="214"/>
      <c r="DW1292" s="214"/>
      <c r="DX1292" s="214"/>
      <c r="DY1292" s="214"/>
      <c r="DZ1292" s="214"/>
      <c r="EA1292" s="214"/>
      <c r="EB1292" s="214"/>
      <c r="EC1292" s="214"/>
      <c r="ED1292" s="214"/>
      <c r="EE1292" s="214"/>
      <c r="EF1292" s="214"/>
      <c r="EG1292" s="214"/>
      <c r="EH1292" s="214"/>
      <c r="EI1292" s="214"/>
      <c r="EJ1292" s="214"/>
      <c r="EK1292" s="214"/>
      <c r="EL1292" s="214"/>
      <c r="EM1292" s="214"/>
      <c r="EN1292" s="214"/>
    </row>
    <row r="1293" spans="1:144" s="226" customFormat="1" ht="30" customHeight="1" x14ac:dyDescent="0.45">
      <c r="A1293" s="22">
        <v>22</v>
      </c>
      <c r="B1293" s="23" t="s">
        <v>673</v>
      </c>
      <c r="C1293" s="24"/>
      <c r="D1293" s="97" t="s">
        <v>238</v>
      </c>
      <c r="E1293" s="98" t="s">
        <v>60</v>
      </c>
      <c r="F1293" s="99" t="s">
        <v>314</v>
      </c>
      <c r="G1293" s="198"/>
      <c r="H1293" s="119">
        <v>24</v>
      </c>
      <c r="I1293" s="120">
        <v>365</v>
      </c>
      <c r="J1293" s="103" t="s">
        <v>701</v>
      </c>
      <c r="K1293" s="104" t="s">
        <v>68</v>
      </c>
      <c r="L1293" s="105">
        <v>1</v>
      </c>
      <c r="M1293" s="106" t="s">
        <v>689</v>
      </c>
      <c r="N1293" s="106">
        <v>0</v>
      </c>
      <c r="O1293" s="106" t="s">
        <v>149</v>
      </c>
      <c r="P1293" s="107">
        <v>0</v>
      </c>
      <c r="Q1293" s="107">
        <v>0</v>
      </c>
      <c r="R1293" s="107">
        <v>0</v>
      </c>
      <c r="S1293" s="106" t="s">
        <v>71</v>
      </c>
      <c r="T1293" s="108">
        <v>3</v>
      </c>
      <c r="U1293" s="109">
        <v>3</v>
      </c>
      <c r="V1293" s="110">
        <v>3</v>
      </c>
      <c r="W1293" s="111">
        <v>78.840000000000018</v>
      </c>
      <c r="X1293" s="112">
        <v>36660.600000000006</v>
      </c>
      <c r="Y1293" s="113"/>
      <c r="Z1293" s="114"/>
      <c r="AA1293" s="115"/>
      <c r="AB1293" s="116"/>
      <c r="AC1293" s="117"/>
      <c r="AD1293" s="109"/>
      <c r="AE1293" s="108">
        <f t="shared" si="46"/>
        <v>0</v>
      </c>
      <c r="AF1293" s="118">
        <f t="shared" si="47"/>
        <v>0</v>
      </c>
      <c r="AG1293" s="78"/>
      <c r="AH1293" s="214"/>
      <c r="AI1293" s="214"/>
      <c r="AJ1293" s="214"/>
      <c r="AK1293" s="214"/>
      <c r="AL1293" s="214"/>
      <c r="AM1293" s="214"/>
      <c r="AN1293" s="214"/>
      <c r="AO1293" s="214"/>
      <c r="AP1293" s="214"/>
      <c r="AQ1293" s="214"/>
      <c r="AR1293" s="214"/>
      <c r="AS1293" s="214"/>
      <c r="AT1293" s="214"/>
      <c r="AU1293" s="214"/>
      <c r="AV1293" s="214"/>
      <c r="AW1293" s="214"/>
      <c r="AX1293" s="214"/>
      <c r="AY1293" s="214"/>
      <c r="AZ1293" s="214"/>
      <c r="BA1293" s="214"/>
      <c r="BB1293" s="214"/>
      <c r="BC1293" s="214"/>
      <c r="BD1293" s="214"/>
      <c r="BE1293" s="214"/>
      <c r="BF1293" s="214"/>
      <c r="BG1293" s="214"/>
      <c r="BH1293" s="214"/>
      <c r="BI1293" s="214"/>
      <c r="BJ1293" s="214"/>
      <c r="BK1293" s="214"/>
      <c r="BL1293" s="214"/>
      <c r="BM1293" s="214"/>
      <c r="BN1293" s="214"/>
      <c r="BO1293" s="214"/>
      <c r="BP1293" s="214"/>
      <c r="BQ1293" s="214"/>
      <c r="BR1293" s="214"/>
      <c r="BS1293" s="214"/>
      <c r="BT1293" s="214"/>
      <c r="BU1293" s="214"/>
      <c r="BV1293" s="214"/>
      <c r="BW1293" s="214"/>
      <c r="BX1293" s="214"/>
      <c r="BY1293" s="214"/>
      <c r="BZ1293" s="214"/>
      <c r="CA1293" s="214"/>
      <c r="CB1293" s="214"/>
      <c r="CC1293" s="214"/>
      <c r="CD1293" s="214"/>
      <c r="CE1293" s="214"/>
      <c r="CF1293" s="214"/>
      <c r="CG1293" s="214"/>
      <c r="CH1293" s="214"/>
      <c r="CI1293" s="214"/>
      <c r="CJ1293" s="214"/>
      <c r="CK1293" s="214"/>
      <c r="CL1293" s="214"/>
      <c r="CM1293" s="214"/>
      <c r="CN1293" s="214"/>
      <c r="CO1293" s="214"/>
      <c r="CP1293" s="214"/>
      <c r="CQ1293" s="214"/>
      <c r="CR1293" s="214"/>
      <c r="CS1293" s="214"/>
      <c r="CT1293" s="214"/>
      <c r="CU1293" s="214"/>
      <c r="CV1293" s="214"/>
      <c r="CW1293" s="214"/>
      <c r="CX1293" s="214"/>
      <c r="CY1293" s="214"/>
      <c r="CZ1293" s="214"/>
      <c r="DA1293" s="214"/>
      <c r="DB1293" s="214"/>
      <c r="DC1293" s="214"/>
      <c r="DD1293" s="214"/>
      <c r="DE1293" s="214"/>
      <c r="DF1293" s="214"/>
      <c r="DG1293" s="214"/>
      <c r="DH1293" s="214"/>
      <c r="DI1293" s="214"/>
      <c r="DJ1293" s="214"/>
      <c r="DK1293" s="214"/>
      <c r="DL1293" s="214"/>
      <c r="DM1293" s="214"/>
      <c r="DN1293" s="214"/>
      <c r="DO1293" s="214"/>
      <c r="DP1293" s="214"/>
      <c r="DQ1293" s="214"/>
      <c r="DR1293" s="214"/>
      <c r="DS1293" s="214"/>
      <c r="DT1293" s="214"/>
      <c r="DU1293" s="214"/>
      <c r="DV1293" s="214"/>
      <c r="DW1293" s="214"/>
      <c r="DX1293" s="214"/>
      <c r="DY1293" s="214"/>
      <c r="DZ1293" s="214"/>
      <c r="EA1293" s="214"/>
      <c r="EB1293" s="214"/>
      <c r="EC1293" s="214"/>
      <c r="ED1293" s="214"/>
      <c r="EE1293" s="214"/>
      <c r="EF1293" s="214"/>
      <c r="EG1293" s="214"/>
      <c r="EH1293" s="214"/>
      <c r="EI1293" s="214"/>
      <c r="EJ1293" s="214"/>
      <c r="EK1293" s="214"/>
      <c r="EL1293" s="214"/>
      <c r="EM1293" s="214"/>
      <c r="EN1293" s="214"/>
    </row>
    <row r="1294" spans="1:144" s="226" customFormat="1" ht="30" customHeight="1" x14ac:dyDescent="0.45">
      <c r="A1294" s="22">
        <v>22</v>
      </c>
      <c r="B1294" s="23" t="s">
        <v>673</v>
      </c>
      <c r="C1294" s="24"/>
      <c r="D1294" s="97" t="s">
        <v>238</v>
      </c>
      <c r="E1294" s="98" t="s">
        <v>60</v>
      </c>
      <c r="F1294" s="99" t="s">
        <v>314</v>
      </c>
      <c r="G1294" s="198"/>
      <c r="H1294" s="101">
        <v>8</v>
      </c>
      <c r="I1294" s="102">
        <v>305</v>
      </c>
      <c r="J1294" s="103" t="s">
        <v>702</v>
      </c>
      <c r="K1294" s="104" t="s">
        <v>200</v>
      </c>
      <c r="L1294" s="105">
        <v>1</v>
      </c>
      <c r="M1294" s="106" t="s">
        <v>703</v>
      </c>
      <c r="N1294" s="106">
        <v>0</v>
      </c>
      <c r="O1294" s="106" t="s">
        <v>149</v>
      </c>
      <c r="P1294" s="107">
        <v>0</v>
      </c>
      <c r="Q1294" s="107">
        <v>0</v>
      </c>
      <c r="R1294" s="107">
        <v>0</v>
      </c>
      <c r="S1294" s="106">
        <v>0</v>
      </c>
      <c r="T1294" s="108">
        <v>75</v>
      </c>
      <c r="U1294" s="109">
        <v>3</v>
      </c>
      <c r="V1294" s="110">
        <v>3</v>
      </c>
      <c r="W1294" s="111">
        <v>549</v>
      </c>
      <c r="X1294" s="112">
        <v>255285</v>
      </c>
      <c r="Y1294" s="113"/>
      <c r="Z1294" s="114"/>
      <c r="AA1294" s="115"/>
      <c r="AB1294" s="116"/>
      <c r="AC1294" s="117"/>
      <c r="AD1294" s="109"/>
      <c r="AE1294" s="108">
        <f t="shared" si="46"/>
        <v>0</v>
      </c>
      <c r="AF1294" s="118">
        <f t="shared" si="47"/>
        <v>0</v>
      </c>
      <c r="AG1294" s="78"/>
      <c r="AH1294" s="214"/>
      <c r="AI1294" s="214"/>
      <c r="AJ1294" s="214"/>
      <c r="AK1294" s="214"/>
      <c r="AL1294" s="214"/>
      <c r="AM1294" s="214"/>
      <c r="AN1294" s="214"/>
      <c r="AO1294" s="214"/>
      <c r="AP1294" s="214"/>
      <c r="AQ1294" s="214"/>
      <c r="AR1294" s="214"/>
      <c r="AS1294" s="214"/>
      <c r="AT1294" s="214"/>
      <c r="AU1294" s="214"/>
      <c r="AV1294" s="214"/>
      <c r="AW1294" s="214"/>
      <c r="AX1294" s="214"/>
      <c r="AY1294" s="214"/>
      <c r="AZ1294" s="214"/>
      <c r="BA1294" s="214"/>
      <c r="BB1294" s="214"/>
      <c r="BC1294" s="214"/>
      <c r="BD1294" s="214"/>
      <c r="BE1294" s="214"/>
      <c r="BF1294" s="214"/>
      <c r="BG1294" s="214"/>
      <c r="BH1294" s="214"/>
      <c r="BI1294" s="214"/>
      <c r="BJ1294" s="214"/>
      <c r="BK1294" s="214"/>
      <c r="BL1294" s="214"/>
      <c r="BM1294" s="214"/>
      <c r="BN1294" s="214"/>
      <c r="BO1294" s="214"/>
      <c r="BP1294" s="214"/>
      <c r="BQ1294" s="214"/>
      <c r="BR1294" s="214"/>
      <c r="BS1294" s="214"/>
      <c r="BT1294" s="214"/>
      <c r="BU1294" s="214"/>
      <c r="BV1294" s="214"/>
      <c r="BW1294" s="214"/>
      <c r="BX1294" s="214"/>
      <c r="BY1294" s="214"/>
      <c r="BZ1294" s="214"/>
      <c r="CA1294" s="214"/>
      <c r="CB1294" s="214"/>
      <c r="CC1294" s="214"/>
      <c r="CD1294" s="214"/>
      <c r="CE1294" s="214"/>
      <c r="CF1294" s="214"/>
      <c r="CG1294" s="214"/>
      <c r="CH1294" s="214"/>
      <c r="CI1294" s="214"/>
      <c r="CJ1294" s="214"/>
      <c r="CK1294" s="214"/>
      <c r="CL1294" s="214"/>
      <c r="CM1294" s="214"/>
      <c r="CN1294" s="214"/>
      <c r="CO1294" s="214"/>
      <c r="CP1294" s="214"/>
      <c r="CQ1294" s="214"/>
      <c r="CR1294" s="214"/>
      <c r="CS1294" s="214"/>
      <c r="CT1294" s="214"/>
      <c r="CU1294" s="214"/>
      <c r="CV1294" s="214"/>
      <c r="CW1294" s="214"/>
      <c r="CX1294" s="214"/>
      <c r="CY1294" s="214"/>
      <c r="CZ1294" s="214"/>
      <c r="DA1294" s="214"/>
      <c r="DB1294" s="214"/>
      <c r="DC1294" s="214"/>
      <c r="DD1294" s="214"/>
      <c r="DE1294" s="214"/>
      <c r="DF1294" s="214"/>
      <c r="DG1294" s="214"/>
      <c r="DH1294" s="214"/>
      <c r="DI1294" s="214"/>
      <c r="DJ1294" s="214"/>
      <c r="DK1294" s="214"/>
      <c r="DL1294" s="214"/>
      <c r="DM1294" s="214"/>
      <c r="DN1294" s="214"/>
      <c r="DO1294" s="214"/>
      <c r="DP1294" s="214"/>
      <c r="DQ1294" s="214"/>
      <c r="DR1294" s="214"/>
      <c r="DS1294" s="214"/>
      <c r="DT1294" s="214"/>
      <c r="DU1294" s="214"/>
      <c r="DV1294" s="214"/>
      <c r="DW1294" s="214"/>
      <c r="DX1294" s="214"/>
      <c r="DY1294" s="214"/>
      <c r="DZ1294" s="214"/>
      <c r="EA1294" s="214"/>
      <c r="EB1294" s="214"/>
      <c r="EC1294" s="214"/>
      <c r="ED1294" s="214"/>
      <c r="EE1294" s="214"/>
      <c r="EF1294" s="214"/>
      <c r="EG1294" s="214"/>
      <c r="EH1294" s="214"/>
      <c r="EI1294" s="214"/>
      <c r="EJ1294" s="214"/>
      <c r="EK1294" s="214"/>
      <c r="EL1294" s="214"/>
      <c r="EM1294" s="214"/>
      <c r="EN1294" s="214"/>
    </row>
    <row r="1295" spans="1:144" s="226" customFormat="1" ht="30" customHeight="1" x14ac:dyDescent="0.45">
      <c r="A1295" s="22">
        <v>22</v>
      </c>
      <c r="B1295" s="23" t="s">
        <v>673</v>
      </c>
      <c r="C1295" s="24"/>
      <c r="D1295" s="97" t="s">
        <v>238</v>
      </c>
      <c r="E1295" s="98" t="s">
        <v>60</v>
      </c>
      <c r="F1295" s="99" t="s">
        <v>704</v>
      </c>
      <c r="G1295" s="198"/>
      <c r="H1295" s="101">
        <v>4</v>
      </c>
      <c r="I1295" s="102">
        <v>305</v>
      </c>
      <c r="J1295" s="103" t="s">
        <v>705</v>
      </c>
      <c r="K1295" s="104" t="s">
        <v>200</v>
      </c>
      <c r="L1295" s="105">
        <v>1</v>
      </c>
      <c r="M1295" s="106" t="s">
        <v>703</v>
      </c>
      <c r="N1295" s="106">
        <v>0</v>
      </c>
      <c r="O1295" s="106" t="s">
        <v>149</v>
      </c>
      <c r="P1295" s="107" t="s">
        <v>530</v>
      </c>
      <c r="Q1295" s="107">
        <v>0</v>
      </c>
      <c r="R1295" s="107">
        <v>0</v>
      </c>
      <c r="S1295" s="106">
        <v>0</v>
      </c>
      <c r="T1295" s="108">
        <v>75</v>
      </c>
      <c r="U1295" s="109">
        <v>3</v>
      </c>
      <c r="V1295" s="110">
        <v>3</v>
      </c>
      <c r="W1295" s="111">
        <v>274.5</v>
      </c>
      <c r="X1295" s="112">
        <v>127642.5</v>
      </c>
      <c r="Y1295" s="113"/>
      <c r="Z1295" s="114"/>
      <c r="AA1295" s="115"/>
      <c r="AB1295" s="116"/>
      <c r="AC1295" s="117"/>
      <c r="AD1295" s="109"/>
      <c r="AE1295" s="108">
        <f t="shared" si="46"/>
        <v>0</v>
      </c>
      <c r="AF1295" s="118">
        <f t="shared" si="47"/>
        <v>0</v>
      </c>
      <c r="AG1295" s="78"/>
      <c r="AH1295" s="214"/>
      <c r="AI1295" s="214"/>
      <c r="AJ1295" s="214"/>
      <c r="AK1295" s="214"/>
      <c r="AL1295" s="214"/>
      <c r="AM1295" s="214"/>
      <c r="AN1295" s="214"/>
      <c r="AO1295" s="214"/>
      <c r="AP1295" s="214"/>
      <c r="AQ1295" s="214"/>
      <c r="AR1295" s="214"/>
      <c r="AS1295" s="214"/>
      <c r="AT1295" s="214"/>
      <c r="AU1295" s="214"/>
      <c r="AV1295" s="214"/>
      <c r="AW1295" s="214"/>
      <c r="AX1295" s="214"/>
      <c r="AY1295" s="214"/>
      <c r="AZ1295" s="214"/>
      <c r="BA1295" s="214"/>
      <c r="BB1295" s="214"/>
      <c r="BC1295" s="214"/>
      <c r="BD1295" s="214"/>
      <c r="BE1295" s="214"/>
      <c r="BF1295" s="214"/>
      <c r="BG1295" s="214"/>
      <c r="BH1295" s="214"/>
      <c r="BI1295" s="214"/>
      <c r="BJ1295" s="214"/>
      <c r="BK1295" s="214"/>
      <c r="BL1295" s="214"/>
      <c r="BM1295" s="214"/>
      <c r="BN1295" s="214"/>
      <c r="BO1295" s="214"/>
      <c r="BP1295" s="214"/>
      <c r="BQ1295" s="214"/>
      <c r="BR1295" s="214"/>
      <c r="BS1295" s="214"/>
      <c r="BT1295" s="214"/>
      <c r="BU1295" s="214"/>
      <c r="BV1295" s="214"/>
      <c r="BW1295" s="214"/>
      <c r="BX1295" s="214"/>
      <c r="BY1295" s="214"/>
      <c r="BZ1295" s="214"/>
      <c r="CA1295" s="214"/>
      <c r="CB1295" s="214"/>
      <c r="CC1295" s="214"/>
      <c r="CD1295" s="214"/>
      <c r="CE1295" s="214"/>
      <c r="CF1295" s="214"/>
      <c r="CG1295" s="214"/>
      <c r="CH1295" s="214"/>
      <c r="CI1295" s="214"/>
      <c r="CJ1295" s="214"/>
      <c r="CK1295" s="214"/>
      <c r="CL1295" s="214"/>
      <c r="CM1295" s="214"/>
      <c r="CN1295" s="214"/>
      <c r="CO1295" s="214"/>
      <c r="CP1295" s="214"/>
      <c r="CQ1295" s="214"/>
      <c r="CR1295" s="214"/>
      <c r="CS1295" s="214"/>
      <c r="CT1295" s="214"/>
      <c r="CU1295" s="214"/>
      <c r="CV1295" s="214"/>
      <c r="CW1295" s="214"/>
      <c r="CX1295" s="214"/>
      <c r="CY1295" s="214"/>
      <c r="CZ1295" s="214"/>
      <c r="DA1295" s="214"/>
      <c r="DB1295" s="214"/>
      <c r="DC1295" s="214"/>
      <c r="DD1295" s="214"/>
      <c r="DE1295" s="214"/>
      <c r="DF1295" s="214"/>
      <c r="DG1295" s="214"/>
      <c r="DH1295" s="214"/>
      <c r="DI1295" s="214"/>
      <c r="DJ1295" s="214"/>
      <c r="DK1295" s="214"/>
      <c r="DL1295" s="214"/>
      <c r="DM1295" s="214"/>
      <c r="DN1295" s="214"/>
      <c r="DO1295" s="214"/>
      <c r="DP1295" s="214"/>
      <c r="DQ1295" s="214"/>
      <c r="DR1295" s="214"/>
      <c r="DS1295" s="214"/>
      <c r="DT1295" s="214"/>
      <c r="DU1295" s="214"/>
      <c r="DV1295" s="214"/>
      <c r="DW1295" s="214"/>
      <c r="DX1295" s="214"/>
      <c r="DY1295" s="214"/>
      <c r="DZ1295" s="214"/>
      <c r="EA1295" s="214"/>
      <c r="EB1295" s="214"/>
      <c r="EC1295" s="214"/>
      <c r="ED1295" s="214"/>
      <c r="EE1295" s="214"/>
      <c r="EF1295" s="214"/>
      <c r="EG1295" s="214"/>
      <c r="EH1295" s="214"/>
      <c r="EI1295" s="214"/>
      <c r="EJ1295" s="214"/>
      <c r="EK1295" s="214"/>
      <c r="EL1295" s="214"/>
      <c r="EM1295" s="214"/>
      <c r="EN1295" s="214"/>
    </row>
    <row r="1296" spans="1:144" s="226" customFormat="1" ht="30" customHeight="1" x14ac:dyDescent="0.45">
      <c r="A1296" s="22">
        <v>22</v>
      </c>
      <c r="B1296" s="23" t="s">
        <v>673</v>
      </c>
      <c r="C1296" s="24"/>
      <c r="D1296" s="97" t="s">
        <v>238</v>
      </c>
      <c r="E1296" s="98" t="s">
        <v>60</v>
      </c>
      <c r="F1296" s="99" t="s">
        <v>704</v>
      </c>
      <c r="G1296" s="198"/>
      <c r="H1296" s="119">
        <v>24</v>
      </c>
      <c r="I1296" s="120">
        <v>365</v>
      </c>
      <c r="J1296" s="103" t="s">
        <v>706</v>
      </c>
      <c r="K1296" s="104" t="s">
        <v>68</v>
      </c>
      <c r="L1296" s="105">
        <v>1</v>
      </c>
      <c r="M1296" s="106" t="s">
        <v>689</v>
      </c>
      <c r="N1296" s="106">
        <v>0</v>
      </c>
      <c r="O1296" s="106" t="s">
        <v>149</v>
      </c>
      <c r="P1296" s="107" t="s">
        <v>530</v>
      </c>
      <c r="Q1296" s="107">
        <v>0</v>
      </c>
      <c r="R1296" s="107">
        <v>0</v>
      </c>
      <c r="S1296" s="106" t="s">
        <v>71</v>
      </c>
      <c r="T1296" s="108">
        <v>3</v>
      </c>
      <c r="U1296" s="109">
        <v>1</v>
      </c>
      <c r="V1296" s="110">
        <v>1</v>
      </c>
      <c r="W1296" s="111">
        <v>26.280000000000005</v>
      </c>
      <c r="X1296" s="112">
        <v>12220.200000000003</v>
      </c>
      <c r="Y1296" s="113"/>
      <c r="Z1296" s="114"/>
      <c r="AA1296" s="115"/>
      <c r="AB1296" s="116"/>
      <c r="AC1296" s="117"/>
      <c r="AD1296" s="109"/>
      <c r="AE1296" s="108">
        <f t="shared" si="46"/>
        <v>0</v>
      </c>
      <c r="AF1296" s="118">
        <f t="shared" si="47"/>
        <v>0</v>
      </c>
      <c r="AG1296" s="78"/>
      <c r="AH1296" s="214"/>
      <c r="AI1296" s="214"/>
      <c r="AJ1296" s="214"/>
      <c r="AK1296" s="214"/>
      <c r="AL1296" s="214"/>
      <c r="AM1296" s="214"/>
      <c r="AN1296" s="214"/>
      <c r="AO1296" s="214"/>
      <c r="AP1296" s="214"/>
      <c r="AQ1296" s="214"/>
      <c r="AR1296" s="214"/>
      <c r="AS1296" s="214"/>
      <c r="AT1296" s="214"/>
      <c r="AU1296" s="214"/>
      <c r="AV1296" s="214"/>
      <c r="AW1296" s="214"/>
      <c r="AX1296" s="214"/>
      <c r="AY1296" s="214"/>
      <c r="AZ1296" s="214"/>
      <c r="BA1296" s="214"/>
      <c r="BB1296" s="214"/>
      <c r="BC1296" s="214"/>
      <c r="BD1296" s="214"/>
      <c r="BE1296" s="214"/>
      <c r="BF1296" s="214"/>
      <c r="BG1296" s="214"/>
      <c r="BH1296" s="214"/>
      <c r="BI1296" s="214"/>
      <c r="BJ1296" s="214"/>
      <c r="BK1296" s="214"/>
      <c r="BL1296" s="214"/>
      <c r="BM1296" s="214"/>
      <c r="BN1296" s="214"/>
      <c r="BO1296" s="214"/>
      <c r="BP1296" s="214"/>
      <c r="BQ1296" s="214"/>
      <c r="BR1296" s="214"/>
      <c r="BS1296" s="214"/>
      <c r="BT1296" s="214"/>
      <c r="BU1296" s="214"/>
      <c r="BV1296" s="214"/>
      <c r="BW1296" s="214"/>
      <c r="BX1296" s="214"/>
      <c r="BY1296" s="214"/>
      <c r="BZ1296" s="214"/>
      <c r="CA1296" s="214"/>
      <c r="CB1296" s="214"/>
      <c r="CC1296" s="214"/>
      <c r="CD1296" s="214"/>
      <c r="CE1296" s="214"/>
      <c r="CF1296" s="214"/>
      <c r="CG1296" s="214"/>
      <c r="CH1296" s="214"/>
      <c r="CI1296" s="214"/>
      <c r="CJ1296" s="214"/>
      <c r="CK1296" s="214"/>
      <c r="CL1296" s="214"/>
      <c r="CM1296" s="214"/>
      <c r="CN1296" s="214"/>
      <c r="CO1296" s="214"/>
      <c r="CP1296" s="214"/>
      <c r="CQ1296" s="214"/>
      <c r="CR1296" s="214"/>
      <c r="CS1296" s="214"/>
      <c r="CT1296" s="214"/>
      <c r="CU1296" s="214"/>
      <c r="CV1296" s="214"/>
      <c r="CW1296" s="214"/>
      <c r="CX1296" s="214"/>
      <c r="CY1296" s="214"/>
      <c r="CZ1296" s="214"/>
      <c r="DA1296" s="214"/>
      <c r="DB1296" s="214"/>
      <c r="DC1296" s="214"/>
      <c r="DD1296" s="214"/>
      <c r="DE1296" s="214"/>
      <c r="DF1296" s="214"/>
      <c r="DG1296" s="214"/>
      <c r="DH1296" s="214"/>
      <c r="DI1296" s="214"/>
      <c r="DJ1296" s="214"/>
      <c r="DK1296" s="214"/>
      <c r="DL1296" s="214"/>
      <c r="DM1296" s="214"/>
      <c r="DN1296" s="214"/>
      <c r="DO1296" s="214"/>
      <c r="DP1296" s="214"/>
      <c r="DQ1296" s="214"/>
      <c r="DR1296" s="214"/>
      <c r="DS1296" s="214"/>
      <c r="DT1296" s="214"/>
      <c r="DU1296" s="214"/>
      <c r="DV1296" s="214"/>
      <c r="DW1296" s="214"/>
      <c r="DX1296" s="214"/>
      <c r="DY1296" s="214"/>
      <c r="DZ1296" s="214"/>
      <c r="EA1296" s="214"/>
      <c r="EB1296" s="214"/>
      <c r="EC1296" s="214"/>
      <c r="ED1296" s="214"/>
      <c r="EE1296" s="214"/>
      <c r="EF1296" s="214"/>
      <c r="EG1296" s="214"/>
      <c r="EH1296" s="214"/>
      <c r="EI1296" s="214"/>
      <c r="EJ1296" s="214"/>
      <c r="EK1296" s="214"/>
      <c r="EL1296" s="214"/>
      <c r="EM1296" s="214"/>
      <c r="EN1296" s="214"/>
    </row>
    <row r="1297" spans="1:144" s="226" customFormat="1" ht="30" customHeight="1" x14ac:dyDescent="0.45">
      <c r="A1297" s="22">
        <v>22</v>
      </c>
      <c r="B1297" s="23" t="s">
        <v>673</v>
      </c>
      <c r="C1297" s="24"/>
      <c r="D1297" s="97" t="s">
        <v>238</v>
      </c>
      <c r="E1297" s="98" t="s">
        <v>60</v>
      </c>
      <c r="F1297" s="99" t="s">
        <v>537</v>
      </c>
      <c r="G1297" s="198"/>
      <c r="H1297" s="101">
        <v>3</v>
      </c>
      <c r="I1297" s="102">
        <v>305</v>
      </c>
      <c r="J1297" s="103" t="s">
        <v>677</v>
      </c>
      <c r="K1297" s="104" t="s">
        <v>169</v>
      </c>
      <c r="L1297" s="105">
        <v>1</v>
      </c>
      <c r="M1297" s="106" t="s">
        <v>122</v>
      </c>
      <c r="N1297" s="106">
        <v>0</v>
      </c>
      <c r="O1297" s="106">
        <v>0</v>
      </c>
      <c r="P1297" s="107">
        <v>0</v>
      </c>
      <c r="Q1297" s="107">
        <v>0</v>
      </c>
      <c r="R1297" s="107" t="s">
        <v>676</v>
      </c>
      <c r="S1297" s="106">
        <v>0</v>
      </c>
      <c r="T1297" s="108">
        <v>28</v>
      </c>
      <c r="U1297" s="109">
        <v>1</v>
      </c>
      <c r="V1297" s="110">
        <v>1</v>
      </c>
      <c r="W1297" s="111">
        <v>25.62</v>
      </c>
      <c r="X1297" s="112">
        <v>11913.300000000001</v>
      </c>
      <c r="Y1297" s="113"/>
      <c r="Z1297" s="114"/>
      <c r="AA1297" s="115"/>
      <c r="AB1297" s="116"/>
      <c r="AC1297" s="117"/>
      <c r="AD1297" s="109"/>
      <c r="AE1297" s="108">
        <f t="shared" si="46"/>
        <v>0</v>
      </c>
      <c r="AF1297" s="118">
        <f t="shared" si="47"/>
        <v>0</v>
      </c>
      <c r="AG1297" s="78"/>
      <c r="AH1297" s="214"/>
      <c r="AI1297" s="214"/>
      <c r="AJ1297" s="214"/>
      <c r="AK1297" s="214"/>
      <c r="AL1297" s="214"/>
      <c r="AM1297" s="214"/>
      <c r="AN1297" s="214"/>
      <c r="AO1297" s="214"/>
      <c r="AP1297" s="214"/>
      <c r="AQ1297" s="214"/>
      <c r="AR1297" s="214"/>
      <c r="AS1297" s="214"/>
      <c r="AT1297" s="214"/>
      <c r="AU1297" s="214"/>
      <c r="AV1297" s="214"/>
      <c r="AW1297" s="214"/>
      <c r="AX1297" s="214"/>
      <c r="AY1297" s="214"/>
      <c r="AZ1297" s="214"/>
      <c r="BA1297" s="214"/>
      <c r="BB1297" s="214"/>
      <c r="BC1297" s="214"/>
      <c r="BD1297" s="214"/>
      <c r="BE1297" s="214"/>
      <c r="BF1297" s="214"/>
      <c r="BG1297" s="214"/>
      <c r="BH1297" s="214"/>
      <c r="BI1297" s="214"/>
      <c r="BJ1297" s="214"/>
      <c r="BK1297" s="214"/>
      <c r="BL1297" s="214"/>
      <c r="BM1297" s="214"/>
      <c r="BN1297" s="214"/>
      <c r="BO1297" s="214"/>
      <c r="BP1297" s="214"/>
      <c r="BQ1297" s="214"/>
      <c r="BR1297" s="214"/>
      <c r="BS1297" s="214"/>
      <c r="BT1297" s="214"/>
      <c r="BU1297" s="214"/>
      <c r="BV1297" s="214"/>
      <c r="BW1297" s="214"/>
      <c r="BX1297" s="214"/>
      <c r="BY1297" s="214"/>
      <c r="BZ1297" s="214"/>
      <c r="CA1297" s="214"/>
      <c r="CB1297" s="214"/>
      <c r="CC1297" s="214"/>
      <c r="CD1297" s="214"/>
      <c r="CE1297" s="214"/>
      <c r="CF1297" s="214"/>
      <c r="CG1297" s="214"/>
      <c r="CH1297" s="214"/>
      <c r="CI1297" s="214"/>
      <c r="CJ1297" s="214"/>
      <c r="CK1297" s="214"/>
      <c r="CL1297" s="214"/>
      <c r="CM1297" s="214"/>
      <c r="CN1297" s="214"/>
      <c r="CO1297" s="214"/>
      <c r="CP1297" s="214"/>
      <c r="CQ1297" s="214"/>
      <c r="CR1297" s="214"/>
      <c r="CS1297" s="214"/>
      <c r="CT1297" s="214"/>
      <c r="CU1297" s="214"/>
      <c r="CV1297" s="214"/>
      <c r="CW1297" s="214"/>
      <c r="CX1297" s="214"/>
      <c r="CY1297" s="214"/>
      <c r="CZ1297" s="214"/>
      <c r="DA1297" s="214"/>
      <c r="DB1297" s="214"/>
      <c r="DC1297" s="214"/>
      <c r="DD1297" s="214"/>
      <c r="DE1297" s="214"/>
      <c r="DF1297" s="214"/>
      <c r="DG1297" s="214"/>
      <c r="DH1297" s="214"/>
      <c r="DI1297" s="214"/>
      <c r="DJ1297" s="214"/>
      <c r="DK1297" s="214"/>
      <c r="DL1297" s="214"/>
      <c r="DM1297" s="214"/>
      <c r="DN1297" s="214"/>
      <c r="DO1297" s="214"/>
      <c r="DP1297" s="214"/>
      <c r="DQ1297" s="214"/>
      <c r="DR1297" s="214"/>
      <c r="DS1297" s="214"/>
      <c r="DT1297" s="214"/>
      <c r="DU1297" s="214"/>
      <c r="DV1297" s="214"/>
      <c r="DW1297" s="214"/>
      <c r="DX1297" s="214"/>
      <c r="DY1297" s="214"/>
      <c r="DZ1297" s="214"/>
      <c r="EA1297" s="214"/>
      <c r="EB1297" s="214"/>
      <c r="EC1297" s="214"/>
      <c r="ED1297" s="214"/>
      <c r="EE1297" s="214"/>
      <c r="EF1297" s="214"/>
      <c r="EG1297" s="214"/>
      <c r="EH1297" s="214"/>
      <c r="EI1297" s="214"/>
      <c r="EJ1297" s="214"/>
      <c r="EK1297" s="214"/>
      <c r="EL1297" s="214"/>
      <c r="EM1297" s="214"/>
      <c r="EN1297" s="214"/>
    </row>
    <row r="1298" spans="1:144" s="226" customFormat="1" ht="30" customHeight="1" x14ac:dyDescent="0.45">
      <c r="A1298" s="22">
        <v>22</v>
      </c>
      <c r="B1298" s="23" t="s">
        <v>673</v>
      </c>
      <c r="C1298" s="24"/>
      <c r="D1298" s="97" t="s">
        <v>238</v>
      </c>
      <c r="E1298" s="98" t="s">
        <v>60</v>
      </c>
      <c r="F1298" s="99" t="s">
        <v>235</v>
      </c>
      <c r="G1298" s="198"/>
      <c r="H1298" s="101">
        <v>3</v>
      </c>
      <c r="I1298" s="102">
        <v>305</v>
      </c>
      <c r="J1298" s="103" t="s">
        <v>707</v>
      </c>
      <c r="K1298" s="104" t="s">
        <v>169</v>
      </c>
      <c r="L1298" s="105">
        <v>2</v>
      </c>
      <c r="M1298" s="106" t="s">
        <v>122</v>
      </c>
      <c r="N1298" s="106">
        <v>0</v>
      </c>
      <c r="O1298" s="106">
        <v>0</v>
      </c>
      <c r="P1298" s="107">
        <v>0</v>
      </c>
      <c r="Q1298" s="107">
        <v>0</v>
      </c>
      <c r="R1298" s="107" t="s">
        <v>676</v>
      </c>
      <c r="S1298" s="106">
        <v>0</v>
      </c>
      <c r="T1298" s="108">
        <v>28</v>
      </c>
      <c r="U1298" s="109">
        <v>2</v>
      </c>
      <c r="V1298" s="110">
        <v>4</v>
      </c>
      <c r="W1298" s="111">
        <v>102.48</v>
      </c>
      <c r="X1298" s="112">
        <v>47653.200000000004</v>
      </c>
      <c r="Y1298" s="113"/>
      <c r="Z1298" s="114"/>
      <c r="AA1298" s="115"/>
      <c r="AB1298" s="116"/>
      <c r="AC1298" s="117"/>
      <c r="AD1298" s="109"/>
      <c r="AE1298" s="108">
        <f t="shared" si="46"/>
        <v>0</v>
      </c>
      <c r="AF1298" s="118">
        <f t="shared" si="47"/>
        <v>0</v>
      </c>
      <c r="AG1298" s="78"/>
      <c r="AH1298" s="214"/>
      <c r="AI1298" s="214"/>
      <c r="AJ1298" s="214"/>
      <c r="AK1298" s="214"/>
      <c r="AL1298" s="214"/>
      <c r="AM1298" s="214"/>
      <c r="AN1298" s="214"/>
      <c r="AO1298" s="214"/>
      <c r="AP1298" s="214"/>
      <c r="AQ1298" s="214"/>
      <c r="AR1298" s="214"/>
      <c r="AS1298" s="214"/>
      <c r="AT1298" s="214"/>
      <c r="AU1298" s="214"/>
      <c r="AV1298" s="214"/>
      <c r="AW1298" s="214"/>
      <c r="AX1298" s="214"/>
      <c r="AY1298" s="214"/>
      <c r="AZ1298" s="214"/>
      <c r="BA1298" s="214"/>
      <c r="BB1298" s="214"/>
      <c r="BC1298" s="214"/>
      <c r="BD1298" s="214"/>
      <c r="BE1298" s="214"/>
      <c r="BF1298" s="214"/>
      <c r="BG1298" s="214"/>
      <c r="BH1298" s="214"/>
      <c r="BI1298" s="214"/>
      <c r="BJ1298" s="214"/>
      <c r="BK1298" s="214"/>
      <c r="BL1298" s="214"/>
      <c r="BM1298" s="214"/>
      <c r="BN1298" s="214"/>
      <c r="BO1298" s="214"/>
      <c r="BP1298" s="214"/>
      <c r="BQ1298" s="214"/>
      <c r="BR1298" s="214"/>
      <c r="BS1298" s="214"/>
      <c r="BT1298" s="214"/>
      <c r="BU1298" s="214"/>
      <c r="BV1298" s="214"/>
      <c r="BW1298" s="214"/>
      <c r="BX1298" s="214"/>
      <c r="BY1298" s="214"/>
      <c r="BZ1298" s="214"/>
      <c r="CA1298" s="214"/>
      <c r="CB1298" s="214"/>
      <c r="CC1298" s="214"/>
      <c r="CD1298" s="214"/>
      <c r="CE1298" s="214"/>
      <c r="CF1298" s="214"/>
      <c r="CG1298" s="214"/>
      <c r="CH1298" s="214"/>
      <c r="CI1298" s="214"/>
      <c r="CJ1298" s="214"/>
      <c r="CK1298" s="214"/>
      <c r="CL1298" s="214"/>
      <c r="CM1298" s="214"/>
      <c r="CN1298" s="214"/>
      <c r="CO1298" s="214"/>
      <c r="CP1298" s="214"/>
      <c r="CQ1298" s="214"/>
      <c r="CR1298" s="214"/>
      <c r="CS1298" s="214"/>
      <c r="CT1298" s="214"/>
      <c r="CU1298" s="214"/>
      <c r="CV1298" s="214"/>
      <c r="CW1298" s="214"/>
      <c r="CX1298" s="214"/>
      <c r="CY1298" s="214"/>
      <c r="CZ1298" s="214"/>
      <c r="DA1298" s="214"/>
      <c r="DB1298" s="214"/>
      <c r="DC1298" s="214"/>
      <c r="DD1298" s="214"/>
      <c r="DE1298" s="214"/>
      <c r="DF1298" s="214"/>
      <c r="DG1298" s="214"/>
      <c r="DH1298" s="214"/>
      <c r="DI1298" s="214"/>
      <c r="DJ1298" s="214"/>
      <c r="DK1298" s="214"/>
      <c r="DL1298" s="214"/>
      <c r="DM1298" s="214"/>
      <c r="DN1298" s="214"/>
      <c r="DO1298" s="214"/>
      <c r="DP1298" s="214"/>
      <c r="DQ1298" s="214"/>
      <c r="DR1298" s="214"/>
      <c r="DS1298" s="214"/>
      <c r="DT1298" s="214"/>
      <c r="DU1298" s="214"/>
      <c r="DV1298" s="214"/>
      <c r="DW1298" s="214"/>
      <c r="DX1298" s="214"/>
      <c r="DY1298" s="214"/>
      <c r="DZ1298" s="214"/>
      <c r="EA1298" s="214"/>
      <c r="EB1298" s="214"/>
      <c r="EC1298" s="214"/>
      <c r="ED1298" s="214"/>
      <c r="EE1298" s="214"/>
      <c r="EF1298" s="214"/>
      <c r="EG1298" s="214"/>
      <c r="EH1298" s="214"/>
      <c r="EI1298" s="214"/>
      <c r="EJ1298" s="214"/>
      <c r="EK1298" s="214"/>
      <c r="EL1298" s="214"/>
      <c r="EM1298" s="214"/>
      <c r="EN1298" s="214"/>
    </row>
    <row r="1299" spans="1:144" s="226" customFormat="1" ht="30" customHeight="1" x14ac:dyDescent="0.45">
      <c r="A1299" s="22">
        <v>22</v>
      </c>
      <c r="B1299" s="23" t="s">
        <v>673</v>
      </c>
      <c r="C1299" s="24"/>
      <c r="D1299" s="97" t="s">
        <v>238</v>
      </c>
      <c r="E1299" s="98" t="s">
        <v>60</v>
      </c>
      <c r="F1299" s="99" t="s">
        <v>248</v>
      </c>
      <c r="G1299" s="198"/>
      <c r="H1299" s="101">
        <v>3</v>
      </c>
      <c r="I1299" s="102">
        <v>305</v>
      </c>
      <c r="J1299" s="103" t="s">
        <v>707</v>
      </c>
      <c r="K1299" s="104" t="s">
        <v>169</v>
      </c>
      <c r="L1299" s="105">
        <v>2</v>
      </c>
      <c r="M1299" s="106" t="s">
        <v>122</v>
      </c>
      <c r="N1299" s="106">
        <v>0</v>
      </c>
      <c r="O1299" s="106">
        <v>0</v>
      </c>
      <c r="P1299" s="107">
        <v>0</v>
      </c>
      <c r="Q1299" s="107">
        <v>0</v>
      </c>
      <c r="R1299" s="107" t="s">
        <v>676</v>
      </c>
      <c r="S1299" s="106">
        <v>0</v>
      </c>
      <c r="T1299" s="108">
        <v>28</v>
      </c>
      <c r="U1299" s="109">
        <v>2</v>
      </c>
      <c r="V1299" s="110">
        <v>4</v>
      </c>
      <c r="W1299" s="111">
        <v>102.48</v>
      </c>
      <c r="X1299" s="112">
        <v>47653.200000000004</v>
      </c>
      <c r="Y1299" s="113"/>
      <c r="Z1299" s="114"/>
      <c r="AA1299" s="115"/>
      <c r="AB1299" s="116"/>
      <c r="AC1299" s="117"/>
      <c r="AD1299" s="109"/>
      <c r="AE1299" s="108">
        <f t="shared" si="46"/>
        <v>0</v>
      </c>
      <c r="AF1299" s="118">
        <f t="shared" si="47"/>
        <v>0</v>
      </c>
      <c r="AG1299" s="78"/>
      <c r="AH1299" s="214"/>
      <c r="AI1299" s="214"/>
      <c r="AJ1299" s="214"/>
      <c r="AK1299" s="214"/>
      <c r="AL1299" s="214"/>
      <c r="AM1299" s="214"/>
      <c r="AN1299" s="214"/>
      <c r="AO1299" s="214"/>
      <c r="AP1299" s="214"/>
      <c r="AQ1299" s="214"/>
      <c r="AR1299" s="214"/>
      <c r="AS1299" s="214"/>
      <c r="AT1299" s="214"/>
      <c r="AU1299" s="214"/>
      <c r="AV1299" s="214"/>
      <c r="AW1299" s="214"/>
      <c r="AX1299" s="214"/>
      <c r="AY1299" s="214"/>
      <c r="AZ1299" s="214"/>
      <c r="BA1299" s="214"/>
      <c r="BB1299" s="214"/>
      <c r="BC1299" s="214"/>
      <c r="BD1299" s="214"/>
      <c r="BE1299" s="214"/>
      <c r="BF1299" s="214"/>
      <c r="BG1299" s="214"/>
      <c r="BH1299" s="214"/>
      <c r="BI1299" s="214"/>
      <c r="BJ1299" s="214"/>
      <c r="BK1299" s="214"/>
      <c r="BL1299" s="214"/>
      <c r="BM1299" s="214"/>
      <c r="BN1299" s="214"/>
      <c r="BO1299" s="214"/>
      <c r="BP1299" s="214"/>
      <c r="BQ1299" s="214"/>
      <c r="BR1299" s="214"/>
      <c r="BS1299" s="214"/>
      <c r="BT1299" s="214"/>
      <c r="BU1299" s="214"/>
      <c r="BV1299" s="214"/>
      <c r="BW1299" s="214"/>
      <c r="BX1299" s="214"/>
      <c r="BY1299" s="214"/>
      <c r="BZ1299" s="214"/>
      <c r="CA1299" s="214"/>
      <c r="CB1299" s="214"/>
      <c r="CC1299" s="214"/>
      <c r="CD1299" s="214"/>
      <c r="CE1299" s="214"/>
      <c r="CF1299" s="214"/>
      <c r="CG1299" s="214"/>
      <c r="CH1299" s="214"/>
      <c r="CI1299" s="214"/>
      <c r="CJ1299" s="214"/>
      <c r="CK1299" s="214"/>
      <c r="CL1299" s="214"/>
      <c r="CM1299" s="214"/>
      <c r="CN1299" s="214"/>
      <c r="CO1299" s="214"/>
      <c r="CP1299" s="214"/>
      <c r="CQ1299" s="214"/>
      <c r="CR1299" s="214"/>
      <c r="CS1299" s="214"/>
      <c r="CT1299" s="214"/>
      <c r="CU1299" s="214"/>
      <c r="CV1299" s="214"/>
      <c r="CW1299" s="214"/>
      <c r="CX1299" s="214"/>
      <c r="CY1299" s="214"/>
      <c r="CZ1299" s="214"/>
      <c r="DA1299" s="214"/>
      <c r="DB1299" s="214"/>
      <c r="DC1299" s="214"/>
      <c r="DD1299" s="214"/>
      <c r="DE1299" s="214"/>
      <c r="DF1299" s="214"/>
      <c r="DG1299" s="214"/>
      <c r="DH1299" s="214"/>
      <c r="DI1299" s="214"/>
      <c r="DJ1299" s="214"/>
      <c r="DK1299" s="214"/>
      <c r="DL1299" s="214"/>
      <c r="DM1299" s="214"/>
      <c r="DN1299" s="214"/>
      <c r="DO1299" s="214"/>
      <c r="DP1299" s="214"/>
      <c r="DQ1299" s="214"/>
      <c r="DR1299" s="214"/>
      <c r="DS1299" s="214"/>
      <c r="DT1299" s="214"/>
      <c r="DU1299" s="214"/>
      <c r="DV1299" s="214"/>
      <c r="DW1299" s="214"/>
      <c r="DX1299" s="214"/>
      <c r="DY1299" s="214"/>
      <c r="DZ1299" s="214"/>
      <c r="EA1299" s="214"/>
      <c r="EB1299" s="214"/>
      <c r="EC1299" s="214"/>
      <c r="ED1299" s="214"/>
      <c r="EE1299" s="214"/>
      <c r="EF1299" s="214"/>
      <c r="EG1299" s="214"/>
      <c r="EH1299" s="214"/>
      <c r="EI1299" s="214"/>
      <c r="EJ1299" s="214"/>
      <c r="EK1299" s="214"/>
      <c r="EL1299" s="214"/>
      <c r="EM1299" s="214"/>
      <c r="EN1299" s="214"/>
    </row>
    <row r="1300" spans="1:144" s="226" customFormat="1" ht="30" customHeight="1" x14ac:dyDescent="0.45">
      <c r="A1300" s="22">
        <v>22</v>
      </c>
      <c r="B1300" s="23" t="s">
        <v>673</v>
      </c>
      <c r="C1300" s="24"/>
      <c r="D1300" s="97" t="s">
        <v>708</v>
      </c>
      <c r="E1300" s="98" t="s">
        <v>60</v>
      </c>
      <c r="F1300" s="99" t="s">
        <v>709</v>
      </c>
      <c r="G1300" s="198"/>
      <c r="H1300" s="119">
        <v>5</v>
      </c>
      <c r="I1300" s="102">
        <v>305</v>
      </c>
      <c r="J1300" s="103" t="s">
        <v>526</v>
      </c>
      <c r="K1300" s="104" t="s">
        <v>710</v>
      </c>
      <c r="L1300" s="105">
        <v>2</v>
      </c>
      <c r="M1300" s="106" t="s">
        <v>161</v>
      </c>
      <c r="N1300" s="106">
        <v>0</v>
      </c>
      <c r="O1300" s="106">
        <v>0</v>
      </c>
      <c r="P1300" s="107">
        <v>0</v>
      </c>
      <c r="Q1300" s="107">
        <v>0</v>
      </c>
      <c r="R1300" s="107" t="s">
        <v>711</v>
      </c>
      <c r="S1300" s="106">
        <v>0</v>
      </c>
      <c r="T1300" s="108">
        <v>47</v>
      </c>
      <c r="U1300" s="109">
        <v>6</v>
      </c>
      <c r="V1300" s="110">
        <v>12</v>
      </c>
      <c r="W1300" s="111">
        <v>860.09999999999991</v>
      </c>
      <c r="X1300" s="112">
        <v>399946.5</v>
      </c>
      <c r="Y1300" s="113"/>
      <c r="Z1300" s="114"/>
      <c r="AA1300" s="115"/>
      <c r="AB1300" s="116"/>
      <c r="AC1300" s="117"/>
      <c r="AD1300" s="109"/>
      <c r="AE1300" s="108">
        <f t="shared" si="46"/>
        <v>0</v>
      </c>
      <c r="AF1300" s="118">
        <f t="shared" si="47"/>
        <v>0</v>
      </c>
      <c r="AG1300" s="78"/>
      <c r="AH1300" s="214"/>
      <c r="AI1300" s="214"/>
      <c r="AJ1300" s="214"/>
      <c r="AK1300" s="214"/>
      <c r="AL1300" s="214"/>
      <c r="AM1300" s="214"/>
      <c r="AN1300" s="214"/>
      <c r="AO1300" s="214"/>
      <c r="AP1300" s="214"/>
      <c r="AQ1300" s="214"/>
      <c r="AR1300" s="214"/>
      <c r="AS1300" s="214"/>
      <c r="AT1300" s="214"/>
      <c r="AU1300" s="214"/>
      <c r="AV1300" s="214"/>
      <c r="AW1300" s="214"/>
      <c r="AX1300" s="214"/>
      <c r="AY1300" s="214"/>
      <c r="AZ1300" s="214"/>
      <c r="BA1300" s="214"/>
      <c r="BB1300" s="214"/>
      <c r="BC1300" s="214"/>
      <c r="BD1300" s="214"/>
      <c r="BE1300" s="214"/>
      <c r="BF1300" s="214"/>
      <c r="BG1300" s="214"/>
      <c r="BH1300" s="214"/>
      <c r="BI1300" s="214"/>
      <c r="BJ1300" s="214"/>
      <c r="BK1300" s="214"/>
      <c r="BL1300" s="214"/>
      <c r="BM1300" s="214"/>
      <c r="BN1300" s="214"/>
      <c r="BO1300" s="214"/>
      <c r="BP1300" s="214"/>
      <c r="BQ1300" s="214"/>
      <c r="BR1300" s="214"/>
      <c r="BS1300" s="214"/>
      <c r="BT1300" s="214"/>
      <c r="BU1300" s="214"/>
      <c r="BV1300" s="214"/>
      <c r="BW1300" s="214"/>
      <c r="BX1300" s="214"/>
      <c r="BY1300" s="214"/>
      <c r="BZ1300" s="214"/>
      <c r="CA1300" s="214"/>
      <c r="CB1300" s="214"/>
      <c r="CC1300" s="214"/>
      <c r="CD1300" s="214"/>
      <c r="CE1300" s="214"/>
      <c r="CF1300" s="214"/>
      <c r="CG1300" s="214"/>
      <c r="CH1300" s="214"/>
      <c r="CI1300" s="214"/>
      <c r="CJ1300" s="214"/>
      <c r="CK1300" s="214"/>
      <c r="CL1300" s="214"/>
      <c r="CM1300" s="214"/>
      <c r="CN1300" s="214"/>
      <c r="CO1300" s="214"/>
      <c r="CP1300" s="214"/>
      <c r="CQ1300" s="214"/>
      <c r="CR1300" s="214"/>
      <c r="CS1300" s="214"/>
      <c r="CT1300" s="214"/>
      <c r="CU1300" s="214"/>
      <c r="CV1300" s="214"/>
      <c r="CW1300" s="214"/>
      <c r="CX1300" s="214"/>
      <c r="CY1300" s="214"/>
      <c r="CZ1300" s="214"/>
      <c r="DA1300" s="214"/>
      <c r="DB1300" s="214"/>
      <c r="DC1300" s="214"/>
      <c r="DD1300" s="214"/>
      <c r="DE1300" s="214"/>
      <c r="DF1300" s="214"/>
      <c r="DG1300" s="214"/>
      <c r="DH1300" s="214"/>
      <c r="DI1300" s="214"/>
      <c r="DJ1300" s="214"/>
      <c r="DK1300" s="214"/>
      <c r="DL1300" s="214"/>
      <c r="DM1300" s="214"/>
      <c r="DN1300" s="214"/>
      <c r="DO1300" s="214"/>
      <c r="DP1300" s="214"/>
      <c r="DQ1300" s="214"/>
      <c r="DR1300" s="214"/>
      <c r="DS1300" s="214"/>
      <c r="DT1300" s="214"/>
      <c r="DU1300" s="214"/>
      <c r="DV1300" s="214"/>
      <c r="DW1300" s="214"/>
      <c r="DX1300" s="214"/>
      <c r="DY1300" s="214"/>
      <c r="DZ1300" s="214"/>
      <c r="EA1300" s="214"/>
      <c r="EB1300" s="214"/>
      <c r="EC1300" s="214"/>
      <c r="ED1300" s="214"/>
      <c r="EE1300" s="214"/>
      <c r="EF1300" s="214"/>
      <c r="EG1300" s="214"/>
      <c r="EH1300" s="214"/>
      <c r="EI1300" s="214"/>
      <c r="EJ1300" s="214"/>
      <c r="EK1300" s="214"/>
      <c r="EL1300" s="214"/>
      <c r="EM1300" s="214"/>
      <c r="EN1300" s="214"/>
    </row>
    <row r="1301" spans="1:144" s="226" customFormat="1" ht="30" customHeight="1" x14ac:dyDescent="0.45">
      <c r="A1301" s="22">
        <v>22</v>
      </c>
      <c r="B1301" s="23" t="s">
        <v>673</v>
      </c>
      <c r="C1301" s="24"/>
      <c r="D1301" s="97" t="s">
        <v>708</v>
      </c>
      <c r="E1301" s="98" t="s">
        <v>60</v>
      </c>
      <c r="F1301" s="99" t="s">
        <v>585</v>
      </c>
      <c r="G1301" s="198"/>
      <c r="H1301" s="119">
        <v>5</v>
      </c>
      <c r="I1301" s="102">
        <v>305</v>
      </c>
      <c r="J1301" s="103" t="s">
        <v>526</v>
      </c>
      <c r="K1301" s="104" t="s">
        <v>710</v>
      </c>
      <c r="L1301" s="105">
        <v>2</v>
      </c>
      <c r="M1301" s="106" t="s">
        <v>161</v>
      </c>
      <c r="N1301" s="106">
        <v>0</v>
      </c>
      <c r="O1301" s="106">
        <v>0</v>
      </c>
      <c r="P1301" s="107">
        <v>0</v>
      </c>
      <c r="Q1301" s="107">
        <v>0</v>
      </c>
      <c r="R1301" s="107" t="s">
        <v>711</v>
      </c>
      <c r="S1301" s="106">
        <v>0</v>
      </c>
      <c r="T1301" s="108">
        <v>47</v>
      </c>
      <c r="U1301" s="109">
        <v>6</v>
      </c>
      <c r="V1301" s="110">
        <v>12</v>
      </c>
      <c r="W1301" s="111">
        <v>860.09999999999991</v>
      </c>
      <c r="X1301" s="112">
        <v>399946.5</v>
      </c>
      <c r="Y1301" s="113"/>
      <c r="Z1301" s="114"/>
      <c r="AA1301" s="115"/>
      <c r="AB1301" s="116"/>
      <c r="AC1301" s="117"/>
      <c r="AD1301" s="109"/>
      <c r="AE1301" s="108">
        <f t="shared" si="46"/>
        <v>0</v>
      </c>
      <c r="AF1301" s="118">
        <f t="shared" si="47"/>
        <v>0</v>
      </c>
      <c r="AG1301" s="78"/>
      <c r="AH1301" s="214"/>
      <c r="AI1301" s="214"/>
      <c r="AJ1301" s="214"/>
      <c r="AK1301" s="214"/>
      <c r="AL1301" s="214"/>
      <c r="AM1301" s="214"/>
      <c r="AN1301" s="214"/>
      <c r="AO1301" s="214"/>
      <c r="AP1301" s="214"/>
      <c r="AQ1301" s="214"/>
      <c r="AR1301" s="214"/>
      <c r="AS1301" s="214"/>
      <c r="AT1301" s="214"/>
      <c r="AU1301" s="214"/>
      <c r="AV1301" s="214"/>
      <c r="AW1301" s="214"/>
      <c r="AX1301" s="214"/>
      <c r="AY1301" s="214"/>
      <c r="AZ1301" s="214"/>
      <c r="BA1301" s="214"/>
      <c r="BB1301" s="214"/>
      <c r="BC1301" s="214"/>
      <c r="BD1301" s="214"/>
      <c r="BE1301" s="214"/>
      <c r="BF1301" s="214"/>
      <c r="BG1301" s="214"/>
      <c r="BH1301" s="214"/>
      <c r="BI1301" s="214"/>
      <c r="BJ1301" s="214"/>
      <c r="BK1301" s="214"/>
      <c r="BL1301" s="214"/>
      <c r="BM1301" s="214"/>
      <c r="BN1301" s="214"/>
      <c r="BO1301" s="214"/>
      <c r="BP1301" s="214"/>
      <c r="BQ1301" s="214"/>
      <c r="BR1301" s="214"/>
      <c r="BS1301" s="214"/>
      <c r="BT1301" s="214"/>
      <c r="BU1301" s="214"/>
      <c r="BV1301" s="214"/>
      <c r="BW1301" s="214"/>
      <c r="BX1301" s="214"/>
      <c r="BY1301" s="214"/>
      <c r="BZ1301" s="214"/>
      <c r="CA1301" s="214"/>
      <c r="CB1301" s="214"/>
      <c r="CC1301" s="214"/>
      <c r="CD1301" s="214"/>
      <c r="CE1301" s="214"/>
      <c r="CF1301" s="214"/>
      <c r="CG1301" s="214"/>
      <c r="CH1301" s="214"/>
      <c r="CI1301" s="214"/>
      <c r="CJ1301" s="214"/>
      <c r="CK1301" s="214"/>
      <c r="CL1301" s="214"/>
      <c r="CM1301" s="214"/>
      <c r="CN1301" s="214"/>
      <c r="CO1301" s="214"/>
      <c r="CP1301" s="214"/>
      <c r="CQ1301" s="214"/>
      <c r="CR1301" s="214"/>
      <c r="CS1301" s="214"/>
      <c r="CT1301" s="214"/>
      <c r="CU1301" s="214"/>
      <c r="CV1301" s="214"/>
      <c r="CW1301" s="214"/>
      <c r="CX1301" s="214"/>
      <c r="CY1301" s="214"/>
      <c r="CZ1301" s="214"/>
      <c r="DA1301" s="214"/>
      <c r="DB1301" s="214"/>
      <c r="DC1301" s="214"/>
      <c r="DD1301" s="214"/>
      <c r="DE1301" s="214"/>
      <c r="DF1301" s="214"/>
      <c r="DG1301" s="214"/>
      <c r="DH1301" s="214"/>
      <c r="DI1301" s="214"/>
      <c r="DJ1301" s="214"/>
      <c r="DK1301" s="214"/>
      <c r="DL1301" s="214"/>
      <c r="DM1301" s="214"/>
      <c r="DN1301" s="214"/>
      <c r="DO1301" s="214"/>
      <c r="DP1301" s="214"/>
      <c r="DQ1301" s="214"/>
      <c r="DR1301" s="214"/>
      <c r="DS1301" s="214"/>
      <c r="DT1301" s="214"/>
      <c r="DU1301" s="214"/>
      <c r="DV1301" s="214"/>
      <c r="DW1301" s="214"/>
      <c r="DX1301" s="214"/>
      <c r="DY1301" s="214"/>
      <c r="DZ1301" s="214"/>
      <c r="EA1301" s="214"/>
      <c r="EB1301" s="214"/>
      <c r="EC1301" s="214"/>
      <c r="ED1301" s="214"/>
      <c r="EE1301" s="214"/>
      <c r="EF1301" s="214"/>
      <c r="EG1301" s="214"/>
      <c r="EH1301" s="214"/>
      <c r="EI1301" s="214"/>
      <c r="EJ1301" s="214"/>
      <c r="EK1301" s="214"/>
      <c r="EL1301" s="214"/>
      <c r="EM1301" s="214"/>
      <c r="EN1301" s="214"/>
    </row>
    <row r="1302" spans="1:144" s="226" customFormat="1" ht="30" customHeight="1" x14ac:dyDescent="0.45">
      <c r="A1302" s="22">
        <v>22</v>
      </c>
      <c r="B1302" s="23" t="s">
        <v>673</v>
      </c>
      <c r="C1302" s="24"/>
      <c r="D1302" s="97" t="s">
        <v>708</v>
      </c>
      <c r="E1302" s="98" t="s">
        <v>60</v>
      </c>
      <c r="F1302" s="99" t="s">
        <v>585</v>
      </c>
      <c r="G1302" s="198"/>
      <c r="H1302" s="119">
        <v>5</v>
      </c>
      <c r="I1302" s="102">
        <v>305</v>
      </c>
      <c r="J1302" s="103" t="s">
        <v>521</v>
      </c>
      <c r="K1302" s="104" t="s">
        <v>710</v>
      </c>
      <c r="L1302" s="105">
        <v>2</v>
      </c>
      <c r="M1302" s="106" t="s">
        <v>161</v>
      </c>
      <c r="N1302" s="106">
        <v>0</v>
      </c>
      <c r="O1302" s="106">
        <v>0</v>
      </c>
      <c r="P1302" s="107">
        <v>0</v>
      </c>
      <c r="Q1302" s="107">
        <v>0</v>
      </c>
      <c r="R1302" s="107" t="s">
        <v>711</v>
      </c>
      <c r="S1302" s="106" t="s">
        <v>71</v>
      </c>
      <c r="T1302" s="108">
        <v>47</v>
      </c>
      <c r="U1302" s="109">
        <v>2</v>
      </c>
      <c r="V1302" s="110">
        <v>4</v>
      </c>
      <c r="W1302" s="111">
        <v>286.7</v>
      </c>
      <c r="X1302" s="112">
        <v>133315.49999999997</v>
      </c>
      <c r="Y1302" s="113"/>
      <c r="Z1302" s="114"/>
      <c r="AA1302" s="115"/>
      <c r="AB1302" s="116"/>
      <c r="AC1302" s="117"/>
      <c r="AD1302" s="109"/>
      <c r="AE1302" s="108">
        <f t="shared" si="46"/>
        <v>0</v>
      </c>
      <c r="AF1302" s="118">
        <f t="shared" si="47"/>
        <v>0</v>
      </c>
      <c r="AG1302" s="78"/>
      <c r="AH1302" s="214"/>
      <c r="AI1302" s="214"/>
      <c r="AJ1302" s="214"/>
      <c r="AK1302" s="214"/>
      <c r="AL1302" s="214"/>
      <c r="AM1302" s="214"/>
      <c r="AN1302" s="214"/>
      <c r="AO1302" s="214"/>
      <c r="AP1302" s="214"/>
      <c r="AQ1302" s="214"/>
      <c r="AR1302" s="214"/>
      <c r="AS1302" s="214"/>
      <c r="AT1302" s="214"/>
      <c r="AU1302" s="214"/>
      <c r="AV1302" s="214"/>
      <c r="AW1302" s="214"/>
      <c r="AX1302" s="214"/>
      <c r="AY1302" s="214"/>
      <c r="AZ1302" s="214"/>
      <c r="BA1302" s="214"/>
      <c r="BB1302" s="214"/>
      <c r="BC1302" s="214"/>
      <c r="BD1302" s="214"/>
      <c r="BE1302" s="214"/>
      <c r="BF1302" s="214"/>
      <c r="BG1302" s="214"/>
      <c r="BH1302" s="214"/>
      <c r="BI1302" s="214"/>
      <c r="BJ1302" s="214"/>
      <c r="BK1302" s="214"/>
      <c r="BL1302" s="214"/>
      <c r="BM1302" s="214"/>
      <c r="BN1302" s="214"/>
      <c r="BO1302" s="214"/>
      <c r="BP1302" s="214"/>
      <c r="BQ1302" s="214"/>
      <c r="BR1302" s="214"/>
      <c r="BS1302" s="214"/>
      <c r="BT1302" s="214"/>
      <c r="BU1302" s="214"/>
      <c r="BV1302" s="214"/>
      <c r="BW1302" s="214"/>
      <c r="BX1302" s="214"/>
      <c r="BY1302" s="214"/>
      <c r="BZ1302" s="214"/>
      <c r="CA1302" s="214"/>
      <c r="CB1302" s="214"/>
      <c r="CC1302" s="214"/>
      <c r="CD1302" s="214"/>
      <c r="CE1302" s="214"/>
      <c r="CF1302" s="214"/>
      <c r="CG1302" s="214"/>
      <c r="CH1302" s="214"/>
      <c r="CI1302" s="214"/>
      <c r="CJ1302" s="214"/>
      <c r="CK1302" s="214"/>
      <c r="CL1302" s="214"/>
      <c r="CM1302" s="214"/>
      <c r="CN1302" s="214"/>
      <c r="CO1302" s="214"/>
      <c r="CP1302" s="214"/>
      <c r="CQ1302" s="214"/>
      <c r="CR1302" s="214"/>
      <c r="CS1302" s="214"/>
      <c r="CT1302" s="214"/>
      <c r="CU1302" s="214"/>
      <c r="CV1302" s="214"/>
      <c r="CW1302" s="214"/>
      <c r="CX1302" s="214"/>
      <c r="CY1302" s="214"/>
      <c r="CZ1302" s="214"/>
      <c r="DA1302" s="214"/>
      <c r="DB1302" s="214"/>
      <c r="DC1302" s="214"/>
      <c r="DD1302" s="214"/>
      <c r="DE1302" s="214"/>
      <c r="DF1302" s="214"/>
      <c r="DG1302" s="214"/>
      <c r="DH1302" s="214"/>
      <c r="DI1302" s="214"/>
      <c r="DJ1302" s="214"/>
      <c r="DK1302" s="214"/>
      <c r="DL1302" s="214"/>
      <c r="DM1302" s="214"/>
      <c r="DN1302" s="214"/>
      <c r="DO1302" s="214"/>
      <c r="DP1302" s="214"/>
      <c r="DQ1302" s="214"/>
      <c r="DR1302" s="214"/>
      <c r="DS1302" s="214"/>
      <c r="DT1302" s="214"/>
      <c r="DU1302" s="214"/>
      <c r="DV1302" s="214"/>
      <c r="DW1302" s="214"/>
      <c r="DX1302" s="214"/>
      <c r="DY1302" s="214"/>
      <c r="DZ1302" s="214"/>
      <c r="EA1302" s="214"/>
      <c r="EB1302" s="214"/>
      <c r="EC1302" s="214"/>
      <c r="ED1302" s="214"/>
      <c r="EE1302" s="214"/>
      <c r="EF1302" s="214"/>
      <c r="EG1302" s="214"/>
      <c r="EH1302" s="214"/>
      <c r="EI1302" s="214"/>
      <c r="EJ1302" s="214"/>
      <c r="EK1302" s="214"/>
      <c r="EL1302" s="214"/>
      <c r="EM1302" s="214"/>
      <c r="EN1302" s="214"/>
    </row>
    <row r="1303" spans="1:144" s="226" customFormat="1" ht="30" customHeight="1" x14ac:dyDescent="0.45">
      <c r="A1303" s="22">
        <v>22</v>
      </c>
      <c r="B1303" s="23" t="s">
        <v>673</v>
      </c>
      <c r="C1303" s="24"/>
      <c r="D1303" s="97" t="s">
        <v>238</v>
      </c>
      <c r="E1303" s="98" t="s">
        <v>128</v>
      </c>
      <c r="F1303" s="99" t="s">
        <v>355</v>
      </c>
      <c r="G1303" s="198"/>
      <c r="H1303" s="101">
        <v>8</v>
      </c>
      <c r="I1303" s="102">
        <v>305</v>
      </c>
      <c r="J1303" s="103" t="s">
        <v>702</v>
      </c>
      <c r="K1303" s="104" t="s">
        <v>200</v>
      </c>
      <c r="L1303" s="105">
        <v>1</v>
      </c>
      <c r="M1303" s="106" t="s">
        <v>703</v>
      </c>
      <c r="N1303" s="106">
        <v>0</v>
      </c>
      <c r="O1303" s="106" t="s">
        <v>149</v>
      </c>
      <c r="P1303" s="107">
        <v>0</v>
      </c>
      <c r="Q1303" s="107">
        <v>0</v>
      </c>
      <c r="R1303" s="107">
        <v>0</v>
      </c>
      <c r="S1303" s="106">
        <v>0</v>
      </c>
      <c r="T1303" s="108">
        <v>75</v>
      </c>
      <c r="U1303" s="109">
        <v>3</v>
      </c>
      <c r="V1303" s="110">
        <v>3</v>
      </c>
      <c r="W1303" s="111">
        <v>549</v>
      </c>
      <c r="X1303" s="112">
        <v>255285</v>
      </c>
      <c r="Y1303" s="113"/>
      <c r="Z1303" s="114"/>
      <c r="AA1303" s="115"/>
      <c r="AB1303" s="116"/>
      <c r="AC1303" s="117"/>
      <c r="AD1303" s="109"/>
      <c r="AE1303" s="108">
        <f t="shared" si="46"/>
        <v>0</v>
      </c>
      <c r="AF1303" s="118">
        <f t="shared" si="47"/>
        <v>0</v>
      </c>
      <c r="AG1303" s="78"/>
      <c r="AH1303" s="214"/>
      <c r="AI1303" s="214"/>
      <c r="AJ1303" s="214"/>
      <c r="AK1303" s="214"/>
      <c r="AL1303" s="214"/>
      <c r="AM1303" s="214"/>
      <c r="AN1303" s="214"/>
      <c r="AO1303" s="214"/>
      <c r="AP1303" s="214"/>
      <c r="AQ1303" s="214"/>
      <c r="AR1303" s="214"/>
      <c r="AS1303" s="214"/>
      <c r="AT1303" s="214"/>
      <c r="AU1303" s="214"/>
      <c r="AV1303" s="214"/>
      <c r="AW1303" s="214"/>
      <c r="AX1303" s="214"/>
      <c r="AY1303" s="214"/>
      <c r="AZ1303" s="214"/>
      <c r="BA1303" s="214"/>
      <c r="BB1303" s="214"/>
      <c r="BC1303" s="214"/>
      <c r="BD1303" s="214"/>
      <c r="BE1303" s="214"/>
      <c r="BF1303" s="214"/>
      <c r="BG1303" s="214"/>
      <c r="BH1303" s="214"/>
      <c r="BI1303" s="214"/>
      <c r="BJ1303" s="214"/>
      <c r="BK1303" s="214"/>
      <c r="BL1303" s="214"/>
      <c r="BM1303" s="214"/>
      <c r="BN1303" s="214"/>
      <c r="BO1303" s="214"/>
      <c r="BP1303" s="214"/>
      <c r="BQ1303" s="214"/>
      <c r="BR1303" s="214"/>
      <c r="BS1303" s="214"/>
      <c r="BT1303" s="214"/>
      <c r="BU1303" s="214"/>
      <c r="BV1303" s="214"/>
      <c r="BW1303" s="214"/>
      <c r="BX1303" s="214"/>
      <c r="BY1303" s="214"/>
      <c r="BZ1303" s="214"/>
      <c r="CA1303" s="214"/>
      <c r="CB1303" s="214"/>
      <c r="CC1303" s="214"/>
      <c r="CD1303" s="214"/>
      <c r="CE1303" s="214"/>
      <c r="CF1303" s="214"/>
      <c r="CG1303" s="214"/>
      <c r="CH1303" s="214"/>
      <c r="CI1303" s="214"/>
      <c r="CJ1303" s="214"/>
      <c r="CK1303" s="214"/>
      <c r="CL1303" s="214"/>
      <c r="CM1303" s="214"/>
      <c r="CN1303" s="214"/>
      <c r="CO1303" s="214"/>
      <c r="CP1303" s="214"/>
      <c r="CQ1303" s="214"/>
      <c r="CR1303" s="214"/>
      <c r="CS1303" s="214"/>
      <c r="CT1303" s="214"/>
      <c r="CU1303" s="214"/>
      <c r="CV1303" s="214"/>
      <c r="CW1303" s="214"/>
      <c r="CX1303" s="214"/>
      <c r="CY1303" s="214"/>
      <c r="CZ1303" s="214"/>
      <c r="DA1303" s="214"/>
      <c r="DB1303" s="214"/>
      <c r="DC1303" s="214"/>
      <c r="DD1303" s="214"/>
      <c r="DE1303" s="214"/>
      <c r="DF1303" s="214"/>
      <c r="DG1303" s="214"/>
      <c r="DH1303" s="214"/>
      <c r="DI1303" s="214"/>
      <c r="DJ1303" s="214"/>
      <c r="DK1303" s="214"/>
      <c r="DL1303" s="214"/>
      <c r="DM1303" s="214"/>
      <c r="DN1303" s="214"/>
      <c r="DO1303" s="214"/>
      <c r="DP1303" s="214"/>
      <c r="DQ1303" s="214"/>
      <c r="DR1303" s="214"/>
      <c r="DS1303" s="214"/>
      <c r="DT1303" s="214"/>
      <c r="DU1303" s="214"/>
      <c r="DV1303" s="214"/>
      <c r="DW1303" s="214"/>
      <c r="DX1303" s="214"/>
      <c r="DY1303" s="214"/>
      <c r="DZ1303" s="214"/>
      <c r="EA1303" s="214"/>
      <c r="EB1303" s="214"/>
      <c r="EC1303" s="214"/>
      <c r="ED1303" s="214"/>
      <c r="EE1303" s="214"/>
      <c r="EF1303" s="214"/>
      <c r="EG1303" s="214"/>
      <c r="EH1303" s="214"/>
      <c r="EI1303" s="214"/>
      <c r="EJ1303" s="214"/>
      <c r="EK1303" s="214"/>
      <c r="EL1303" s="214"/>
      <c r="EM1303" s="214"/>
      <c r="EN1303" s="214"/>
    </row>
    <row r="1304" spans="1:144" s="226" customFormat="1" ht="30" customHeight="1" x14ac:dyDescent="0.45">
      <c r="A1304" s="22">
        <v>22</v>
      </c>
      <c r="B1304" s="23" t="s">
        <v>673</v>
      </c>
      <c r="C1304" s="24"/>
      <c r="D1304" s="97" t="s">
        <v>238</v>
      </c>
      <c r="E1304" s="98" t="s">
        <v>128</v>
      </c>
      <c r="F1304" s="99" t="s">
        <v>355</v>
      </c>
      <c r="G1304" s="198"/>
      <c r="H1304" s="101">
        <v>8</v>
      </c>
      <c r="I1304" s="102">
        <v>305</v>
      </c>
      <c r="J1304" s="103" t="s">
        <v>518</v>
      </c>
      <c r="K1304" s="104" t="s">
        <v>200</v>
      </c>
      <c r="L1304" s="105">
        <v>1</v>
      </c>
      <c r="M1304" s="106" t="s">
        <v>712</v>
      </c>
      <c r="N1304" s="106">
        <v>0</v>
      </c>
      <c r="O1304" s="106" t="s">
        <v>713</v>
      </c>
      <c r="P1304" s="107">
        <v>0</v>
      </c>
      <c r="Q1304" s="107">
        <v>0</v>
      </c>
      <c r="R1304" s="107" t="s">
        <v>714</v>
      </c>
      <c r="S1304" s="106">
        <v>0</v>
      </c>
      <c r="T1304" s="108">
        <v>120</v>
      </c>
      <c r="U1304" s="109">
        <v>3</v>
      </c>
      <c r="V1304" s="110">
        <v>3</v>
      </c>
      <c r="W1304" s="111">
        <v>878.40000000000009</v>
      </c>
      <c r="X1304" s="112">
        <v>408456</v>
      </c>
      <c r="Y1304" s="113"/>
      <c r="Z1304" s="114"/>
      <c r="AA1304" s="115"/>
      <c r="AB1304" s="116"/>
      <c r="AC1304" s="117"/>
      <c r="AD1304" s="109"/>
      <c r="AE1304" s="108">
        <f t="shared" si="46"/>
        <v>0</v>
      </c>
      <c r="AF1304" s="118">
        <f t="shared" si="47"/>
        <v>0</v>
      </c>
      <c r="AG1304" s="78"/>
      <c r="AH1304" s="214"/>
      <c r="AI1304" s="214"/>
      <c r="AJ1304" s="214"/>
      <c r="AK1304" s="214"/>
      <c r="AL1304" s="214"/>
      <c r="AM1304" s="214"/>
      <c r="AN1304" s="214"/>
      <c r="AO1304" s="214"/>
      <c r="AP1304" s="214"/>
      <c r="AQ1304" s="214"/>
      <c r="AR1304" s="214"/>
      <c r="AS1304" s="214"/>
      <c r="AT1304" s="214"/>
      <c r="AU1304" s="214"/>
      <c r="AV1304" s="214"/>
      <c r="AW1304" s="214"/>
      <c r="AX1304" s="214"/>
      <c r="AY1304" s="214"/>
      <c r="AZ1304" s="214"/>
      <c r="BA1304" s="214"/>
      <c r="BB1304" s="214"/>
      <c r="BC1304" s="214"/>
      <c r="BD1304" s="214"/>
      <c r="BE1304" s="214"/>
      <c r="BF1304" s="214"/>
      <c r="BG1304" s="214"/>
      <c r="BH1304" s="214"/>
      <c r="BI1304" s="214"/>
      <c r="BJ1304" s="214"/>
      <c r="BK1304" s="214"/>
      <c r="BL1304" s="214"/>
      <c r="BM1304" s="214"/>
      <c r="BN1304" s="214"/>
      <c r="BO1304" s="214"/>
      <c r="BP1304" s="214"/>
      <c r="BQ1304" s="214"/>
      <c r="BR1304" s="214"/>
      <c r="BS1304" s="214"/>
      <c r="BT1304" s="214"/>
      <c r="BU1304" s="214"/>
      <c r="BV1304" s="214"/>
      <c r="BW1304" s="214"/>
      <c r="BX1304" s="214"/>
      <c r="BY1304" s="214"/>
      <c r="BZ1304" s="214"/>
      <c r="CA1304" s="214"/>
      <c r="CB1304" s="214"/>
      <c r="CC1304" s="214"/>
      <c r="CD1304" s="214"/>
      <c r="CE1304" s="214"/>
      <c r="CF1304" s="214"/>
      <c r="CG1304" s="214"/>
      <c r="CH1304" s="214"/>
      <c r="CI1304" s="214"/>
      <c r="CJ1304" s="214"/>
      <c r="CK1304" s="214"/>
      <c r="CL1304" s="214"/>
      <c r="CM1304" s="214"/>
      <c r="CN1304" s="214"/>
      <c r="CO1304" s="214"/>
      <c r="CP1304" s="214"/>
      <c r="CQ1304" s="214"/>
      <c r="CR1304" s="214"/>
      <c r="CS1304" s="214"/>
      <c r="CT1304" s="214"/>
      <c r="CU1304" s="214"/>
      <c r="CV1304" s="214"/>
      <c r="CW1304" s="214"/>
      <c r="CX1304" s="214"/>
      <c r="CY1304" s="214"/>
      <c r="CZ1304" s="214"/>
      <c r="DA1304" s="214"/>
      <c r="DB1304" s="214"/>
      <c r="DC1304" s="214"/>
      <c r="DD1304" s="214"/>
      <c r="DE1304" s="214"/>
      <c r="DF1304" s="214"/>
      <c r="DG1304" s="214"/>
      <c r="DH1304" s="214"/>
      <c r="DI1304" s="214"/>
      <c r="DJ1304" s="214"/>
      <c r="DK1304" s="214"/>
      <c r="DL1304" s="214"/>
      <c r="DM1304" s="214"/>
      <c r="DN1304" s="214"/>
      <c r="DO1304" s="214"/>
      <c r="DP1304" s="214"/>
      <c r="DQ1304" s="214"/>
      <c r="DR1304" s="214"/>
      <c r="DS1304" s="214"/>
      <c r="DT1304" s="214"/>
      <c r="DU1304" s="214"/>
      <c r="DV1304" s="214"/>
      <c r="DW1304" s="214"/>
      <c r="DX1304" s="214"/>
      <c r="DY1304" s="214"/>
      <c r="DZ1304" s="214"/>
      <c r="EA1304" s="214"/>
      <c r="EB1304" s="214"/>
      <c r="EC1304" s="214"/>
      <c r="ED1304" s="214"/>
      <c r="EE1304" s="214"/>
      <c r="EF1304" s="214"/>
      <c r="EG1304" s="214"/>
      <c r="EH1304" s="214"/>
      <c r="EI1304" s="214"/>
      <c r="EJ1304" s="214"/>
      <c r="EK1304" s="214"/>
      <c r="EL1304" s="214"/>
      <c r="EM1304" s="214"/>
      <c r="EN1304" s="214"/>
    </row>
    <row r="1305" spans="1:144" s="226" customFormat="1" ht="30" customHeight="1" x14ac:dyDescent="0.45">
      <c r="A1305" s="22">
        <v>22</v>
      </c>
      <c r="B1305" s="23" t="s">
        <v>673</v>
      </c>
      <c r="C1305" s="24"/>
      <c r="D1305" s="97" t="s">
        <v>238</v>
      </c>
      <c r="E1305" s="98" t="s">
        <v>128</v>
      </c>
      <c r="F1305" s="99" t="s">
        <v>355</v>
      </c>
      <c r="G1305" s="198"/>
      <c r="H1305" s="119">
        <v>24</v>
      </c>
      <c r="I1305" s="120">
        <v>365</v>
      </c>
      <c r="J1305" s="103" t="s">
        <v>701</v>
      </c>
      <c r="K1305" s="104" t="s">
        <v>68</v>
      </c>
      <c r="L1305" s="105">
        <v>1</v>
      </c>
      <c r="M1305" s="106" t="s">
        <v>689</v>
      </c>
      <c r="N1305" s="106">
        <v>0</v>
      </c>
      <c r="O1305" s="106" t="s">
        <v>149</v>
      </c>
      <c r="P1305" s="107">
        <v>0</v>
      </c>
      <c r="Q1305" s="107">
        <v>0</v>
      </c>
      <c r="R1305" s="107">
        <v>0</v>
      </c>
      <c r="S1305" s="106" t="s">
        <v>71</v>
      </c>
      <c r="T1305" s="108">
        <v>3</v>
      </c>
      <c r="U1305" s="109">
        <v>1</v>
      </c>
      <c r="V1305" s="110">
        <v>1</v>
      </c>
      <c r="W1305" s="111">
        <v>26.280000000000005</v>
      </c>
      <c r="X1305" s="112">
        <v>12220.200000000003</v>
      </c>
      <c r="Y1305" s="113"/>
      <c r="Z1305" s="114"/>
      <c r="AA1305" s="115"/>
      <c r="AB1305" s="116"/>
      <c r="AC1305" s="117"/>
      <c r="AD1305" s="109"/>
      <c r="AE1305" s="108">
        <f t="shared" si="46"/>
        <v>0</v>
      </c>
      <c r="AF1305" s="118">
        <f t="shared" si="47"/>
        <v>0</v>
      </c>
      <c r="AG1305" s="78"/>
      <c r="AH1305" s="214"/>
      <c r="AI1305" s="214"/>
      <c r="AJ1305" s="214"/>
      <c r="AK1305" s="214"/>
      <c r="AL1305" s="214"/>
      <c r="AM1305" s="214"/>
      <c r="AN1305" s="214"/>
      <c r="AO1305" s="214"/>
      <c r="AP1305" s="214"/>
      <c r="AQ1305" s="214"/>
      <c r="AR1305" s="214"/>
      <c r="AS1305" s="214"/>
      <c r="AT1305" s="214"/>
      <c r="AU1305" s="214"/>
      <c r="AV1305" s="214"/>
      <c r="AW1305" s="214"/>
      <c r="AX1305" s="214"/>
      <c r="AY1305" s="214"/>
      <c r="AZ1305" s="214"/>
      <c r="BA1305" s="214"/>
      <c r="BB1305" s="214"/>
      <c r="BC1305" s="214"/>
      <c r="BD1305" s="214"/>
      <c r="BE1305" s="214"/>
      <c r="BF1305" s="214"/>
      <c r="BG1305" s="214"/>
      <c r="BH1305" s="214"/>
      <c r="BI1305" s="214"/>
      <c r="BJ1305" s="214"/>
      <c r="BK1305" s="214"/>
      <c r="BL1305" s="214"/>
      <c r="BM1305" s="214"/>
      <c r="BN1305" s="214"/>
      <c r="BO1305" s="214"/>
      <c r="BP1305" s="214"/>
      <c r="BQ1305" s="214"/>
      <c r="BR1305" s="214"/>
      <c r="BS1305" s="214"/>
      <c r="BT1305" s="214"/>
      <c r="BU1305" s="214"/>
      <c r="BV1305" s="214"/>
      <c r="BW1305" s="214"/>
      <c r="BX1305" s="214"/>
      <c r="BY1305" s="214"/>
      <c r="BZ1305" s="214"/>
      <c r="CA1305" s="214"/>
      <c r="CB1305" s="214"/>
      <c r="CC1305" s="214"/>
      <c r="CD1305" s="214"/>
      <c r="CE1305" s="214"/>
      <c r="CF1305" s="214"/>
      <c r="CG1305" s="214"/>
      <c r="CH1305" s="214"/>
      <c r="CI1305" s="214"/>
      <c r="CJ1305" s="214"/>
      <c r="CK1305" s="214"/>
      <c r="CL1305" s="214"/>
      <c r="CM1305" s="214"/>
      <c r="CN1305" s="214"/>
      <c r="CO1305" s="214"/>
      <c r="CP1305" s="214"/>
      <c r="CQ1305" s="214"/>
      <c r="CR1305" s="214"/>
      <c r="CS1305" s="214"/>
      <c r="CT1305" s="214"/>
      <c r="CU1305" s="214"/>
      <c r="CV1305" s="214"/>
      <c r="CW1305" s="214"/>
      <c r="CX1305" s="214"/>
      <c r="CY1305" s="214"/>
      <c r="CZ1305" s="214"/>
      <c r="DA1305" s="214"/>
      <c r="DB1305" s="214"/>
      <c r="DC1305" s="214"/>
      <c r="DD1305" s="214"/>
      <c r="DE1305" s="214"/>
      <c r="DF1305" s="214"/>
      <c r="DG1305" s="214"/>
      <c r="DH1305" s="214"/>
      <c r="DI1305" s="214"/>
      <c r="DJ1305" s="214"/>
      <c r="DK1305" s="214"/>
      <c r="DL1305" s="214"/>
      <c r="DM1305" s="214"/>
      <c r="DN1305" s="214"/>
      <c r="DO1305" s="214"/>
      <c r="DP1305" s="214"/>
      <c r="DQ1305" s="214"/>
      <c r="DR1305" s="214"/>
      <c r="DS1305" s="214"/>
      <c r="DT1305" s="214"/>
      <c r="DU1305" s="214"/>
      <c r="DV1305" s="214"/>
      <c r="DW1305" s="214"/>
      <c r="DX1305" s="214"/>
      <c r="DY1305" s="214"/>
      <c r="DZ1305" s="214"/>
      <c r="EA1305" s="214"/>
      <c r="EB1305" s="214"/>
      <c r="EC1305" s="214"/>
      <c r="ED1305" s="214"/>
      <c r="EE1305" s="214"/>
      <c r="EF1305" s="214"/>
      <c r="EG1305" s="214"/>
      <c r="EH1305" s="214"/>
      <c r="EI1305" s="214"/>
      <c r="EJ1305" s="214"/>
      <c r="EK1305" s="214"/>
      <c r="EL1305" s="214"/>
      <c r="EM1305" s="214"/>
      <c r="EN1305" s="214"/>
    </row>
    <row r="1306" spans="1:144" s="226" customFormat="1" ht="30" customHeight="1" x14ac:dyDescent="0.45">
      <c r="A1306" s="22">
        <v>22</v>
      </c>
      <c r="B1306" s="23" t="s">
        <v>673</v>
      </c>
      <c r="C1306" s="24"/>
      <c r="D1306" s="97" t="s">
        <v>238</v>
      </c>
      <c r="E1306" s="98" t="s">
        <v>128</v>
      </c>
      <c r="F1306" s="99" t="s">
        <v>585</v>
      </c>
      <c r="G1306" s="198"/>
      <c r="H1306" s="119">
        <v>5</v>
      </c>
      <c r="I1306" s="102">
        <v>305</v>
      </c>
      <c r="J1306" s="103" t="s">
        <v>520</v>
      </c>
      <c r="K1306" s="104" t="s">
        <v>169</v>
      </c>
      <c r="L1306" s="105">
        <v>2</v>
      </c>
      <c r="M1306" s="106" t="s">
        <v>161</v>
      </c>
      <c r="N1306" s="106">
        <v>0</v>
      </c>
      <c r="O1306" s="106">
        <v>0</v>
      </c>
      <c r="P1306" s="107">
        <v>0</v>
      </c>
      <c r="Q1306" s="107">
        <v>0</v>
      </c>
      <c r="R1306" s="107" t="s">
        <v>676</v>
      </c>
      <c r="S1306" s="106">
        <v>0</v>
      </c>
      <c r="T1306" s="108">
        <v>47</v>
      </c>
      <c r="U1306" s="109">
        <v>6</v>
      </c>
      <c r="V1306" s="110">
        <v>12</v>
      </c>
      <c r="W1306" s="111">
        <v>860.09999999999991</v>
      </c>
      <c r="X1306" s="112">
        <v>399946.5</v>
      </c>
      <c r="Y1306" s="113"/>
      <c r="Z1306" s="114"/>
      <c r="AA1306" s="115"/>
      <c r="AB1306" s="116"/>
      <c r="AC1306" s="117"/>
      <c r="AD1306" s="109"/>
      <c r="AE1306" s="108">
        <f t="shared" si="46"/>
        <v>0</v>
      </c>
      <c r="AF1306" s="118">
        <f t="shared" si="47"/>
        <v>0</v>
      </c>
      <c r="AG1306" s="78"/>
      <c r="AH1306" s="214"/>
      <c r="AI1306" s="214"/>
      <c r="AJ1306" s="214"/>
      <c r="AK1306" s="214"/>
      <c r="AL1306" s="214"/>
      <c r="AM1306" s="214"/>
      <c r="AN1306" s="214"/>
      <c r="AO1306" s="214"/>
      <c r="AP1306" s="214"/>
      <c r="AQ1306" s="214"/>
      <c r="AR1306" s="214"/>
      <c r="AS1306" s="214"/>
      <c r="AT1306" s="214"/>
      <c r="AU1306" s="214"/>
      <c r="AV1306" s="214"/>
      <c r="AW1306" s="214"/>
      <c r="AX1306" s="214"/>
      <c r="AY1306" s="214"/>
      <c r="AZ1306" s="214"/>
      <c r="BA1306" s="214"/>
      <c r="BB1306" s="214"/>
      <c r="BC1306" s="214"/>
      <c r="BD1306" s="214"/>
      <c r="BE1306" s="214"/>
      <c r="BF1306" s="214"/>
      <c r="BG1306" s="214"/>
      <c r="BH1306" s="214"/>
      <c r="BI1306" s="214"/>
      <c r="BJ1306" s="214"/>
      <c r="BK1306" s="214"/>
      <c r="BL1306" s="214"/>
      <c r="BM1306" s="214"/>
      <c r="BN1306" s="214"/>
      <c r="BO1306" s="214"/>
      <c r="BP1306" s="214"/>
      <c r="BQ1306" s="214"/>
      <c r="BR1306" s="214"/>
      <c r="BS1306" s="214"/>
      <c r="BT1306" s="214"/>
      <c r="BU1306" s="214"/>
      <c r="BV1306" s="214"/>
      <c r="BW1306" s="214"/>
      <c r="BX1306" s="214"/>
      <c r="BY1306" s="214"/>
      <c r="BZ1306" s="214"/>
      <c r="CA1306" s="214"/>
      <c r="CB1306" s="214"/>
      <c r="CC1306" s="214"/>
      <c r="CD1306" s="214"/>
      <c r="CE1306" s="214"/>
      <c r="CF1306" s="214"/>
      <c r="CG1306" s="214"/>
      <c r="CH1306" s="214"/>
      <c r="CI1306" s="214"/>
      <c r="CJ1306" s="214"/>
      <c r="CK1306" s="214"/>
      <c r="CL1306" s="214"/>
      <c r="CM1306" s="214"/>
      <c r="CN1306" s="214"/>
      <c r="CO1306" s="214"/>
      <c r="CP1306" s="214"/>
      <c r="CQ1306" s="214"/>
      <c r="CR1306" s="214"/>
      <c r="CS1306" s="214"/>
      <c r="CT1306" s="214"/>
      <c r="CU1306" s="214"/>
      <c r="CV1306" s="214"/>
      <c r="CW1306" s="214"/>
      <c r="CX1306" s="214"/>
      <c r="CY1306" s="214"/>
      <c r="CZ1306" s="214"/>
      <c r="DA1306" s="214"/>
      <c r="DB1306" s="214"/>
      <c r="DC1306" s="214"/>
      <c r="DD1306" s="214"/>
      <c r="DE1306" s="214"/>
      <c r="DF1306" s="214"/>
      <c r="DG1306" s="214"/>
      <c r="DH1306" s="214"/>
      <c r="DI1306" s="214"/>
      <c r="DJ1306" s="214"/>
      <c r="DK1306" s="214"/>
      <c r="DL1306" s="214"/>
      <c r="DM1306" s="214"/>
      <c r="DN1306" s="214"/>
      <c r="DO1306" s="214"/>
      <c r="DP1306" s="214"/>
      <c r="DQ1306" s="214"/>
      <c r="DR1306" s="214"/>
      <c r="DS1306" s="214"/>
      <c r="DT1306" s="214"/>
      <c r="DU1306" s="214"/>
      <c r="DV1306" s="214"/>
      <c r="DW1306" s="214"/>
      <c r="DX1306" s="214"/>
      <c r="DY1306" s="214"/>
      <c r="DZ1306" s="214"/>
      <c r="EA1306" s="214"/>
      <c r="EB1306" s="214"/>
      <c r="EC1306" s="214"/>
      <c r="ED1306" s="214"/>
      <c r="EE1306" s="214"/>
      <c r="EF1306" s="214"/>
      <c r="EG1306" s="214"/>
      <c r="EH1306" s="214"/>
      <c r="EI1306" s="214"/>
      <c r="EJ1306" s="214"/>
      <c r="EK1306" s="214"/>
      <c r="EL1306" s="214"/>
      <c r="EM1306" s="214"/>
      <c r="EN1306" s="214"/>
    </row>
    <row r="1307" spans="1:144" s="226" customFormat="1" ht="30" customHeight="1" x14ac:dyDescent="0.45">
      <c r="A1307" s="22">
        <v>22</v>
      </c>
      <c r="B1307" s="23" t="s">
        <v>673</v>
      </c>
      <c r="C1307" s="24"/>
      <c r="D1307" s="97" t="s">
        <v>238</v>
      </c>
      <c r="E1307" s="98" t="s">
        <v>128</v>
      </c>
      <c r="F1307" s="99" t="s">
        <v>585</v>
      </c>
      <c r="G1307" s="198"/>
      <c r="H1307" s="119">
        <v>5</v>
      </c>
      <c r="I1307" s="102">
        <v>305</v>
      </c>
      <c r="J1307" s="103" t="s">
        <v>715</v>
      </c>
      <c r="K1307" s="104" t="s">
        <v>169</v>
      </c>
      <c r="L1307" s="105">
        <v>1</v>
      </c>
      <c r="M1307" s="106" t="s">
        <v>161</v>
      </c>
      <c r="N1307" s="106">
        <v>0</v>
      </c>
      <c r="O1307" s="106">
        <v>0</v>
      </c>
      <c r="P1307" s="107">
        <v>0</v>
      </c>
      <c r="Q1307" s="107">
        <v>0</v>
      </c>
      <c r="R1307" s="107" t="s">
        <v>676</v>
      </c>
      <c r="S1307" s="106" t="s">
        <v>71</v>
      </c>
      <c r="T1307" s="108">
        <v>47</v>
      </c>
      <c r="U1307" s="109">
        <v>2</v>
      </c>
      <c r="V1307" s="110">
        <v>2</v>
      </c>
      <c r="W1307" s="111">
        <v>143.35</v>
      </c>
      <c r="X1307" s="112">
        <v>66657.749999999985</v>
      </c>
      <c r="Y1307" s="113"/>
      <c r="Z1307" s="114"/>
      <c r="AA1307" s="115"/>
      <c r="AB1307" s="116"/>
      <c r="AC1307" s="117"/>
      <c r="AD1307" s="109"/>
      <c r="AE1307" s="108">
        <f t="shared" si="46"/>
        <v>0</v>
      </c>
      <c r="AF1307" s="118">
        <f t="shared" si="47"/>
        <v>0</v>
      </c>
      <c r="AG1307" s="78"/>
      <c r="AH1307" s="214"/>
      <c r="AI1307" s="214"/>
      <c r="AJ1307" s="214"/>
      <c r="AK1307" s="214"/>
      <c r="AL1307" s="214"/>
      <c r="AM1307" s="214"/>
      <c r="AN1307" s="214"/>
      <c r="AO1307" s="214"/>
      <c r="AP1307" s="214"/>
      <c r="AQ1307" s="214"/>
      <c r="AR1307" s="214"/>
      <c r="AS1307" s="214"/>
      <c r="AT1307" s="214"/>
      <c r="AU1307" s="214"/>
      <c r="AV1307" s="214"/>
      <c r="AW1307" s="214"/>
      <c r="AX1307" s="214"/>
      <c r="AY1307" s="214"/>
      <c r="AZ1307" s="214"/>
      <c r="BA1307" s="214"/>
      <c r="BB1307" s="214"/>
      <c r="BC1307" s="214"/>
      <c r="BD1307" s="214"/>
      <c r="BE1307" s="214"/>
      <c r="BF1307" s="214"/>
      <c r="BG1307" s="214"/>
      <c r="BH1307" s="214"/>
      <c r="BI1307" s="214"/>
      <c r="BJ1307" s="214"/>
      <c r="BK1307" s="214"/>
      <c r="BL1307" s="214"/>
      <c r="BM1307" s="214"/>
      <c r="BN1307" s="214"/>
      <c r="BO1307" s="214"/>
      <c r="BP1307" s="214"/>
      <c r="BQ1307" s="214"/>
      <c r="BR1307" s="214"/>
      <c r="BS1307" s="214"/>
      <c r="BT1307" s="214"/>
      <c r="BU1307" s="214"/>
      <c r="BV1307" s="214"/>
      <c r="BW1307" s="214"/>
      <c r="BX1307" s="214"/>
      <c r="BY1307" s="214"/>
      <c r="BZ1307" s="214"/>
      <c r="CA1307" s="214"/>
      <c r="CB1307" s="214"/>
      <c r="CC1307" s="214"/>
      <c r="CD1307" s="214"/>
      <c r="CE1307" s="214"/>
      <c r="CF1307" s="214"/>
      <c r="CG1307" s="214"/>
      <c r="CH1307" s="214"/>
      <c r="CI1307" s="214"/>
      <c r="CJ1307" s="214"/>
      <c r="CK1307" s="214"/>
      <c r="CL1307" s="214"/>
      <c r="CM1307" s="214"/>
      <c r="CN1307" s="214"/>
      <c r="CO1307" s="214"/>
      <c r="CP1307" s="214"/>
      <c r="CQ1307" s="214"/>
      <c r="CR1307" s="214"/>
      <c r="CS1307" s="214"/>
      <c r="CT1307" s="214"/>
      <c r="CU1307" s="214"/>
      <c r="CV1307" s="214"/>
      <c r="CW1307" s="214"/>
      <c r="CX1307" s="214"/>
      <c r="CY1307" s="214"/>
      <c r="CZ1307" s="214"/>
      <c r="DA1307" s="214"/>
      <c r="DB1307" s="214"/>
      <c r="DC1307" s="214"/>
      <c r="DD1307" s="214"/>
      <c r="DE1307" s="214"/>
      <c r="DF1307" s="214"/>
      <c r="DG1307" s="214"/>
      <c r="DH1307" s="214"/>
      <c r="DI1307" s="214"/>
      <c r="DJ1307" s="214"/>
      <c r="DK1307" s="214"/>
      <c r="DL1307" s="214"/>
      <c r="DM1307" s="214"/>
      <c r="DN1307" s="214"/>
      <c r="DO1307" s="214"/>
      <c r="DP1307" s="214"/>
      <c r="DQ1307" s="214"/>
      <c r="DR1307" s="214"/>
      <c r="DS1307" s="214"/>
      <c r="DT1307" s="214"/>
      <c r="DU1307" s="214"/>
      <c r="DV1307" s="214"/>
      <c r="DW1307" s="214"/>
      <c r="DX1307" s="214"/>
      <c r="DY1307" s="214"/>
      <c r="DZ1307" s="214"/>
      <c r="EA1307" s="214"/>
      <c r="EB1307" s="214"/>
      <c r="EC1307" s="214"/>
      <c r="ED1307" s="214"/>
      <c r="EE1307" s="214"/>
      <c r="EF1307" s="214"/>
      <c r="EG1307" s="214"/>
      <c r="EH1307" s="214"/>
      <c r="EI1307" s="214"/>
      <c r="EJ1307" s="214"/>
      <c r="EK1307" s="214"/>
      <c r="EL1307" s="214"/>
      <c r="EM1307" s="214"/>
      <c r="EN1307" s="214"/>
    </row>
    <row r="1308" spans="1:144" s="226" customFormat="1" ht="30" customHeight="1" x14ac:dyDescent="0.45">
      <c r="A1308" s="22">
        <v>22</v>
      </c>
      <c r="B1308" s="23" t="s">
        <v>673</v>
      </c>
      <c r="C1308" s="24"/>
      <c r="D1308" s="97" t="s">
        <v>238</v>
      </c>
      <c r="E1308" s="98" t="s">
        <v>128</v>
      </c>
      <c r="F1308" s="99" t="s">
        <v>585</v>
      </c>
      <c r="G1308" s="198"/>
      <c r="H1308" s="119">
        <v>5</v>
      </c>
      <c r="I1308" s="102">
        <v>305</v>
      </c>
      <c r="J1308" s="103" t="s">
        <v>519</v>
      </c>
      <c r="K1308" s="104" t="s">
        <v>420</v>
      </c>
      <c r="L1308" s="105">
        <v>1</v>
      </c>
      <c r="M1308" s="106" t="s">
        <v>161</v>
      </c>
      <c r="N1308" s="106">
        <v>0</v>
      </c>
      <c r="O1308" s="106">
        <v>0</v>
      </c>
      <c r="P1308" s="107">
        <v>0</v>
      </c>
      <c r="Q1308" s="107" t="s">
        <v>247</v>
      </c>
      <c r="R1308" s="107" t="s">
        <v>676</v>
      </c>
      <c r="S1308" s="106">
        <v>0</v>
      </c>
      <c r="T1308" s="108">
        <v>47</v>
      </c>
      <c r="U1308" s="109">
        <v>2</v>
      </c>
      <c r="V1308" s="110">
        <v>2</v>
      </c>
      <c r="W1308" s="111">
        <v>143.35</v>
      </c>
      <c r="X1308" s="112">
        <v>66657.749999999985</v>
      </c>
      <c r="Y1308" s="113"/>
      <c r="Z1308" s="114"/>
      <c r="AA1308" s="115"/>
      <c r="AB1308" s="116"/>
      <c r="AC1308" s="117"/>
      <c r="AD1308" s="109"/>
      <c r="AE1308" s="108">
        <f t="shared" si="46"/>
        <v>0</v>
      </c>
      <c r="AF1308" s="118">
        <f t="shared" si="47"/>
        <v>0</v>
      </c>
      <c r="AG1308" s="78"/>
      <c r="AH1308" s="214"/>
      <c r="AI1308" s="214"/>
      <c r="AJ1308" s="214"/>
      <c r="AK1308" s="214"/>
      <c r="AL1308" s="214"/>
      <c r="AM1308" s="214"/>
      <c r="AN1308" s="214"/>
      <c r="AO1308" s="214"/>
      <c r="AP1308" s="214"/>
      <c r="AQ1308" s="214"/>
      <c r="AR1308" s="214"/>
      <c r="AS1308" s="214"/>
      <c r="AT1308" s="214"/>
      <c r="AU1308" s="214"/>
      <c r="AV1308" s="214"/>
      <c r="AW1308" s="214"/>
      <c r="AX1308" s="214"/>
      <c r="AY1308" s="214"/>
      <c r="AZ1308" s="214"/>
      <c r="BA1308" s="214"/>
      <c r="BB1308" s="214"/>
      <c r="BC1308" s="214"/>
      <c r="BD1308" s="214"/>
      <c r="BE1308" s="214"/>
      <c r="BF1308" s="214"/>
      <c r="BG1308" s="214"/>
      <c r="BH1308" s="214"/>
      <c r="BI1308" s="214"/>
      <c r="BJ1308" s="214"/>
      <c r="BK1308" s="214"/>
      <c r="BL1308" s="214"/>
      <c r="BM1308" s="214"/>
      <c r="BN1308" s="214"/>
      <c r="BO1308" s="214"/>
      <c r="BP1308" s="214"/>
      <c r="BQ1308" s="214"/>
      <c r="BR1308" s="214"/>
      <c r="BS1308" s="214"/>
      <c r="BT1308" s="214"/>
      <c r="BU1308" s="214"/>
      <c r="BV1308" s="214"/>
      <c r="BW1308" s="214"/>
      <c r="BX1308" s="214"/>
      <c r="BY1308" s="214"/>
      <c r="BZ1308" s="214"/>
      <c r="CA1308" s="214"/>
      <c r="CB1308" s="214"/>
      <c r="CC1308" s="214"/>
      <c r="CD1308" s="214"/>
      <c r="CE1308" s="214"/>
      <c r="CF1308" s="214"/>
      <c r="CG1308" s="214"/>
      <c r="CH1308" s="214"/>
      <c r="CI1308" s="214"/>
      <c r="CJ1308" s="214"/>
      <c r="CK1308" s="214"/>
      <c r="CL1308" s="214"/>
      <c r="CM1308" s="214"/>
      <c r="CN1308" s="214"/>
      <c r="CO1308" s="214"/>
      <c r="CP1308" s="214"/>
      <c r="CQ1308" s="214"/>
      <c r="CR1308" s="214"/>
      <c r="CS1308" s="214"/>
      <c r="CT1308" s="214"/>
      <c r="CU1308" s="214"/>
      <c r="CV1308" s="214"/>
      <c r="CW1308" s="214"/>
      <c r="CX1308" s="214"/>
      <c r="CY1308" s="214"/>
      <c r="CZ1308" s="214"/>
      <c r="DA1308" s="214"/>
      <c r="DB1308" s="214"/>
      <c r="DC1308" s="214"/>
      <c r="DD1308" s="214"/>
      <c r="DE1308" s="214"/>
      <c r="DF1308" s="214"/>
      <c r="DG1308" s="214"/>
      <c r="DH1308" s="214"/>
      <c r="DI1308" s="214"/>
      <c r="DJ1308" s="214"/>
      <c r="DK1308" s="214"/>
      <c r="DL1308" s="214"/>
      <c r="DM1308" s="214"/>
      <c r="DN1308" s="214"/>
      <c r="DO1308" s="214"/>
      <c r="DP1308" s="214"/>
      <c r="DQ1308" s="214"/>
      <c r="DR1308" s="214"/>
      <c r="DS1308" s="214"/>
      <c r="DT1308" s="214"/>
      <c r="DU1308" s="214"/>
      <c r="DV1308" s="214"/>
      <c r="DW1308" s="214"/>
      <c r="DX1308" s="214"/>
      <c r="DY1308" s="214"/>
      <c r="DZ1308" s="214"/>
      <c r="EA1308" s="214"/>
      <c r="EB1308" s="214"/>
      <c r="EC1308" s="214"/>
      <c r="ED1308" s="214"/>
      <c r="EE1308" s="214"/>
      <c r="EF1308" s="214"/>
      <c r="EG1308" s="214"/>
      <c r="EH1308" s="214"/>
      <c r="EI1308" s="214"/>
      <c r="EJ1308" s="214"/>
      <c r="EK1308" s="214"/>
      <c r="EL1308" s="214"/>
      <c r="EM1308" s="214"/>
      <c r="EN1308" s="214"/>
    </row>
    <row r="1309" spans="1:144" s="226" customFormat="1" ht="30" customHeight="1" x14ac:dyDescent="0.45">
      <c r="A1309" s="22">
        <v>22</v>
      </c>
      <c r="B1309" s="23" t="s">
        <v>673</v>
      </c>
      <c r="C1309" s="24"/>
      <c r="D1309" s="97" t="s">
        <v>238</v>
      </c>
      <c r="E1309" s="98" t="s">
        <v>128</v>
      </c>
      <c r="F1309" s="99" t="s">
        <v>716</v>
      </c>
      <c r="G1309" s="198"/>
      <c r="H1309" s="101">
        <v>1</v>
      </c>
      <c r="I1309" s="102">
        <v>305</v>
      </c>
      <c r="J1309" s="103" t="s">
        <v>699</v>
      </c>
      <c r="K1309" s="104" t="s">
        <v>169</v>
      </c>
      <c r="L1309" s="105">
        <v>1</v>
      </c>
      <c r="M1309" s="106" t="s">
        <v>161</v>
      </c>
      <c r="N1309" s="106">
        <v>0</v>
      </c>
      <c r="O1309" s="106">
        <v>0</v>
      </c>
      <c r="P1309" s="107">
        <v>0</v>
      </c>
      <c r="Q1309" s="107">
        <v>0</v>
      </c>
      <c r="R1309" s="107" t="s">
        <v>676</v>
      </c>
      <c r="S1309" s="106" t="s">
        <v>71</v>
      </c>
      <c r="T1309" s="108">
        <v>47</v>
      </c>
      <c r="U1309" s="109">
        <v>1</v>
      </c>
      <c r="V1309" s="110">
        <v>1</v>
      </c>
      <c r="W1309" s="111">
        <v>14.335000000000001</v>
      </c>
      <c r="X1309" s="112">
        <v>6665.7750000000005</v>
      </c>
      <c r="Y1309" s="113"/>
      <c r="Z1309" s="114"/>
      <c r="AA1309" s="115"/>
      <c r="AB1309" s="116"/>
      <c r="AC1309" s="117"/>
      <c r="AD1309" s="109"/>
      <c r="AE1309" s="108">
        <f t="shared" si="46"/>
        <v>0</v>
      </c>
      <c r="AF1309" s="118">
        <f t="shared" si="47"/>
        <v>0</v>
      </c>
      <c r="AG1309" s="78"/>
      <c r="AH1309" s="214"/>
      <c r="AI1309" s="214"/>
      <c r="AJ1309" s="214"/>
      <c r="AK1309" s="214"/>
      <c r="AL1309" s="214"/>
      <c r="AM1309" s="214"/>
      <c r="AN1309" s="214"/>
      <c r="AO1309" s="214"/>
      <c r="AP1309" s="214"/>
      <c r="AQ1309" s="214"/>
      <c r="AR1309" s="214"/>
      <c r="AS1309" s="214"/>
      <c r="AT1309" s="214"/>
      <c r="AU1309" s="214"/>
      <c r="AV1309" s="214"/>
      <c r="AW1309" s="214"/>
      <c r="AX1309" s="214"/>
      <c r="AY1309" s="214"/>
      <c r="AZ1309" s="214"/>
      <c r="BA1309" s="214"/>
      <c r="BB1309" s="214"/>
      <c r="BC1309" s="214"/>
      <c r="BD1309" s="214"/>
      <c r="BE1309" s="214"/>
      <c r="BF1309" s="214"/>
      <c r="BG1309" s="214"/>
      <c r="BH1309" s="214"/>
      <c r="BI1309" s="214"/>
      <c r="BJ1309" s="214"/>
      <c r="BK1309" s="214"/>
      <c r="BL1309" s="214"/>
      <c r="BM1309" s="214"/>
      <c r="BN1309" s="214"/>
      <c r="BO1309" s="214"/>
      <c r="BP1309" s="214"/>
      <c r="BQ1309" s="214"/>
      <c r="BR1309" s="214"/>
      <c r="BS1309" s="214"/>
      <c r="BT1309" s="214"/>
      <c r="BU1309" s="214"/>
      <c r="BV1309" s="214"/>
      <c r="BW1309" s="214"/>
      <c r="BX1309" s="214"/>
      <c r="BY1309" s="214"/>
      <c r="BZ1309" s="214"/>
      <c r="CA1309" s="214"/>
      <c r="CB1309" s="214"/>
      <c r="CC1309" s="214"/>
      <c r="CD1309" s="214"/>
      <c r="CE1309" s="214"/>
      <c r="CF1309" s="214"/>
      <c r="CG1309" s="214"/>
      <c r="CH1309" s="214"/>
      <c r="CI1309" s="214"/>
      <c r="CJ1309" s="214"/>
      <c r="CK1309" s="214"/>
      <c r="CL1309" s="214"/>
      <c r="CM1309" s="214"/>
      <c r="CN1309" s="214"/>
      <c r="CO1309" s="214"/>
      <c r="CP1309" s="214"/>
      <c r="CQ1309" s="214"/>
      <c r="CR1309" s="214"/>
      <c r="CS1309" s="214"/>
      <c r="CT1309" s="214"/>
      <c r="CU1309" s="214"/>
      <c r="CV1309" s="214"/>
      <c r="CW1309" s="214"/>
      <c r="CX1309" s="214"/>
      <c r="CY1309" s="214"/>
      <c r="CZ1309" s="214"/>
      <c r="DA1309" s="214"/>
      <c r="DB1309" s="214"/>
      <c r="DC1309" s="214"/>
      <c r="DD1309" s="214"/>
      <c r="DE1309" s="214"/>
      <c r="DF1309" s="214"/>
      <c r="DG1309" s="214"/>
      <c r="DH1309" s="214"/>
      <c r="DI1309" s="214"/>
      <c r="DJ1309" s="214"/>
      <c r="DK1309" s="214"/>
      <c r="DL1309" s="214"/>
      <c r="DM1309" s="214"/>
      <c r="DN1309" s="214"/>
      <c r="DO1309" s="214"/>
      <c r="DP1309" s="214"/>
      <c r="DQ1309" s="214"/>
      <c r="DR1309" s="214"/>
      <c r="DS1309" s="214"/>
      <c r="DT1309" s="214"/>
      <c r="DU1309" s="214"/>
      <c r="DV1309" s="214"/>
      <c r="DW1309" s="214"/>
      <c r="DX1309" s="214"/>
      <c r="DY1309" s="214"/>
      <c r="DZ1309" s="214"/>
      <c r="EA1309" s="214"/>
      <c r="EB1309" s="214"/>
      <c r="EC1309" s="214"/>
      <c r="ED1309" s="214"/>
      <c r="EE1309" s="214"/>
      <c r="EF1309" s="214"/>
      <c r="EG1309" s="214"/>
      <c r="EH1309" s="214"/>
      <c r="EI1309" s="214"/>
      <c r="EJ1309" s="214"/>
      <c r="EK1309" s="214"/>
      <c r="EL1309" s="214"/>
      <c r="EM1309" s="214"/>
      <c r="EN1309" s="214"/>
    </row>
    <row r="1310" spans="1:144" s="226" customFormat="1" ht="30" customHeight="1" x14ac:dyDescent="0.45">
      <c r="A1310" s="22">
        <v>22</v>
      </c>
      <c r="B1310" s="23" t="s">
        <v>673</v>
      </c>
      <c r="C1310" s="24"/>
      <c r="D1310" s="97" t="s">
        <v>238</v>
      </c>
      <c r="E1310" s="98" t="s">
        <v>128</v>
      </c>
      <c r="F1310" s="99" t="s">
        <v>716</v>
      </c>
      <c r="G1310" s="198"/>
      <c r="H1310" s="101">
        <v>1</v>
      </c>
      <c r="I1310" s="102">
        <v>305</v>
      </c>
      <c r="J1310" s="103" t="s">
        <v>527</v>
      </c>
      <c r="K1310" s="104" t="s">
        <v>169</v>
      </c>
      <c r="L1310" s="105">
        <v>1</v>
      </c>
      <c r="M1310" s="106" t="s">
        <v>161</v>
      </c>
      <c r="N1310" s="106">
        <v>0</v>
      </c>
      <c r="O1310" s="106">
        <v>0</v>
      </c>
      <c r="P1310" s="107">
        <v>0</v>
      </c>
      <c r="Q1310" s="107">
        <v>0</v>
      </c>
      <c r="R1310" s="107" t="s">
        <v>676</v>
      </c>
      <c r="S1310" s="106">
        <v>0</v>
      </c>
      <c r="T1310" s="108">
        <v>47</v>
      </c>
      <c r="U1310" s="109">
        <v>4</v>
      </c>
      <c r="V1310" s="110">
        <v>4</v>
      </c>
      <c r="W1310" s="111">
        <v>57.34</v>
      </c>
      <c r="X1310" s="112">
        <v>26663.100000000002</v>
      </c>
      <c r="Y1310" s="113"/>
      <c r="Z1310" s="114"/>
      <c r="AA1310" s="115"/>
      <c r="AB1310" s="116"/>
      <c r="AC1310" s="117"/>
      <c r="AD1310" s="109"/>
      <c r="AE1310" s="108">
        <f t="shared" si="46"/>
        <v>0</v>
      </c>
      <c r="AF1310" s="118">
        <f t="shared" si="47"/>
        <v>0</v>
      </c>
      <c r="AG1310" s="78"/>
      <c r="AH1310" s="214"/>
      <c r="AI1310" s="214"/>
      <c r="AJ1310" s="214"/>
      <c r="AK1310" s="214"/>
      <c r="AL1310" s="214"/>
      <c r="AM1310" s="214"/>
      <c r="AN1310" s="214"/>
      <c r="AO1310" s="214"/>
      <c r="AP1310" s="214"/>
      <c r="AQ1310" s="214"/>
      <c r="AR1310" s="214"/>
      <c r="AS1310" s="214"/>
      <c r="AT1310" s="214"/>
      <c r="AU1310" s="214"/>
      <c r="AV1310" s="214"/>
      <c r="AW1310" s="214"/>
      <c r="AX1310" s="214"/>
      <c r="AY1310" s="214"/>
      <c r="AZ1310" s="214"/>
      <c r="BA1310" s="214"/>
      <c r="BB1310" s="214"/>
      <c r="BC1310" s="214"/>
      <c r="BD1310" s="214"/>
      <c r="BE1310" s="214"/>
      <c r="BF1310" s="214"/>
      <c r="BG1310" s="214"/>
      <c r="BH1310" s="214"/>
      <c r="BI1310" s="214"/>
      <c r="BJ1310" s="214"/>
      <c r="BK1310" s="214"/>
      <c r="BL1310" s="214"/>
      <c r="BM1310" s="214"/>
      <c r="BN1310" s="214"/>
      <c r="BO1310" s="214"/>
      <c r="BP1310" s="214"/>
      <c r="BQ1310" s="214"/>
      <c r="BR1310" s="214"/>
      <c r="BS1310" s="214"/>
      <c r="BT1310" s="214"/>
      <c r="BU1310" s="214"/>
      <c r="BV1310" s="214"/>
      <c r="BW1310" s="214"/>
      <c r="BX1310" s="214"/>
      <c r="BY1310" s="214"/>
      <c r="BZ1310" s="214"/>
      <c r="CA1310" s="214"/>
      <c r="CB1310" s="214"/>
      <c r="CC1310" s="214"/>
      <c r="CD1310" s="214"/>
      <c r="CE1310" s="214"/>
      <c r="CF1310" s="214"/>
      <c r="CG1310" s="214"/>
      <c r="CH1310" s="214"/>
      <c r="CI1310" s="214"/>
      <c r="CJ1310" s="214"/>
      <c r="CK1310" s="214"/>
      <c r="CL1310" s="214"/>
      <c r="CM1310" s="214"/>
      <c r="CN1310" s="214"/>
      <c r="CO1310" s="214"/>
      <c r="CP1310" s="214"/>
      <c r="CQ1310" s="214"/>
      <c r="CR1310" s="214"/>
      <c r="CS1310" s="214"/>
      <c r="CT1310" s="214"/>
      <c r="CU1310" s="214"/>
      <c r="CV1310" s="214"/>
      <c r="CW1310" s="214"/>
      <c r="CX1310" s="214"/>
      <c r="CY1310" s="214"/>
      <c r="CZ1310" s="214"/>
      <c r="DA1310" s="214"/>
      <c r="DB1310" s="214"/>
      <c r="DC1310" s="214"/>
      <c r="DD1310" s="214"/>
      <c r="DE1310" s="214"/>
      <c r="DF1310" s="214"/>
      <c r="DG1310" s="214"/>
      <c r="DH1310" s="214"/>
      <c r="DI1310" s="214"/>
      <c r="DJ1310" s="214"/>
      <c r="DK1310" s="214"/>
      <c r="DL1310" s="214"/>
      <c r="DM1310" s="214"/>
      <c r="DN1310" s="214"/>
      <c r="DO1310" s="214"/>
      <c r="DP1310" s="214"/>
      <c r="DQ1310" s="214"/>
      <c r="DR1310" s="214"/>
      <c r="DS1310" s="214"/>
      <c r="DT1310" s="214"/>
      <c r="DU1310" s="214"/>
      <c r="DV1310" s="214"/>
      <c r="DW1310" s="214"/>
      <c r="DX1310" s="214"/>
      <c r="DY1310" s="214"/>
      <c r="DZ1310" s="214"/>
      <c r="EA1310" s="214"/>
      <c r="EB1310" s="214"/>
      <c r="EC1310" s="214"/>
      <c r="ED1310" s="214"/>
      <c r="EE1310" s="214"/>
      <c r="EF1310" s="214"/>
      <c r="EG1310" s="214"/>
      <c r="EH1310" s="214"/>
      <c r="EI1310" s="214"/>
      <c r="EJ1310" s="214"/>
      <c r="EK1310" s="214"/>
      <c r="EL1310" s="214"/>
      <c r="EM1310" s="214"/>
      <c r="EN1310" s="214"/>
    </row>
    <row r="1311" spans="1:144" s="226" customFormat="1" ht="30" customHeight="1" x14ac:dyDescent="0.45">
      <c r="A1311" s="22">
        <v>22</v>
      </c>
      <c r="B1311" s="23" t="s">
        <v>673</v>
      </c>
      <c r="C1311" s="24"/>
      <c r="D1311" s="97" t="s">
        <v>238</v>
      </c>
      <c r="E1311" s="98" t="s">
        <v>128</v>
      </c>
      <c r="F1311" s="99" t="s">
        <v>684</v>
      </c>
      <c r="G1311" s="99"/>
      <c r="H1311" s="119">
        <v>24</v>
      </c>
      <c r="I1311" s="120">
        <v>365</v>
      </c>
      <c r="J1311" s="103" t="s">
        <v>688</v>
      </c>
      <c r="K1311" s="104" t="s">
        <v>435</v>
      </c>
      <c r="L1311" s="105">
        <v>1</v>
      </c>
      <c r="M1311" s="106" t="s">
        <v>689</v>
      </c>
      <c r="N1311" s="106">
        <v>0</v>
      </c>
      <c r="O1311" s="106">
        <v>0</v>
      </c>
      <c r="P1311" s="107">
        <v>0</v>
      </c>
      <c r="Q1311" s="107">
        <v>0</v>
      </c>
      <c r="R1311" s="107">
        <v>0</v>
      </c>
      <c r="S1311" s="106" t="s">
        <v>71</v>
      </c>
      <c r="T1311" s="108">
        <v>3</v>
      </c>
      <c r="U1311" s="109">
        <v>6</v>
      </c>
      <c r="V1311" s="110">
        <v>6</v>
      </c>
      <c r="W1311" s="111">
        <v>157.68000000000004</v>
      </c>
      <c r="X1311" s="112">
        <v>73321.200000000012</v>
      </c>
      <c r="Y1311" s="113"/>
      <c r="Z1311" s="114"/>
      <c r="AA1311" s="115"/>
      <c r="AB1311" s="116"/>
      <c r="AC1311" s="117"/>
      <c r="AD1311" s="109"/>
      <c r="AE1311" s="108">
        <f t="shared" si="46"/>
        <v>0</v>
      </c>
      <c r="AF1311" s="118">
        <f t="shared" si="47"/>
        <v>0</v>
      </c>
      <c r="AG1311" s="78"/>
      <c r="AH1311" s="214"/>
      <c r="AI1311" s="214"/>
      <c r="AJ1311" s="214"/>
      <c r="AK1311" s="214"/>
      <c r="AL1311" s="214"/>
      <c r="AM1311" s="214"/>
      <c r="AN1311" s="214"/>
      <c r="AO1311" s="214"/>
      <c r="AP1311" s="214"/>
      <c r="AQ1311" s="214"/>
      <c r="AR1311" s="214"/>
      <c r="AS1311" s="214"/>
      <c r="AT1311" s="214"/>
      <c r="AU1311" s="214"/>
      <c r="AV1311" s="214"/>
      <c r="AW1311" s="214"/>
      <c r="AX1311" s="214"/>
      <c r="AY1311" s="214"/>
      <c r="AZ1311" s="214"/>
      <c r="BA1311" s="214"/>
      <c r="BB1311" s="214"/>
      <c r="BC1311" s="214"/>
      <c r="BD1311" s="214"/>
      <c r="BE1311" s="214"/>
      <c r="BF1311" s="214"/>
      <c r="BG1311" s="214"/>
      <c r="BH1311" s="214"/>
      <c r="BI1311" s="214"/>
      <c r="BJ1311" s="214"/>
      <c r="BK1311" s="214"/>
      <c r="BL1311" s="214"/>
      <c r="BM1311" s="214"/>
      <c r="BN1311" s="214"/>
      <c r="BO1311" s="214"/>
      <c r="BP1311" s="214"/>
      <c r="BQ1311" s="214"/>
      <c r="BR1311" s="214"/>
      <c r="BS1311" s="214"/>
      <c r="BT1311" s="214"/>
      <c r="BU1311" s="214"/>
      <c r="BV1311" s="214"/>
      <c r="BW1311" s="214"/>
      <c r="BX1311" s="214"/>
      <c r="BY1311" s="214"/>
      <c r="BZ1311" s="214"/>
      <c r="CA1311" s="214"/>
      <c r="CB1311" s="214"/>
      <c r="CC1311" s="214"/>
      <c r="CD1311" s="214"/>
      <c r="CE1311" s="214"/>
      <c r="CF1311" s="214"/>
      <c r="CG1311" s="214"/>
      <c r="CH1311" s="214"/>
      <c r="CI1311" s="214"/>
      <c r="CJ1311" s="214"/>
      <c r="CK1311" s="214"/>
      <c r="CL1311" s="214"/>
      <c r="CM1311" s="214"/>
      <c r="CN1311" s="214"/>
      <c r="CO1311" s="214"/>
      <c r="CP1311" s="214"/>
      <c r="CQ1311" s="214"/>
      <c r="CR1311" s="214"/>
      <c r="CS1311" s="214"/>
      <c r="CT1311" s="214"/>
      <c r="CU1311" s="214"/>
      <c r="CV1311" s="214"/>
      <c r="CW1311" s="214"/>
      <c r="CX1311" s="214"/>
      <c r="CY1311" s="214"/>
      <c r="CZ1311" s="214"/>
      <c r="DA1311" s="214"/>
      <c r="DB1311" s="214"/>
      <c r="DC1311" s="214"/>
      <c r="DD1311" s="214"/>
      <c r="DE1311" s="214"/>
      <c r="DF1311" s="214"/>
      <c r="DG1311" s="214"/>
      <c r="DH1311" s="214"/>
      <c r="DI1311" s="214"/>
      <c r="DJ1311" s="214"/>
      <c r="DK1311" s="214"/>
      <c r="DL1311" s="214"/>
      <c r="DM1311" s="214"/>
      <c r="DN1311" s="214"/>
      <c r="DO1311" s="214"/>
      <c r="DP1311" s="214"/>
      <c r="DQ1311" s="214"/>
      <c r="DR1311" s="214"/>
      <c r="DS1311" s="214"/>
      <c r="DT1311" s="214"/>
      <c r="DU1311" s="214"/>
      <c r="DV1311" s="214"/>
      <c r="DW1311" s="214"/>
      <c r="DX1311" s="214"/>
      <c r="DY1311" s="214"/>
      <c r="DZ1311" s="214"/>
      <c r="EA1311" s="214"/>
      <c r="EB1311" s="214"/>
      <c r="EC1311" s="214"/>
      <c r="ED1311" s="214"/>
      <c r="EE1311" s="214"/>
      <c r="EF1311" s="214"/>
      <c r="EG1311" s="214"/>
      <c r="EH1311" s="214"/>
      <c r="EI1311" s="214"/>
      <c r="EJ1311" s="214"/>
      <c r="EK1311" s="214"/>
      <c r="EL1311" s="214"/>
      <c r="EM1311" s="214"/>
      <c r="EN1311" s="214"/>
    </row>
    <row r="1312" spans="1:144" s="226" customFormat="1" ht="30" customHeight="1" x14ac:dyDescent="0.45">
      <c r="A1312" s="22">
        <v>22</v>
      </c>
      <c r="B1312" s="23" t="s">
        <v>673</v>
      </c>
      <c r="C1312" s="24"/>
      <c r="D1312" s="97" t="s">
        <v>238</v>
      </c>
      <c r="E1312" s="98" t="s">
        <v>128</v>
      </c>
      <c r="F1312" s="99" t="s">
        <v>684</v>
      </c>
      <c r="G1312" s="198"/>
      <c r="H1312" s="101">
        <v>8</v>
      </c>
      <c r="I1312" s="102">
        <v>305</v>
      </c>
      <c r="J1312" s="103" t="s">
        <v>685</v>
      </c>
      <c r="K1312" s="104" t="s">
        <v>686</v>
      </c>
      <c r="L1312" s="105">
        <v>1</v>
      </c>
      <c r="M1312" s="106" t="s">
        <v>687</v>
      </c>
      <c r="N1312" s="106">
        <v>0</v>
      </c>
      <c r="O1312" s="106">
        <v>0</v>
      </c>
      <c r="P1312" s="107">
        <v>0</v>
      </c>
      <c r="Q1312" s="107">
        <v>0</v>
      </c>
      <c r="R1312" s="107">
        <v>0</v>
      </c>
      <c r="S1312" s="106">
        <v>0</v>
      </c>
      <c r="T1312" s="108">
        <v>100</v>
      </c>
      <c r="U1312" s="109">
        <v>13</v>
      </c>
      <c r="V1312" s="110">
        <v>13</v>
      </c>
      <c r="W1312" s="111">
        <v>3172</v>
      </c>
      <c r="X1312" s="112">
        <v>1474980</v>
      </c>
      <c r="Y1312" s="113"/>
      <c r="Z1312" s="114"/>
      <c r="AA1312" s="115"/>
      <c r="AB1312" s="116"/>
      <c r="AC1312" s="117"/>
      <c r="AD1312" s="109"/>
      <c r="AE1312" s="108">
        <f t="shared" si="46"/>
        <v>0</v>
      </c>
      <c r="AF1312" s="118">
        <f t="shared" si="47"/>
        <v>0</v>
      </c>
      <c r="AG1312" s="78"/>
      <c r="AH1312" s="214"/>
      <c r="AI1312" s="214"/>
      <c r="AJ1312" s="214"/>
      <c r="AK1312" s="214"/>
      <c r="AL1312" s="214"/>
      <c r="AM1312" s="214"/>
      <c r="AN1312" s="214"/>
      <c r="AO1312" s="214"/>
      <c r="AP1312" s="214"/>
      <c r="AQ1312" s="214"/>
      <c r="AR1312" s="214"/>
      <c r="AS1312" s="214"/>
      <c r="AT1312" s="214"/>
      <c r="AU1312" s="214"/>
      <c r="AV1312" s="214"/>
      <c r="AW1312" s="214"/>
      <c r="AX1312" s="214"/>
      <c r="AY1312" s="214"/>
      <c r="AZ1312" s="214"/>
      <c r="BA1312" s="214"/>
      <c r="BB1312" s="214"/>
      <c r="BC1312" s="214"/>
      <c r="BD1312" s="214"/>
      <c r="BE1312" s="214"/>
      <c r="BF1312" s="214"/>
      <c r="BG1312" s="214"/>
      <c r="BH1312" s="214"/>
      <c r="BI1312" s="214"/>
      <c r="BJ1312" s="214"/>
      <c r="BK1312" s="214"/>
      <c r="BL1312" s="214"/>
      <c r="BM1312" s="214"/>
      <c r="BN1312" s="214"/>
      <c r="BO1312" s="214"/>
      <c r="BP1312" s="214"/>
      <c r="BQ1312" s="214"/>
      <c r="BR1312" s="214"/>
      <c r="BS1312" s="214"/>
      <c r="BT1312" s="214"/>
      <c r="BU1312" s="214"/>
      <c r="BV1312" s="214"/>
      <c r="BW1312" s="214"/>
      <c r="BX1312" s="214"/>
      <c r="BY1312" s="214"/>
      <c r="BZ1312" s="214"/>
      <c r="CA1312" s="214"/>
      <c r="CB1312" s="214"/>
      <c r="CC1312" s="214"/>
      <c r="CD1312" s="214"/>
      <c r="CE1312" s="214"/>
      <c r="CF1312" s="214"/>
      <c r="CG1312" s="214"/>
      <c r="CH1312" s="214"/>
      <c r="CI1312" s="214"/>
      <c r="CJ1312" s="214"/>
      <c r="CK1312" s="214"/>
      <c r="CL1312" s="214"/>
      <c r="CM1312" s="214"/>
      <c r="CN1312" s="214"/>
      <c r="CO1312" s="214"/>
      <c r="CP1312" s="214"/>
      <c r="CQ1312" s="214"/>
      <c r="CR1312" s="214"/>
      <c r="CS1312" s="214"/>
      <c r="CT1312" s="214"/>
      <c r="CU1312" s="214"/>
      <c r="CV1312" s="214"/>
      <c r="CW1312" s="214"/>
      <c r="CX1312" s="214"/>
      <c r="CY1312" s="214"/>
      <c r="CZ1312" s="214"/>
      <c r="DA1312" s="214"/>
      <c r="DB1312" s="214"/>
      <c r="DC1312" s="214"/>
      <c r="DD1312" s="214"/>
      <c r="DE1312" s="214"/>
      <c r="DF1312" s="214"/>
      <c r="DG1312" s="214"/>
      <c r="DH1312" s="214"/>
      <c r="DI1312" s="214"/>
      <c r="DJ1312" s="214"/>
      <c r="DK1312" s="214"/>
      <c r="DL1312" s="214"/>
      <c r="DM1312" s="214"/>
      <c r="DN1312" s="214"/>
      <c r="DO1312" s="214"/>
      <c r="DP1312" s="214"/>
      <c r="DQ1312" s="214"/>
      <c r="DR1312" s="214"/>
      <c r="DS1312" s="214"/>
      <c r="DT1312" s="214"/>
      <c r="DU1312" s="214"/>
      <c r="DV1312" s="214"/>
      <c r="DW1312" s="214"/>
      <c r="DX1312" s="214"/>
      <c r="DY1312" s="214"/>
      <c r="DZ1312" s="214"/>
      <c r="EA1312" s="214"/>
      <c r="EB1312" s="214"/>
      <c r="EC1312" s="214"/>
      <c r="ED1312" s="214"/>
      <c r="EE1312" s="214"/>
      <c r="EF1312" s="214"/>
      <c r="EG1312" s="214"/>
      <c r="EH1312" s="214"/>
      <c r="EI1312" s="214"/>
      <c r="EJ1312" s="214"/>
      <c r="EK1312" s="214"/>
      <c r="EL1312" s="214"/>
      <c r="EM1312" s="214"/>
      <c r="EN1312" s="214"/>
    </row>
    <row r="1313" spans="1:144" s="226" customFormat="1" ht="30" customHeight="1" x14ac:dyDescent="0.45">
      <c r="A1313" s="22">
        <v>22</v>
      </c>
      <c r="B1313" s="23" t="s">
        <v>673</v>
      </c>
      <c r="C1313" s="24"/>
      <c r="D1313" s="97" t="s">
        <v>238</v>
      </c>
      <c r="E1313" s="98" t="s">
        <v>128</v>
      </c>
      <c r="F1313" s="99" t="s">
        <v>684</v>
      </c>
      <c r="G1313" s="198"/>
      <c r="H1313" s="119">
        <v>24</v>
      </c>
      <c r="I1313" s="120">
        <v>365</v>
      </c>
      <c r="J1313" s="103" t="s">
        <v>690</v>
      </c>
      <c r="K1313" s="104" t="s">
        <v>156</v>
      </c>
      <c r="L1313" s="105">
        <v>1</v>
      </c>
      <c r="M1313" s="106" t="s">
        <v>157</v>
      </c>
      <c r="N1313" s="106">
        <v>0</v>
      </c>
      <c r="O1313" s="106">
        <v>0</v>
      </c>
      <c r="P1313" s="107" t="s">
        <v>691</v>
      </c>
      <c r="Q1313" s="107">
        <v>0</v>
      </c>
      <c r="R1313" s="107">
        <v>0</v>
      </c>
      <c r="S1313" s="106">
        <v>0</v>
      </c>
      <c r="T1313" s="108">
        <v>13</v>
      </c>
      <c r="U1313" s="109">
        <v>1</v>
      </c>
      <c r="V1313" s="110">
        <v>1</v>
      </c>
      <c r="W1313" s="111">
        <v>113.88</v>
      </c>
      <c r="X1313" s="112">
        <v>52954.2</v>
      </c>
      <c r="Y1313" s="113"/>
      <c r="Z1313" s="114"/>
      <c r="AA1313" s="115"/>
      <c r="AB1313" s="116"/>
      <c r="AC1313" s="117"/>
      <c r="AD1313" s="109"/>
      <c r="AE1313" s="108">
        <f t="shared" si="46"/>
        <v>0</v>
      </c>
      <c r="AF1313" s="118">
        <f t="shared" si="47"/>
        <v>0</v>
      </c>
      <c r="AG1313" s="78"/>
      <c r="AH1313" s="214"/>
      <c r="AI1313" s="214"/>
      <c r="AJ1313" s="214"/>
      <c r="AK1313" s="214"/>
      <c r="AL1313" s="214"/>
      <c r="AM1313" s="214"/>
      <c r="AN1313" s="214"/>
      <c r="AO1313" s="214"/>
      <c r="AP1313" s="214"/>
      <c r="AQ1313" s="214"/>
      <c r="AR1313" s="214"/>
      <c r="AS1313" s="214"/>
      <c r="AT1313" s="214"/>
      <c r="AU1313" s="214"/>
      <c r="AV1313" s="214"/>
      <c r="AW1313" s="214"/>
      <c r="AX1313" s="214"/>
      <c r="AY1313" s="214"/>
      <c r="AZ1313" s="214"/>
      <c r="BA1313" s="214"/>
      <c r="BB1313" s="214"/>
      <c r="BC1313" s="214"/>
      <c r="BD1313" s="214"/>
      <c r="BE1313" s="214"/>
      <c r="BF1313" s="214"/>
      <c r="BG1313" s="214"/>
      <c r="BH1313" s="214"/>
      <c r="BI1313" s="214"/>
      <c r="BJ1313" s="214"/>
      <c r="BK1313" s="214"/>
      <c r="BL1313" s="214"/>
      <c r="BM1313" s="214"/>
      <c r="BN1313" s="214"/>
      <c r="BO1313" s="214"/>
      <c r="BP1313" s="214"/>
      <c r="BQ1313" s="214"/>
      <c r="BR1313" s="214"/>
      <c r="BS1313" s="214"/>
      <c r="BT1313" s="214"/>
      <c r="BU1313" s="214"/>
      <c r="BV1313" s="214"/>
      <c r="BW1313" s="214"/>
      <c r="BX1313" s="214"/>
      <c r="BY1313" s="214"/>
      <c r="BZ1313" s="214"/>
      <c r="CA1313" s="214"/>
      <c r="CB1313" s="214"/>
      <c r="CC1313" s="214"/>
      <c r="CD1313" s="214"/>
      <c r="CE1313" s="214"/>
      <c r="CF1313" s="214"/>
      <c r="CG1313" s="214"/>
      <c r="CH1313" s="214"/>
      <c r="CI1313" s="214"/>
      <c r="CJ1313" s="214"/>
      <c r="CK1313" s="214"/>
      <c r="CL1313" s="214"/>
      <c r="CM1313" s="214"/>
      <c r="CN1313" s="214"/>
      <c r="CO1313" s="214"/>
      <c r="CP1313" s="214"/>
      <c r="CQ1313" s="214"/>
      <c r="CR1313" s="214"/>
      <c r="CS1313" s="214"/>
      <c r="CT1313" s="214"/>
      <c r="CU1313" s="214"/>
      <c r="CV1313" s="214"/>
      <c r="CW1313" s="214"/>
      <c r="CX1313" s="214"/>
      <c r="CY1313" s="214"/>
      <c r="CZ1313" s="214"/>
      <c r="DA1313" s="214"/>
      <c r="DB1313" s="214"/>
      <c r="DC1313" s="214"/>
      <c r="DD1313" s="214"/>
      <c r="DE1313" s="214"/>
      <c r="DF1313" s="214"/>
      <c r="DG1313" s="214"/>
      <c r="DH1313" s="214"/>
      <c r="DI1313" s="214"/>
      <c r="DJ1313" s="214"/>
      <c r="DK1313" s="214"/>
      <c r="DL1313" s="214"/>
      <c r="DM1313" s="214"/>
      <c r="DN1313" s="214"/>
      <c r="DO1313" s="214"/>
      <c r="DP1313" s="214"/>
      <c r="DQ1313" s="214"/>
      <c r="DR1313" s="214"/>
      <c r="DS1313" s="214"/>
      <c r="DT1313" s="214"/>
      <c r="DU1313" s="214"/>
      <c r="DV1313" s="214"/>
      <c r="DW1313" s="214"/>
      <c r="DX1313" s="214"/>
      <c r="DY1313" s="214"/>
      <c r="DZ1313" s="214"/>
      <c r="EA1313" s="214"/>
      <c r="EB1313" s="214"/>
      <c r="EC1313" s="214"/>
      <c r="ED1313" s="214"/>
      <c r="EE1313" s="214"/>
      <c r="EF1313" s="214"/>
      <c r="EG1313" s="214"/>
      <c r="EH1313" s="214"/>
      <c r="EI1313" s="214"/>
      <c r="EJ1313" s="214"/>
      <c r="EK1313" s="214"/>
      <c r="EL1313" s="214"/>
      <c r="EM1313" s="214"/>
      <c r="EN1313" s="214"/>
    </row>
    <row r="1314" spans="1:144" s="226" customFormat="1" ht="30" customHeight="1" x14ac:dyDescent="0.45">
      <c r="A1314" s="22">
        <v>22</v>
      </c>
      <c r="B1314" s="23" t="s">
        <v>673</v>
      </c>
      <c r="C1314" s="24"/>
      <c r="D1314" s="97" t="s">
        <v>238</v>
      </c>
      <c r="E1314" s="98" t="s">
        <v>128</v>
      </c>
      <c r="F1314" s="99" t="s">
        <v>257</v>
      </c>
      <c r="G1314" s="198"/>
      <c r="H1314" s="101">
        <v>1</v>
      </c>
      <c r="I1314" s="102">
        <v>12</v>
      </c>
      <c r="J1314" s="103" t="s">
        <v>697</v>
      </c>
      <c r="K1314" s="104" t="s">
        <v>250</v>
      </c>
      <c r="L1314" s="105">
        <v>1</v>
      </c>
      <c r="M1314" s="106" t="s">
        <v>161</v>
      </c>
      <c r="N1314" s="106">
        <v>0</v>
      </c>
      <c r="O1314" s="106">
        <v>0</v>
      </c>
      <c r="P1314" s="107">
        <v>0</v>
      </c>
      <c r="Q1314" s="107">
        <v>0</v>
      </c>
      <c r="R1314" s="107">
        <v>0</v>
      </c>
      <c r="S1314" s="106">
        <v>0</v>
      </c>
      <c r="T1314" s="108">
        <v>47</v>
      </c>
      <c r="U1314" s="109">
        <v>1</v>
      </c>
      <c r="V1314" s="110">
        <v>1</v>
      </c>
      <c r="W1314" s="111">
        <v>0.56400000000000006</v>
      </c>
      <c r="X1314" s="112">
        <v>262.26000000000005</v>
      </c>
      <c r="Y1314" s="113"/>
      <c r="Z1314" s="114"/>
      <c r="AA1314" s="115"/>
      <c r="AB1314" s="116"/>
      <c r="AC1314" s="117"/>
      <c r="AD1314" s="109"/>
      <c r="AE1314" s="108">
        <f t="shared" si="46"/>
        <v>0</v>
      </c>
      <c r="AF1314" s="118">
        <f t="shared" si="47"/>
        <v>0</v>
      </c>
      <c r="AG1314" s="78"/>
      <c r="AH1314" s="214"/>
      <c r="AI1314" s="214"/>
      <c r="AJ1314" s="214"/>
      <c r="AK1314" s="214"/>
      <c r="AL1314" s="214"/>
      <c r="AM1314" s="214"/>
      <c r="AN1314" s="214"/>
      <c r="AO1314" s="214"/>
      <c r="AP1314" s="214"/>
      <c r="AQ1314" s="214"/>
      <c r="AR1314" s="214"/>
      <c r="AS1314" s="214"/>
      <c r="AT1314" s="214"/>
      <c r="AU1314" s="214"/>
      <c r="AV1314" s="214"/>
      <c r="AW1314" s="214"/>
      <c r="AX1314" s="214"/>
      <c r="AY1314" s="214"/>
      <c r="AZ1314" s="214"/>
      <c r="BA1314" s="214"/>
      <c r="BB1314" s="214"/>
      <c r="BC1314" s="214"/>
      <c r="BD1314" s="214"/>
      <c r="BE1314" s="214"/>
      <c r="BF1314" s="214"/>
      <c r="BG1314" s="214"/>
      <c r="BH1314" s="214"/>
      <c r="BI1314" s="214"/>
      <c r="BJ1314" s="214"/>
      <c r="BK1314" s="214"/>
      <c r="BL1314" s="214"/>
      <c r="BM1314" s="214"/>
      <c r="BN1314" s="214"/>
      <c r="BO1314" s="214"/>
      <c r="BP1314" s="214"/>
      <c r="BQ1314" s="214"/>
      <c r="BR1314" s="214"/>
      <c r="BS1314" s="214"/>
      <c r="BT1314" s="214"/>
      <c r="BU1314" s="214"/>
      <c r="BV1314" s="214"/>
      <c r="BW1314" s="214"/>
      <c r="BX1314" s="214"/>
      <c r="BY1314" s="214"/>
      <c r="BZ1314" s="214"/>
      <c r="CA1314" s="214"/>
      <c r="CB1314" s="214"/>
      <c r="CC1314" s="214"/>
      <c r="CD1314" s="214"/>
      <c r="CE1314" s="214"/>
      <c r="CF1314" s="214"/>
      <c r="CG1314" s="214"/>
      <c r="CH1314" s="214"/>
      <c r="CI1314" s="214"/>
      <c r="CJ1314" s="214"/>
      <c r="CK1314" s="214"/>
      <c r="CL1314" s="214"/>
      <c r="CM1314" s="214"/>
      <c r="CN1314" s="214"/>
      <c r="CO1314" s="214"/>
      <c r="CP1314" s="214"/>
      <c r="CQ1314" s="214"/>
      <c r="CR1314" s="214"/>
      <c r="CS1314" s="214"/>
      <c r="CT1314" s="214"/>
      <c r="CU1314" s="214"/>
      <c r="CV1314" s="214"/>
      <c r="CW1314" s="214"/>
      <c r="CX1314" s="214"/>
      <c r="CY1314" s="214"/>
      <c r="CZ1314" s="214"/>
      <c r="DA1314" s="214"/>
      <c r="DB1314" s="214"/>
      <c r="DC1314" s="214"/>
      <c r="DD1314" s="214"/>
      <c r="DE1314" s="214"/>
      <c r="DF1314" s="214"/>
      <c r="DG1314" s="214"/>
      <c r="DH1314" s="214"/>
      <c r="DI1314" s="214"/>
      <c r="DJ1314" s="214"/>
      <c r="DK1314" s="214"/>
      <c r="DL1314" s="214"/>
      <c r="DM1314" s="214"/>
      <c r="DN1314" s="214"/>
      <c r="DO1314" s="214"/>
      <c r="DP1314" s="214"/>
      <c r="DQ1314" s="214"/>
      <c r="DR1314" s="214"/>
      <c r="DS1314" s="214"/>
      <c r="DT1314" s="214"/>
      <c r="DU1314" s="214"/>
      <c r="DV1314" s="214"/>
      <c r="DW1314" s="214"/>
      <c r="DX1314" s="214"/>
      <c r="DY1314" s="214"/>
      <c r="DZ1314" s="214"/>
      <c r="EA1314" s="214"/>
      <c r="EB1314" s="214"/>
      <c r="EC1314" s="214"/>
      <c r="ED1314" s="214"/>
      <c r="EE1314" s="214"/>
      <c r="EF1314" s="214"/>
      <c r="EG1314" s="214"/>
      <c r="EH1314" s="214"/>
      <c r="EI1314" s="214"/>
      <c r="EJ1314" s="214"/>
      <c r="EK1314" s="214"/>
      <c r="EL1314" s="214"/>
      <c r="EM1314" s="214"/>
      <c r="EN1314" s="214"/>
    </row>
    <row r="1315" spans="1:144" s="226" customFormat="1" ht="30" customHeight="1" x14ac:dyDescent="0.45">
      <c r="A1315" s="22">
        <v>22</v>
      </c>
      <c r="B1315" s="23" t="s">
        <v>673</v>
      </c>
      <c r="C1315" s="24"/>
      <c r="D1315" s="97" t="s">
        <v>282</v>
      </c>
      <c r="E1315" s="98" t="s">
        <v>114</v>
      </c>
      <c r="F1315" s="99" t="s">
        <v>282</v>
      </c>
      <c r="G1315" s="198"/>
      <c r="H1315" s="101">
        <v>8</v>
      </c>
      <c r="I1315" s="102">
        <v>305</v>
      </c>
      <c r="J1315" s="103" t="s">
        <v>529</v>
      </c>
      <c r="K1315" s="104" t="s">
        <v>121</v>
      </c>
      <c r="L1315" s="105">
        <v>1</v>
      </c>
      <c r="M1315" s="106" t="s">
        <v>157</v>
      </c>
      <c r="N1315" s="106">
        <v>0</v>
      </c>
      <c r="O1315" s="106">
        <v>0</v>
      </c>
      <c r="P1315" s="107">
        <v>0</v>
      </c>
      <c r="Q1315" s="107">
        <v>0</v>
      </c>
      <c r="R1315" s="107" t="s">
        <v>717</v>
      </c>
      <c r="S1315" s="106">
        <v>0</v>
      </c>
      <c r="T1315" s="108">
        <v>13</v>
      </c>
      <c r="U1315" s="109">
        <v>1</v>
      </c>
      <c r="V1315" s="110">
        <v>1</v>
      </c>
      <c r="W1315" s="111">
        <v>31.72</v>
      </c>
      <c r="X1315" s="112">
        <v>14749.8</v>
      </c>
      <c r="Y1315" s="113"/>
      <c r="Z1315" s="114"/>
      <c r="AA1315" s="115"/>
      <c r="AB1315" s="116"/>
      <c r="AC1315" s="117"/>
      <c r="AD1315" s="109"/>
      <c r="AE1315" s="108">
        <f t="shared" si="46"/>
        <v>0</v>
      </c>
      <c r="AF1315" s="118">
        <f t="shared" si="47"/>
        <v>0</v>
      </c>
      <c r="AG1315" s="78"/>
      <c r="AH1315" s="214"/>
      <c r="AI1315" s="214"/>
      <c r="AJ1315" s="214"/>
      <c r="AK1315" s="214"/>
      <c r="AL1315" s="214"/>
      <c r="AM1315" s="214"/>
      <c r="AN1315" s="214"/>
      <c r="AO1315" s="214"/>
      <c r="AP1315" s="214"/>
      <c r="AQ1315" s="214"/>
      <c r="AR1315" s="214"/>
      <c r="AS1315" s="214"/>
      <c r="AT1315" s="214"/>
      <c r="AU1315" s="214"/>
      <c r="AV1315" s="214"/>
      <c r="AW1315" s="214"/>
      <c r="AX1315" s="214"/>
      <c r="AY1315" s="214"/>
      <c r="AZ1315" s="214"/>
      <c r="BA1315" s="214"/>
      <c r="BB1315" s="214"/>
      <c r="BC1315" s="214"/>
      <c r="BD1315" s="214"/>
      <c r="BE1315" s="214"/>
      <c r="BF1315" s="214"/>
      <c r="BG1315" s="214"/>
      <c r="BH1315" s="214"/>
      <c r="BI1315" s="214"/>
      <c r="BJ1315" s="214"/>
      <c r="BK1315" s="214"/>
      <c r="BL1315" s="214"/>
      <c r="BM1315" s="214"/>
      <c r="BN1315" s="214"/>
      <c r="BO1315" s="214"/>
      <c r="BP1315" s="214"/>
      <c r="BQ1315" s="214"/>
      <c r="BR1315" s="214"/>
      <c r="BS1315" s="214"/>
      <c r="BT1315" s="214"/>
      <c r="BU1315" s="214"/>
      <c r="BV1315" s="214"/>
      <c r="BW1315" s="214"/>
      <c r="BX1315" s="214"/>
      <c r="BY1315" s="214"/>
      <c r="BZ1315" s="214"/>
      <c r="CA1315" s="214"/>
      <c r="CB1315" s="214"/>
      <c r="CC1315" s="214"/>
      <c r="CD1315" s="214"/>
      <c r="CE1315" s="214"/>
      <c r="CF1315" s="214"/>
      <c r="CG1315" s="214"/>
      <c r="CH1315" s="214"/>
      <c r="CI1315" s="214"/>
      <c r="CJ1315" s="214"/>
      <c r="CK1315" s="214"/>
      <c r="CL1315" s="214"/>
      <c r="CM1315" s="214"/>
      <c r="CN1315" s="214"/>
      <c r="CO1315" s="214"/>
      <c r="CP1315" s="214"/>
      <c r="CQ1315" s="214"/>
      <c r="CR1315" s="214"/>
      <c r="CS1315" s="214"/>
      <c r="CT1315" s="214"/>
      <c r="CU1315" s="214"/>
      <c r="CV1315" s="214"/>
      <c r="CW1315" s="214"/>
      <c r="CX1315" s="214"/>
      <c r="CY1315" s="214"/>
      <c r="CZ1315" s="214"/>
      <c r="DA1315" s="214"/>
      <c r="DB1315" s="214"/>
      <c r="DC1315" s="214"/>
      <c r="DD1315" s="214"/>
      <c r="DE1315" s="214"/>
      <c r="DF1315" s="214"/>
      <c r="DG1315" s="214"/>
      <c r="DH1315" s="214"/>
      <c r="DI1315" s="214"/>
      <c r="DJ1315" s="214"/>
      <c r="DK1315" s="214"/>
      <c r="DL1315" s="214"/>
      <c r="DM1315" s="214"/>
      <c r="DN1315" s="214"/>
      <c r="DO1315" s="214"/>
      <c r="DP1315" s="214"/>
      <c r="DQ1315" s="214"/>
      <c r="DR1315" s="214"/>
      <c r="DS1315" s="214"/>
      <c r="DT1315" s="214"/>
      <c r="DU1315" s="214"/>
      <c r="DV1315" s="214"/>
      <c r="DW1315" s="214"/>
      <c r="DX1315" s="214"/>
      <c r="DY1315" s="214"/>
      <c r="DZ1315" s="214"/>
      <c r="EA1315" s="214"/>
      <c r="EB1315" s="214"/>
      <c r="EC1315" s="214"/>
      <c r="ED1315" s="214"/>
      <c r="EE1315" s="214"/>
      <c r="EF1315" s="214"/>
      <c r="EG1315" s="214"/>
      <c r="EH1315" s="214"/>
      <c r="EI1315" s="214"/>
      <c r="EJ1315" s="214"/>
      <c r="EK1315" s="214"/>
      <c r="EL1315" s="214"/>
      <c r="EM1315" s="214"/>
      <c r="EN1315" s="214"/>
    </row>
    <row r="1316" spans="1:144" s="226" customFormat="1" ht="30" customHeight="1" x14ac:dyDescent="0.45">
      <c r="A1316" s="22">
        <v>22</v>
      </c>
      <c r="B1316" s="23" t="s">
        <v>673</v>
      </c>
      <c r="C1316" s="24"/>
      <c r="D1316" s="97" t="s">
        <v>282</v>
      </c>
      <c r="E1316" s="98" t="s">
        <v>114</v>
      </c>
      <c r="F1316" s="99" t="s">
        <v>282</v>
      </c>
      <c r="G1316" s="198"/>
      <c r="H1316" s="101">
        <v>8</v>
      </c>
      <c r="I1316" s="102">
        <v>305</v>
      </c>
      <c r="J1316" s="103" t="s">
        <v>518</v>
      </c>
      <c r="K1316" s="104" t="s">
        <v>200</v>
      </c>
      <c r="L1316" s="105">
        <v>1</v>
      </c>
      <c r="M1316" s="106" t="s">
        <v>712</v>
      </c>
      <c r="N1316" s="106">
        <v>0</v>
      </c>
      <c r="O1316" s="106" t="s">
        <v>713</v>
      </c>
      <c r="P1316" s="107">
        <v>0</v>
      </c>
      <c r="Q1316" s="107">
        <v>0</v>
      </c>
      <c r="R1316" s="107" t="s">
        <v>714</v>
      </c>
      <c r="S1316" s="106">
        <v>0</v>
      </c>
      <c r="T1316" s="108">
        <v>120</v>
      </c>
      <c r="U1316" s="109">
        <v>3</v>
      </c>
      <c r="V1316" s="110">
        <v>3</v>
      </c>
      <c r="W1316" s="111">
        <v>878.40000000000009</v>
      </c>
      <c r="X1316" s="112">
        <v>408456</v>
      </c>
      <c r="Y1316" s="113"/>
      <c r="Z1316" s="114"/>
      <c r="AA1316" s="115"/>
      <c r="AB1316" s="116"/>
      <c r="AC1316" s="117"/>
      <c r="AD1316" s="109"/>
      <c r="AE1316" s="108">
        <f t="shared" si="46"/>
        <v>0</v>
      </c>
      <c r="AF1316" s="118">
        <f t="shared" si="47"/>
        <v>0</v>
      </c>
      <c r="AG1316" s="78"/>
      <c r="AH1316" s="214"/>
      <c r="AI1316" s="214"/>
      <c r="AJ1316" s="214"/>
      <c r="AK1316" s="214"/>
      <c r="AL1316" s="214"/>
      <c r="AM1316" s="214"/>
      <c r="AN1316" s="214"/>
      <c r="AO1316" s="214"/>
      <c r="AP1316" s="214"/>
      <c r="AQ1316" s="214"/>
      <c r="AR1316" s="214"/>
      <c r="AS1316" s="214"/>
      <c r="AT1316" s="214"/>
      <c r="AU1316" s="214"/>
      <c r="AV1316" s="214"/>
      <c r="AW1316" s="214"/>
      <c r="AX1316" s="214"/>
      <c r="AY1316" s="214"/>
      <c r="AZ1316" s="214"/>
      <c r="BA1316" s="214"/>
      <c r="BB1316" s="214"/>
      <c r="BC1316" s="214"/>
      <c r="BD1316" s="214"/>
      <c r="BE1316" s="214"/>
      <c r="BF1316" s="214"/>
      <c r="BG1316" s="214"/>
      <c r="BH1316" s="214"/>
      <c r="BI1316" s="214"/>
      <c r="BJ1316" s="214"/>
      <c r="BK1316" s="214"/>
      <c r="BL1316" s="214"/>
      <c r="BM1316" s="214"/>
      <c r="BN1316" s="214"/>
      <c r="BO1316" s="214"/>
      <c r="BP1316" s="214"/>
      <c r="BQ1316" s="214"/>
      <c r="BR1316" s="214"/>
      <c r="BS1316" s="214"/>
      <c r="BT1316" s="214"/>
      <c r="BU1316" s="214"/>
      <c r="BV1316" s="214"/>
      <c r="BW1316" s="214"/>
      <c r="BX1316" s="214"/>
      <c r="BY1316" s="214"/>
      <c r="BZ1316" s="214"/>
      <c r="CA1316" s="214"/>
      <c r="CB1316" s="214"/>
      <c r="CC1316" s="214"/>
      <c r="CD1316" s="214"/>
      <c r="CE1316" s="214"/>
      <c r="CF1316" s="214"/>
      <c r="CG1316" s="214"/>
      <c r="CH1316" s="214"/>
      <c r="CI1316" s="214"/>
      <c r="CJ1316" s="214"/>
      <c r="CK1316" s="214"/>
      <c r="CL1316" s="214"/>
      <c r="CM1316" s="214"/>
      <c r="CN1316" s="214"/>
      <c r="CO1316" s="214"/>
      <c r="CP1316" s="214"/>
      <c r="CQ1316" s="214"/>
      <c r="CR1316" s="214"/>
      <c r="CS1316" s="214"/>
      <c r="CT1316" s="214"/>
      <c r="CU1316" s="214"/>
      <c r="CV1316" s="214"/>
      <c r="CW1316" s="214"/>
      <c r="CX1316" s="214"/>
      <c r="CY1316" s="214"/>
      <c r="CZ1316" s="214"/>
      <c r="DA1316" s="214"/>
      <c r="DB1316" s="214"/>
      <c r="DC1316" s="214"/>
      <c r="DD1316" s="214"/>
      <c r="DE1316" s="214"/>
      <c r="DF1316" s="214"/>
      <c r="DG1316" s="214"/>
      <c r="DH1316" s="214"/>
      <c r="DI1316" s="214"/>
      <c r="DJ1316" s="214"/>
      <c r="DK1316" s="214"/>
      <c r="DL1316" s="214"/>
      <c r="DM1316" s="214"/>
      <c r="DN1316" s="214"/>
      <c r="DO1316" s="214"/>
      <c r="DP1316" s="214"/>
      <c r="DQ1316" s="214"/>
      <c r="DR1316" s="214"/>
      <c r="DS1316" s="214"/>
      <c r="DT1316" s="214"/>
      <c r="DU1316" s="214"/>
      <c r="DV1316" s="214"/>
      <c r="DW1316" s="214"/>
      <c r="DX1316" s="214"/>
      <c r="DY1316" s="214"/>
      <c r="DZ1316" s="214"/>
      <c r="EA1316" s="214"/>
      <c r="EB1316" s="214"/>
      <c r="EC1316" s="214"/>
      <c r="ED1316" s="214"/>
      <c r="EE1316" s="214"/>
      <c r="EF1316" s="214"/>
      <c r="EG1316" s="214"/>
      <c r="EH1316" s="214"/>
      <c r="EI1316" s="214"/>
      <c r="EJ1316" s="214"/>
      <c r="EK1316" s="214"/>
      <c r="EL1316" s="214"/>
      <c r="EM1316" s="214"/>
      <c r="EN1316" s="214"/>
    </row>
    <row r="1317" spans="1:144" s="226" customFormat="1" ht="30" customHeight="1" x14ac:dyDescent="0.45">
      <c r="A1317" s="22">
        <v>22</v>
      </c>
      <c r="B1317" s="23" t="s">
        <v>673</v>
      </c>
      <c r="C1317" s="24"/>
      <c r="D1317" s="97" t="s">
        <v>282</v>
      </c>
      <c r="E1317" s="98" t="s">
        <v>114</v>
      </c>
      <c r="F1317" s="99" t="s">
        <v>282</v>
      </c>
      <c r="G1317" s="198"/>
      <c r="H1317" s="101">
        <v>8</v>
      </c>
      <c r="I1317" s="102">
        <v>305</v>
      </c>
      <c r="J1317" s="103" t="s">
        <v>718</v>
      </c>
      <c r="K1317" s="104" t="s">
        <v>121</v>
      </c>
      <c r="L1317" s="105">
        <v>1</v>
      </c>
      <c r="M1317" s="106" t="s">
        <v>122</v>
      </c>
      <c r="N1317" s="106">
        <v>0</v>
      </c>
      <c r="O1317" s="106">
        <v>0</v>
      </c>
      <c r="P1317" s="107" t="s">
        <v>719</v>
      </c>
      <c r="Q1317" s="107">
        <v>0</v>
      </c>
      <c r="R1317" s="107" t="s">
        <v>720</v>
      </c>
      <c r="S1317" s="106">
        <v>0</v>
      </c>
      <c r="T1317" s="108">
        <v>28</v>
      </c>
      <c r="U1317" s="109">
        <v>1</v>
      </c>
      <c r="V1317" s="110">
        <v>1</v>
      </c>
      <c r="W1317" s="111">
        <v>68.320000000000007</v>
      </c>
      <c r="X1317" s="112">
        <v>31768.800000000003</v>
      </c>
      <c r="Y1317" s="113"/>
      <c r="Z1317" s="114"/>
      <c r="AA1317" s="115"/>
      <c r="AB1317" s="116"/>
      <c r="AC1317" s="117"/>
      <c r="AD1317" s="109"/>
      <c r="AE1317" s="108">
        <f t="shared" si="46"/>
        <v>0</v>
      </c>
      <c r="AF1317" s="118">
        <f t="shared" si="47"/>
        <v>0</v>
      </c>
      <c r="AG1317" s="78"/>
      <c r="AH1317" s="214"/>
      <c r="AI1317" s="214"/>
      <c r="AJ1317" s="214"/>
      <c r="AK1317" s="214"/>
      <c r="AL1317" s="214"/>
      <c r="AM1317" s="214"/>
      <c r="AN1317" s="214"/>
      <c r="AO1317" s="214"/>
      <c r="AP1317" s="214"/>
      <c r="AQ1317" s="214"/>
      <c r="AR1317" s="214"/>
      <c r="AS1317" s="214"/>
      <c r="AT1317" s="214"/>
      <c r="AU1317" s="214"/>
      <c r="AV1317" s="214"/>
      <c r="AW1317" s="214"/>
      <c r="AX1317" s="214"/>
      <c r="AY1317" s="214"/>
      <c r="AZ1317" s="214"/>
      <c r="BA1317" s="214"/>
      <c r="BB1317" s="214"/>
      <c r="BC1317" s="214"/>
      <c r="BD1317" s="214"/>
      <c r="BE1317" s="214"/>
      <c r="BF1317" s="214"/>
      <c r="BG1317" s="214"/>
      <c r="BH1317" s="214"/>
      <c r="BI1317" s="214"/>
      <c r="BJ1317" s="214"/>
      <c r="BK1317" s="214"/>
      <c r="BL1317" s="214"/>
      <c r="BM1317" s="214"/>
      <c r="BN1317" s="214"/>
      <c r="BO1317" s="214"/>
      <c r="BP1317" s="214"/>
      <c r="BQ1317" s="214"/>
      <c r="BR1317" s="214"/>
      <c r="BS1317" s="214"/>
      <c r="BT1317" s="214"/>
      <c r="BU1317" s="214"/>
      <c r="BV1317" s="214"/>
      <c r="BW1317" s="214"/>
      <c r="BX1317" s="214"/>
      <c r="BY1317" s="214"/>
      <c r="BZ1317" s="214"/>
      <c r="CA1317" s="214"/>
      <c r="CB1317" s="214"/>
      <c r="CC1317" s="214"/>
      <c r="CD1317" s="214"/>
      <c r="CE1317" s="214"/>
      <c r="CF1317" s="214"/>
      <c r="CG1317" s="214"/>
      <c r="CH1317" s="214"/>
      <c r="CI1317" s="214"/>
      <c r="CJ1317" s="214"/>
      <c r="CK1317" s="214"/>
      <c r="CL1317" s="214"/>
      <c r="CM1317" s="214"/>
      <c r="CN1317" s="214"/>
      <c r="CO1317" s="214"/>
      <c r="CP1317" s="214"/>
      <c r="CQ1317" s="214"/>
      <c r="CR1317" s="214"/>
      <c r="CS1317" s="214"/>
      <c r="CT1317" s="214"/>
      <c r="CU1317" s="214"/>
      <c r="CV1317" s="214"/>
      <c r="CW1317" s="214"/>
      <c r="CX1317" s="214"/>
      <c r="CY1317" s="214"/>
      <c r="CZ1317" s="214"/>
      <c r="DA1317" s="214"/>
      <c r="DB1317" s="214"/>
      <c r="DC1317" s="214"/>
      <c r="DD1317" s="214"/>
      <c r="DE1317" s="214"/>
      <c r="DF1317" s="214"/>
      <c r="DG1317" s="214"/>
      <c r="DH1317" s="214"/>
      <c r="DI1317" s="214"/>
      <c r="DJ1317" s="214"/>
      <c r="DK1317" s="214"/>
      <c r="DL1317" s="214"/>
      <c r="DM1317" s="214"/>
      <c r="DN1317" s="214"/>
      <c r="DO1317" s="214"/>
      <c r="DP1317" s="214"/>
      <c r="DQ1317" s="214"/>
      <c r="DR1317" s="214"/>
      <c r="DS1317" s="214"/>
      <c r="DT1317" s="214"/>
      <c r="DU1317" s="214"/>
      <c r="DV1317" s="214"/>
      <c r="DW1317" s="214"/>
      <c r="DX1317" s="214"/>
      <c r="DY1317" s="214"/>
      <c r="DZ1317" s="214"/>
      <c r="EA1317" s="214"/>
      <c r="EB1317" s="214"/>
      <c r="EC1317" s="214"/>
      <c r="ED1317" s="214"/>
      <c r="EE1317" s="214"/>
      <c r="EF1317" s="214"/>
      <c r="EG1317" s="214"/>
      <c r="EH1317" s="214"/>
      <c r="EI1317" s="214"/>
      <c r="EJ1317" s="214"/>
      <c r="EK1317" s="214"/>
      <c r="EL1317" s="214"/>
      <c r="EM1317" s="214"/>
      <c r="EN1317" s="214"/>
    </row>
    <row r="1318" spans="1:144" s="226" customFormat="1" ht="30" customHeight="1" x14ac:dyDescent="0.45">
      <c r="A1318" s="22">
        <v>22</v>
      </c>
      <c r="B1318" s="23" t="s">
        <v>673</v>
      </c>
      <c r="C1318" s="24"/>
      <c r="D1318" s="97" t="s">
        <v>289</v>
      </c>
      <c r="E1318" s="98" t="s">
        <v>58</v>
      </c>
      <c r="F1318" s="99" t="s">
        <v>289</v>
      </c>
      <c r="G1318" s="198"/>
      <c r="H1318" s="101">
        <v>4</v>
      </c>
      <c r="I1318" s="102">
        <v>305</v>
      </c>
      <c r="J1318" s="103" t="s">
        <v>721</v>
      </c>
      <c r="K1318" s="104" t="s">
        <v>121</v>
      </c>
      <c r="L1318" s="105">
        <v>1</v>
      </c>
      <c r="M1318" s="106" t="s">
        <v>222</v>
      </c>
      <c r="N1318" s="106">
        <v>0</v>
      </c>
      <c r="O1318" s="106">
        <v>0</v>
      </c>
      <c r="P1318" s="107" t="s">
        <v>530</v>
      </c>
      <c r="Q1318" s="107">
        <v>0</v>
      </c>
      <c r="R1318" s="107" t="s">
        <v>722</v>
      </c>
      <c r="S1318" s="106">
        <v>0</v>
      </c>
      <c r="T1318" s="108">
        <v>120</v>
      </c>
      <c r="U1318" s="109">
        <v>1</v>
      </c>
      <c r="V1318" s="110">
        <v>1</v>
      </c>
      <c r="W1318" s="111">
        <v>146.4</v>
      </c>
      <c r="X1318" s="112">
        <v>68076.000000000015</v>
      </c>
      <c r="Y1318" s="113"/>
      <c r="Z1318" s="114"/>
      <c r="AA1318" s="115"/>
      <c r="AB1318" s="116"/>
      <c r="AC1318" s="117"/>
      <c r="AD1318" s="109"/>
      <c r="AE1318" s="108">
        <f t="shared" si="46"/>
        <v>0</v>
      </c>
      <c r="AF1318" s="118">
        <f t="shared" si="47"/>
        <v>0</v>
      </c>
      <c r="AG1318" s="78"/>
      <c r="AH1318" s="214"/>
      <c r="AI1318" s="214"/>
      <c r="AJ1318" s="214"/>
      <c r="AK1318" s="214"/>
      <c r="AL1318" s="214"/>
      <c r="AM1318" s="214"/>
      <c r="AN1318" s="214"/>
      <c r="AO1318" s="214"/>
      <c r="AP1318" s="214"/>
      <c r="AQ1318" s="214"/>
      <c r="AR1318" s="214"/>
      <c r="AS1318" s="214"/>
      <c r="AT1318" s="214"/>
      <c r="AU1318" s="214"/>
      <c r="AV1318" s="214"/>
      <c r="AW1318" s="214"/>
      <c r="AX1318" s="214"/>
      <c r="AY1318" s="214"/>
      <c r="AZ1318" s="214"/>
      <c r="BA1318" s="214"/>
      <c r="BB1318" s="214"/>
      <c r="BC1318" s="214"/>
      <c r="BD1318" s="214"/>
      <c r="BE1318" s="214"/>
      <c r="BF1318" s="214"/>
      <c r="BG1318" s="214"/>
      <c r="BH1318" s="214"/>
      <c r="BI1318" s="214"/>
      <c r="BJ1318" s="214"/>
      <c r="BK1318" s="214"/>
      <c r="BL1318" s="214"/>
      <c r="BM1318" s="214"/>
      <c r="BN1318" s="214"/>
      <c r="BO1318" s="214"/>
      <c r="BP1318" s="214"/>
      <c r="BQ1318" s="214"/>
      <c r="BR1318" s="214"/>
      <c r="BS1318" s="214"/>
      <c r="BT1318" s="214"/>
      <c r="BU1318" s="214"/>
      <c r="BV1318" s="214"/>
      <c r="BW1318" s="214"/>
      <c r="BX1318" s="214"/>
      <c r="BY1318" s="214"/>
      <c r="BZ1318" s="214"/>
      <c r="CA1318" s="214"/>
      <c r="CB1318" s="214"/>
      <c r="CC1318" s="214"/>
      <c r="CD1318" s="214"/>
      <c r="CE1318" s="214"/>
      <c r="CF1318" s="214"/>
      <c r="CG1318" s="214"/>
      <c r="CH1318" s="214"/>
      <c r="CI1318" s="214"/>
      <c r="CJ1318" s="214"/>
      <c r="CK1318" s="214"/>
      <c r="CL1318" s="214"/>
      <c r="CM1318" s="214"/>
      <c r="CN1318" s="214"/>
      <c r="CO1318" s="214"/>
      <c r="CP1318" s="214"/>
      <c r="CQ1318" s="214"/>
      <c r="CR1318" s="214"/>
      <c r="CS1318" s="214"/>
      <c r="CT1318" s="214"/>
      <c r="CU1318" s="214"/>
      <c r="CV1318" s="214"/>
      <c r="CW1318" s="214"/>
      <c r="CX1318" s="214"/>
      <c r="CY1318" s="214"/>
      <c r="CZ1318" s="214"/>
      <c r="DA1318" s="214"/>
      <c r="DB1318" s="214"/>
      <c r="DC1318" s="214"/>
      <c r="DD1318" s="214"/>
      <c r="DE1318" s="214"/>
      <c r="DF1318" s="214"/>
      <c r="DG1318" s="214"/>
      <c r="DH1318" s="214"/>
      <c r="DI1318" s="214"/>
      <c r="DJ1318" s="214"/>
      <c r="DK1318" s="214"/>
      <c r="DL1318" s="214"/>
      <c r="DM1318" s="214"/>
      <c r="DN1318" s="214"/>
      <c r="DO1318" s="214"/>
      <c r="DP1318" s="214"/>
      <c r="DQ1318" s="214"/>
      <c r="DR1318" s="214"/>
      <c r="DS1318" s="214"/>
      <c r="DT1318" s="214"/>
      <c r="DU1318" s="214"/>
      <c r="DV1318" s="214"/>
      <c r="DW1318" s="214"/>
      <c r="DX1318" s="214"/>
      <c r="DY1318" s="214"/>
      <c r="DZ1318" s="214"/>
      <c r="EA1318" s="214"/>
      <c r="EB1318" s="214"/>
      <c r="EC1318" s="214"/>
      <c r="ED1318" s="214"/>
      <c r="EE1318" s="214"/>
      <c r="EF1318" s="214"/>
      <c r="EG1318" s="214"/>
      <c r="EH1318" s="214"/>
      <c r="EI1318" s="214"/>
      <c r="EJ1318" s="214"/>
      <c r="EK1318" s="214"/>
      <c r="EL1318" s="214"/>
      <c r="EM1318" s="214"/>
      <c r="EN1318" s="214"/>
    </row>
    <row r="1319" spans="1:144" s="226" customFormat="1" ht="30" customHeight="1" x14ac:dyDescent="0.45">
      <c r="A1319" s="22">
        <v>22</v>
      </c>
      <c r="B1319" s="23" t="s">
        <v>673</v>
      </c>
      <c r="C1319" s="24"/>
      <c r="D1319" s="97" t="s">
        <v>289</v>
      </c>
      <c r="E1319" s="98" t="s">
        <v>58</v>
      </c>
      <c r="F1319" s="99" t="s">
        <v>289</v>
      </c>
      <c r="G1319" s="198"/>
      <c r="H1319" s="101">
        <v>4</v>
      </c>
      <c r="I1319" s="102">
        <v>305</v>
      </c>
      <c r="J1319" s="103" t="s">
        <v>718</v>
      </c>
      <c r="K1319" s="104" t="s">
        <v>121</v>
      </c>
      <c r="L1319" s="105">
        <v>1</v>
      </c>
      <c r="M1319" s="106" t="s">
        <v>122</v>
      </c>
      <c r="N1319" s="106">
        <v>0</v>
      </c>
      <c r="O1319" s="106">
        <v>0</v>
      </c>
      <c r="P1319" s="107" t="s">
        <v>719</v>
      </c>
      <c r="Q1319" s="107">
        <v>0</v>
      </c>
      <c r="R1319" s="107" t="s">
        <v>720</v>
      </c>
      <c r="S1319" s="106">
        <v>0</v>
      </c>
      <c r="T1319" s="108">
        <v>28</v>
      </c>
      <c r="U1319" s="109">
        <v>2</v>
      </c>
      <c r="V1319" s="110">
        <v>2</v>
      </c>
      <c r="W1319" s="111">
        <v>68.320000000000007</v>
      </c>
      <c r="X1319" s="112">
        <v>31768.800000000003</v>
      </c>
      <c r="Y1319" s="113"/>
      <c r="Z1319" s="114"/>
      <c r="AA1319" s="115"/>
      <c r="AB1319" s="116"/>
      <c r="AC1319" s="117"/>
      <c r="AD1319" s="109"/>
      <c r="AE1319" s="108">
        <f t="shared" si="46"/>
        <v>0</v>
      </c>
      <c r="AF1319" s="118">
        <f t="shared" si="47"/>
        <v>0</v>
      </c>
      <c r="AG1319" s="78"/>
      <c r="AH1319" s="214"/>
      <c r="AI1319" s="214"/>
      <c r="AJ1319" s="214"/>
      <c r="AK1319" s="214"/>
      <c r="AL1319" s="214"/>
      <c r="AM1319" s="214"/>
      <c r="AN1319" s="214"/>
      <c r="AO1319" s="214"/>
      <c r="AP1319" s="214"/>
      <c r="AQ1319" s="214"/>
      <c r="AR1319" s="214"/>
      <c r="AS1319" s="214"/>
      <c r="AT1319" s="214"/>
      <c r="AU1319" s="214"/>
      <c r="AV1319" s="214"/>
      <c r="AW1319" s="214"/>
      <c r="AX1319" s="214"/>
      <c r="AY1319" s="214"/>
      <c r="AZ1319" s="214"/>
      <c r="BA1319" s="214"/>
      <c r="BB1319" s="214"/>
      <c r="BC1319" s="214"/>
      <c r="BD1319" s="214"/>
      <c r="BE1319" s="214"/>
      <c r="BF1319" s="214"/>
      <c r="BG1319" s="214"/>
      <c r="BH1319" s="214"/>
      <c r="BI1319" s="214"/>
      <c r="BJ1319" s="214"/>
      <c r="BK1319" s="214"/>
      <c r="BL1319" s="214"/>
      <c r="BM1319" s="214"/>
      <c r="BN1319" s="214"/>
      <c r="BO1319" s="214"/>
      <c r="BP1319" s="214"/>
      <c r="BQ1319" s="214"/>
      <c r="BR1319" s="214"/>
      <c r="BS1319" s="214"/>
      <c r="BT1319" s="214"/>
      <c r="BU1319" s="214"/>
      <c r="BV1319" s="214"/>
      <c r="BW1319" s="214"/>
      <c r="BX1319" s="214"/>
      <c r="BY1319" s="214"/>
      <c r="BZ1319" s="214"/>
      <c r="CA1319" s="214"/>
      <c r="CB1319" s="214"/>
      <c r="CC1319" s="214"/>
      <c r="CD1319" s="214"/>
      <c r="CE1319" s="214"/>
      <c r="CF1319" s="214"/>
      <c r="CG1319" s="214"/>
      <c r="CH1319" s="214"/>
      <c r="CI1319" s="214"/>
      <c r="CJ1319" s="214"/>
      <c r="CK1319" s="214"/>
      <c r="CL1319" s="214"/>
      <c r="CM1319" s="214"/>
      <c r="CN1319" s="214"/>
      <c r="CO1319" s="214"/>
      <c r="CP1319" s="214"/>
      <c r="CQ1319" s="214"/>
      <c r="CR1319" s="214"/>
      <c r="CS1319" s="214"/>
      <c r="CT1319" s="214"/>
      <c r="CU1319" s="214"/>
      <c r="CV1319" s="214"/>
      <c r="CW1319" s="214"/>
      <c r="CX1319" s="214"/>
      <c r="CY1319" s="214"/>
      <c r="CZ1319" s="214"/>
      <c r="DA1319" s="214"/>
      <c r="DB1319" s="214"/>
      <c r="DC1319" s="214"/>
      <c r="DD1319" s="214"/>
      <c r="DE1319" s="214"/>
      <c r="DF1319" s="214"/>
      <c r="DG1319" s="214"/>
      <c r="DH1319" s="214"/>
      <c r="DI1319" s="214"/>
      <c r="DJ1319" s="214"/>
      <c r="DK1319" s="214"/>
      <c r="DL1319" s="214"/>
      <c r="DM1319" s="214"/>
      <c r="DN1319" s="214"/>
      <c r="DO1319" s="214"/>
      <c r="DP1319" s="214"/>
      <c r="DQ1319" s="214"/>
      <c r="DR1319" s="214"/>
      <c r="DS1319" s="214"/>
      <c r="DT1319" s="214"/>
      <c r="DU1319" s="214"/>
      <c r="DV1319" s="214"/>
      <c r="DW1319" s="214"/>
      <c r="DX1319" s="214"/>
      <c r="DY1319" s="214"/>
      <c r="DZ1319" s="214"/>
      <c r="EA1319" s="214"/>
      <c r="EB1319" s="214"/>
      <c r="EC1319" s="214"/>
      <c r="ED1319" s="214"/>
      <c r="EE1319" s="214"/>
      <c r="EF1319" s="214"/>
      <c r="EG1319" s="214"/>
      <c r="EH1319" s="214"/>
      <c r="EI1319" s="214"/>
      <c r="EJ1319" s="214"/>
      <c r="EK1319" s="214"/>
      <c r="EL1319" s="214"/>
      <c r="EM1319" s="214"/>
      <c r="EN1319" s="214"/>
    </row>
    <row r="1320" spans="1:144" s="226" customFormat="1" ht="30" customHeight="1" x14ac:dyDescent="0.45">
      <c r="A1320" s="22">
        <v>22</v>
      </c>
      <c r="B1320" s="23" t="s">
        <v>673</v>
      </c>
      <c r="C1320" s="24"/>
      <c r="D1320" s="97" t="s">
        <v>289</v>
      </c>
      <c r="E1320" s="98" t="s">
        <v>58</v>
      </c>
      <c r="F1320" s="99" t="s">
        <v>723</v>
      </c>
      <c r="G1320" s="198"/>
      <c r="H1320" s="119">
        <v>24</v>
      </c>
      <c r="I1320" s="120">
        <v>365</v>
      </c>
      <c r="J1320" s="103" t="s">
        <v>724</v>
      </c>
      <c r="K1320" s="104" t="s">
        <v>435</v>
      </c>
      <c r="L1320" s="105">
        <v>1</v>
      </c>
      <c r="M1320" s="106" t="s">
        <v>689</v>
      </c>
      <c r="N1320" s="106">
        <v>0</v>
      </c>
      <c r="O1320" s="106">
        <v>0</v>
      </c>
      <c r="P1320" s="107" t="s">
        <v>530</v>
      </c>
      <c r="Q1320" s="107">
        <v>0</v>
      </c>
      <c r="R1320" s="107">
        <v>0</v>
      </c>
      <c r="S1320" s="106" t="s">
        <v>71</v>
      </c>
      <c r="T1320" s="108">
        <v>3</v>
      </c>
      <c r="U1320" s="109">
        <v>1</v>
      </c>
      <c r="V1320" s="110">
        <v>1</v>
      </c>
      <c r="W1320" s="111">
        <v>26.280000000000005</v>
      </c>
      <c r="X1320" s="112">
        <v>12220.200000000003</v>
      </c>
      <c r="Y1320" s="113"/>
      <c r="Z1320" s="114"/>
      <c r="AA1320" s="115"/>
      <c r="AB1320" s="116"/>
      <c r="AC1320" s="117"/>
      <c r="AD1320" s="109"/>
      <c r="AE1320" s="108">
        <f t="shared" si="46"/>
        <v>0</v>
      </c>
      <c r="AF1320" s="118">
        <f t="shared" si="47"/>
        <v>0</v>
      </c>
      <c r="AG1320" s="78"/>
      <c r="AH1320" s="214"/>
      <c r="AI1320" s="214"/>
      <c r="AJ1320" s="214"/>
      <c r="AK1320" s="214"/>
      <c r="AL1320" s="214"/>
      <c r="AM1320" s="214"/>
      <c r="AN1320" s="214"/>
      <c r="AO1320" s="214"/>
      <c r="AP1320" s="214"/>
      <c r="AQ1320" s="214"/>
      <c r="AR1320" s="214"/>
      <c r="AS1320" s="214"/>
      <c r="AT1320" s="214"/>
      <c r="AU1320" s="214"/>
      <c r="AV1320" s="214"/>
      <c r="AW1320" s="214"/>
      <c r="AX1320" s="214"/>
      <c r="AY1320" s="214"/>
      <c r="AZ1320" s="214"/>
      <c r="BA1320" s="214"/>
      <c r="BB1320" s="214"/>
      <c r="BC1320" s="214"/>
      <c r="BD1320" s="214"/>
      <c r="BE1320" s="214"/>
      <c r="BF1320" s="214"/>
      <c r="BG1320" s="214"/>
      <c r="BH1320" s="214"/>
      <c r="BI1320" s="214"/>
      <c r="BJ1320" s="214"/>
      <c r="BK1320" s="214"/>
      <c r="BL1320" s="214"/>
      <c r="BM1320" s="214"/>
      <c r="BN1320" s="214"/>
      <c r="BO1320" s="214"/>
      <c r="BP1320" s="214"/>
      <c r="BQ1320" s="214"/>
      <c r="BR1320" s="214"/>
      <c r="BS1320" s="214"/>
      <c r="BT1320" s="214"/>
      <c r="BU1320" s="214"/>
      <c r="BV1320" s="214"/>
      <c r="BW1320" s="214"/>
      <c r="BX1320" s="214"/>
      <c r="BY1320" s="214"/>
      <c r="BZ1320" s="214"/>
      <c r="CA1320" s="214"/>
      <c r="CB1320" s="214"/>
      <c r="CC1320" s="214"/>
      <c r="CD1320" s="214"/>
      <c r="CE1320" s="214"/>
      <c r="CF1320" s="214"/>
      <c r="CG1320" s="214"/>
      <c r="CH1320" s="214"/>
      <c r="CI1320" s="214"/>
      <c r="CJ1320" s="214"/>
      <c r="CK1320" s="214"/>
      <c r="CL1320" s="214"/>
      <c r="CM1320" s="214"/>
      <c r="CN1320" s="214"/>
      <c r="CO1320" s="214"/>
      <c r="CP1320" s="214"/>
      <c r="CQ1320" s="214"/>
      <c r="CR1320" s="214"/>
      <c r="CS1320" s="214"/>
      <c r="CT1320" s="214"/>
      <c r="CU1320" s="214"/>
      <c r="CV1320" s="214"/>
      <c r="CW1320" s="214"/>
      <c r="CX1320" s="214"/>
      <c r="CY1320" s="214"/>
      <c r="CZ1320" s="214"/>
      <c r="DA1320" s="214"/>
      <c r="DB1320" s="214"/>
      <c r="DC1320" s="214"/>
      <c r="DD1320" s="214"/>
      <c r="DE1320" s="214"/>
      <c r="DF1320" s="214"/>
      <c r="DG1320" s="214"/>
      <c r="DH1320" s="214"/>
      <c r="DI1320" s="214"/>
      <c r="DJ1320" s="214"/>
      <c r="DK1320" s="214"/>
      <c r="DL1320" s="214"/>
      <c r="DM1320" s="214"/>
      <c r="DN1320" s="214"/>
      <c r="DO1320" s="214"/>
      <c r="DP1320" s="214"/>
      <c r="DQ1320" s="214"/>
      <c r="DR1320" s="214"/>
      <c r="DS1320" s="214"/>
      <c r="DT1320" s="214"/>
      <c r="DU1320" s="214"/>
      <c r="DV1320" s="214"/>
      <c r="DW1320" s="214"/>
      <c r="DX1320" s="214"/>
      <c r="DY1320" s="214"/>
      <c r="DZ1320" s="214"/>
      <c r="EA1320" s="214"/>
      <c r="EB1320" s="214"/>
      <c r="EC1320" s="214"/>
      <c r="ED1320" s="214"/>
      <c r="EE1320" s="214"/>
      <c r="EF1320" s="214"/>
      <c r="EG1320" s="214"/>
      <c r="EH1320" s="214"/>
      <c r="EI1320" s="214"/>
      <c r="EJ1320" s="214"/>
      <c r="EK1320" s="214"/>
      <c r="EL1320" s="214"/>
      <c r="EM1320" s="214"/>
      <c r="EN1320" s="214"/>
    </row>
    <row r="1321" spans="1:144" s="226" customFormat="1" ht="30" customHeight="1" x14ac:dyDescent="0.45">
      <c r="A1321" s="22">
        <v>22</v>
      </c>
      <c r="B1321" s="23" t="s">
        <v>673</v>
      </c>
      <c r="C1321" s="24"/>
      <c r="D1321" s="97" t="s">
        <v>289</v>
      </c>
      <c r="E1321" s="98" t="s">
        <v>58</v>
      </c>
      <c r="F1321" s="99" t="s">
        <v>723</v>
      </c>
      <c r="G1321" s="198"/>
      <c r="H1321" s="101">
        <v>4</v>
      </c>
      <c r="I1321" s="102">
        <v>305</v>
      </c>
      <c r="J1321" s="103" t="s">
        <v>529</v>
      </c>
      <c r="K1321" s="104" t="s">
        <v>121</v>
      </c>
      <c r="L1321" s="105">
        <v>1</v>
      </c>
      <c r="M1321" s="106" t="s">
        <v>157</v>
      </c>
      <c r="N1321" s="106">
        <v>0</v>
      </c>
      <c r="O1321" s="106">
        <v>0</v>
      </c>
      <c r="P1321" s="107">
        <v>0</v>
      </c>
      <c r="Q1321" s="107">
        <v>0</v>
      </c>
      <c r="R1321" s="107" t="s">
        <v>717</v>
      </c>
      <c r="S1321" s="106">
        <v>0</v>
      </c>
      <c r="T1321" s="108">
        <v>13</v>
      </c>
      <c r="U1321" s="109">
        <v>1</v>
      </c>
      <c r="V1321" s="110">
        <v>1</v>
      </c>
      <c r="W1321" s="111">
        <v>15.86</v>
      </c>
      <c r="X1321" s="112">
        <v>7374.9</v>
      </c>
      <c r="Y1321" s="113"/>
      <c r="Z1321" s="114"/>
      <c r="AA1321" s="115"/>
      <c r="AB1321" s="116"/>
      <c r="AC1321" s="117"/>
      <c r="AD1321" s="109"/>
      <c r="AE1321" s="108">
        <f t="shared" si="46"/>
        <v>0</v>
      </c>
      <c r="AF1321" s="118">
        <f t="shared" si="47"/>
        <v>0</v>
      </c>
      <c r="AG1321" s="78"/>
      <c r="AH1321" s="214"/>
      <c r="AI1321" s="214"/>
      <c r="AJ1321" s="214"/>
      <c r="AK1321" s="214"/>
      <c r="AL1321" s="214"/>
      <c r="AM1321" s="214"/>
      <c r="AN1321" s="214"/>
      <c r="AO1321" s="214"/>
      <c r="AP1321" s="214"/>
      <c r="AQ1321" s="214"/>
      <c r="AR1321" s="214"/>
      <c r="AS1321" s="214"/>
      <c r="AT1321" s="214"/>
      <c r="AU1321" s="214"/>
      <c r="AV1321" s="214"/>
      <c r="AW1321" s="214"/>
      <c r="AX1321" s="214"/>
      <c r="AY1321" s="214"/>
      <c r="AZ1321" s="214"/>
      <c r="BA1321" s="214"/>
      <c r="BB1321" s="214"/>
      <c r="BC1321" s="214"/>
      <c r="BD1321" s="214"/>
      <c r="BE1321" s="214"/>
      <c r="BF1321" s="214"/>
      <c r="BG1321" s="214"/>
      <c r="BH1321" s="214"/>
      <c r="BI1321" s="214"/>
      <c r="BJ1321" s="214"/>
      <c r="BK1321" s="214"/>
      <c r="BL1321" s="214"/>
      <c r="BM1321" s="214"/>
      <c r="BN1321" s="214"/>
      <c r="BO1321" s="214"/>
      <c r="BP1321" s="214"/>
      <c r="BQ1321" s="214"/>
      <c r="BR1321" s="214"/>
      <c r="BS1321" s="214"/>
      <c r="BT1321" s="214"/>
      <c r="BU1321" s="214"/>
      <c r="BV1321" s="214"/>
      <c r="BW1321" s="214"/>
      <c r="BX1321" s="214"/>
      <c r="BY1321" s="214"/>
      <c r="BZ1321" s="214"/>
      <c r="CA1321" s="214"/>
      <c r="CB1321" s="214"/>
      <c r="CC1321" s="214"/>
      <c r="CD1321" s="214"/>
      <c r="CE1321" s="214"/>
      <c r="CF1321" s="214"/>
      <c r="CG1321" s="214"/>
      <c r="CH1321" s="214"/>
      <c r="CI1321" s="214"/>
      <c r="CJ1321" s="214"/>
      <c r="CK1321" s="214"/>
      <c r="CL1321" s="214"/>
      <c r="CM1321" s="214"/>
      <c r="CN1321" s="214"/>
      <c r="CO1321" s="214"/>
      <c r="CP1321" s="214"/>
      <c r="CQ1321" s="214"/>
      <c r="CR1321" s="214"/>
      <c r="CS1321" s="214"/>
      <c r="CT1321" s="214"/>
      <c r="CU1321" s="214"/>
      <c r="CV1321" s="214"/>
      <c r="CW1321" s="214"/>
      <c r="CX1321" s="214"/>
      <c r="CY1321" s="214"/>
      <c r="CZ1321" s="214"/>
      <c r="DA1321" s="214"/>
      <c r="DB1321" s="214"/>
      <c r="DC1321" s="214"/>
      <c r="DD1321" s="214"/>
      <c r="DE1321" s="214"/>
      <c r="DF1321" s="214"/>
      <c r="DG1321" s="214"/>
      <c r="DH1321" s="214"/>
      <c r="DI1321" s="214"/>
      <c r="DJ1321" s="214"/>
      <c r="DK1321" s="214"/>
      <c r="DL1321" s="214"/>
      <c r="DM1321" s="214"/>
      <c r="DN1321" s="214"/>
      <c r="DO1321" s="214"/>
      <c r="DP1321" s="214"/>
      <c r="DQ1321" s="214"/>
      <c r="DR1321" s="214"/>
      <c r="DS1321" s="214"/>
      <c r="DT1321" s="214"/>
      <c r="DU1321" s="214"/>
      <c r="DV1321" s="214"/>
      <c r="DW1321" s="214"/>
      <c r="DX1321" s="214"/>
      <c r="DY1321" s="214"/>
      <c r="DZ1321" s="214"/>
      <c r="EA1321" s="214"/>
      <c r="EB1321" s="214"/>
      <c r="EC1321" s="214"/>
      <c r="ED1321" s="214"/>
      <c r="EE1321" s="214"/>
      <c r="EF1321" s="214"/>
      <c r="EG1321" s="214"/>
      <c r="EH1321" s="214"/>
      <c r="EI1321" s="214"/>
      <c r="EJ1321" s="214"/>
      <c r="EK1321" s="214"/>
      <c r="EL1321" s="214"/>
      <c r="EM1321" s="214"/>
      <c r="EN1321" s="214"/>
    </row>
    <row r="1322" spans="1:144" s="226" customFormat="1" ht="30" customHeight="1" x14ac:dyDescent="0.45">
      <c r="A1322" s="22">
        <v>22</v>
      </c>
      <c r="B1322" s="23" t="s">
        <v>673</v>
      </c>
      <c r="C1322" s="121"/>
      <c r="D1322" s="97"/>
      <c r="E1322" s="98"/>
      <c r="F1322" s="99"/>
      <c r="G1322" s="198"/>
      <c r="H1322" s="101"/>
      <c r="I1322" s="102"/>
      <c r="J1322" s="103" t="s">
        <v>54</v>
      </c>
      <c r="K1322" s="104" t="s">
        <v>130</v>
      </c>
      <c r="L1322" s="105">
        <v>0</v>
      </c>
      <c r="M1322" s="106">
        <v>0</v>
      </c>
      <c r="N1322" s="106">
        <v>0</v>
      </c>
      <c r="O1322" s="106">
        <v>0</v>
      </c>
      <c r="P1322" s="107">
        <v>0</v>
      </c>
      <c r="Q1322" s="107">
        <v>0</v>
      </c>
      <c r="R1322" s="107">
        <v>0</v>
      </c>
      <c r="S1322" s="106">
        <v>0</v>
      </c>
      <c r="T1322" s="108">
        <v>0</v>
      </c>
      <c r="U1322" s="109"/>
      <c r="V1322" s="110" t="s">
        <v>58</v>
      </c>
      <c r="W1322" s="111" t="s">
        <v>58</v>
      </c>
      <c r="X1322" s="112" t="s">
        <v>58</v>
      </c>
      <c r="Y1322" s="113"/>
      <c r="Z1322" s="114"/>
      <c r="AA1322" s="115"/>
      <c r="AB1322" s="116"/>
      <c r="AC1322" s="117"/>
      <c r="AD1322" s="109"/>
      <c r="AE1322" s="108">
        <f t="shared" si="46"/>
        <v>0</v>
      </c>
      <c r="AF1322" s="118">
        <f t="shared" si="47"/>
        <v>0</v>
      </c>
      <c r="AG1322" s="78"/>
      <c r="AH1322" s="214"/>
      <c r="AI1322" s="214"/>
      <c r="AJ1322" s="214"/>
      <c r="AK1322" s="214"/>
      <c r="AL1322" s="214"/>
      <c r="AM1322" s="214"/>
      <c r="AN1322" s="214"/>
      <c r="AO1322" s="214"/>
      <c r="AP1322" s="214"/>
      <c r="AQ1322" s="214"/>
      <c r="AR1322" s="214"/>
      <c r="AS1322" s="214"/>
      <c r="AT1322" s="214"/>
      <c r="AU1322" s="214"/>
      <c r="AV1322" s="214"/>
      <c r="AW1322" s="214"/>
      <c r="AX1322" s="214"/>
      <c r="AY1322" s="214"/>
      <c r="AZ1322" s="214"/>
      <c r="BA1322" s="214"/>
      <c r="BB1322" s="214"/>
      <c r="BC1322" s="214"/>
      <c r="BD1322" s="214"/>
      <c r="BE1322" s="214"/>
      <c r="BF1322" s="214"/>
      <c r="BG1322" s="214"/>
      <c r="BH1322" s="214"/>
      <c r="BI1322" s="214"/>
      <c r="BJ1322" s="214"/>
      <c r="BK1322" s="214"/>
      <c r="BL1322" s="214"/>
      <c r="BM1322" s="214"/>
      <c r="BN1322" s="214"/>
      <c r="BO1322" s="214"/>
      <c r="BP1322" s="214"/>
      <c r="BQ1322" s="214"/>
      <c r="BR1322" s="214"/>
      <c r="BS1322" s="214"/>
      <c r="BT1322" s="214"/>
      <c r="BU1322" s="214"/>
      <c r="BV1322" s="214"/>
      <c r="BW1322" s="214"/>
      <c r="BX1322" s="214"/>
      <c r="BY1322" s="214"/>
      <c r="BZ1322" s="214"/>
      <c r="CA1322" s="214"/>
      <c r="CB1322" s="214"/>
      <c r="CC1322" s="214"/>
      <c r="CD1322" s="214"/>
      <c r="CE1322" s="214"/>
      <c r="CF1322" s="214"/>
      <c r="CG1322" s="214"/>
      <c r="CH1322" s="214"/>
      <c r="CI1322" s="214"/>
      <c r="CJ1322" s="214"/>
      <c r="CK1322" s="214"/>
      <c r="CL1322" s="214"/>
      <c r="CM1322" s="214"/>
      <c r="CN1322" s="214"/>
      <c r="CO1322" s="214"/>
      <c r="CP1322" s="214"/>
      <c r="CQ1322" s="214"/>
      <c r="CR1322" s="214"/>
      <c r="CS1322" s="214"/>
      <c r="CT1322" s="214"/>
      <c r="CU1322" s="214"/>
      <c r="CV1322" s="214"/>
      <c r="CW1322" s="214"/>
      <c r="CX1322" s="214"/>
      <c r="CY1322" s="214"/>
      <c r="CZ1322" s="214"/>
      <c r="DA1322" s="214"/>
      <c r="DB1322" s="214"/>
      <c r="DC1322" s="214"/>
      <c r="DD1322" s="214"/>
      <c r="DE1322" s="214"/>
      <c r="DF1322" s="214"/>
      <c r="DG1322" s="214"/>
      <c r="DH1322" s="214"/>
      <c r="DI1322" s="214"/>
      <c r="DJ1322" s="214"/>
      <c r="DK1322" s="214"/>
      <c r="DL1322" s="214"/>
      <c r="DM1322" s="214"/>
      <c r="DN1322" s="214"/>
      <c r="DO1322" s="214"/>
      <c r="DP1322" s="214"/>
      <c r="DQ1322" s="214"/>
      <c r="DR1322" s="214"/>
      <c r="DS1322" s="214"/>
      <c r="DT1322" s="214"/>
      <c r="DU1322" s="214"/>
      <c r="DV1322" s="214"/>
      <c r="DW1322" s="214"/>
      <c r="DX1322" s="214"/>
      <c r="DY1322" s="214"/>
      <c r="DZ1322" s="214"/>
      <c r="EA1322" s="214"/>
      <c r="EB1322" s="214"/>
      <c r="EC1322" s="214"/>
      <c r="ED1322" s="214"/>
      <c r="EE1322" s="214"/>
      <c r="EF1322" s="214"/>
      <c r="EG1322" s="214"/>
      <c r="EH1322" s="214"/>
      <c r="EI1322" s="214"/>
      <c r="EJ1322" s="214"/>
      <c r="EK1322" s="214"/>
      <c r="EL1322" s="214"/>
      <c r="EM1322" s="214"/>
      <c r="EN1322" s="214"/>
    </row>
    <row r="1323" spans="1:144" s="226" customFormat="1" ht="30" customHeight="1" x14ac:dyDescent="0.45">
      <c r="A1323" s="22">
        <v>22</v>
      </c>
      <c r="B1323" s="23" t="s">
        <v>673</v>
      </c>
      <c r="C1323" s="121"/>
      <c r="D1323" s="97"/>
      <c r="E1323" s="98"/>
      <c r="F1323" s="99"/>
      <c r="G1323" s="198"/>
      <c r="H1323" s="101"/>
      <c r="I1323" s="102"/>
      <c r="J1323" s="103" t="s">
        <v>54</v>
      </c>
      <c r="K1323" s="104" t="s">
        <v>130</v>
      </c>
      <c r="L1323" s="105">
        <v>0</v>
      </c>
      <c r="M1323" s="106">
        <v>0</v>
      </c>
      <c r="N1323" s="106">
        <v>0</v>
      </c>
      <c r="O1323" s="106">
        <v>0</v>
      </c>
      <c r="P1323" s="107">
        <v>0</v>
      </c>
      <c r="Q1323" s="107">
        <v>0</v>
      </c>
      <c r="R1323" s="107">
        <v>0</v>
      </c>
      <c r="S1323" s="106">
        <v>0</v>
      </c>
      <c r="T1323" s="108">
        <v>0</v>
      </c>
      <c r="U1323" s="109"/>
      <c r="V1323" s="110" t="s">
        <v>58</v>
      </c>
      <c r="W1323" s="111" t="s">
        <v>58</v>
      </c>
      <c r="X1323" s="112" t="s">
        <v>58</v>
      </c>
      <c r="Y1323" s="113"/>
      <c r="Z1323" s="114"/>
      <c r="AA1323" s="115"/>
      <c r="AB1323" s="116"/>
      <c r="AC1323" s="117"/>
      <c r="AD1323" s="109"/>
      <c r="AE1323" s="108">
        <f t="shared" si="46"/>
        <v>0</v>
      </c>
      <c r="AF1323" s="118">
        <f t="shared" si="47"/>
        <v>0</v>
      </c>
      <c r="AG1323" s="78"/>
      <c r="AH1323" s="214"/>
      <c r="AI1323" s="214"/>
      <c r="AJ1323" s="214"/>
      <c r="AK1323" s="214"/>
      <c r="AL1323" s="214"/>
      <c r="AM1323" s="214"/>
      <c r="AN1323" s="214"/>
      <c r="AO1323" s="214"/>
      <c r="AP1323" s="214"/>
      <c r="AQ1323" s="214"/>
      <c r="AR1323" s="214"/>
      <c r="AS1323" s="214"/>
      <c r="AT1323" s="214"/>
      <c r="AU1323" s="214"/>
      <c r="AV1323" s="214"/>
      <c r="AW1323" s="214"/>
      <c r="AX1323" s="214"/>
      <c r="AY1323" s="214"/>
      <c r="AZ1323" s="214"/>
      <c r="BA1323" s="214"/>
      <c r="BB1323" s="214"/>
      <c r="BC1323" s="214"/>
      <c r="BD1323" s="214"/>
      <c r="BE1323" s="214"/>
      <c r="BF1323" s="214"/>
      <c r="BG1323" s="214"/>
      <c r="BH1323" s="214"/>
      <c r="BI1323" s="214"/>
      <c r="BJ1323" s="214"/>
      <c r="BK1323" s="214"/>
      <c r="BL1323" s="214"/>
      <c r="BM1323" s="214"/>
      <c r="BN1323" s="214"/>
      <c r="BO1323" s="214"/>
      <c r="BP1323" s="214"/>
      <c r="BQ1323" s="214"/>
      <c r="BR1323" s="214"/>
      <c r="BS1323" s="214"/>
      <c r="BT1323" s="214"/>
      <c r="BU1323" s="214"/>
      <c r="BV1323" s="214"/>
      <c r="BW1323" s="214"/>
      <c r="BX1323" s="214"/>
      <c r="BY1323" s="214"/>
      <c r="BZ1323" s="214"/>
      <c r="CA1323" s="214"/>
      <c r="CB1323" s="214"/>
      <c r="CC1323" s="214"/>
      <c r="CD1323" s="214"/>
      <c r="CE1323" s="214"/>
      <c r="CF1323" s="214"/>
      <c r="CG1323" s="214"/>
      <c r="CH1323" s="214"/>
      <c r="CI1323" s="214"/>
      <c r="CJ1323" s="214"/>
      <c r="CK1323" s="214"/>
      <c r="CL1323" s="214"/>
      <c r="CM1323" s="214"/>
      <c r="CN1323" s="214"/>
      <c r="CO1323" s="214"/>
      <c r="CP1323" s="214"/>
      <c r="CQ1323" s="214"/>
      <c r="CR1323" s="214"/>
      <c r="CS1323" s="214"/>
      <c r="CT1323" s="214"/>
      <c r="CU1323" s="214"/>
      <c r="CV1323" s="214"/>
      <c r="CW1323" s="214"/>
      <c r="CX1323" s="214"/>
      <c r="CY1323" s="214"/>
      <c r="CZ1323" s="214"/>
      <c r="DA1323" s="214"/>
      <c r="DB1323" s="214"/>
      <c r="DC1323" s="214"/>
      <c r="DD1323" s="214"/>
      <c r="DE1323" s="214"/>
      <c r="DF1323" s="214"/>
      <c r="DG1323" s="214"/>
      <c r="DH1323" s="214"/>
      <c r="DI1323" s="214"/>
      <c r="DJ1323" s="214"/>
      <c r="DK1323" s="214"/>
      <c r="DL1323" s="214"/>
      <c r="DM1323" s="214"/>
      <c r="DN1323" s="214"/>
      <c r="DO1323" s="214"/>
      <c r="DP1323" s="214"/>
      <c r="DQ1323" s="214"/>
      <c r="DR1323" s="214"/>
      <c r="DS1323" s="214"/>
      <c r="DT1323" s="214"/>
      <c r="DU1323" s="214"/>
      <c r="DV1323" s="214"/>
      <c r="DW1323" s="214"/>
      <c r="DX1323" s="214"/>
      <c r="DY1323" s="214"/>
      <c r="DZ1323" s="214"/>
      <c r="EA1323" s="214"/>
      <c r="EB1323" s="214"/>
      <c r="EC1323" s="214"/>
      <c r="ED1323" s="214"/>
      <c r="EE1323" s="214"/>
      <c r="EF1323" s="214"/>
      <c r="EG1323" s="214"/>
      <c r="EH1323" s="214"/>
      <c r="EI1323" s="214"/>
      <c r="EJ1323" s="214"/>
      <c r="EK1323" s="214"/>
      <c r="EL1323" s="214"/>
      <c r="EM1323" s="214"/>
      <c r="EN1323" s="214"/>
    </row>
    <row r="1324" spans="1:144" s="226" customFormat="1" ht="30" customHeight="1" thickBot="1" x14ac:dyDescent="0.5">
      <c r="A1324" s="22">
        <v>22</v>
      </c>
      <c r="B1324" s="23" t="s">
        <v>673</v>
      </c>
      <c r="C1324" s="121"/>
      <c r="D1324" s="122"/>
      <c r="E1324" s="123"/>
      <c r="F1324" s="124"/>
      <c r="G1324" s="200"/>
      <c r="H1324" s="126"/>
      <c r="I1324" s="127"/>
      <c r="J1324" s="128" t="s">
        <v>54</v>
      </c>
      <c r="K1324" s="129" t="s">
        <v>130</v>
      </c>
      <c r="L1324" s="130">
        <v>0</v>
      </c>
      <c r="M1324" s="131">
        <v>0</v>
      </c>
      <c r="N1324" s="132">
        <v>0</v>
      </c>
      <c r="O1324" s="131">
        <v>0</v>
      </c>
      <c r="P1324" s="133">
        <v>0</v>
      </c>
      <c r="Q1324" s="133">
        <v>0</v>
      </c>
      <c r="R1324" s="133">
        <v>0</v>
      </c>
      <c r="S1324" s="131">
        <v>0</v>
      </c>
      <c r="T1324" s="134">
        <v>0</v>
      </c>
      <c r="U1324" s="135"/>
      <c r="V1324" s="110" t="s">
        <v>58</v>
      </c>
      <c r="W1324" s="136" t="s">
        <v>58</v>
      </c>
      <c r="X1324" s="137" t="s">
        <v>58</v>
      </c>
      <c r="Y1324" s="138"/>
      <c r="Z1324" s="139"/>
      <c r="AA1324" s="140"/>
      <c r="AB1324" s="141"/>
      <c r="AC1324" s="142"/>
      <c r="AD1324" s="135"/>
      <c r="AE1324" s="134">
        <f t="shared" si="46"/>
        <v>0</v>
      </c>
      <c r="AF1324" s="143">
        <f t="shared" si="47"/>
        <v>0</v>
      </c>
      <c r="AG1324" s="78"/>
      <c r="AH1324" s="214"/>
      <c r="AI1324" s="214"/>
      <c r="AJ1324" s="214"/>
      <c r="AK1324" s="214"/>
      <c r="AL1324" s="214"/>
      <c r="AM1324" s="214"/>
      <c r="AN1324" s="214"/>
      <c r="AO1324" s="214"/>
      <c r="AP1324" s="214"/>
      <c r="AQ1324" s="214"/>
      <c r="AR1324" s="214"/>
      <c r="AS1324" s="214"/>
      <c r="AT1324" s="214"/>
      <c r="AU1324" s="214"/>
      <c r="AV1324" s="214"/>
      <c r="AW1324" s="214"/>
      <c r="AX1324" s="214"/>
      <c r="AY1324" s="214"/>
      <c r="AZ1324" s="214"/>
      <c r="BA1324" s="214"/>
      <c r="BB1324" s="214"/>
      <c r="BC1324" s="214"/>
      <c r="BD1324" s="214"/>
      <c r="BE1324" s="214"/>
      <c r="BF1324" s="214"/>
      <c r="BG1324" s="214"/>
      <c r="BH1324" s="214"/>
      <c r="BI1324" s="214"/>
      <c r="BJ1324" s="214"/>
      <c r="BK1324" s="214"/>
      <c r="BL1324" s="214"/>
      <c r="BM1324" s="214"/>
      <c r="BN1324" s="214"/>
      <c r="BO1324" s="214"/>
      <c r="BP1324" s="214"/>
      <c r="BQ1324" s="214"/>
      <c r="BR1324" s="214"/>
      <c r="BS1324" s="214"/>
      <c r="BT1324" s="214"/>
      <c r="BU1324" s="214"/>
      <c r="BV1324" s="214"/>
      <c r="BW1324" s="214"/>
      <c r="BX1324" s="214"/>
      <c r="BY1324" s="214"/>
      <c r="BZ1324" s="214"/>
      <c r="CA1324" s="214"/>
      <c r="CB1324" s="214"/>
      <c r="CC1324" s="214"/>
      <c r="CD1324" s="214"/>
      <c r="CE1324" s="214"/>
      <c r="CF1324" s="214"/>
      <c r="CG1324" s="214"/>
      <c r="CH1324" s="214"/>
      <c r="CI1324" s="214"/>
      <c r="CJ1324" s="214"/>
      <c r="CK1324" s="214"/>
      <c r="CL1324" s="214"/>
      <c r="CM1324" s="214"/>
      <c r="CN1324" s="214"/>
      <c r="CO1324" s="214"/>
      <c r="CP1324" s="214"/>
      <c r="CQ1324" s="214"/>
      <c r="CR1324" s="214"/>
      <c r="CS1324" s="214"/>
      <c r="CT1324" s="214"/>
      <c r="CU1324" s="214"/>
      <c r="CV1324" s="214"/>
      <c r="CW1324" s="214"/>
      <c r="CX1324" s="214"/>
      <c r="CY1324" s="214"/>
      <c r="CZ1324" s="214"/>
      <c r="DA1324" s="214"/>
      <c r="DB1324" s="214"/>
      <c r="DC1324" s="214"/>
      <c r="DD1324" s="214"/>
      <c r="DE1324" s="214"/>
      <c r="DF1324" s="214"/>
      <c r="DG1324" s="214"/>
      <c r="DH1324" s="214"/>
      <c r="DI1324" s="214"/>
      <c r="DJ1324" s="214"/>
      <c r="DK1324" s="214"/>
      <c r="DL1324" s="214"/>
      <c r="DM1324" s="214"/>
      <c r="DN1324" s="214"/>
      <c r="DO1324" s="214"/>
      <c r="DP1324" s="214"/>
      <c r="DQ1324" s="214"/>
      <c r="DR1324" s="214"/>
      <c r="DS1324" s="214"/>
      <c r="DT1324" s="214"/>
      <c r="DU1324" s="214"/>
      <c r="DV1324" s="214"/>
      <c r="DW1324" s="214"/>
      <c r="DX1324" s="214"/>
      <c r="DY1324" s="214"/>
      <c r="DZ1324" s="214"/>
      <c r="EA1324" s="214"/>
      <c r="EB1324" s="214"/>
      <c r="EC1324" s="214"/>
      <c r="ED1324" s="214"/>
      <c r="EE1324" s="214"/>
      <c r="EF1324" s="214"/>
      <c r="EG1324" s="214"/>
      <c r="EH1324" s="214"/>
      <c r="EI1324" s="214"/>
      <c r="EJ1324" s="214"/>
      <c r="EK1324" s="214"/>
      <c r="EL1324" s="214"/>
      <c r="EM1324" s="214"/>
      <c r="EN1324" s="214"/>
    </row>
    <row r="1325" spans="1:144" s="226" customFormat="1" ht="30" customHeight="1" thickTop="1" x14ac:dyDescent="0.45">
      <c r="A1325" s="22">
        <v>22</v>
      </c>
      <c r="B1325" s="23" t="s">
        <v>673</v>
      </c>
      <c r="C1325" s="24"/>
      <c r="D1325" s="47"/>
      <c r="E1325" s="47"/>
      <c r="F1325" s="47"/>
      <c r="G1325" s="47"/>
      <c r="H1325" s="47"/>
      <c r="I1325" s="47"/>
      <c r="J1325" s="47"/>
      <c r="K1325" s="144"/>
      <c r="L1325" s="144"/>
      <c r="M1325" s="144"/>
      <c r="N1325" s="144"/>
      <c r="O1325" s="144"/>
      <c r="P1325" s="144"/>
      <c r="Q1325" s="144"/>
      <c r="R1325" s="144"/>
      <c r="S1325" s="144"/>
      <c r="T1325" s="144"/>
      <c r="U1325" s="144"/>
      <c r="V1325" s="144"/>
      <c r="W1325" s="145" t="s">
        <v>133</v>
      </c>
      <c r="X1325" s="145" t="s">
        <v>134</v>
      </c>
      <c r="Y1325" s="146"/>
      <c r="Z1325" s="146"/>
      <c r="AA1325" s="144"/>
      <c r="AB1325" s="144"/>
      <c r="AC1325" s="144"/>
      <c r="AD1325" s="147"/>
      <c r="AE1325" s="148" t="s">
        <v>135</v>
      </c>
      <c r="AF1325" s="148" t="s">
        <v>136</v>
      </c>
      <c r="AG1325" s="51"/>
      <c r="AH1325" s="214"/>
      <c r="AI1325" s="214"/>
      <c r="AJ1325" s="214"/>
      <c r="AK1325" s="214"/>
      <c r="AL1325" s="214"/>
      <c r="AM1325" s="214"/>
      <c r="AN1325" s="214"/>
      <c r="AO1325" s="214"/>
      <c r="AP1325" s="214"/>
      <c r="AQ1325" s="214"/>
      <c r="AR1325" s="214"/>
      <c r="AS1325" s="214"/>
      <c r="AT1325" s="214"/>
      <c r="AU1325" s="214"/>
      <c r="AV1325" s="214"/>
      <c r="AW1325" s="214"/>
      <c r="AX1325" s="214"/>
      <c r="AY1325" s="214"/>
      <c r="AZ1325" s="214"/>
      <c r="BA1325" s="214"/>
      <c r="BB1325" s="214"/>
      <c r="BC1325" s="214"/>
      <c r="BD1325" s="214"/>
      <c r="BE1325" s="214"/>
      <c r="BF1325" s="214"/>
      <c r="BG1325" s="214"/>
      <c r="BH1325" s="214"/>
      <c r="BI1325" s="214"/>
      <c r="BJ1325" s="214"/>
      <c r="BK1325" s="214"/>
      <c r="BL1325" s="214"/>
      <c r="BM1325" s="214"/>
      <c r="BN1325" s="214"/>
      <c r="BO1325" s="214"/>
      <c r="BP1325" s="214"/>
      <c r="BQ1325" s="214"/>
      <c r="BR1325" s="214"/>
      <c r="BS1325" s="214"/>
      <c r="BT1325" s="214"/>
      <c r="BU1325" s="214"/>
      <c r="BV1325" s="214"/>
      <c r="BW1325" s="214"/>
      <c r="BX1325" s="214"/>
      <c r="BY1325" s="214"/>
      <c r="BZ1325" s="214"/>
      <c r="CA1325" s="214"/>
      <c r="CB1325" s="214"/>
      <c r="CC1325" s="214"/>
      <c r="CD1325" s="214"/>
      <c r="CE1325" s="214"/>
      <c r="CF1325" s="214"/>
      <c r="CG1325" s="214"/>
      <c r="CH1325" s="214"/>
      <c r="CI1325" s="214"/>
      <c r="CJ1325" s="214"/>
      <c r="CK1325" s="214"/>
      <c r="CL1325" s="214"/>
      <c r="CM1325" s="214"/>
      <c r="CN1325" s="214"/>
      <c r="CO1325" s="214"/>
      <c r="CP1325" s="214"/>
      <c r="CQ1325" s="214"/>
      <c r="CR1325" s="214"/>
      <c r="CS1325" s="214"/>
      <c r="CT1325" s="214"/>
      <c r="CU1325" s="214"/>
      <c r="CV1325" s="214"/>
      <c r="CW1325" s="214"/>
      <c r="CX1325" s="214"/>
      <c r="CY1325" s="214"/>
      <c r="CZ1325" s="214"/>
      <c r="DA1325" s="214"/>
      <c r="DB1325" s="214"/>
      <c r="DC1325" s="214"/>
      <c r="DD1325" s="214"/>
      <c r="DE1325" s="214"/>
      <c r="DF1325" s="214"/>
      <c r="DG1325" s="214"/>
      <c r="DH1325" s="214"/>
      <c r="DI1325" s="214"/>
      <c r="DJ1325" s="214"/>
      <c r="DK1325" s="214"/>
      <c r="DL1325" s="214"/>
      <c r="DM1325" s="214"/>
      <c r="DN1325" s="214"/>
      <c r="DO1325" s="214"/>
      <c r="DP1325" s="214"/>
      <c r="DQ1325" s="214"/>
      <c r="DR1325" s="214"/>
      <c r="DS1325" s="214"/>
      <c r="DT1325" s="214"/>
      <c r="DU1325" s="214"/>
      <c r="DV1325" s="214"/>
      <c r="DW1325" s="214"/>
      <c r="DX1325" s="214"/>
      <c r="DY1325" s="214"/>
      <c r="DZ1325" s="214"/>
      <c r="EA1325" s="214"/>
      <c r="EB1325" s="214"/>
      <c r="EC1325" s="214"/>
      <c r="ED1325" s="214"/>
      <c r="EE1325" s="214"/>
      <c r="EF1325" s="214"/>
      <c r="EG1325" s="214"/>
      <c r="EH1325" s="214"/>
      <c r="EI1325" s="214"/>
      <c r="EJ1325" s="214"/>
      <c r="EK1325" s="214"/>
      <c r="EL1325" s="214"/>
      <c r="EM1325" s="214"/>
      <c r="EN1325" s="214"/>
    </row>
    <row r="1326" spans="1:144" s="226" customFormat="1" ht="30" customHeight="1" thickBot="1" x14ac:dyDescent="0.5">
      <c r="A1326" s="22">
        <v>22</v>
      </c>
      <c r="B1326" s="23" t="s">
        <v>673</v>
      </c>
      <c r="C1326" s="24"/>
      <c r="D1326" s="24"/>
      <c r="E1326" s="149"/>
      <c r="F1326" s="149"/>
      <c r="G1326" s="27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150" t="s">
        <v>37</v>
      </c>
      <c r="X1326" s="151">
        <v>15</v>
      </c>
      <c r="Y1326" s="29"/>
      <c r="Z1326" s="29"/>
      <c r="AA1326" s="24"/>
      <c r="AB1326" s="24"/>
      <c r="AC1326" s="24"/>
      <c r="AD1326" s="24"/>
      <c r="AE1326" s="152" t="s">
        <v>37</v>
      </c>
      <c r="AF1326" s="152">
        <v>15</v>
      </c>
      <c r="AG1326" s="78"/>
      <c r="AH1326" s="214"/>
      <c r="AI1326" s="214"/>
      <c r="AJ1326" s="214"/>
      <c r="AK1326" s="214"/>
      <c r="AL1326" s="214"/>
      <c r="AM1326" s="214"/>
      <c r="AN1326" s="214"/>
      <c r="AO1326" s="214"/>
      <c r="AP1326" s="214"/>
      <c r="AQ1326" s="214"/>
      <c r="AR1326" s="214"/>
      <c r="AS1326" s="214"/>
      <c r="AT1326" s="214"/>
      <c r="AU1326" s="214"/>
      <c r="AV1326" s="214"/>
      <c r="AW1326" s="214"/>
      <c r="AX1326" s="214"/>
      <c r="AY1326" s="214"/>
      <c r="AZ1326" s="214"/>
      <c r="BA1326" s="214"/>
      <c r="BB1326" s="214"/>
      <c r="BC1326" s="214"/>
      <c r="BD1326" s="214"/>
      <c r="BE1326" s="214"/>
      <c r="BF1326" s="214"/>
      <c r="BG1326" s="214"/>
      <c r="BH1326" s="214"/>
      <c r="BI1326" s="214"/>
      <c r="BJ1326" s="214"/>
      <c r="BK1326" s="214"/>
      <c r="BL1326" s="214"/>
      <c r="BM1326" s="214"/>
      <c r="BN1326" s="214"/>
      <c r="BO1326" s="214"/>
      <c r="BP1326" s="214"/>
      <c r="BQ1326" s="214"/>
      <c r="BR1326" s="214"/>
      <c r="BS1326" s="214"/>
      <c r="BT1326" s="214"/>
      <c r="BU1326" s="214"/>
      <c r="BV1326" s="214"/>
      <c r="BW1326" s="214"/>
      <c r="BX1326" s="214"/>
      <c r="BY1326" s="214"/>
      <c r="BZ1326" s="214"/>
      <c r="CA1326" s="214"/>
      <c r="CB1326" s="214"/>
      <c r="CC1326" s="214"/>
      <c r="CD1326" s="214"/>
      <c r="CE1326" s="214"/>
      <c r="CF1326" s="214"/>
      <c r="CG1326" s="214"/>
      <c r="CH1326" s="214"/>
      <c r="CI1326" s="214"/>
      <c r="CJ1326" s="214"/>
      <c r="CK1326" s="214"/>
      <c r="CL1326" s="214"/>
      <c r="CM1326" s="214"/>
      <c r="CN1326" s="214"/>
      <c r="CO1326" s="214"/>
      <c r="CP1326" s="214"/>
      <c r="CQ1326" s="214"/>
      <c r="CR1326" s="214"/>
      <c r="CS1326" s="214"/>
      <c r="CT1326" s="214"/>
      <c r="CU1326" s="214"/>
      <c r="CV1326" s="214"/>
      <c r="CW1326" s="214"/>
      <c r="CX1326" s="214"/>
      <c r="CY1326" s="214"/>
      <c r="CZ1326" s="214"/>
      <c r="DA1326" s="214"/>
      <c r="DB1326" s="214"/>
      <c r="DC1326" s="214"/>
      <c r="DD1326" s="214"/>
      <c r="DE1326" s="214"/>
      <c r="DF1326" s="214"/>
      <c r="DG1326" s="214"/>
      <c r="DH1326" s="214"/>
      <c r="DI1326" s="214"/>
      <c r="DJ1326" s="214"/>
      <c r="DK1326" s="214"/>
      <c r="DL1326" s="214"/>
      <c r="DM1326" s="214"/>
      <c r="DN1326" s="214"/>
      <c r="DO1326" s="214"/>
      <c r="DP1326" s="214"/>
      <c r="DQ1326" s="214"/>
      <c r="DR1326" s="214"/>
      <c r="DS1326" s="214"/>
      <c r="DT1326" s="214"/>
      <c r="DU1326" s="214"/>
      <c r="DV1326" s="214"/>
      <c r="DW1326" s="214"/>
      <c r="DX1326" s="214"/>
      <c r="DY1326" s="214"/>
      <c r="DZ1326" s="214"/>
      <c r="EA1326" s="214"/>
      <c r="EB1326" s="214"/>
      <c r="EC1326" s="214"/>
      <c r="ED1326" s="214"/>
      <c r="EE1326" s="214"/>
      <c r="EF1326" s="214"/>
      <c r="EG1326" s="214"/>
      <c r="EH1326" s="214"/>
      <c r="EI1326" s="214"/>
      <c r="EJ1326" s="214"/>
      <c r="EK1326" s="214"/>
      <c r="EL1326" s="214"/>
      <c r="EM1326" s="214"/>
      <c r="EN1326" s="214"/>
    </row>
    <row r="1327" spans="1:144" s="226" customFormat="1" ht="30" customHeight="1" thickTop="1" thickBot="1" x14ac:dyDescent="0.5">
      <c r="A1327" s="22">
        <v>22</v>
      </c>
      <c r="B1327" s="23" t="s">
        <v>673</v>
      </c>
      <c r="C1327" s="24"/>
      <c r="D1327" s="153"/>
      <c r="E1327" s="154"/>
      <c r="F1327" s="154"/>
      <c r="G1327" s="155"/>
      <c r="H1327" s="153"/>
      <c r="I1327" s="153"/>
      <c r="J1327" s="153"/>
      <c r="K1327" s="153"/>
      <c r="L1327" s="153"/>
      <c r="M1327" s="153"/>
      <c r="N1327" s="153"/>
      <c r="O1327" s="153"/>
      <c r="P1327" s="153"/>
      <c r="Q1327" s="153"/>
      <c r="R1327" s="153"/>
      <c r="S1327" s="153"/>
      <c r="T1327" s="153"/>
      <c r="U1327" s="153"/>
      <c r="V1327" s="153"/>
      <c r="W1327" s="156">
        <v>26660.982999999993</v>
      </c>
      <c r="X1327" s="157">
        <v>12397357.094999999</v>
      </c>
      <c r="Y1327" s="158"/>
      <c r="Z1327" s="158"/>
      <c r="AA1327" s="159"/>
      <c r="AB1327" s="159"/>
      <c r="AC1327" s="159"/>
      <c r="AD1327" s="159"/>
      <c r="AE1327" s="160">
        <f>SUM(AE1277:AE1324)</f>
        <v>0</v>
      </c>
      <c r="AF1327" s="161">
        <f>SUM(AF1277:AF1324)</f>
        <v>0</v>
      </c>
      <c r="AG1327" s="162"/>
      <c r="AH1327" s="214"/>
      <c r="AI1327" s="214"/>
      <c r="AJ1327" s="214"/>
      <c r="AK1327" s="214"/>
      <c r="AL1327" s="214"/>
      <c r="AM1327" s="214"/>
      <c r="AN1327" s="214"/>
      <c r="AO1327" s="214"/>
      <c r="AP1327" s="214"/>
      <c r="AQ1327" s="214"/>
      <c r="AR1327" s="214"/>
      <c r="AS1327" s="214"/>
      <c r="AT1327" s="214"/>
      <c r="AU1327" s="214"/>
      <c r="AV1327" s="214"/>
      <c r="AW1327" s="214"/>
      <c r="AX1327" s="214"/>
      <c r="AY1327" s="214"/>
      <c r="AZ1327" s="214"/>
      <c r="BA1327" s="214"/>
      <c r="BB1327" s="214"/>
      <c r="BC1327" s="214"/>
      <c r="BD1327" s="214"/>
      <c r="BE1327" s="214"/>
      <c r="BF1327" s="214"/>
      <c r="BG1327" s="214"/>
      <c r="BH1327" s="214"/>
      <c r="BI1327" s="214"/>
      <c r="BJ1327" s="214"/>
      <c r="BK1327" s="214"/>
      <c r="BL1327" s="214"/>
      <c r="BM1327" s="214"/>
      <c r="BN1327" s="214"/>
      <c r="BO1327" s="214"/>
      <c r="BP1327" s="214"/>
      <c r="BQ1327" s="214"/>
      <c r="BR1327" s="214"/>
      <c r="BS1327" s="214"/>
      <c r="BT1327" s="214"/>
      <c r="BU1327" s="214"/>
      <c r="BV1327" s="214"/>
      <c r="BW1327" s="214"/>
      <c r="BX1327" s="214"/>
      <c r="BY1327" s="214"/>
      <c r="BZ1327" s="214"/>
      <c r="CA1327" s="214"/>
      <c r="CB1327" s="214"/>
      <c r="CC1327" s="214"/>
      <c r="CD1327" s="214"/>
      <c r="CE1327" s="214"/>
      <c r="CF1327" s="214"/>
      <c r="CG1327" s="214"/>
      <c r="CH1327" s="214"/>
      <c r="CI1327" s="214"/>
      <c r="CJ1327" s="214"/>
      <c r="CK1327" s="214"/>
      <c r="CL1327" s="214"/>
      <c r="CM1327" s="214"/>
      <c r="CN1327" s="214"/>
      <c r="CO1327" s="214"/>
      <c r="CP1327" s="214"/>
      <c r="CQ1327" s="214"/>
      <c r="CR1327" s="214"/>
      <c r="CS1327" s="214"/>
      <c r="CT1327" s="214"/>
      <c r="CU1327" s="214"/>
      <c r="CV1327" s="214"/>
      <c r="CW1327" s="214"/>
      <c r="CX1327" s="214"/>
      <c r="CY1327" s="214"/>
      <c r="CZ1327" s="214"/>
      <c r="DA1327" s="214"/>
      <c r="DB1327" s="214"/>
      <c r="DC1327" s="214"/>
      <c r="DD1327" s="214"/>
      <c r="DE1327" s="214"/>
      <c r="DF1327" s="214"/>
      <c r="DG1327" s="214"/>
      <c r="DH1327" s="214"/>
      <c r="DI1327" s="214"/>
      <c r="DJ1327" s="214"/>
      <c r="DK1327" s="214"/>
      <c r="DL1327" s="214"/>
      <c r="DM1327" s="214"/>
      <c r="DN1327" s="214"/>
      <c r="DO1327" s="214"/>
      <c r="DP1327" s="214"/>
      <c r="DQ1327" s="214"/>
      <c r="DR1327" s="214"/>
      <c r="DS1327" s="214"/>
      <c r="DT1327" s="214"/>
      <c r="DU1327" s="214"/>
      <c r="DV1327" s="214"/>
      <c r="DW1327" s="214"/>
      <c r="DX1327" s="214"/>
      <c r="DY1327" s="214"/>
      <c r="DZ1327" s="214"/>
      <c r="EA1327" s="214"/>
      <c r="EB1327" s="214"/>
      <c r="EC1327" s="214"/>
      <c r="ED1327" s="214"/>
      <c r="EE1327" s="214"/>
      <c r="EF1327" s="214"/>
      <c r="EG1327" s="214"/>
      <c r="EH1327" s="214"/>
      <c r="EI1327" s="214"/>
      <c r="EJ1327" s="214"/>
      <c r="EK1327" s="214"/>
      <c r="EL1327" s="214"/>
      <c r="EM1327" s="214"/>
      <c r="EN1327" s="214"/>
    </row>
    <row r="1328" spans="1:144" s="226" customFormat="1" ht="30" customHeight="1" thickTop="1" thickBot="1" x14ac:dyDescent="0.5">
      <c r="A1328" s="22">
        <v>22</v>
      </c>
      <c r="B1328" s="23" t="s">
        <v>673</v>
      </c>
      <c r="C1328" s="24"/>
      <c r="D1328" s="47"/>
      <c r="E1328" s="45"/>
      <c r="F1328" s="45"/>
      <c r="G1328" s="46"/>
      <c r="H1328" s="47"/>
      <c r="I1328" s="47"/>
      <c r="J1328" s="47"/>
      <c r="K1328" s="47"/>
      <c r="L1328" s="47"/>
      <c r="M1328" s="47"/>
      <c r="N1328" s="47"/>
      <c r="O1328" s="47"/>
      <c r="P1328" s="47"/>
      <c r="Q1328" s="47"/>
      <c r="R1328" s="47"/>
      <c r="S1328" s="47"/>
      <c r="T1328" s="47"/>
      <c r="U1328" s="47"/>
      <c r="V1328" s="47"/>
      <c r="W1328" s="163"/>
      <c r="X1328" s="164" t="s">
        <v>137</v>
      </c>
      <c r="Y1328" s="165"/>
      <c r="Z1328" s="165"/>
      <c r="AA1328" s="166"/>
      <c r="AB1328" s="166"/>
      <c r="AC1328" s="166"/>
      <c r="AD1328" s="166"/>
      <c r="AE1328" s="163"/>
      <c r="AF1328" s="167"/>
      <c r="AG1328" s="168"/>
      <c r="AH1328" s="214"/>
      <c r="AI1328" s="214"/>
      <c r="AJ1328" s="214"/>
      <c r="AK1328" s="214"/>
      <c r="AL1328" s="214"/>
      <c r="AM1328" s="214"/>
      <c r="AN1328" s="214"/>
      <c r="AO1328" s="214"/>
      <c r="AP1328" s="214"/>
      <c r="AQ1328" s="214"/>
      <c r="AR1328" s="214"/>
      <c r="AS1328" s="214"/>
      <c r="AT1328" s="214"/>
      <c r="AU1328" s="214"/>
      <c r="AV1328" s="214"/>
      <c r="AW1328" s="214"/>
      <c r="AX1328" s="214"/>
      <c r="AY1328" s="214"/>
      <c r="AZ1328" s="214"/>
      <c r="BA1328" s="214"/>
      <c r="BB1328" s="214"/>
      <c r="BC1328" s="214"/>
      <c r="BD1328" s="214"/>
      <c r="BE1328" s="214"/>
      <c r="BF1328" s="214"/>
      <c r="BG1328" s="214"/>
      <c r="BH1328" s="214"/>
      <c r="BI1328" s="214"/>
      <c r="BJ1328" s="214"/>
      <c r="BK1328" s="214"/>
      <c r="BL1328" s="214"/>
      <c r="BM1328" s="214"/>
      <c r="BN1328" s="214"/>
      <c r="BO1328" s="214"/>
      <c r="BP1328" s="214"/>
      <c r="BQ1328" s="214"/>
      <c r="BR1328" s="214"/>
      <c r="BS1328" s="214"/>
      <c r="BT1328" s="214"/>
      <c r="BU1328" s="214"/>
      <c r="BV1328" s="214"/>
      <c r="BW1328" s="214"/>
      <c r="BX1328" s="214"/>
      <c r="BY1328" s="214"/>
      <c r="BZ1328" s="214"/>
      <c r="CA1328" s="214"/>
      <c r="CB1328" s="214"/>
      <c r="CC1328" s="214"/>
      <c r="CD1328" s="214"/>
      <c r="CE1328" s="214"/>
      <c r="CF1328" s="214"/>
      <c r="CG1328" s="214"/>
      <c r="CH1328" s="214"/>
      <c r="CI1328" s="214"/>
      <c r="CJ1328" s="214"/>
      <c r="CK1328" s="214"/>
      <c r="CL1328" s="214"/>
      <c r="CM1328" s="214"/>
      <c r="CN1328" s="214"/>
      <c r="CO1328" s="214"/>
      <c r="CP1328" s="214"/>
      <c r="CQ1328" s="214"/>
      <c r="CR1328" s="214"/>
      <c r="CS1328" s="214"/>
      <c r="CT1328" s="214"/>
      <c r="CU1328" s="214"/>
      <c r="CV1328" s="214"/>
      <c r="CW1328" s="214"/>
      <c r="CX1328" s="214"/>
      <c r="CY1328" s="214"/>
      <c r="CZ1328" s="214"/>
      <c r="DA1328" s="214"/>
      <c r="DB1328" s="214"/>
      <c r="DC1328" s="214"/>
      <c r="DD1328" s="214"/>
      <c r="DE1328" s="214"/>
      <c r="DF1328" s="214"/>
      <c r="DG1328" s="214"/>
      <c r="DH1328" s="214"/>
      <c r="DI1328" s="214"/>
      <c r="DJ1328" s="214"/>
      <c r="DK1328" s="214"/>
      <c r="DL1328" s="214"/>
      <c r="DM1328" s="214"/>
      <c r="DN1328" s="214"/>
      <c r="DO1328" s="214"/>
      <c r="DP1328" s="214"/>
      <c r="DQ1328" s="214"/>
      <c r="DR1328" s="214"/>
      <c r="DS1328" s="214"/>
      <c r="DT1328" s="214"/>
      <c r="DU1328" s="214"/>
      <c r="DV1328" s="214"/>
      <c r="DW1328" s="214"/>
      <c r="DX1328" s="214"/>
      <c r="DY1328" s="214"/>
      <c r="DZ1328" s="214"/>
      <c r="EA1328" s="214"/>
      <c r="EB1328" s="214"/>
      <c r="EC1328" s="214"/>
      <c r="ED1328" s="214"/>
      <c r="EE1328" s="214"/>
      <c r="EF1328" s="214"/>
      <c r="EG1328" s="214"/>
      <c r="EH1328" s="214"/>
      <c r="EI1328" s="214"/>
      <c r="EJ1328" s="214"/>
      <c r="EK1328" s="214"/>
      <c r="EL1328" s="214"/>
      <c r="EM1328" s="214"/>
      <c r="EN1328" s="214"/>
    </row>
    <row r="1329" spans="1:144" s="226" customFormat="1" ht="30" customHeight="1" thickTop="1" x14ac:dyDescent="0.45">
      <c r="A1329" s="22">
        <v>22</v>
      </c>
      <c r="B1329" s="23" t="s">
        <v>673</v>
      </c>
      <c r="C1329" s="24"/>
      <c r="D1329" s="153"/>
      <c r="E1329" s="154"/>
      <c r="F1329" s="154"/>
      <c r="G1329" s="155"/>
      <c r="H1329" s="153"/>
      <c r="I1329" s="153"/>
      <c r="J1329" s="153"/>
      <c r="K1329" s="153"/>
      <c r="L1329" s="153"/>
      <c r="M1329" s="153"/>
      <c r="N1329" s="153"/>
      <c r="O1329" s="153"/>
      <c r="P1329" s="153"/>
      <c r="Q1329" s="153"/>
      <c r="R1329" s="153"/>
      <c r="S1329" s="153"/>
      <c r="T1329" s="153"/>
      <c r="U1329" s="153"/>
      <c r="V1329" s="153"/>
      <c r="W1329" s="169"/>
      <c r="X1329" s="170" t="s">
        <v>138</v>
      </c>
      <c r="Y1329" s="158"/>
      <c r="Z1329" s="158"/>
      <c r="AA1329" s="159"/>
      <c r="AB1329" s="159"/>
      <c r="AC1329" s="159"/>
      <c r="AD1329" s="159"/>
      <c r="AE1329" s="171" t="s">
        <v>139</v>
      </c>
      <c r="AF1329" s="172"/>
      <c r="AG1329" s="173"/>
      <c r="AH1329" s="214"/>
      <c r="AI1329" s="214"/>
      <c r="AJ1329" s="214"/>
      <c r="AK1329" s="214"/>
      <c r="AL1329" s="214"/>
      <c r="AM1329" s="214"/>
      <c r="AN1329" s="214"/>
      <c r="AO1329" s="214"/>
      <c r="AP1329" s="214"/>
      <c r="AQ1329" s="214"/>
      <c r="AR1329" s="214"/>
      <c r="AS1329" s="214"/>
      <c r="AT1329" s="214"/>
      <c r="AU1329" s="214"/>
      <c r="AV1329" s="214"/>
      <c r="AW1329" s="214"/>
      <c r="AX1329" s="214"/>
      <c r="AY1329" s="214"/>
      <c r="AZ1329" s="214"/>
      <c r="BA1329" s="214"/>
      <c r="BB1329" s="214"/>
      <c r="BC1329" s="214"/>
      <c r="BD1329" s="214"/>
      <c r="BE1329" s="214"/>
      <c r="BF1329" s="214"/>
      <c r="BG1329" s="214"/>
      <c r="BH1329" s="214"/>
      <c r="BI1329" s="214"/>
      <c r="BJ1329" s="214"/>
      <c r="BK1329" s="214"/>
      <c r="BL1329" s="214"/>
      <c r="BM1329" s="214"/>
      <c r="BN1329" s="214"/>
      <c r="BO1329" s="214"/>
      <c r="BP1329" s="214"/>
      <c r="BQ1329" s="214"/>
      <c r="BR1329" s="214"/>
      <c r="BS1329" s="214"/>
      <c r="BT1329" s="214"/>
      <c r="BU1329" s="214"/>
      <c r="BV1329" s="214"/>
      <c r="BW1329" s="214"/>
      <c r="BX1329" s="214"/>
      <c r="BY1329" s="214"/>
      <c r="BZ1329" s="214"/>
      <c r="CA1329" s="214"/>
      <c r="CB1329" s="214"/>
      <c r="CC1329" s="214"/>
      <c r="CD1329" s="214"/>
      <c r="CE1329" s="214"/>
      <c r="CF1329" s="214"/>
      <c r="CG1329" s="214"/>
      <c r="CH1329" s="214"/>
      <c r="CI1329" s="214"/>
      <c r="CJ1329" s="214"/>
      <c r="CK1329" s="214"/>
      <c r="CL1329" s="214"/>
      <c r="CM1329" s="214"/>
      <c r="CN1329" s="214"/>
      <c r="CO1329" s="214"/>
      <c r="CP1329" s="214"/>
      <c r="CQ1329" s="214"/>
      <c r="CR1329" s="214"/>
      <c r="CS1329" s="214"/>
      <c r="CT1329" s="214"/>
      <c r="CU1329" s="214"/>
      <c r="CV1329" s="214"/>
      <c r="CW1329" s="214"/>
      <c r="CX1329" s="214"/>
      <c r="CY1329" s="214"/>
      <c r="CZ1329" s="214"/>
      <c r="DA1329" s="214"/>
      <c r="DB1329" s="214"/>
      <c r="DC1329" s="214"/>
      <c r="DD1329" s="214"/>
      <c r="DE1329" s="214"/>
      <c r="DF1329" s="214"/>
      <c r="DG1329" s="214"/>
      <c r="DH1329" s="214"/>
      <c r="DI1329" s="214"/>
      <c r="DJ1329" s="214"/>
      <c r="DK1329" s="214"/>
      <c r="DL1329" s="214"/>
      <c r="DM1329" s="214"/>
      <c r="DN1329" s="214"/>
      <c r="DO1329" s="214"/>
      <c r="DP1329" s="214"/>
      <c r="DQ1329" s="214"/>
      <c r="DR1329" s="214"/>
      <c r="DS1329" s="214"/>
      <c r="DT1329" s="214"/>
      <c r="DU1329" s="214"/>
      <c r="DV1329" s="214"/>
      <c r="DW1329" s="214"/>
      <c r="DX1329" s="214"/>
      <c r="DY1329" s="214"/>
      <c r="DZ1329" s="214"/>
      <c r="EA1329" s="214"/>
      <c r="EB1329" s="214"/>
      <c r="EC1329" s="214"/>
      <c r="ED1329" s="214"/>
      <c r="EE1329" s="214"/>
      <c r="EF1329" s="214"/>
      <c r="EG1329" s="214"/>
      <c r="EH1329" s="214"/>
      <c r="EI1329" s="214"/>
      <c r="EJ1329" s="214"/>
      <c r="EK1329" s="214"/>
      <c r="EL1329" s="214"/>
      <c r="EM1329" s="214"/>
      <c r="EN1329" s="214"/>
    </row>
    <row r="1330" spans="1:144" s="226" customFormat="1" ht="30" customHeight="1" thickBot="1" x14ac:dyDescent="0.5">
      <c r="A1330" s="22">
        <v>22</v>
      </c>
      <c r="B1330" s="23" t="s">
        <v>673</v>
      </c>
      <c r="C1330" s="24"/>
      <c r="D1330" s="153"/>
      <c r="E1330" s="154"/>
      <c r="F1330" s="154"/>
      <c r="G1330" s="155"/>
      <c r="H1330" s="153"/>
      <c r="I1330" s="153"/>
      <c r="J1330" s="153"/>
      <c r="K1330" s="153"/>
      <c r="L1330" s="153"/>
      <c r="M1330" s="153"/>
      <c r="N1330" s="153"/>
      <c r="O1330" s="153"/>
      <c r="P1330" s="153"/>
      <c r="Q1330" s="153"/>
      <c r="R1330" s="153"/>
      <c r="S1330" s="153"/>
      <c r="T1330" s="153"/>
      <c r="U1330" s="153"/>
      <c r="V1330" s="153"/>
      <c r="W1330" s="174"/>
      <c r="X1330" s="175">
        <v>15</v>
      </c>
      <c r="Y1330" s="158"/>
      <c r="Z1330" s="158"/>
      <c r="AA1330" s="159"/>
      <c r="AB1330" s="159"/>
      <c r="AC1330" s="159"/>
      <c r="AD1330" s="159"/>
      <c r="AE1330" s="176" t="s">
        <v>140</v>
      </c>
      <c r="AF1330" s="159"/>
      <c r="AG1330" s="177"/>
      <c r="AH1330" s="214"/>
      <c r="AI1330" s="214"/>
      <c r="AJ1330" s="214"/>
      <c r="AK1330" s="214"/>
      <c r="AL1330" s="214"/>
      <c r="AM1330" s="214"/>
      <c r="AN1330" s="214"/>
      <c r="AO1330" s="214"/>
      <c r="AP1330" s="214"/>
      <c r="AQ1330" s="214"/>
      <c r="AR1330" s="214"/>
      <c r="AS1330" s="214"/>
      <c r="AT1330" s="214"/>
      <c r="AU1330" s="214"/>
      <c r="AV1330" s="214"/>
      <c r="AW1330" s="214"/>
      <c r="AX1330" s="214"/>
      <c r="AY1330" s="214"/>
      <c r="AZ1330" s="214"/>
      <c r="BA1330" s="214"/>
      <c r="BB1330" s="214"/>
      <c r="BC1330" s="214"/>
      <c r="BD1330" s="214"/>
      <c r="BE1330" s="214"/>
      <c r="BF1330" s="214"/>
      <c r="BG1330" s="214"/>
      <c r="BH1330" s="214"/>
      <c r="BI1330" s="214"/>
      <c r="BJ1330" s="214"/>
      <c r="BK1330" s="214"/>
      <c r="BL1330" s="214"/>
      <c r="BM1330" s="214"/>
      <c r="BN1330" s="214"/>
      <c r="BO1330" s="214"/>
      <c r="BP1330" s="214"/>
      <c r="BQ1330" s="214"/>
      <c r="BR1330" s="214"/>
      <c r="BS1330" s="214"/>
      <c r="BT1330" s="214"/>
      <c r="BU1330" s="214"/>
      <c r="BV1330" s="214"/>
      <c r="BW1330" s="214"/>
      <c r="BX1330" s="214"/>
      <c r="BY1330" s="214"/>
      <c r="BZ1330" s="214"/>
      <c r="CA1330" s="214"/>
      <c r="CB1330" s="214"/>
      <c r="CC1330" s="214"/>
      <c r="CD1330" s="214"/>
      <c r="CE1330" s="214"/>
      <c r="CF1330" s="214"/>
      <c r="CG1330" s="214"/>
      <c r="CH1330" s="214"/>
      <c r="CI1330" s="214"/>
      <c r="CJ1330" s="214"/>
      <c r="CK1330" s="214"/>
      <c r="CL1330" s="214"/>
      <c r="CM1330" s="214"/>
      <c r="CN1330" s="214"/>
      <c r="CO1330" s="214"/>
      <c r="CP1330" s="214"/>
      <c r="CQ1330" s="214"/>
      <c r="CR1330" s="214"/>
      <c r="CS1330" s="214"/>
      <c r="CT1330" s="214"/>
      <c r="CU1330" s="214"/>
      <c r="CV1330" s="214"/>
      <c r="CW1330" s="214"/>
      <c r="CX1330" s="214"/>
      <c r="CY1330" s="214"/>
      <c r="CZ1330" s="214"/>
      <c r="DA1330" s="214"/>
      <c r="DB1330" s="214"/>
      <c r="DC1330" s="214"/>
      <c r="DD1330" s="214"/>
      <c r="DE1330" s="214"/>
      <c r="DF1330" s="214"/>
      <c r="DG1330" s="214"/>
      <c r="DH1330" s="214"/>
      <c r="DI1330" s="214"/>
      <c r="DJ1330" s="214"/>
      <c r="DK1330" s="214"/>
      <c r="DL1330" s="214"/>
      <c r="DM1330" s="214"/>
      <c r="DN1330" s="214"/>
      <c r="DO1330" s="214"/>
      <c r="DP1330" s="214"/>
      <c r="DQ1330" s="214"/>
      <c r="DR1330" s="214"/>
      <c r="DS1330" s="214"/>
      <c r="DT1330" s="214"/>
      <c r="DU1330" s="214"/>
      <c r="DV1330" s="214"/>
      <c r="DW1330" s="214"/>
      <c r="DX1330" s="214"/>
      <c r="DY1330" s="214"/>
      <c r="DZ1330" s="214"/>
      <c r="EA1330" s="214"/>
      <c r="EB1330" s="214"/>
      <c r="EC1330" s="214"/>
      <c r="ED1330" s="214"/>
      <c r="EE1330" s="214"/>
      <c r="EF1330" s="214"/>
      <c r="EG1330" s="214"/>
      <c r="EH1330" s="214"/>
      <c r="EI1330" s="214"/>
      <c r="EJ1330" s="214"/>
      <c r="EK1330" s="214"/>
      <c r="EL1330" s="214"/>
      <c r="EM1330" s="214"/>
      <c r="EN1330" s="214"/>
    </row>
    <row r="1331" spans="1:144" s="226" customFormat="1" ht="30" customHeight="1" thickTop="1" thickBot="1" x14ac:dyDescent="0.5">
      <c r="A1331" s="22">
        <v>22</v>
      </c>
      <c r="B1331" s="23" t="s">
        <v>673</v>
      </c>
      <c r="C1331" s="24"/>
      <c r="D1331" s="24"/>
      <c r="E1331" s="149"/>
      <c r="F1331" s="149"/>
      <c r="G1331" s="27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178"/>
      <c r="X1331" s="157">
        <v>1755993.3860294116</v>
      </c>
      <c r="Y1331" s="179"/>
      <c r="Z1331" s="179"/>
      <c r="AA1331" s="178"/>
      <c r="AB1331" s="178"/>
      <c r="AC1331" s="178"/>
      <c r="AD1331" s="178"/>
      <c r="AE1331" s="180">
        <f>(W1327-AE1327)*$F$10/1000</f>
        <v>10.957664012999995</v>
      </c>
      <c r="AF1331" s="181"/>
      <c r="AG1331" s="182"/>
      <c r="AH1331" s="214"/>
      <c r="AI1331" s="214"/>
      <c r="AJ1331" s="214"/>
      <c r="AK1331" s="214"/>
      <c r="AL1331" s="214"/>
      <c r="AM1331" s="214"/>
      <c r="AN1331" s="214"/>
      <c r="AO1331" s="214"/>
      <c r="AP1331" s="214"/>
      <c r="AQ1331" s="214"/>
      <c r="AR1331" s="214"/>
      <c r="AS1331" s="214"/>
      <c r="AT1331" s="214"/>
      <c r="AU1331" s="214"/>
      <c r="AV1331" s="214"/>
      <c r="AW1331" s="214"/>
      <c r="AX1331" s="214"/>
      <c r="AY1331" s="214"/>
      <c r="AZ1331" s="214"/>
      <c r="BA1331" s="214"/>
      <c r="BB1331" s="214"/>
      <c r="BC1331" s="214"/>
      <c r="BD1331" s="214"/>
      <c r="BE1331" s="214"/>
      <c r="BF1331" s="214"/>
      <c r="BG1331" s="214"/>
      <c r="BH1331" s="214"/>
      <c r="BI1331" s="214"/>
      <c r="BJ1331" s="214"/>
      <c r="BK1331" s="214"/>
      <c r="BL1331" s="214"/>
      <c r="BM1331" s="214"/>
      <c r="BN1331" s="214"/>
      <c r="BO1331" s="214"/>
      <c r="BP1331" s="214"/>
      <c r="BQ1331" s="214"/>
      <c r="BR1331" s="214"/>
      <c r="BS1331" s="214"/>
      <c r="BT1331" s="214"/>
      <c r="BU1331" s="214"/>
      <c r="BV1331" s="214"/>
      <c r="BW1331" s="214"/>
      <c r="BX1331" s="214"/>
      <c r="BY1331" s="214"/>
      <c r="BZ1331" s="214"/>
      <c r="CA1331" s="214"/>
      <c r="CB1331" s="214"/>
      <c r="CC1331" s="214"/>
      <c r="CD1331" s="214"/>
      <c r="CE1331" s="214"/>
      <c r="CF1331" s="214"/>
      <c r="CG1331" s="214"/>
      <c r="CH1331" s="214"/>
      <c r="CI1331" s="214"/>
      <c r="CJ1331" s="214"/>
      <c r="CK1331" s="214"/>
      <c r="CL1331" s="214"/>
      <c r="CM1331" s="214"/>
      <c r="CN1331" s="214"/>
      <c r="CO1331" s="214"/>
      <c r="CP1331" s="214"/>
      <c r="CQ1331" s="214"/>
      <c r="CR1331" s="214"/>
      <c r="CS1331" s="214"/>
      <c r="CT1331" s="214"/>
      <c r="CU1331" s="214"/>
      <c r="CV1331" s="214"/>
      <c r="CW1331" s="214"/>
      <c r="CX1331" s="214"/>
      <c r="CY1331" s="214"/>
      <c r="CZ1331" s="214"/>
      <c r="DA1331" s="214"/>
      <c r="DB1331" s="214"/>
      <c r="DC1331" s="214"/>
      <c r="DD1331" s="214"/>
      <c r="DE1331" s="214"/>
      <c r="DF1331" s="214"/>
      <c r="DG1331" s="214"/>
      <c r="DH1331" s="214"/>
      <c r="DI1331" s="214"/>
      <c r="DJ1331" s="214"/>
      <c r="DK1331" s="214"/>
      <c r="DL1331" s="214"/>
      <c r="DM1331" s="214"/>
      <c r="DN1331" s="214"/>
      <c r="DO1331" s="214"/>
      <c r="DP1331" s="214"/>
      <c r="DQ1331" s="214"/>
      <c r="DR1331" s="214"/>
      <c r="DS1331" s="214"/>
      <c r="DT1331" s="214"/>
      <c r="DU1331" s="214"/>
      <c r="DV1331" s="214"/>
      <c r="DW1331" s="214"/>
      <c r="DX1331" s="214"/>
      <c r="DY1331" s="214"/>
      <c r="DZ1331" s="214"/>
      <c r="EA1331" s="214"/>
      <c r="EB1331" s="214"/>
      <c r="EC1331" s="214"/>
      <c r="ED1331" s="214"/>
      <c r="EE1331" s="214"/>
      <c r="EF1331" s="214"/>
      <c r="EG1331" s="214"/>
      <c r="EH1331" s="214"/>
      <c r="EI1331" s="214"/>
      <c r="EJ1331" s="214"/>
      <c r="EK1331" s="214"/>
      <c r="EL1331" s="214"/>
      <c r="EM1331" s="214"/>
      <c r="EN1331" s="214"/>
    </row>
    <row r="1332" spans="1:144" s="226" customFormat="1" ht="30" customHeight="1" thickTop="1" x14ac:dyDescent="0.45">
      <c r="A1332" s="22">
        <v>22</v>
      </c>
      <c r="B1332" s="23" t="s">
        <v>673</v>
      </c>
      <c r="C1332" s="24"/>
      <c r="D1332" s="24"/>
      <c r="E1332" s="149"/>
      <c r="F1332" s="149"/>
      <c r="G1332" s="27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183" t="s">
        <v>141</v>
      </c>
      <c r="Y1332" s="29"/>
      <c r="Z1332" s="29"/>
      <c r="AA1332" s="24"/>
      <c r="AB1332" s="24"/>
      <c r="AC1332" s="24"/>
      <c r="AD1332" s="24"/>
      <c r="AE1332" s="24"/>
      <c r="AF1332" s="24"/>
      <c r="AG1332" s="24"/>
      <c r="AH1332" s="214"/>
      <c r="AI1332" s="214"/>
      <c r="AJ1332" s="214"/>
      <c r="AK1332" s="214"/>
      <c r="AL1332" s="214"/>
      <c r="AM1332" s="214"/>
      <c r="AN1332" s="214"/>
      <c r="AO1332" s="214"/>
      <c r="AP1332" s="214"/>
      <c r="AQ1332" s="214"/>
      <c r="AR1332" s="214"/>
      <c r="AS1332" s="214"/>
      <c r="AT1332" s="214"/>
      <c r="AU1332" s="214"/>
      <c r="AV1332" s="214"/>
      <c r="AW1332" s="214"/>
      <c r="AX1332" s="214"/>
      <c r="AY1332" s="214"/>
      <c r="AZ1332" s="214"/>
      <c r="BA1332" s="214"/>
      <c r="BB1332" s="214"/>
      <c r="BC1332" s="214"/>
      <c r="BD1332" s="214"/>
      <c r="BE1332" s="214"/>
      <c r="BF1332" s="214"/>
      <c r="BG1332" s="214"/>
      <c r="BH1332" s="214"/>
      <c r="BI1332" s="214"/>
      <c r="BJ1332" s="214"/>
      <c r="BK1332" s="214"/>
      <c r="BL1332" s="214"/>
      <c r="BM1332" s="214"/>
      <c r="BN1332" s="214"/>
      <c r="BO1332" s="214"/>
      <c r="BP1332" s="214"/>
      <c r="BQ1332" s="214"/>
      <c r="BR1332" s="214"/>
      <c r="BS1332" s="214"/>
      <c r="BT1332" s="214"/>
      <c r="BU1332" s="214"/>
      <c r="BV1332" s="214"/>
      <c r="BW1332" s="214"/>
      <c r="BX1332" s="214"/>
      <c r="BY1332" s="214"/>
      <c r="BZ1332" s="214"/>
      <c r="CA1332" s="214"/>
      <c r="CB1332" s="214"/>
      <c r="CC1332" s="214"/>
      <c r="CD1332" s="214"/>
      <c r="CE1332" s="214"/>
      <c r="CF1332" s="214"/>
      <c r="CG1332" s="214"/>
      <c r="CH1332" s="214"/>
      <c r="CI1332" s="214"/>
      <c r="CJ1332" s="214"/>
      <c r="CK1332" s="214"/>
      <c r="CL1332" s="214"/>
      <c r="CM1332" s="214"/>
      <c r="CN1332" s="214"/>
      <c r="CO1332" s="214"/>
      <c r="CP1332" s="214"/>
      <c r="CQ1332" s="214"/>
      <c r="CR1332" s="214"/>
      <c r="CS1332" s="214"/>
      <c r="CT1332" s="214"/>
      <c r="CU1332" s="214"/>
      <c r="CV1332" s="214"/>
      <c r="CW1332" s="214"/>
      <c r="CX1332" s="214"/>
      <c r="CY1332" s="214"/>
      <c r="CZ1332" s="214"/>
      <c r="DA1332" s="214"/>
      <c r="DB1332" s="214"/>
      <c r="DC1332" s="214"/>
      <c r="DD1332" s="214"/>
      <c r="DE1332" s="214"/>
      <c r="DF1332" s="214"/>
      <c r="DG1332" s="214"/>
      <c r="DH1332" s="214"/>
      <c r="DI1332" s="214"/>
      <c r="DJ1332" s="214"/>
      <c r="DK1332" s="214"/>
      <c r="DL1332" s="214"/>
      <c r="DM1332" s="214"/>
      <c r="DN1332" s="214"/>
      <c r="DO1332" s="214"/>
      <c r="DP1332" s="214"/>
      <c r="DQ1332" s="214"/>
      <c r="DR1332" s="214"/>
      <c r="DS1332" s="214"/>
      <c r="DT1332" s="214"/>
      <c r="DU1332" s="214"/>
      <c r="DV1332" s="214"/>
      <c r="DW1332" s="214"/>
      <c r="DX1332" s="214"/>
      <c r="DY1332" s="214"/>
      <c r="DZ1332" s="214"/>
      <c r="EA1332" s="214"/>
      <c r="EB1332" s="214"/>
      <c r="EC1332" s="214"/>
      <c r="ED1332" s="214"/>
      <c r="EE1332" s="214"/>
      <c r="EF1332" s="214"/>
      <c r="EG1332" s="214"/>
      <c r="EH1332" s="214"/>
      <c r="EI1332" s="214"/>
      <c r="EJ1332" s="214"/>
      <c r="EK1332" s="214"/>
      <c r="EL1332" s="214"/>
      <c r="EM1332" s="214"/>
      <c r="EN1332" s="214"/>
    </row>
    <row r="1333" spans="1:144" s="226" customFormat="1" ht="30" customHeight="1" x14ac:dyDescent="0.45">
      <c r="A1333" s="22">
        <v>22</v>
      </c>
      <c r="B1333" s="23" t="s">
        <v>673</v>
      </c>
      <c r="C1333" s="24"/>
      <c r="D1333" s="24"/>
      <c r="E1333" s="149"/>
      <c r="F1333" s="149"/>
      <c r="G1333" s="27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9"/>
      <c r="Z1333" s="29"/>
      <c r="AA1333" s="24"/>
      <c r="AB1333" s="24"/>
      <c r="AC1333" s="24"/>
      <c r="AD1333" s="24"/>
      <c r="AE1333" s="24"/>
      <c r="AF1333" s="24"/>
      <c r="AG1333" s="24"/>
      <c r="AH1333" s="214"/>
      <c r="AI1333" s="214"/>
      <c r="AJ1333" s="214"/>
      <c r="AK1333" s="214"/>
      <c r="AL1333" s="214"/>
      <c r="AM1333" s="214"/>
      <c r="AN1333" s="214"/>
      <c r="AO1333" s="214"/>
      <c r="AP1333" s="214"/>
      <c r="AQ1333" s="214"/>
      <c r="AR1333" s="214"/>
      <c r="AS1333" s="214"/>
      <c r="AT1333" s="214"/>
      <c r="AU1333" s="214"/>
      <c r="AV1333" s="214"/>
      <c r="AW1333" s="214"/>
      <c r="AX1333" s="214"/>
      <c r="AY1333" s="214"/>
      <c r="AZ1333" s="214"/>
      <c r="BA1333" s="214"/>
      <c r="BB1333" s="214"/>
      <c r="BC1333" s="214"/>
      <c r="BD1333" s="214"/>
      <c r="BE1333" s="214"/>
      <c r="BF1333" s="214"/>
      <c r="BG1333" s="214"/>
      <c r="BH1333" s="214"/>
      <c r="BI1333" s="214"/>
      <c r="BJ1333" s="214"/>
      <c r="BK1333" s="214"/>
      <c r="BL1333" s="214"/>
      <c r="BM1333" s="214"/>
      <c r="BN1333" s="214"/>
      <c r="BO1333" s="214"/>
      <c r="BP1333" s="214"/>
      <c r="BQ1333" s="214"/>
      <c r="BR1333" s="214"/>
      <c r="BS1333" s="214"/>
      <c r="BT1333" s="214"/>
      <c r="BU1333" s="214"/>
      <c r="BV1333" s="214"/>
      <c r="BW1333" s="214"/>
      <c r="BX1333" s="214"/>
      <c r="BY1333" s="214"/>
      <c r="BZ1333" s="214"/>
      <c r="CA1333" s="214"/>
      <c r="CB1333" s="214"/>
      <c r="CC1333" s="214"/>
      <c r="CD1333" s="214"/>
      <c r="CE1333" s="214"/>
      <c r="CF1333" s="214"/>
      <c r="CG1333" s="214"/>
      <c r="CH1333" s="214"/>
      <c r="CI1333" s="214"/>
      <c r="CJ1333" s="214"/>
      <c r="CK1333" s="214"/>
      <c r="CL1333" s="214"/>
      <c r="CM1333" s="214"/>
      <c r="CN1333" s="214"/>
      <c r="CO1333" s="214"/>
      <c r="CP1333" s="214"/>
      <c r="CQ1333" s="214"/>
      <c r="CR1333" s="214"/>
      <c r="CS1333" s="214"/>
      <c r="CT1333" s="214"/>
      <c r="CU1333" s="214"/>
      <c r="CV1333" s="214"/>
      <c r="CW1333" s="214"/>
      <c r="CX1333" s="214"/>
      <c r="CY1333" s="214"/>
      <c r="CZ1333" s="214"/>
      <c r="DA1333" s="214"/>
      <c r="DB1333" s="214"/>
      <c r="DC1333" s="214"/>
      <c r="DD1333" s="214"/>
      <c r="DE1333" s="214"/>
      <c r="DF1333" s="214"/>
      <c r="DG1333" s="214"/>
      <c r="DH1333" s="214"/>
      <c r="DI1333" s="214"/>
      <c r="DJ1333" s="214"/>
      <c r="DK1333" s="214"/>
      <c r="DL1333" s="214"/>
      <c r="DM1333" s="214"/>
      <c r="DN1333" s="214"/>
      <c r="DO1333" s="214"/>
      <c r="DP1333" s="214"/>
      <c r="DQ1333" s="214"/>
      <c r="DR1333" s="214"/>
      <c r="DS1333" s="214"/>
      <c r="DT1333" s="214"/>
      <c r="DU1333" s="214"/>
      <c r="DV1333" s="214"/>
      <c r="DW1333" s="214"/>
      <c r="DX1333" s="214"/>
      <c r="DY1333" s="214"/>
      <c r="DZ1333" s="214"/>
      <c r="EA1333" s="214"/>
      <c r="EB1333" s="214"/>
      <c r="EC1333" s="214"/>
      <c r="ED1333" s="214"/>
      <c r="EE1333" s="214"/>
      <c r="EF1333" s="214"/>
      <c r="EG1333" s="214"/>
      <c r="EH1333" s="214"/>
      <c r="EI1333" s="214"/>
      <c r="EJ1333" s="214"/>
      <c r="EK1333" s="214"/>
      <c r="EL1333" s="214"/>
      <c r="EM1333" s="214"/>
      <c r="EN1333" s="214"/>
    </row>
    <row r="1334" spans="1:144" s="226" customFormat="1" ht="30" customHeight="1" x14ac:dyDescent="0.45">
      <c r="A1334" s="22">
        <v>22</v>
      </c>
      <c r="B1334" s="23" t="s">
        <v>673</v>
      </c>
      <c r="C1334" s="24"/>
      <c r="D1334" s="24"/>
      <c r="E1334" s="149"/>
      <c r="F1334" s="149"/>
      <c r="G1334" s="27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9"/>
      <c r="Z1334" s="29"/>
      <c r="AA1334" s="24"/>
      <c r="AB1334" s="24"/>
      <c r="AC1334" s="24"/>
      <c r="AD1334" s="24"/>
      <c r="AE1334" s="24"/>
      <c r="AF1334" s="24"/>
      <c r="AG1334" s="24"/>
      <c r="AH1334" s="214"/>
      <c r="AI1334" s="214"/>
      <c r="AJ1334" s="214"/>
      <c r="AK1334" s="214"/>
      <c r="AL1334" s="214"/>
      <c r="AM1334" s="214"/>
      <c r="AN1334" s="214"/>
      <c r="AO1334" s="214"/>
      <c r="AP1334" s="214"/>
      <c r="AQ1334" s="214"/>
      <c r="AR1334" s="214"/>
      <c r="AS1334" s="214"/>
      <c r="AT1334" s="214"/>
      <c r="AU1334" s="214"/>
      <c r="AV1334" s="214"/>
      <c r="AW1334" s="214"/>
      <c r="AX1334" s="214"/>
      <c r="AY1334" s="214"/>
      <c r="AZ1334" s="214"/>
      <c r="BA1334" s="214"/>
      <c r="BB1334" s="214"/>
      <c r="BC1334" s="214"/>
      <c r="BD1334" s="214"/>
      <c r="BE1334" s="214"/>
      <c r="BF1334" s="214"/>
      <c r="BG1334" s="214"/>
      <c r="BH1334" s="214"/>
      <c r="BI1334" s="214"/>
      <c r="BJ1334" s="214"/>
      <c r="BK1334" s="214"/>
      <c r="BL1334" s="214"/>
      <c r="BM1334" s="214"/>
      <c r="BN1334" s="214"/>
      <c r="BO1334" s="214"/>
      <c r="BP1334" s="214"/>
      <c r="BQ1334" s="214"/>
      <c r="BR1334" s="214"/>
      <c r="BS1334" s="214"/>
      <c r="BT1334" s="214"/>
      <c r="BU1334" s="214"/>
      <c r="BV1334" s="214"/>
      <c r="BW1334" s="214"/>
      <c r="BX1334" s="214"/>
      <c r="BY1334" s="214"/>
      <c r="BZ1334" s="214"/>
      <c r="CA1334" s="214"/>
      <c r="CB1334" s="214"/>
      <c r="CC1334" s="214"/>
      <c r="CD1334" s="214"/>
      <c r="CE1334" s="214"/>
      <c r="CF1334" s="214"/>
      <c r="CG1334" s="214"/>
      <c r="CH1334" s="214"/>
      <c r="CI1334" s="214"/>
      <c r="CJ1334" s="214"/>
      <c r="CK1334" s="214"/>
      <c r="CL1334" s="214"/>
      <c r="CM1334" s="214"/>
      <c r="CN1334" s="214"/>
      <c r="CO1334" s="214"/>
      <c r="CP1334" s="214"/>
      <c r="CQ1334" s="214"/>
      <c r="CR1334" s="214"/>
      <c r="CS1334" s="214"/>
      <c r="CT1334" s="214"/>
      <c r="CU1334" s="214"/>
      <c r="CV1334" s="214"/>
      <c r="CW1334" s="214"/>
      <c r="CX1334" s="214"/>
      <c r="CY1334" s="214"/>
      <c r="CZ1334" s="214"/>
      <c r="DA1334" s="214"/>
      <c r="DB1334" s="214"/>
      <c r="DC1334" s="214"/>
      <c r="DD1334" s="214"/>
      <c r="DE1334" s="214"/>
      <c r="DF1334" s="214"/>
      <c r="DG1334" s="214"/>
      <c r="DH1334" s="214"/>
      <c r="DI1334" s="214"/>
      <c r="DJ1334" s="214"/>
      <c r="DK1334" s="214"/>
      <c r="DL1334" s="214"/>
      <c r="DM1334" s="214"/>
      <c r="DN1334" s="214"/>
      <c r="DO1334" s="214"/>
      <c r="DP1334" s="214"/>
      <c r="DQ1334" s="214"/>
      <c r="DR1334" s="214"/>
      <c r="DS1334" s="214"/>
      <c r="DT1334" s="214"/>
      <c r="DU1334" s="214"/>
      <c r="DV1334" s="214"/>
      <c r="DW1334" s="214"/>
      <c r="DX1334" s="214"/>
      <c r="DY1334" s="214"/>
      <c r="DZ1334" s="214"/>
      <c r="EA1334" s="214"/>
      <c r="EB1334" s="214"/>
      <c r="EC1334" s="214"/>
      <c r="ED1334" s="214"/>
      <c r="EE1334" s="214"/>
      <c r="EF1334" s="214"/>
      <c r="EG1334" s="214"/>
      <c r="EH1334" s="214"/>
      <c r="EI1334" s="214"/>
      <c r="EJ1334" s="214"/>
      <c r="EK1334" s="214"/>
      <c r="EL1334" s="214"/>
      <c r="EM1334" s="214"/>
      <c r="EN1334" s="214"/>
    </row>
    <row r="1335" spans="1:144" s="226" customFormat="1" ht="30" customHeight="1" x14ac:dyDescent="0.45">
      <c r="A1335" s="22">
        <v>22</v>
      </c>
      <c r="B1335" s="23" t="s">
        <v>673</v>
      </c>
      <c r="C1335" s="24"/>
      <c r="D1335" s="24"/>
      <c r="E1335" s="149"/>
      <c r="F1335" s="149"/>
      <c r="G1335" s="27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9"/>
      <c r="Z1335" s="29"/>
      <c r="AA1335" s="24"/>
      <c r="AB1335" s="24"/>
      <c r="AC1335" s="24"/>
      <c r="AD1335" s="24"/>
      <c r="AE1335" s="24"/>
      <c r="AF1335" s="24"/>
      <c r="AG1335" s="24"/>
      <c r="AH1335" s="214"/>
      <c r="AI1335" s="214"/>
      <c r="AJ1335" s="214"/>
      <c r="AK1335" s="214"/>
      <c r="AL1335" s="214"/>
      <c r="AM1335" s="214"/>
      <c r="AN1335" s="214"/>
      <c r="AO1335" s="214"/>
      <c r="AP1335" s="214"/>
      <c r="AQ1335" s="214"/>
      <c r="AR1335" s="214"/>
      <c r="AS1335" s="214"/>
      <c r="AT1335" s="214"/>
      <c r="AU1335" s="214"/>
      <c r="AV1335" s="214"/>
      <c r="AW1335" s="214"/>
      <c r="AX1335" s="214"/>
      <c r="AY1335" s="214"/>
      <c r="AZ1335" s="214"/>
      <c r="BA1335" s="214"/>
      <c r="BB1335" s="214"/>
      <c r="BC1335" s="214"/>
      <c r="BD1335" s="214"/>
      <c r="BE1335" s="214"/>
      <c r="BF1335" s="214"/>
      <c r="BG1335" s="214"/>
      <c r="BH1335" s="214"/>
      <c r="BI1335" s="214"/>
      <c r="BJ1335" s="214"/>
      <c r="BK1335" s="214"/>
      <c r="BL1335" s="214"/>
      <c r="BM1335" s="214"/>
      <c r="BN1335" s="214"/>
      <c r="BO1335" s="214"/>
      <c r="BP1335" s="214"/>
      <c r="BQ1335" s="214"/>
      <c r="BR1335" s="214"/>
      <c r="BS1335" s="214"/>
      <c r="BT1335" s="214"/>
      <c r="BU1335" s="214"/>
      <c r="BV1335" s="214"/>
      <c r="BW1335" s="214"/>
      <c r="BX1335" s="214"/>
      <c r="BY1335" s="214"/>
      <c r="BZ1335" s="214"/>
      <c r="CA1335" s="214"/>
      <c r="CB1335" s="214"/>
      <c r="CC1335" s="214"/>
      <c r="CD1335" s="214"/>
      <c r="CE1335" s="214"/>
      <c r="CF1335" s="214"/>
      <c r="CG1335" s="214"/>
      <c r="CH1335" s="214"/>
      <c r="CI1335" s="214"/>
      <c r="CJ1335" s="214"/>
      <c r="CK1335" s="214"/>
      <c r="CL1335" s="214"/>
      <c r="CM1335" s="214"/>
      <c r="CN1335" s="214"/>
      <c r="CO1335" s="214"/>
      <c r="CP1335" s="214"/>
      <c r="CQ1335" s="214"/>
      <c r="CR1335" s="214"/>
      <c r="CS1335" s="214"/>
      <c r="CT1335" s="214"/>
      <c r="CU1335" s="214"/>
      <c r="CV1335" s="214"/>
      <c r="CW1335" s="214"/>
      <c r="CX1335" s="214"/>
      <c r="CY1335" s="214"/>
      <c r="CZ1335" s="214"/>
      <c r="DA1335" s="214"/>
      <c r="DB1335" s="214"/>
      <c r="DC1335" s="214"/>
      <c r="DD1335" s="214"/>
      <c r="DE1335" s="214"/>
      <c r="DF1335" s="214"/>
      <c r="DG1335" s="214"/>
      <c r="DH1335" s="214"/>
      <c r="DI1335" s="214"/>
      <c r="DJ1335" s="214"/>
      <c r="DK1335" s="214"/>
      <c r="DL1335" s="214"/>
      <c r="DM1335" s="214"/>
      <c r="DN1335" s="214"/>
      <c r="DO1335" s="214"/>
      <c r="DP1335" s="214"/>
      <c r="DQ1335" s="214"/>
      <c r="DR1335" s="214"/>
      <c r="DS1335" s="214"/>
      <c r="DT1335" s="214"/>
      <c r="DU1335" s="214"/>
      <c r="DV1335" s="214"/>
      <c r="DW1335" s="214"/>
      <c r="DX1335" s="214"/>
      <c r="DY1335" s="214"/>
      <c r="DZ1335" s="214"/>
      <c r="EA1335" s="214"/>
      <c r="EB1335" s="214"/>
      <c r="EC1335" s="214"/>
      <c r="ED1335" s="214"/>
      <c r="EE1335" s="214"/>
      <c r="EF1335" s="214"/>
      <c r="EG1335" s="214"/>
      <c r="EH1335" s="214"/>
      <c r="EI1335" s="214"/>
      <c r="EJ1335" s="214"/>
      <c r="EK1335" s="214"/>
      <c r="EL1335" s="214"/>
      <c r="EM1335" s="214"/>
      <c r="EN1335" s="214"/>
    </row>
    <row r="1336" spans="1:144" s="226" customFormat="1" ht="30" customHeight="1" x14ac:dyDescent="0.45">
      <c r="A1336" s="22">
        <v>22</v>
      </c>
      <c r="B1336" s="23" t="s">
        <v>673</v>
      </c>
      <c r="C1336" s="24"/>
      <c r="D1336" s="24"/>
      <c r="E1336" s="149"/>
      <c r="F1336" s="149"/>
      <c r="G1336" s="27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9"/>
      <c r="Z1336" s="29"/>
      <c r="AA1336" s="24"/>
      <c r="AB1336" s="24"/>
      <c r="AC1336" s="24"/>
      <c r="AD1336" s="24"/>
      <c r="AE1336" s="24"/>
      <c r="AF1336" s="24"/>
      <c r="AG1336" s="24"/>
      <c r="AH1336" s="214"/>
      <c r="AI1336" s="214"/>
      <c r="AJ1336" s="214"/>
      <c r="AK1336" s="214"/>
      <c r="AL1336" s="214"/>
      <c r="AM1336" s="214"/>
      <c r="AN1336" s="214"/>
      <c r="AO1336" s="214"/>
      <c r="AP1336" s="214"/>
      <c r="AQ1336" s="214"/>
      <c r="AR1336" s="214"/>
      <c r="AS1336" s="214"/>
      <c r="AT1336" s="214"/>
      <c r="AU1336" s="214"/>
      <c r="AV1336" s="214"/>
      <c r="AW1336" s="214"/>
      <c r="AX1336" s="214"/>
      <c r="AY1336" s="214"/>
      <c r="AZ1336" s="214"/>
      <c r="BA1336" s="214"/>
      <c r="BB1336" s="214"/>
      <c r="BC1336" s="214"/>
      <c r="BD1336" s="214"/>
      <c r="BE1336" s="214"/>
      <c r="BF1336" s="214"/>
      <c r="BG1336" s="214"/>
      <c r="BH1336" s="214"/>
      <c r="BI1336" s="214"/>
      <c r="BJ1336" s="214"/>
      <c r="BK1336" s="214"/>
      <c r="BL1336" s="214"/>
      <c r="BM1336" s="214"/>
      <c r="BN1336" s="214"/>
      <c r="BO1336" s="214"/>
      <c r="BP1336" s="214"/>
      <c r="BQ1336" s="214"/>
      <c r="BR1336" s="214"/>
      <c r="BS1336" s="214"/>
      <c r="BT1336" s="214"/>
      <c r="BU1336" s="214"/>
      <c r="BV1336" s="214"/>
      <c r="BW1336" s="214"/>
      <c r="BX1336" s="214"/>
      <c r="BY1336" s="214"/>
      <c r="BZ1336" s="214"/>
      <c r="CA1336" s="214"/>
      <c r="CB1336" s="214"/>
      <c r="CC1336" s="214"/>
      <c r="CD1336" s="214"/>
      <c r="CE1336" s="214"/>
      <c r="CF1336" s="214"/>
      <c r="CG1336" s="214"/>
      <c r="CH1336" s="214"/>
      <c r="CI1336" s="214"/>
      <c r="CJ1336" s="214"/>
      <c r="CK1336" s="214"/>
      <c r="CL1336" s="214"/>
      <c r="CM1336" s="214"/>
      <c r="CN1336" s="214"/>
      <c r="CO1336" s="214"/>
      <c r="CP1336" s="214"/>
      <c r="CQ1336" s="214"/>
      <c r="CR1336" s="214"/>
      <c r="CS1336" s="214"/>
      <c r="CT1336" s="214"/>
      <c r="CU1336" s="214"/>
      <c r="CV1336" s="214"/>
      <c r="CW1336" s="214"/>
      <c r="CX1336" s="214"/>
      <c r="CY1336" s="214"/>
      <c r="CZ1336" s="214"/>
      <c r="DA1336" s="214"/>
      <c r="DB1336" s="214"/>
      <c r="DC1336" s="214"/>
      <c r="DD1336" s="214"/>
      <c r="DE1336" s="214"/>
      <c r="DF1336" s="214"/>
      <c r="DG1336" s="214"/>
      <c r="DH1336" s="214"/>
      <c r="DI1336" s="214"/>
      <c r="DJ1336" s="214"/>
      <c r="DK1336" s="214"/>
      <c r="DL1336" s="214"/>
      <c r="DM1336" s="214"/>
      <c r="DN1336" s="214"/>
      <c r="DO1336" s="214"/>
      <c r="DP1336" s="214"/>
      <c r="DQ1336" s="214"/>
      <c r="DR1336" s="214"/>
      <c r="DS1336" s="214"/>
      <c r="DT1336" s="214"/>
      <c r="DU1336" s="214"/>
      <c r="DV1336" s="214"/>
      <c r="DW1336" s="214"/>
      <c r="DX1336" s="214"/>
      <c r="DY1336" s="214"/>
      <c r="DZ1336" s="214"/>
      <c r="EA1336" s="214"/>
      <c r="EB1336" s="214"/>
      <c r="EC1336" s="214"/>
      <c r="ED1336" s="214"/>
      <c r="EE1336" s="214"/>
      <c r="EF1336" s="214"/>
      <c r="EG1336" s="214"/>
      <c r="EH1336" s="214"/>
      <c r="EI1336" s="214"/>
      <c r="EJ1336" s="214"/>
      <c r="EK1336" s="214"/>
      <c r="EL1336" s="214"/>
      <c r="EM1336" s="214"/>
      <c r="EN1336" s="214"/>
    </row>
    <row r="1337" spans="1:144" s="226" customFormat="1" ht="30" customHeight="1" x14ac:dyDescent="0.45">
      <c r="A1337" s="22">
        <v>22</v>
      </c>
      <c r="B1337" s="23" t="s">
        <v>673</v>
      </c>
      <c r="C1337" s="24"/>
      <c r="D1337" s="24"/>
      <c r="E1337" s="149"/>
      <c r="F1337" s="149"/>
      <c r="G1337" s="27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153"/>
      <c r="V1337" s="153"/>
      <c r="W1337" s="24"/>
      <c r="X1337" s="24"/>
      <c r="Y1337" s="29"/>
      <c r="Z1337" s="29"/>
      <c r="AA1337" s="24"/>
      <c r="AB1337" s="24"/>
      <c r="AC1337" s="24"/>
      <c r="AD1337" s="153"/>
      <c r="AE1337" s="24"/>
      <c r="AF1337" s="24"/>
      <c r="AG1337" s="24"/>
      <c r="AH1337" s="214"/>
      <c r="AI1337" s="214"/>
      <c r="AJ1337" s="214"/>
      <c r="AK1337" s="214"/>
      <c r="AL1337" s="214"/>
      <c r="AM1337" s="214"/>
      <c r="AN1337" s="214"/>
      <c r="AO1337" s="214"/>
      <c r="AP1337" s="214"/>
      <c r="AQ1337" s="214"/>
      <c r="AR1337" s="214"/>
      <c r="AS1337" s="214"/>
      <c r="AT1337" s="214"/>
      <c r="AU1337" s="214"/>
      <c r="AV1337" s="214"/>
      <c r="AW1337" s="214"/>
      <c r="AX1337" s="214"/>
      <c r="AY1337" s="214"/>
      <c r="AZ1337" s="214"/>
      <c r="BA1337" s="214"/>
      <c r="BB1337" s="214"/>
      <c r="BC1337" s="214"/>
      <c r="BD1337" s="214"/>
      <c r="BE1337" s="214"/>
      <c r="BF1337" s="214"/>
      <c r="BG1337" s="214"/>
      <c r="BH1337" s="214"/>
      <c r="BI1337" s="214"/>
      <c r="BJ1337" s="214"/>
      <c r="BK1337" s="214"/>
      <c r="BL1337" s="214"/>
      <c r="BM1337" s="214"/>
      <c r="BN1337" s="214"/>
      <c r="BO1337" s="214"/>
      <c r="BP1337" s="214"/>
      <c r="BQ1337" s="214"/>
      <c r="BR1337" s="214"/>
      <c r="BS1337" s="214"/>
      <c r="BT1337" s="214"/>
      <c r="BU1337" s="214"/>
      <c r="BV1337" s="214"/>
      <c r="BW1337" s="214"/>
      <c r="BX1337" s="214"/>
      <c r="BY1337" s="214"/>
      <c r="BZ1337" s="214"/>
      <c r="CA1337" s="214"/>
      <c r="CB1337" s="214"/>
      <c r="CC1337" s="214"/>
      <c r="CD1337" s="214"/>
      <c r="CE1337" s="214"/>
      <c r="CF1337" s="214"/>
      <c r="CG1337" s="214"/>
      <c r="CH1337" s="214"/>
      <c r="CI1337" s="214"/>
      <c r="CJ1337" s="214"/>
      <c r="CK1337" s="214"/>
      <c r="CL1337" s="214"/>
      <c r="CM1337" s="214"/>
      <c r="CN1337" s="214"/>
      <c r="CO1337" s="214"/>
      <c r="CP1337" s="214"/>
      <c r="CQ1337" s="214"/>
      <c r="CR1337" s="214"/>
      <c r="CS1337" s="214"/>
      <c r="CT1337" s="214"/>
      <c r="CU1337" s="214"/>
      <c r="CV1337" s="214"/>
      <c r="CW1337" s="214"/>
      <c r="CX1337" s="214"/>
      <c r="CY1337" s="214"/>
      <c r="CZ1337" s="214"/>
      <c r="DA1337" s="214"/>
      <c r="DB1337" s="214"/>
      <c r="DC1337" s="214"/>
      <c r="DD1337" s="214"/>
      <c r="DE1337" s="214"/>
      <c r="DF1337" s="214"/>
      <c r="DG1337" s="214"/>
      <c r="DH1337" s="214"/>
      <c r="DI1337" s="214"/>
      <c r="DJ1337" s="214"/>
      <c r="DK1337" s="214"/>
      <c r="DL1337" s="214"/>
      <c r="DM1337" s="214"/>
      <c r="DN1337" s="214"/>
      <c r="DO1337" s="214"/>
      <c r="DP1337" s="214"/>
      <c r="DQ1337" s="214"/>
      <c r="DR1337" s="214"/>
      <c r="DS1337" s="214"/>
      <c r="DT1337" s="214"/>
      <c r="DU1337" s="214"/>
      <c r="DV1337" s="214"/>
      <c r="DW1337" s="214"/>
      <c r="DX1337" s="214"/>
      <c r="DY1337" s="214"/>
      <c r="DZ1337" s="214"/>
      <c r="EA1337" s="214"/>
      <c r="EB1337" s="214"/>
      <c r="EC1337" s="214"/>
      <c r="ED1337" s="214"/>
      <c r="EE1337" s="214"/>
      <c r="EF1337" s="214"/>
      <c r="EG1337" s="214"/>
      <c r="EH1337" s="214"/>
      <c r="EI1337" s="214"/>
      <c r="EJ1337" s="214"/>
      <c r="EK1337" s="214"/>
      <c r="EL1337" s="214"/>
      <c r="EM1337" s="214"/>
      <c r="EN1337" s="214"/>
    </row>
    <row r="1338" spans="1:144" s="226" customFormat="1" ht="30" customHeight="1" x14ac:dyDescent="0.45">
      <c r="A1338" s="22">
        <v>22</v>
      </c>
      <c r="B1338" s="23" t="s">
        <v>673</v>
      </c>
      <c r="C1338" s="24"/>
      <c r="D1338" s="24"/>
      <c r="E1338" s="149"/>
      <c r="F1338" s="149"/>
      <c r="G1338" s="27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9"/>
      <c r="Z1338" s="29"/>
      <c r="AA1338" s="24"/>
      <c r="AB1338" s="24"/>
      <c r="AC1338" s="24"/>
      <c r="AD1338" s="24"/>
      <c r="AE1338" s="24"/>
      <c r="AF1338" s="24"/>
      <c r="AG1338" s="24"/>
      <c r="AH1338" s="214"/>
      <c r="AI1338" s="214"/>
      <c r="AJ1338" s="214"/>
      <c r="AK1338" s="214"/>
      <c r="AL1338" s="214"/>
      <c r="AM1338" s="214"/>
      <c r="AN1338" s="214"/>
      <c r="AO1338" s="214"/>
      <c r="AP1338" s="214"/>
      <c r="AQ1338" s="214"/>
      <c r="AR1338" s="214"/>
      <c r="AS1338" s="214"/>
      <c r="AT1338" s="214"/>
      <c r="AU1338" s="214"/>
      <c r="AV1338" s="214"/>
      <c r="AW1338" s="214"/>
      <c r="AX1338" s="214"/>
      <c r="AY1338" s="214"/>
      <c r="AZ1338" s="214"/>
      <c r="BA1338" s="214"/>
      <c r="BB1338" s="214"/>
      <c r="BC1338" s="214"/>
      <c r="BD1338" s="214"/>
      <c r="BE1338" s="214"/>
      <c r="BF1338" s="214"/>
      <c r="BG1338" s="214"/>
      <c r="BH1338" s="214"/>
      <c r="BI1338" s="214"/>
      <c r="BJ1338" s="214"/>
      <c r="BK1338" s="214"/>
      <c r="BL1338" s="214"/>
      <c r="BM1338" s="214"/>
      <c r="BN1338" s="214"/>
      <c r="BO1338" s="214"/>
      <c r="BP1338" s="214"/>
      <c r="BQ1338" s="214"/>
      <c r="BR1338" s="214"/>
      <c r="BS1338" s="214"/>
      <c r="BT1338" s="214"/>
      <c r="BU1338" s="214"/>
      <c r="BV1338" s="214"/>
      <c r="BW1338" s="214"/>
      <c r="BX1338" s="214"/>
      <c r="BY1338" s="214"/>
      <c r="BZ1338" s="214"/>
      <c r="CA1338" s="214"/>
      <c r="CB1338" s="214"/>
      <c r="CC1338" s="214"/>
      <c r="CD1338" s="214"/>
      <c r="CE1338" s="214"/>
      <c r="CF1338" s="214"/>
      <c r="CG1338" s="214"/>
      <c r="CH1338" s="214"/>
      <c r="CI1338" s="214"/>
      <c r="CJ1338" s="214"/>
      <c r="CK1338" s="214"/>
      <c r="CL1338" s="214"/>
      <c r="CM1338" s="214"/>
      <c r="CN1338" s="214"/>
      <c r="CO1338" s="214"/>
      <c r="CP1338" s="214"/>
      <c r="CQ1338" s="214"/>
      <c r="CR1338" s="214"/>
      <c r="CS1338" s="214"/>
      <c r="CT1338" s="214"/>
      <c r="CU1338" s="214"/>
      <c r="CV1338" s="214"/>
      <c r="CW1338" s="214"/>
      <c r="CX1338" s="214"/>
      <c r="CY1338" s="214"/>
      <c r="CZ1338" s="214"/>
      <c r="DA1338" s="214"/>
      <c r="DB1338" s="214"/>
      <c r="DC1338" s="214"/>
      <c r="DD1338" s="214"/>
      <c r="DE1338" s="214"/>
      <c r="DF1338" s="214"/>
      <c r="DG1338" s="214"/>
      <c r="DH1338" s="214"/>
      <c r="DI1338" s="214"/>
      <c r="DJ1338" s="214"/>
      <c r="DK1338" s="214"/>
      <c r="DL1338" s="214"/>
      <c r="DM1338" s="214"/>
      <c r="DN1338" s="214"/>
      <c r="DO1338" s="214"/>
      <c r="DP1338" s="214"/>
      <c r="DQ1338" s="214"/>
      <c r="DR1338" s="214"/>
      <c r="DS1338" s="214"/>
      <c r="DT1338" s="214"/>
      <c r="DU1338" s="214"/>
      <c r="DV1338" s="214"/>
      <c r="DW1338" s="214"/>
      <c r="DX1338" s="214"/>
      <c r="DY1338" s="214"/>
      <c r="DZ1338" s="214"/>
      <c r="EA1338" s="214"/>
      <c r="EB1338" s="214"/>
      <c r="EC1338" s="214"/>
      <c r="ED1338" s="214"/>
      <c r="EE1338" s="214"/>
      <c r="EF1338" s="214"/>
      <c r="EG1338" s="214"/>
      <c r="EH1338" s="214"/>
      <c r="EI1338" s="214"/>
      <c r="EJ1338" s="214"/>
      <c r="EK1338" s="214"/>
      <c r="EL1338" s="214"/>
      <c r="EM1338" s="214"/>
      <c r="EN1338" s="214"/>
    </row>
    <row r="1339" spans="1:144" s="226" customFormat="1" ht="30" customHeight="1" x14ac:dyDescent="0.45">
      <c r="A1339" s="22">
        <v>22</v>
      </c>
      <c r="B1339" s="23" t="s">
        <v>673</v>
      </c>
      <c r="C1339" s="24"/>
      <c r="D1339" s="24"/>
      <c r="E1339" s="149"/>
      <c r="F1339" s="149"/>
      <c r="G1339" s="27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9"/>
      <c r="Z1339" s="29"/>
      <c r="AA1339" s="24"/>
      <c r="AB1339" s="24"/>
      <c r="AC1339" s="24"/>
      <c r="AD1339" s="24"/>
      <c r="AE1339" s="24"/>
      <c r="AF1339" s="24"/>
      <c r="AG1339" s="24"/>
      <c r="AH1339" s="214"/>
      <c r="AI1339" s="214"/>
      <c r="AJ1339" s="214"/>
      <c r="AK1339" s="214"/>
      <c r="AL1339" s="214"/>
      <c r="AM1339" s="214"/>
      <c r="AN1339" s="214"/>
      <c r="AO1339" s="214"/>
      <c r="AP1339" s="214"/>
      <c r="AQ1339" s="214"/>
      <c r="AR1339" s="214"/>
      <c r="AS1339" s="214"/>
      <c r="AT1339" s="214"/>
      <c r="AU1339" s="214"/>
      <c r="AV1339" s="214"/>
      <c r="AW1339" s="214"/>
      <c r="AX1339" s="214"/>
      <c r="AY1339" s="214"/>
      <c r="AZ1339" s="214"/>
      <c r="BA1339" s="214"/>
      <c r="BB1339" s="214"/>
      <c r="BC1339" s="214"/>
      <c r="BD1339" s="214"/>
      <c r="BE1339" s="214"/>
      <c r="BF1339" s="214"/>
      <c r="BG1339" s="214"/>
      <c r="BH1339" s="214"/>
      <c r="BI1339" s="214"/>
      <c r="BJ1339" s="214"/>
      <c r="BK1339" s="214"/>
      <c r="BL1339" s="214"/>
      <c r="BM1339" s="214"/>
      <c r="BN1339" s="214"/>
      <c r="BO1339" s="214"/>
      <c r="BP1339" s="214"/>
      <c r="BQ1339" s="214"/>
      <c r="BR1339" s="214"/>
      <c r="BS1339" s="214"/>
      <c r="BT1339" s="214"/>
      <c r="BU1339" s="214"/>
      <c r="BV1339" s="214"/>
      <c r="BW1339" s="214"/>
      <c r="BX1339" s="214"/>
      <c r="BY1339" s="214"/>
      <c r="BZ1339" s="214"/>
      <c r="CA1339" s="214"/>
      <c r="CB1339" s="214"/>
      <c r="CC1339" s="214"/>
      <c r="CD1339" s="214"/>
      <c r="CE1339" s="214"/>
      <c r="CF1339" s="214"/>
      <c r="CG1339" s="214"/>
      <c r="CH1339" s="214"/>
      <c r="CI1339" s="214"/>
      <c r="CJ1339" s="214"/>
      <c r="CK1339" s="214"/>
      <c r="CL1339" s="214"/>
      <c r="CM1339" s="214"/>
      <c r="CN1339" s="214"/>
      <c r="CO1339" s="214"/>
      <c r="CP1339" s="214"/>
      <c r="CQ1339" s="214"/>
      <c r="CR1339" s="214"/>
      <c r="CS1339" s="214"/>
      <c r="CT1339" s="214"/>
      <c r="CU1339" s="214"/>
      <c r="CV1339" s="214"/>
      <c r="CW1339" s="214"/>
      <c r="CX1339" s="214"/>
      <c r="CY1339" s="214"/>
      <c r="CZ1339" s="214"/>
      <c r="DA1339" s="214"/>
      <c r="DB1339" s="214"/>
      <c r="DC1339" s="214"/>
      <c r="DD1339" s="214"/>
      <c r="DE1339" s="214"/>
      <c r="DF1339" s="214"/>
      <c r="DG1339" s="214"/>
      <c r="DH1339" s="214"/>
      <c r="DI1339" s="214"/>
      <c r="DJ1339" s="214"/>
      <c r="DK1339" s="214"/>
      <c r="DL1339" s="214"/>
      <c r="DM1339" s="214"/>
      <c r="DN1339" s="214"/>
      <c r="DO1339" s="214"/>
      <c r="DP1339" s="214"/>
      <c r="DQ1339" s="214"/>
      <c r="DR1339" s="214"/>
      <c r="DS1339" s="214"/>
      <c r="DT1339" s="214"/>
      <c r="DU1339" s="214"/>
      <c r="DV1339" s="214"/>
      <c r="DW1339" s="214"/>
      <c r="DX1339" s="214"/>
      <c r="DY1339" s="214"/>
      <c r="DZ1339" s="214"/>
      <c r="EA1339" s="214"/>
      <c r="EB1339" s="214"/>
      <c r="EC1339" s="214"/>
      <c r="ED1339" s="214"/>
      <c r="EE1339" s="214"/>
      <c r="EF1339" s="214"/>
      <c r="EG1339" s="214"/>
      <c r="EH1339" s="214"/>
      <c r="EI1339" s="214"/>
      <c r="EJ1339" s="214"/>
      <c r="EK1339" s="214"/>
      <c r="EL1339" s="214"/>
      <c r="EM1339" s="214"/>
      <c r="EN1339" s="214"/>
    </row>
    <row r="1340" spans="1:144" s="226" customFormat="1" ht="30" customHeight="1" x14ac:dyDescent="0.45">
      <c r="A1340" s="22"/>
      <c r="B1340" s="228"/>
      <c r="C1340" s="228"/>
      <c r="D1340" s="229"/>
      <c r="E1340" s="229"/>
      <c r="F1340" s="229"/>
      <c r="G1340" s="229"/>
      <c r="H1340" s="229"/>
      <c r="I1340" s="229"/>
      <c r="J1340" s="229"/>
      <c r="K1340" s="229"/>
      <c r="L1340" s="229"/>
      <c r="M1340" s="229"/>
      <c r="N1340" s="229"/>
      <c r="O1340" s="229"/>
      <c r="P1340" s="229"/>
      <c r="Q1340" s="229"/>
      <c r="R1340" s="229"/>
      <c r="S1340" s="229"/>
      <c r="T1340" s="229"/>
      <c r="U1340" s="229"/>
      <c r="V1340" s="229"/>
      <c r="W1340" s="229"/>
      <c r="X1340" s="229"/>
      <c r="Y1340" s="229"/>
      <c r="Z1340" s="229"/>
      <c r="AA1340" s="229"/>
      <c r="AB1340" s="229"/>
      <c r="AC1340" s="229"/>
      <c r="AD1340" s="229"/>
      <c r="AE1340" s="229"/>
      <c r="AF1340" s="229"/>
      <c r="AG1340" s="229"/>
      <c r="AH1340" s="214"/>
      <c r="AI1340" s="214"/>
      <c r="AJ1340" s="214"/>
      <c r="AK1340" s="214"/>
      <c r="AL1340" s="214"/>
      <c r="AM1340" s="214"/>
      <c r="AN1340" s="214"/>
      <c r="AO1340" s="214"/>
      <c r="AP1340" s="214"/>
      <c r="AQ1340" s="214"/>
      <c r="AR1340" s="214"/>
      <c r="AS1340" s="214"/>
      <c r="AT1340" s="214"/>
      <c r="AU1340" s="214"/>
      <c r="AV1340" s="214"/>
      <c r="AW1340" s="214"/>
      <c r="AX1340" s="214"/>
      <c r="AY1340" s="214"/>
      <c r="AZ1340" s="214"/>
      <c r="BA1340" s="214"/>
      <c r="BB1340" s="214"/>
      <c r="BC1340" s="214"/>
      <c r="BD1340" s="214"/>
      <c r="BE1340" s="214"/>
      <c r="BF1340" s="214"/>
      <c r="BG1340" s="214"/>
      <c r="BH1340" s="214"/>
      <c r="BI1340" s="214"/>
      <c r="BJ1340" s="214"/>
      <c r="BK1340" s="214"/>
      <c r="BL1340" s="214"/>
      <c r="BM1340" s="214"/>
      <c r="BN1340" s="214"/>
      <c r="BO1340" s="214"/>
      <c r="BP1340" s="214"/>
      <c r="BQ1340" s="214"/>
      <c r="BR1340" s="214"/>
      <c r="BS1340" s="214"/>
      <c r="BT1340" s="214"/>
      <c r="BU1340" s="214"/>
      <c r="BV1340" s="214"/>
      <c r="BW1340" s="214"/>
      <c r="BX1340" s="214"/>
      <c r="BY1340" s="214"/>
      <c r="BZ1340" s="214"/>
      <c r="CA1340" s="214"/>
      <c r="CB1340" s="214"/>
      <c r="CC1340" s="214"/>
      <c r="CD1340" s="214"/>
      <c r="CE1340" s="214"/>
      <c r="CF1340" s="214"/>
      <c r="CG1340" s="214"/>
      <c r="CH1340" s="214"/>
      <c r="CI1340" s="214"/>
      <c r="CJ1340" s="214"/>
      <c r="CK1340" s="214"/>
      <c r="CL1340" s="214"/>
      <c r="CM1340" s="214"/>
      <c r="CN1340" s="214"/>
      <c r="CO1340" s="214"/>
      <c r="CP1340" s="214"/>
      <c r="CQ1340" s="214"/>
      <c r="CR1340" s="214"/>
      <c r="CS1340" s="214"/>
      <c r="CT1340" s="214"/>
      <c r="CU1340" s="214"/>
      <c r="CV1340" s="214"/>
      <c r="CW1340" s="214"/>
      <c r="CX1340" s="214"/>
      <c r="CY1340" s="214"/>
      <c r="CZ1340" s="214"/>
      <c r="DA1340" s="214"/>
      <c r="DB1340" s="214"/>
      <c r="DC1340" s="214"/>
      <c r="DD1340" s="214"/>
      <c r="DE1340" s="214"/>
      <c r="DF1340" s="214"/>
      <c r="DG1340" s="214"/>
      <c r="DH1340" s="214"/>
      <c r="DI1340" s="214"/>
      <c r="DJ1340" s="214"/>
      <c r="DK1340" s="214"/>
      <c r="DL1340" s="214"/>
      <c r="DM1340" s="214"/>
      <c r="DN1340" s="214"/>
      <c r="DO1340" s="214"/>
      <c r="DP1340" s="214"/>
      <c r="DQ1340" s="214"/>
      <c r="DR1340" s="214"/>
      <c r="DS1340" s="214"/>
      <c r="DT1340" s="214"/>
      <c r="DU1340" s="214"/>
      <c r="DV1340" s="214"/>
      <c r="DW1340" s="214"/>
      <c r="DX1340" s="214"/>
      <c r="DY1340" s="214"/>
      <c r="DZ1340" s="214"/>
      <c r="EA1340" s="214"/>
      <c r="EB1340" s="214"/>
      <c r="EC1340" s="214"/>
      <c r="ED1340" s="214"/>
      <c r="EE1340" s="214"/>
      <c r="EF1340" s="214"/>
      <c r="EG1340" s="214"/>
      <c r="EH1340" s="214"/>
      <c r="EI1340" s="214"/>
      <c r="EJ1340" s="214"/>
      <c r="EK1340" s="214"/>
      <c r="EL1340" s="214"/>
      <c r="EM1340" s="214"/>
      <c r="EN1340" s="214"/>
    </row>
    <row r="1341" spans="1:144" s="226" customFormat="1" ht="30" customHeight="1" x14ac:dyDescent="0.45">
      <c r="A1341" s="22">
        <v>23</v>
      </c>
      <c r="B1341" s="23" t="s">
        <v>725</v>
      </c>
      <c r="C1341" s="24"/>
      <c r="D1341" s="25" t="s">
        <v>726</v>
      </c>
      <c r="E1341" s="26"/>
      <c r="F1341" s="26"/>
      <c r="G1341" s="27"/>
      <c r="H1341" s="26"/>
      <c r="I1341" s="26"/>
      <c r="J1341" s="26"/>
      <c r="K1341" s="28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9"/>
      <c r="Z1341" s="29"/>
      <c r="AA1341" s="24"/>
      <c r="AB1341" s="24"/>
      <c r="AC1341" s="24"/>
      <c r="AD1341" s="24"/>
      <c r="AE1341" s="24"/>
      <c r="AF1341" s="24"/>
      <c r="AG1341" s="24"/>
      <c r="AH1341" s="214"/>
      <c r="AI1341" s="214"/>
      <c r="AJ1341" s="214"/>
      <c r="AK1341" s="214"/>
      <c r="AL1341" s="214"/>
      <c r="AM1341" s="214"/>
      <c r="AN1341" s="214"/>
      <c r="AO1341" s="214"/>
      <c r="AP1341" s="214"/>
      <c r="AQ1341" s="214"/>
      <c r="AR1341" s="214"/>
      <c r="AS1341" s="214"/>
      <c r="AT1341" s="214"/>
      <c r="AU1341" s="214"/>
      <c r="AV1341" s="214"/>
      <c r="AW1341" s="214"/>
      <c r="AX1341" s="214"/>
      <c r="AY1341" s="214"/>
      <c r="AZ1341" s="214"/>
      <c r="BA1341" s="214"/>
      <c r="BB1341" s="214"/>
      <c r="BC1341" s="214"/>
      <c r="BD1341" s="214"/>
      <c r="BE1341" s="214"/>
      <c r="BF1341" s="214"/>
      <c r="BG1341" s="214"/>
      <c r="BH1341" s="214"/>
      <c r="BI1341" s="214"/>
      <c r="BJ1341" s="214"/>
      <c r="BK1341" s="214"/>
      <c r="BL1341" s="214"/>
      <c r="BM1341" s="214"/>
      <c r="BN1341" s="214"/>
      <c r="BO1341" s="214"/>
      <c r="BP1341" s="214"/>
      <c r="BQ1341" s="214"/>
      <c r="BR1341" s="214"/>
      <c r="BS1341" s="214"/>
      <c r="BT1341" s="214"/>
      <c r="BU1341" s="214"/>
      <c r="BV1341" s="214"/>
      <c r="BW1341" s="214"/>
      <c r="BX1341" s="214"/>
      <c r="BY1341" s="214"/>
      <c r="BZ1341" s="214"/>
      <c r="CA1341" s="214"/>
      <c r="CB1341" s="214"/>
      <c r="CC1341" s="214"/>
      <c r="CD1341" s="214"/>
      <c r="CE1341" s="214"/>
      <c r="CF1341" s="214"/>
      <c r="CG1341" s="214"/>
      <c r="CH1341" s="214"/>
      <c r="CI1341" s="214"/>
      <c r="CJ1341" s="214"/>
      <c r="CK1341" s="214"/>
      <c r="CL1341" s="214"/>
      <c r="CM1341" s="214"/>
      <c r="CN1341" s="214"/>
      <c r="CO1341" s="214"/>
      <c r="CP1341" s="214"/>
      <c r="CQ1341" s="214"/>
      <c r="CR1341" s="214"/>
      <c r="CS1341" s="214"/>
      <c r="CT1341" s="214"/>
      <c r="CU1341" s="214"/>
      <c r="CV1341" s="214"/>
      <c r="CW1341" s="214"/>
      <c r="CX1341" s="214"/>
      <c r="CY1341" s="214"/>
      <c r="CZ1341" s="214"/>
      <c r="DA1341" s="214"/>
      <c r="DB1341" s="214"/>
      <c r="DC1341" s="214"/>
      <c r="DD1341" s="214"/>
      <c r="DE1341" s="214"/>
      <c r="DF1341" s="214"/>
      <c r="DG1341" s="214"/>
      <c r="DH1341" s="214"/>
      <c r="DI1341" s="214"/>
      <c r="DJ1341" s="214"/>
      <c r="DK1341" s="214"/>
      <c r="DL1341" s="214"/>
      <c r="DM1341" s="214"/>
      <c r="DN1341" s="214"/>
      <c r="DO1341" s="214"/>
      <c r="DP1341" s="214"/>
      <c r="DQ1341" s="214"/>
      <c r="DR1341" s="214"/>
      <c r="DS1341" s="214"/>
      <c r="DT1341" s="214"/>
      <c r="DU1341" s="214"/>
      <c r="DV1341" s="214"/>
      <c r="DW1341" s="214"/>
      <c r="DX1341" s="214"/>
      <c r="DY1341" s="214"/>
      <c r="DZ1341" s="214"/>
      <c r="EA1341" s="214"/>
      <c r="EB1341" s="214"/>
      <c r="EC1341" s="214"/>
      <c r="ED1341" s="214"/>
      <c r="EE1341" s="214"/>
      <c r="EF1341" s="214"/>
      <c r="EG1341" s="214"/>
      <c r="EH1341" s="214"/>
      <c r="EI1341" s="214"/>
      <c r="EJ1341" s="214"/>
      <c r="EK1341" s="214"/>
      <c r="EL1341" s="214"/>
      <c r="EM1341" s="214"/>
      <c r="EN1341" s="214"/>
    </row>
    <row r="1342" spans="1:144" s="226" customFormat="1" ht="30" customHeight="1" x14ac:dyDescent="0.45">
      <c r="A1342" s="22">
        <v>23</v>
      </c>
      <c r="B1342" s="23" t="s">
        <v>725</v>
      </c>
      <c r="C1342" s="24"/>
      <c r="D1342" s="26"/>
      <c r="E1342" s="26"/>
      <c r="F1342" s="26"/>
      <c r="G1342" s="27"/>
      <c r="H1342" s="26"/>
      <c r="I1342" s="26"/>
      <c r="J1342" s="26"/>
      <c r="K1342" s="28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30"/>
      <c r="Z1342" s="29"/>
      <c r="AA1342" s="24"/>
      <c r="AB1342" s="24"/>
      <c r="AC1342" s="24"/>
      <c r="AD1342" s="24"/>
      <c r="AE1342" s="31"/>
      <c r="AF1342" s="24"/>
      <c r="AG1342" s="24"/>
      <c r="AH1342" s="214"/>
      <c r="AI1342" s="214"/>
      <c r="AJ1342" s="214"/>
      <c r="AK1342" s="214"/>
      <c r="AL1342" s="214"/>
      <c r="AM1342" s="214"/>
      <c r="AN1342" s="214"/>
      <c r="AO1342" s="214"/>
      <c r="AP1342" s="214"/>
      <c r="AQ1342" s="214"/>
      <c r="AR1342" s="214"/>
      <c r="AS1342" s="214"/>
      <c r="AT1342" s="214"/>
      <c r="AU1342" s="214"/>
      <c r="AV1342" s="214"/>
      <c r="AW1342" s="214"/>
      <c r="AX1342" s="214"/>
      <c r="AY1342" s="214"/>
      <c r="AZ1342" s="214"/>
      <c r="BA1342" s="214"/>
      <c r="BB1342" s="214"/>
      <c r="BC1342" s="214"/>
      <c r="BD1342" s="214"/>
      <c r="BE1342" s="214"/>
      <c r="BF1342" s="214"/>
      <c r="BG1342" s="214"/>
      <c r="BH1342" s="214"/>
      <c r="BI1342" s="214"/>
      <c r="BJ1342" s="214"/>
      <c r="BK1342" s="214"/>
      <c r="BL1342" s="214"/>
      <c r="BM1342" s="214"/>
      <c r="BN1342" s="214"/>
      <c r="BO1342" s="214"/>
      <c r="BP1342" s="214"/>
      <c r="BQ1342" s="214"/>
      <c r="BR1342" s="214"/>
      <c r="BS1342" s="214"/>
      <c r="BT1342" s="214"/>
      <c r="BU1342" s="214"/>
      <c r="BV1342" s="214"/>
      <c r="BW1342" s="214"/>
      <c r="BX1342" s="214"/>
      <c r="BY1342" s="214"/>
      <c r="BZ1342" s="214"/>
      <c r="CA1342" s="214"/>
      <c r="CB1342" s="214"/>
      <c r="CC1342" s="214"/>
      <c r="CD1342" s="214"/>
      <c r="CE1342" s="214"/>
      <c r="CF1342" s="214"/>
      <c r="CG1342" s="214"/>
      <c r="CH1342" s="214"/>
      <c r="CI1342" s="214"/>
      <c r="CJ1342" s="214"/>
      <c r="CK1342" s="214"/>
      <c r="CL1342" s="214"/>
      <c r="CM1342" s="214"/>
      <c r="CN1342" s="214"/>
      <c r="CO1342" s="214"/>
      <c r="CP1342" s="214"/>
      <c r="CQ1342" s="214"/>
      <c r="CR1342" s="214"/>
      <c r="CS1342" s="214"/>
      <c r="CT1342" s="214"/>
      <c r="CU1342" s="214"/>
      <c r="CV1342" s="214"/>
      <c r="CW1342" s="214"/>
      <c r="CX1342" s="214"/>
      <c r="CY1342" s="214"/>
      <c r="CZ1342" s="214"/>
      <c r="DA1342" s="214"/>
      <c r="DB1342" s="214"/>
      <c r="DC1342" s="214"/>
      <c r="DD1342" s="214"/>
      <c r="DE1342" s="214"/>
      <c r="DF1342" s="214"/>
      <c r="DG1342" s="214"/>
      <c r="DH1342" s="214"/>
      <c r="DI1342" s="214"/>
      <c r="DJ1342" s="214"/>
      <c r="DK1342" s="214"/>
      <c r="DL1342" s="214"/>
      <c r="DM1342" s="214"/>
      <c r="DN1342" s="214"/>
      <c r="DO1342" s="214"/>
      <c r="DP1342" s="214"/>
      <c r="DQ1342" s="214"/>
      <c r="DR1342" s="214"/>
      <c r="DS1342" s="214"/>
      <c r="DT1342" s="214"/>
      <c r="DU1342" s="214"/>
      <c r="DV1342" s="214"/>
      <c r="DW1342" s="214"/>
      <c r="DX1342" s="214"/>
      <c r="DY1342" s="214"/>
      <c r="DZ1342" s="214"/>
      <c r="EA1342" s="214"/>
      <c r="EB1342" s="214"/>
      <c r="EC1342" s="214"/>
      <c r="ED1342" s="214"/>
      <c r="EE1342" s="214"/>
      <c r="EF1342" s="214"/>
      <c r="EG1342" s="214"/>
      <c r="EH1342" s="214"/>
      <c r="EI1342" s="214"/>
      <c r="EJ1342" s="214"/>
      <c r="EK1342" s="214"/>
      <c r="EL1342" s="214"/>
      <c r="EM1342" s="214"/>
      <c r="EN1342" s="214"/>
    </row>
    <row r="1343" spans="1:144" s="226" customFormat="1" ht="30" customHeight="1" x14ac:dyDescent="0.45">
      <c r="A1343" s="22">
        <v>23</v>
      </c>
      <c r="B1343" s="23" t="s">
        <v>725</v>
      </c>
      <c r="C1343" s="24"/>
      <c r="D1343" s="32" t="s">
        <v>43</v>
      </c>
      <c r="E1343" s="32"/>
      <c r="F1343" s="33">
        <v>10</v>
      </c>
      <c r="G1343" s="27"/>
      <c r="H1343" s="34"/>
      <c r="I1343" s="35"/>
      <c r="J1343" s="35"/>
      <c r="K1343" s="36"/>
      <c r="L1343" s="36"/>
      <c r="M1343" s="36"/>
      <c r="N1343" s="36"/>
      <c r="O1343" s="36"/>
      <c r="P1343" s="36"/>
      <c r="Q1343" s="36"/>
      <c r="R1343" s="36"/>
      <c r="S1343" s="36"/>
      <c r="T1343" s="36"/>
      <c r="U1343" s="36"/>
      <c r="V1343" s="36"/>
      <c r="W1343" s="36"/>
      <c r="X1343" s="36"/>
      <c r="Y1343" s="30"/>
      <c r="Z1343" s="29"/>
      <c r="AA1343" s="24"/>
      <c r="AB1343" s="24"/>
      <c r="AC1343" s="24"/>
      <c r="AD1343" s="24"/>
      <c r="AE1343" s="24"/>
      <c r="AF1343" s="24"/>
      <c r="AG1343" s="24"/>
      <c r="AH1343" s="214"/>
      <c r="AI1343" s="214"/>
      <c r="AJ1343" s="214"/>
      <c r="AK1343" s="214"/>
      <c r="AL1343" s="214"/>
      <c r="AM1343" s="214"/>
      <c r="AN1343" s="214"/>
      <c r="AO1343" s="214"/>
      <c r="AP1343" s="214"/>
      <c r="AQ1343" s="214"/>
      <c r="AR1343" s="214"/>
      <c r="AS1343" s="214"/>
      <c r="AT1343" s="214"/>
      <c r="AU1343" s="214"/>
      <c r="AV1343" s="214"/>
      <c r="AW1343" s="214"/>
      <c r="AX1343" s="214"/>
      <c r="AY1343" s="214"/>
      <c r="AZ1343" s="214"/>
      <c r="BA1343" s="214"/>
      <c r="BB1343" s="214"/>
      <c r="BC1343" s="214"/>
      <c r="BD1343" s="214"/>
      <c r="BE1343" s="214"/>
      <c r="BF1343" s="214"/>
      <c r="BG1343" s="214"/>
      <c r="BH1343" s="214"/>
      <c r="BI1343" s="214"/>
      <c r="BJ1343" s="214"/>
      <c r="BK1343" s="214"/>
      <c r="BL1343" s="214"/>
      <c r="BM1343" s="214"/>
      <c r="BN1343" s="214"/>
      <c r="BO1343" s="214"/>
      <c r="BP1343" s="214"/>
      <c r="BQ1343" s="214"/>
      <c r="BR1343" s="214"/>
      <c r="BS1343" s="214"/>
      <c r="BT1343" s="214"/>
      <c r="BU1343" s="214"/>
      <c r="BV1343" s="214"/>
      <c r="BW1343" s="214"/>
      <c r="BX1343" s="214"/>
      <c r="BY1343" s="214"/>
      <c r="BZ1343" s="214"/>
      <c r="CA1343" s="214"/>
      <c r="CB1343" s="214"/>
      <c r="CC1343" s="214"/>
      <c r="CD1343" s="214"/>
      <c r="CE1343" s="214"/>
      <c r="CF1343" s="214"/>
      <c r="CG1343" s="214"/>
      <c r="CH1343" s="214"/>
      <c r="CI1343" s="214"/>
      <c r="CJ1343" s="214"/>
      <c r="CK1343" s="214"/>
      <c r="CL1343" s="214"/>
      <c r="CM1343" s="214"/>
      <c r="CN1343" s="214"/>
      <c r="CO1343" s="214"/>
      <c r="CP1343" s="214"/>
      <c r="CQ1343" s="214"/>
      <c r="CR1343" s="214"/>
      <c r="CS1343" s="214"/>
      <c r="CT1343" s="214"/>
      <c r="CU1343" s="214"/>
      <c r="CV1343" s="214"/>
      <c r="CW1343" s="214"/>
      <c r="CX1343" s="214"/>
      <c r="CY1343" s="214"/>
      <c r="CZ1343" s="214"/>
      <c r="DA1343" s="214"/>
      <c r="DB1343" s="214"/>
      <c r="DC1343" s="214"/>
      <c r="DD1343" s="214"/>
      <c r="DE1343" s="214"/>
      <c r="DF1343" s="214"/>
      <c r="DG1343" s="214"/>
      <c r="DH1343" s="214"/>
      <c r="DI1343" s="214"/>
      <c r="DJ1343" s="214"/>
      <c r="DK1343" s="214"/>
      <c r="DL1343" s="214"/>
      <c r="DM1343" s="214"/>
      <c r="DN1343" s="214"/>
      <c r="DO1343" s="214"/>
      <c r="DP1343" s="214"/>
      <c r="DQ1343" s="214"/>
      <c r="DR1343" s="214"/>
      <c r="DS1343" s="214"/>
      <c r="DT1343" s="214"/>
      <c r="DU1343" s="214"/>
      <c r="DV1343" s="214"/>
      <c r="DW1343" s="214"/>
      <c r="DX1343" s="214"/>
      <c r="DY1343" s="214"/>
      <c r="DZ1343" s="214"/>
      <c r="EA1343" s="214"/>
      <c r="EB1343" s="214"/>
      <c r="EC1343" s="214"/>
      <c r="ED1343" s="214"/>
      <c r="EE1343" s="214"/>
      <c r="EF1343" s="214"/>
      <c r="EG1343" s="214"/>
      <c r="EH1343" s="214"/>
      <c r="EI1343" s="214"/>
      <c r="EJ1343" s="214"/>
      <c r="EK1343" s="214"/>
      <c r="EL1343" s="214"/>
      <c r="EM1343" s="214"/>
      <c r="EN1343" s="214"/>
    </row>
    <row r="1344" spans="1:144" s="226" customFormat="1" ht="30" customHeight="1" thickBot="1" x14ac:dyDescent="0.5">
      <c r="A1344" s="22">
        <v>23</v>
      </c>
      <c r="B1344" s="23" t="s">
        <v>725</v>
      </c>
      <c r="C1344" s="24"/>
      <c r="D1344" s="37" t="s">
        <v>44</v>
      </c>
      <c r="E1344" s="37"/>
      <c r="F1344" s="38">
        <v>15</v>
      </c>
      <c r="G1344" s="27"/>
      <c r="H1344" s="34"/>
      <c r="I1344" s="35"/>
      <c r="J1344" s="35"/>
      <c r="K1344" s="36"/>
      <c r="L1344" s="36"/>
      <c r="M1344" s="36"/>
      <c r="N1344" s="36"/>
      <c r="O1344" s="36"/>
      <c r="P1344" s="36"/>
      <c r="Q1344" s="36"/>
      <c r="R1344" s="36"/>
      <c r="S1344" s="36"/>
      <c r="T1344" s="36"/>
      <c r="U1344" s="36"/>
      <c r="V1344" s="36"/>
      <c r="W1344" s="36"/>
      <c r="X1344" s="36"/>
      <c r="Y1344" s="30"/>
      <c r="Z1344" s="29"/>
      <c r="AA1344" s="24"/>
      <c r="AB1344" s="24"/>
      <c r="AC1344" s="24"/>
      <c r="AD1344" s="24"/>
      <c r="AE1344" s="24"/>
      <c r="AF1344" s="24"/>
      <c r="AG1344" s="24"/>
      <c r="AH1344" s="214"/>
      <c r="AI1344" s="214"/>
      <c r="AJ1344" s="214"/>
      <c r="AK1344" s="214"/>
      <c r="AL1344" s="214"/>
      <c r="AM1344" s="214"/>
      <c r="AN1344" s="214"/>
      <c r="AO1344" s="214"/>
      <c r="AP1344" s="214"/>
      <c r="AQ1344" s="214"/>
      <c r="AR1344" s="214"/>
      <c r="AS1344" s="214"/>
      <c r="AT1344" s="214"/>
      <c r="AU1344" s="214"/>
      <c r="AV1344" s="214"/>
      <c r="AW1344" s="214"/>
      <c r="AX1344" s="214"/>
      <c r="AY1344" s="214"/>
      <c r="AZ1344" s="214"/>
      <c r="BA1344" s="214"/>
      <c r="BB1344" s="214"/>
      <c r="BC1344" s="214"/>
      <c r="BD1344" s="214"/>
      <c r="BE1344" s="214"/>
      <c r="BF1344" s="214"/>
      <c r="BG1344" s="214"/>
      <c r="BH1344" s="214"/>
      <c r="BI1344" s="214"/>
      <c r="BJ1344" s="214"/>
      <c r="BK1344" s="214"/>
      <c r="BL1344" s="214"/>
      <c r="BM1344" s="214"/>
      <c r="BN1344" s="214"/>
      <c r="BO1344" s="214"/>
      <c r="BP1344" s="214"/>
      <c r="BQ1344" s="214"/>
      <c r="BR1344" s="214"/>
      <c r="BS1344" s="214"/>
      <c r="BT1344" s="214"/>
      <c r="BU1344" s="214"/>
      <c r="BV1344" s="214"/>
      <c r="BW1344" s="214"/>
      <c r="BX1344" s="214"/>
      <c r="BY1344" s="214"/>
      <c r="BZ1344" s="214"/>
      <c r="CA1344" s="214"/>
      <c r="CB1344" s="214"/>
      <c r="CC1344" s="214"/>
      <c r="CD1344" s="214"/>
      <c r="CE1344" s="214"/>
      <c r="CF1344" s="214"/>
      <c r="CG1344" s="214"/>
      <c r="CH1344" s="214"/>
      <c r="CI1344" s="214"/>
      <c r="CJ1344" s="214"/>
      <c r="CK1344" s="214"/>
      <c r="CL1344" s="214"/>
      <c r="CM1344" s="214"/>
      <c r="CN1344" s="214"/>
      <c r="CO1344" s="214"/>
      <c r="CP1344" s="214"/>
      <c r="CQ1344" s="214"/>
      <c r="CR1344" s="214"/>
      <c r="CS1344" s="214"/>
      <c r="CT1344" s="214"/>
      <c r="CU1344" s="214"/>
      <c r="CV1344" s="214"/>
      <c r="CW1344" s="214"/>
      <c r="CX1344" s="214"/>
      <c r="CY1344" s="214"/>
      <c r="CZ1344" s="214"/>
      <c r="DA1344" s="214"/>
      <c r="DB1344" s="214"/>
      <c r="DC1344" s="214"/>
      <c r="DD1344" s="214"/>
      <c r="DE1344" s="214"/>
      <c r="DF1344" s="214"/>
      <c r="DG1344" s="214"/>
      <c r="DH1344" s="214"/>
      <c r="DI1344" s="214"/>
      <c r="DJ1344" s="214"/>
      <c r="DK1344" s="214"/>
      <c r="DL1344" s="214"/>
      <c r="DM1344" s="214"/>
      <c r="DN1344" s="214"/>
      <c r="DO1344" s="214"/>
      <c r="DP1344" s="214"/>
      <c r="DQ1344" s="214"/>
      <c r="DR1344" s="214"/>
      <c r="DS1344" s="214"/>
      <c r="DT1344" s="214"/>
      <c r="DU1344" s="214"/>
      <c r="DV1344" s="214"/>
      <c r="DW1344" s="214"/>
      <c r="DX1344" s="214"/>
      <c r="DY1344" s="214"/>
      <c r="DZ1344" s="214"/>
      <c r="EA1344" s="214"/>
      <c r="EB1344" s="214"/>
      <c r="EC1344" s="214"/>
      <c r="ED1344" s="214"/>
      <c r="EE1344" s="214"/>
      <c r="EF1344" s="214"/>
      <c r="EG1344" s="214"/>
      <c r="EH1344" s="214"/>
      <c r="EI1344" s="214"/>
      <c r="EJ1344" s="214"/>
      <c r="EK1344" s="214"/>
      <c r="EL1344" s="214"/>
      <c r="EM1344" s="214"/>
      <c r="EN1344" s="214"/>
    </row>
    <row r="1345" spans="1:144" s="226" customFormat="1" ht="30" customHeight="1" thickBot="1" x14ac:dyDescent="0.5">
      <c r="A1345" s="22">
        <v>23</v>
      </c>
      <c r="B1345" s="23" t="s">
        <v>725</v>
      </c>
      <c r="C1345" s="24"/>
      <c r="D1345" s="37" t="s">
        <v>45</v>
      </c>
      <c r="E1345" s="37"/>
      <c r="F1345" s="39">
        <v>31</v>
      </c>
      <c r="G1345" s="27"/>
      <c r="H1345" s="24"/>
      <c r="I1345" s="24"/>
      <c r="J1345" s="24"/>
      <c r="K1345" s="36"/>
      <c r="L1345" s="36"/>
      <c r="M1345" s="36"/>
      <c r="N1345" s="36"/>
      <c r="O1345" s="36"/>
      <c r="P1345" s="36"/>
      <c r="Q1345" s="36"/>
      <c r="R1345" s="36"/>
      <c r="S1345" s="36"/>
      <c r="T1345" s="36"/>
      <c r="U1345" s="36"/>
      <c r="V1345" s="36"/>
      <c r="W1345" s="36"/>
      <c r="X1345" s="36"/>
      <c r="Y1345" s="40" t="s">
        <v>46</v>
      </c>
      <c r="Z1345" s="29"/>
      <c r="AA1345" s="24"/>
      <c r="AB1345" s="24"/>
      <c r="AC1345" s="24"/>
      <c r="AD1345" s="24"/>
      <c r="AE1345" s="24"/>
      <c r="AF1345" s="24"/>
      <c r="AG1345" s="41"/>
      <c r="AH1345" s="214"/>
      <c r="AI1345" s="214"/>
      <c r="AJ1345" s="214"/>
      <c r="AK1345" s="214"/>
      <c r="AL1345" s="214"/>
      <c r="AM1345" s="214"/>
      <c r="AN1345" s="214"/>
      <c r="AO1345" s="214"/>
      <c r="AP1345" s="214"/>
      <c r="AQ1345" s="214"/>
      <c r="AR1345" s="214"/>
      <c r="AS1345" s="214"/>
      <c r="AT1345" s="214"/>
      <c r="AU1345" s="214"/>
      <c r="AV1345" s="214"/>
      <c r="AW1345" s="214"/>
      <c r="AX1345" s="214"/>
      <c r="AY1345" s="214"/>
      <c r="AZ1345" s="214"/>
      <c r="BA1345" s="214"/>
      <c r="BB1345" s="214"/>
      <c r="BC1345" s="214"/>
      <c r="BD1345" s="214"/>
      <c r="BE1345" s="214"/>
      <c r="BF1345" s="214"/>
      <c r="BG1345" s="214"/>
      <c r="BH1345" s="214"/>
      <c r="BI1345" s="214"/>
      <c r="BJ1345" s="214"/>
      <c r="BK1345" s="214"/>
      <c r="BL1345" s="214"/>
      <c r="BM1345" s="214"/>
      <c r="BN1345" s="214"/>
      <c r="BO1345" s="214"/>
      <c r="BP1345" s="214"/>
      <c r="BQ1345" s="214"/>
      <c r="BR1345" s="214"/>
      <c r="BS1345" s="214"/>
      <c r="BT1345" s="214"/>
      <c r="BU1345" s="214"/>
      <c r="BV1345" s="214"/>
      <c r="BW1345" s="214"/>
      <c r="BX1345" s="214"/>
      <c r="BY1345" s="214"/>
      <c r="BZ1345" s="214"/>
      <c r="CA1345" s="214"/>
      <c r="CB1345" s="214"/>
      <c r="CC1345" s="214"/>
      <c r="CD1345" s="214"/>
      <c r="CE1345" s="214"/>
      <c r="CF1345" s="214"/>
      <c r="CG1345" s="214"/>
      <c r="CH1345" s="214"/>
      <c r="CI1345" s="214"/>
      <c r="CJ1345" s="214"/>
      <c r="CK1345" s="214"/>
      <c r="CL1345" s="214"/>
      <c r="CM1345" s="214"/>
      <c r="CN1345" s="214"/>
      <c r="CO1345" s="214"/>
      <c r="CP1345" s="214"/>
      <c r="CQ1345" s="214"/>
      <c r="CR1345" s="214"/>
      <c r="CS1345" s="214"/>
      <c r="CT1345" s="214"/>
      <c r="CU1345" s="214"/>
      <c r="CV1345" s="214"/>
      <c r="CW1345" s="214"/>
      <c r="CX1345" s="214"/>
      <c r="CY1345" s="214"/>
      <c r="CZ1345" s="214"/>
      <c r="DA1345" s="214"/>
      <c r="DB1345" s="214"/>
      <c r="DC1345" s="214"/>
      <c r="DD1345" s="214"/>
      <c r="DE1345" s="214"/>
      <c r="DF1345" s="214"/>
      <c r="DG1345" s="214"/>
      <c r="DH1345" s="214"/>
      <c r="DI1345" s="214"/>
      <c r="DJ1345" s="214"/>
      <c r="DK1345" s="214"/>
      <c r="DL1345" s="214"/>
      <c r="DM1345" s="214"/>
      <c r="DN1345" s="214"/>
      <c r="DO1345" s="214"/>
      <c r="DP1345" s="214"/>
      <c r="DQ1345" s="214"/>
      <c r="DR1345" s="214"/>
      <c r="DS1345" s="214"/>
      <c r="DT1345" s="214"/>
      <c r="DU1345" s="214"/>
      <c r="DV1345" s="214"/>
      <c r="DW1345" s="214"/>
      <c r="DX1345" s="214"/>
      <c r="DY1345" s="214"/>
      <c r="DZ1345" s="214"/>
      <c r="EA1345" s="214"/>
      <c r="EB1345" s="214"/>
      <c r="EC1345" s="214"/>
      <c r="ED1345" s="214"/>
      <c r="EE1345" s="214"/>
      <c r="EF1345" s="214"/>
      <c r="EG1345" s="214"/>
      <c r="EH1345" s="214"/>
      <c r="EI1345" s="214"/>
      <c r="EJ1345" s="214"/>
      <c r="EK1345" s="214"/>
      <c r="EL1345" s="214"/>
      <c r="EM1345" s="214"/>
      <c r="EN1345" s="214"/>
    </row>
    <row r="1346" spans="1:144" s="226" customFormat="1" ht="30" customHeight="1" thickBot="1" x14ac:dyDescent="0.5">
      <c r="A1346" s="22">
        <v>23</v>
      </c>
      <c r="B1346" s="23" t="s">
        <v>725</v>
      </c>
      <c r="C1346" s="24"/>
      <c r="D1346" s="42" t="s">
        <v>47</v>
      </c>
      <c r="E1346" s="42"/>
      <c r="F1346" s="43">
        <v>0.41099999999999998</v>
      </c>
      <c r="G1346" s="27"/>
      <c r="H1346" s="24"/>
      <c r="I1346" s="24"/>
      <c r="J1346" s="24"/>
      <c r="K1346" s="36"/>
      <c r="L1346" s="36"/>
      <c r="M1346" s="36"/>
      <c r="N1346" s="36"/>
      <c r="O1346" s="36"/>
      <c r="P1346" s="36"/>
      <c r="Q1346" s="36"/>
      <c r="R1346" s="36"/>
      <c r="S1346" s="36"/>
      <c r="T1346" s="36"/>
      <c r="U1346" s="36"/>
      <c r="V1346" s="36"/>
      <c r="W1346" s="36"/>
      <c r="X1346" s="36"/>
      <c r="Y1346" s="29"/>
      <c r="Z1346" s="29"/>
      <c r="AA1346" s="24"/>
      <c r="AB1346" s="24"/>
      <c r="AC1346" s="24"/>
      <c r="AD1346" s="24"/>
      <c r="AE1346" s="24"/>
      <c r="AF1346" s="24"/>
      <c r="AG1346" s="41"/>
      <c r="AH1346" s="214"/>
      <c r="AI1346" s="214"/>
      <c r="AJ1346" s="214"/>
      <c r="AK1346" s="214"/>
      <c r="AL1346" s="214"/>
      <c r="AM1346" s="214"/>
      <c r="AN1346" s="214"/>
      <c r="AO1346" s="214"/>
      <c r="AP1346" s="214"/>
      <c r="AQ1346" s="214"/>
      <c r="AR1346" s="214"/>
      <c r="AS1346" s="214"/>
      <c r="AT1346" s="214"/>
      <c r="AU1346" s="214"/>
      <c r="AV1346" s="214"/>
      <c r="AW1346" s="214"/>
      <c r="AX1346" s="214"/>
      <c r="AY1346" s="214"/>
      <c r="AZ1346" s="214"/>
      <c r="BA1346" s="214"/>
      <c r="BB1346" s="214"/>
      <c r="BC1346" s="214"/>
      <c r="BD1346" s="214"/>
      <c r="BE1346" s="214"/>
      <c r="BF1346" s="214"/>
      <c r="BG1346" s="214"/>
      <c r="BH1346" s="214"/>
      <c r="BI1346" s="214"/>
      <c r="BJ1346" s="214"/>
      <c r="BK1346" s="214"/>
      <c r="BL1346" s="214"/>
      <c r="BM1346" s="214"/>
      <c r="BN1346" s="214"/>
      <c r="BO1346" s="214"/>
      <c r="BP1346" s="214"/>
      <c r="BQ1346" s="214"/>
      <c r="BR1346" s="214"/>
      <c r="BS1346" s="214"/>
      <c r="BT1346" s="214"/>
      <c r="BU1346" s="214"/>
      <c r="BV1346" s="214"/>
      <c r="BW1346" s="214"/>
      <c r="BX1346" s="214"/>
      <c r="BY1346" s="214"/>
      <c r="BZ1346" s="214"/>
      <c r="CA1346" s="214"/>
      <c r="CB1346" s="214"/>
      <c r="CC1346" s="214"/>
      <c r="CD1346" s="214"/>
      <c r="CE1346" s="214"/>
      <c r="CF1346" s="214"/>
      <c r="CG1346" s="214"/>
      <c r="CH1346" s="214"/>
      <c r="CI1346" s="214"/>
      <c r="CJ1346" s="214"/>
      <c r="CK1346" s="214"/>
      <c r="CL1346" s="214"/>
      <c r="CM1346" s="214"/>
      <c r="CN1346" s="214"/>
      <c r="CO1346" s="214"/>
      <c r="CP1346" s="214"/>
      <c r="CQ1346" s="214"/>
      <c r="CR1346" s="214"/>
      <c r="CS1346" s="214"/>
      <c r="CT1346" s="214"/>
      <c r="CU1346" s="214"/>
      <c r="CV1346" s="214"/>
      <c r="CW1346" s="214"/>
      <c r="CX1346" s="214"/>
      <c r="CY1346" s="214"/>
      <c r="CZ1346" s="214"/>
      <c r="DA1346" s="214"/>
      <c r="DB1346" s="214"/>
      <c r="DC1346" s="214"/>
      <c r="DD1346" s="214"/>
      <c r="DE1346" s="214"/>
      <c r="DF1346" s="214"/>
      <c r="DG1346" s="214"/>
      <c r="DH1346" s="214"/>
      <c r="DI1346" s="214"/>
      <c r="DJ1346" s="214"/>
      <c r="DK1346" s="214"/>
      <c r="DL1346" s="214"/>
      <c r="DM1346" s="214"/>
      <c r="DN1346" s="214"/>
      <c r="DO1346" s="214"/>
      <c r="DP1346" s="214"/>
      <c r="DQ1346" s="214"/>
      <c r="DR1346" s="214"/>
      <c r="DS1346" s="214"/>
      <c r="DT1346" s="214"/>
      <c r="DU1346" s="214"/>
      <c r="DV1346" s="214"/>
      <c r="DW1346" s="214"/>
      <c r="DX1346" s="214"/>
      <c r="DY1346" s="214"/>
      <c r="DZ1346" s="214"/>
      <c r="EA1346" s="214"/>
      <c r="EB1346" s="214"/>
      <c r="EC1346" s="214"/>
      <c r="ED1346" s="214"/>
      <c r="EE1346" s="214"/>
      <c r="EF1346" s="214"/>
      <c r="EG1346" s="214"/>
      <c r="EH1346" s="214"/>
      <c r="EI1346" s="214"/>
      <c r="EJ1346" s="214"/>
      <c r="EK1346" s="214"/>
      <c r="EL1346" s="214"/>
      <c r="EM1346" s="214"/>
      <c r="EN1346" s="214"/>
    </row>
    <row r="1347" spans="1:144" s="226" customFormat="1" ht="30" customHeight="1" thickBot="1" x14ac:dyDescent="0.5">
      <c r="A1347" s="22">
        <v>23</v>
      </c>
      <c r="B1347" s="23" t="s">
        <v>725</v>
      </c>
      <c r="C1347" s="24"/>
      <c r="D1347" s="44"/>
      <c r="E1347" s="45"/>
      <c r="F1347" s="45"/>
      <c r="G1347" s="46"/>
      <c r="H1347" s="47"/>
      <c r="I1347" s="47"/>
      <c r="J1347" s="48" t="s">
        <v>48</v>
      </c>
      <c r="K1347" s="49"/>
      <c r="L1347" s="49"/>
      <c r="M1347" s="49"/>
      <c r="N1347" s="49"/>
      <c r="O1347" s="49"/>
      <c r="P1347" s="49"/>
      <c r="Q1347" s="49"/>
      <c r="R1347" s="49"/>
      <c r="S1347" s="49"/>
      <c r="T1347" s="49"/>
      <c r="U1347" s="49"/>
      <c r="V1347" s="49"/>
      <c r="W1347" s="49"/>
      <c r="X1347" s="50"/>
      <c r="Y1347" s="1" t="s">
        <v>1</v>
      </c>
      <c r="Z1347" s="1"/>
      <c r="AA1347" s="2"/>
      <c r="AB1347" s="2"/>
      <c r="AC1347" s="2"/>
      <c r="AD1347" s="2"/>
      <c r="AE1347" s="2"/>
      <c r="AF1347" s="3"/>
      <c r="AG1347" s="51"/>
      <c r="AH1347" s="214"/>
      <c r="AI1347" s="214"/>
      <c r="AJ1347" s="214"/>
      <c r="AK1347" s="214"/>
      <c r="AL1347" s="214"/>
      <c r="AM1347" s="214"/>
      <c r="AN1347" s="214"/>
      <c r="AO1347" s="214"/>
      <c r="AP1347" s="214"/>
      <c r="AQ1347" s="214"/>
      <c r="AR1347" s="214"/>
      <c r="AS1347" s="214"/>
      <c r="AT1347" s="214"/>
      <c r="AU1347" s="214"/>
      <c r="AV1347" s="214"/>
      <c r="AW1347" s="214"/>
      <c r="AX1347" s="214"/>
      <c r="AY1347" s="214"/>
      <c r="AZ1347" s="214"/>
      <c r="BA1347" s="214"/>
      <c r="BB1347" s="214"/>
      <c r="BC1347" s="214"/>
      <c r="BD1347" s="214"/>
      <c r="BE1347" s="214"/>
      <c r="BF1347" s="214"/>
      <c r="BG1347" s="214"/>
      <c r="BH1347" s="214"/>
      <c r="BI1347" s="214"/>
      <c r="BJ1347" s="214"/>
      <c r="BK1347" s="214"/>
      <c r="BL1347" s="214"/>
      <c r="BM1347" s="214"/>
      <c r="BN1347" s="214"/>
      <c r="BO1347" s="214"/>
      <c r="BP1347" s="214"/>
      <c r="BQ1347" s="214"/>
      <c r="BR1347" s="214"/>
      <c r="BS1347" s="214"/>
      <c r="BT1347" s="214"/>
      <c r="BU1347" s="214"/>
      <c r="BV1347" s="214"/>
      <c r="BW1347" s="214"/>
      <c r="BX1347" s="214"/>
      <c r="BY1347" s="214"/>
      <c r="BZ1347" s="214"/>
      <c r="CA1347" s="214"/>
      <c r="CB1347" s="214"/>
      <c r="CC1347" s="214"/>
      <c r="CD1347" s="214"/>
      <c r="CE1347" s="214"/>
      <c r="CF1347" s="214"/>
      <c r="CG1347" s="214"/>
      <c r="CH1347" s="214"/>
      <c r="CI1347" s="214"/>
      <c r="CJ1347" s="214"/>
      <c r="CK1347" s="214"/>
      <c r="CL1347" s="214"/>
      <c r="CM1347" s="214"/>
      <c r="CN1347" s="214"/>
      <c r="CO1347" s="214"/>
      <c r="CP1347" s="214"/>
      <c r="CQ1347" s="214"/>
      <c r="CR1347" s="214"/>
      <c r="CS1347" s="214"/>
      <c r="CT1347" s="214"/>
      <c r="CU1347" s="214"/>
      <c r="CV1347" s="214"/>
      <c r="CW1347" s="214"/>
      <c r="CX1347" s="214"/>
      <c r="CY1347" s="214"/>
      <c r="CZ1347" s="214"/>
      <c r="DA1347" s="214"/>
      <c r="DB1347" s="214"/>
      <c r="DC1347" s="214"/>
      <c r="DD1347" s="214"/>
      <c r="DE1347" s="214"/>
      <c r="DF1347" s="214"/>
      <c r="DG1347" s="214"/>
      <c r="DH1347" s="214"/>
      <c r="DI1347" s="214"/>
      <c r="DJ1347" s="214"/>
      <c r="DK1347" s="214"/>
      <c r="DL1347" s="214"/>
      <c r="DM1347" s="214"/>
      <c r="DN1347" s="214"/>
      <c r="DO1347" s="214"/>
      <c r="DP1347" s="214"/>
      <c r="DQ1347" s="214"/>
      <c r="DR1347" s="214"/>
      <c r="DS1347" s="214"/>
      <c r="DT1347" s="214"/>
      <c r="DU1347" s="214"/>
      <c r="DV1347" s="214"/>
      <c r="DW1347" s="214"/>
      <c r="DX1347" s="214"/>
      <c r="DY1347" s="214"/>
      <c r="DZ1347" s="214"/>
      <c r="EA1347" s="214"/>
      <c r="EB1347" s="214"/>
      <c r="EC1347" s="214"/>
      <c r="ED1347" s="214"/>
      <c r="EE1347" s="214"/>
      <c r="EF1347" s="214"/>
      <c r="EG1347" s="214"/>
      <c r="EH1347" s="214"/>
      <c r="EI1347" s="214"/>
      <c r="EJ1347" s="214"/>
      <c r="EK1347" s="214"/>
      <c r="EL1347" s="214"/>
      <c r="EM1347" s="214"/>
      <c r="EN1347" s="214"/>
    </row>
    <row r="1348" spans="1:144" s="226" customFormat="1" ht="30" customHeight="1" thickBot="1" x14ac:dyDescent="0.5">
      <c r="A1348" s="22">
        <v>23</v>
      </c>
      <c r="B1348" s="23" t="s">
        <v>725</v>
      </c>
      <c r="C1348" s="24"/>
      <c r="D1348" s="235" t="s">
        <v>2</v>
      </c>
      <c r="E1348" s="237" t="s">
        <v>3</v>
      </c>
      <c r="F1348" s="237" t="s">
        <v>4</v>
      </c>
      <c r="G1348" s="239" t="s">
        <v>5</v>
      </c>
      <c r="H1348" s="4" t="s">
        <v>6</v>
      </c>
      <c r="I1348" s="5" t="s">
        <v>7</v>
      </c>
      <c r="J1348" s="241" t="s">
        <v>8</v>
      </c>
      <c r="K1348" s="247" t="s">
        <v>49</v>
      </c>
      <c r="L1348" s="243" t="s">
        <v>10</v>
      </c>
      <c r="M1348" s="243" t="s">
        <v>11</v>
      </c>
      <c r="N1348" s="245" t="s">
        <v>12</v>
      </c>
      <c r="O1348" s="243" t="s">
        <v>13</v>
      </c>
      <c r="P1348" s="243" t="s">
        <v>14</v>
      </c>
      <c r="Q1348" s="243" t="s">
        <v>15</v>
      </c>
      <c r="R1348" s="243" t="s">
        <v>16</v>
      </c>
      <c r="S1348" s="245" t="s">
        <v>17</v>
      </c>
      <c r="T1348" s="6" t="s">
        <v>18</v>
      </c>
      <c r="U1348" s="6" t="s">
        <v>19</v>
      </c>
      <c r="V1348" s="6" t="s">
        <v>20</v>
      </c>
      <c r="W1348" s="52" t="s">
        <v>21</v>
      </c>
      <c r="X1348" s="53" t="s">
        <v>22</v>
      </c>
      <c r="Y1348" s="249" t="s">
        <v>50</v>
      </c>
      <c r="Z1348" s="250" t="s">
        <v>24</v>
      </c>
      <c r="AA1348" s="250" t="s">
        <v>25</v>
      </c>
      <c r="AB1348" s="7" t="s">
        <v>26</v>
      </c>
      <c r="AC1348" s="8" t="s">
        <v>18</v>
      </c>
      <c r="AD1348" s="9" t="s">
        <v>27</v>
      </c>
      <c r="AE1348" s="10" t="s">
        <v>28</v>
      </c>
      <c r="AF1348" s="11" t="s">
        <v>29</v>
      </c>
      <c r="AG1348" s="51"/>
      <c r="AH1348" s="214"/>
      <c r="AI1348" s="214"/>
      <c r="AJ1348" s="214"/>
      <c r="AK1348" s="214"/>
      <c r="AL1348" s="214"/>
      <c r="AM1348" s="214"/>
      <c r="AN1348" s="214"/>
      <c r="AO1348" s="214"/>
      <c r="AP1348" s="214"/>
      <c r="AQ1348" s="214"/>
      <c r="AR1348" s="214"/>
      <c r="AS1348" s="214"/>
      <c r="AT1348" s="214"/>
      <c r="AU1348" s="214"/>
      <c r="AV1348" s="214"/>
      <c r="AW1348" s="214"/>
      <c r="AX1348" s="214"/>
      <c r="AY1348" s="214"/>
      <c r="AZ1348" s="214"/>
      <c r="BA1348" s="214"/>
      <c r="BB1348" s="214"/>
      <c r="BC1348" s="214"/>
      <c r="BD1348" s="214"/>
      <c r="BE1348" s="214"/>
      <c r="BF1348" s="214"/>
      <c r="BG1348" s="214"/>
      <c r="BH1348" s="214"/>
      <c r="BI1348" s="214"/>
      <c r="BJ1348" s="214"/>
      <c r="BK1348" s="214"/>
      <c r="BL1348" s="214"/>
      <c r="BM1348" s="214"/>
      <c r="BN1348" s="214"/>
      <c r="BO1348" s="214"/>
      <c r="BP1348" s="214"/>
      <c r="BQ1348" s="214"/>
      <c r="BR1348" s="214"/>
      <c r="BS1348" s="214"/>
      <c r="BT1348" s="214"/>
      <c r="BU1348" s="214"/>
      <c r="BV1348" s="214"/>
      <c r="BW1348" s="214"/>
      <c r="BX1348" s="214"/>
      <c r="BY1348" s="214"/>
      <c r="BZ1348" s="214"/>
      <c r="CA1348" s="214"/>
      <c r="CB1348" s="214"/>
      <c r="CC1348" s="214"/>
      <c r="CD1348" s="214"/>
      <c r="CE1348" s="214"/>
      <c r="CF1348" s="214"/>
      <c r="CG1348" s="214"/>
      <c r="CH1348" s="214"/>
      <c r="CI1348" s="214"/>
      <c r="CJ1348" s="214"/>
      <c r="CK1348" s="214"/>
      <c r="CL1348" s="214"/>
      <c r="CM1348" s="214"/>
      <c r="CN1348" s="214"/>
      <c r="CO1348" s="214"/>
      <c r="CP1348" s="214"/>
      <c r="CQ1348" s="214"/>
      <c r="CR1348" s="214"/>
      <c r="CS1348" s="214"/>
      <c r="CT1348" s="214"/>
      <c r="CU1348" s="214"/>
      <c r="CV1348" s="214"/>
      <c r="CW1348" s="214"/>
      <c r="CX1348" s="214"/>
      <c r="CY1348" s="214"/>
      <c r="CZ1348" s="214"/>
      <c r="DA1348" s="214"/>
      <c r="DB1348" s="214"/>
      <c r="DC1348" s="214"/>
      <c r="DD1348" s="214"/>
      <c r="DE1348" s="214"/>
      <c r="DF1348" s="214"/>
      <c r="DG1348" s="214"/>
      <c r="DH1348" s="214"/>
      <c r="DI1348" s="214"/>
      <c r="DJ1348" s="214"/>
      <c r="DK1348" s="214"/>
      <c r="DL1348" s="214"/>
      <c r="DM1348" s="214"/>
      <c r="DN1348" s="214"/>
      <c r="DO1348" s="214"/>
      <c r="DP1348" s="214"/>
      <c r="DQ1348" s="214"/>
      <c r="DR1348" s="214"/>
      <c r="DS1348" s="214"/>
      <c r="DT1348" s="214"/>
      <c r="DU1348" s="214"/>
      <c r="DV1348" s="214"/>
      <c r="DW1348" s="214"/>
      <c r="DX1348" s="214"/>
      <c r="DY1348" s="214"/>
      <c r="DZ1348" s="214"/>
      <c r="EA1348" s="214"/>
      <c r="EB1348" s="214"/>
      <c r="EC1348" s="214"/>
      <c r="ED1348" s="214"/>
      <c r="EE1348" s="214"/>
      <c r="EF1348" s="214"/>
      <c r="EG1348" s="214"/>
      <c r="EH1348" s="214"/>
      <c r="EI1348" s="214"/>
      <c r="EJ1348" s="214"/>
      <c r="EK1348" s="214"/>
      <c r="EL1348" s="214"/>
      <c r="EM1348" s="214"/>
      <c r="EN1348" s="214"/>
    </row>
    <row r="1349" spans="1:144" s="226" customFormat="1" ht="30" customHeight="1" thickBot="1" x14ac:dyDescent="0.5">
      <c r="A1349" s="22">
        <v>23</v>
      </c>
      <c r="B1349" s="23" t="s">
        <v>725</v>
      </c>
      <c r="C1349" s="24"/>
      <c r="D1349" s="236"/>
      <c r="E1349" s="238"/>
      <c r="F1349" s="238"/>
      <c r="G1349" s="240"/>
      <c r="H1349" s="12" t="s">
        <v>32</v>
      </c>
      <c r="I1349" s="13" t="s">
        <v>33</v>
      </c>
      <c r="J1349" s="242"/>
      <c r="K1349" s="248"/>
      <c r="L1349" s="244"/>
      <c r="M1349" s="244"/>
      <c r="N1349" s="246"/>
      <c r="O1349" s="244"/>
      <c r="P1349" s="244"/>
      <c r="Q1349" s="244"/>
      <c r="R1349" s="244"/>
      <c r="S1349" s="246"/>
      <c r="T1349" s="14" t="s">
        <v>34</v>
      </c>
      <c r="U1349" s="14" t="s">
        <v>35</v>
      </c>
      <c r="V1349" s="14" t="s">
        <v>36</v>
      </c>
      <c r="W1349" s="54" t="s">
        <v>37</v>
      </c>
      <c r="X1349" s="55">
        <v>15</v>
      </c>
      <c r="Y1349" s="250"/>
      <c r="Z1349" s="250"/>
      <c r="AA1349" s="250"/>
      <c r="AB1349" s="15" t="s">
        <v>38</v>
      </c>
      <c r="AC1349" s="15" t="s">
        <v>39</v>
      </c>
      <c r="AD1349" s="16" t="s">
        <v>40</v>
      </c>
      <c r="AE1349" s="16" t="s">
        <v>37</v>
      </c>
      <c r="AF1349" s="17">
        <v>15</v>
      </c>
      <c r="AG1349" s="51"/>
      <c r="AH1349" s="214"/>
      <c r="AI1349" s="214"/>
      <c r="AJ1349" s="214"/>
      <c r="AK1349" s="214"/>
      <c r="AL1349" s="214"/>
      <c r="AM1349" s="214"/>
      <c r="AN1349" s="214"/>
      <c r="AO1349" s="214"/>
      <c r="AP1349" s="214"/>
      <c r="AQ1349" s="214"/>
      <c r="AR1349" s="214"/>
      <c r="AS1349" s="214"/>
      <c r="AT1349" s="214"/>
      <c r="AU1349" s="214"/>
      <c r="AV1349" s="214"/>
      <c r="AW1349" s="214"/>
      <c r="AX1349" s="214"/>
      <c r="AY1349" s="214"/>
      <c r="AZ1349" s="214"/>
      <c r="BA1349" s="214"/>
      <c r="BB1349" s="214"/>
      <c r="BC1349" s="214"/>
      <c r="BD1349" s="214"/>
      <c r="BE1349" s="214"/>
      <c r="BF1349" s="214"/>
      <c r="BG1349" s="214"/>
      <c r="BH1349" s="214"/>
      <c r="BI1349" s="214"/>
      <c r="BJ1349" s="214"/>
      <c r="BK1349" s="214"/>
      <c r="BL1349" s="214"/>
      <c r="BM1349" s="214"/>
      <c r="BN1349" s="214"/>
      <c r="BO1349" s="214"/>
      <c r="BP1349" s="214"/>
      <c r="BQ1349" s="214"/>
      <c r="BR1349" s="214"/>
      <c r="BS1349" s="214"/>
      <c r="BT1349" s="214"/>
      <c r="BU1349" s="214"/>
      <c r="BV1349" s="214"/>
      <c r="BW1349" s="214"/>
      <c r="BX1349" s="214"/>
      <c r="BY1349" s="214"/>
      <c r="BZ1349" s="214"/>
      <c r="CA1349" s="214"/>
      <c r="CB1349" s="214"/>
      <c r="CC1349" s="214"/>
      <c r="CD1349" s="214"/>
      <c r="CE1349" s="214"/>
      <c r="CF1349" s="214"/>
      <c r="CG1349" s="214"/>
      <c r="CH1349" s="214"/>
      <c r="CI1349" s="214"/>
      <c r="CJ1349" s="214"/>
      <c r="CK1349" s="214"/>
      <c r="CL1349" s="214"/>
      <c r="CM1349" s="214"/>
      <c r="CN1349" s="214"/>
      <c r="CO1349" s="214"/>
      <c r="CP1349" s="214"/>
      <c r="CQ1349" s="214"/>
      <c r="CR1349" s="214"/>
      <c r="CS1349" s="214"/>
      <c r="CT1349" s="214"/>
      <c r="CU1349" s="214"/>
      <c r="CV1349" s="214"/>
      <c r="CW1349" s="214"/>
      <c r="CX1349" s="214"/>
      <c r="CY1349" s="214"/>
      <c r="CZ1349" s="214"/>
      <c r="DA1349" s="214"/>
      <c r="DB1349" s="214"/>
      <c r="DC1349" s="214"/>
      <c r="DD1349" s="214"/>
      <c r="DE1349" s="214"/>
      <c r="DF1349" s="214"/>
      <c r="DG1349" s="214"/>
      <c r="DH1349" s="214"/>
      <c r="DI1349" s="214"/>
      <c r="DJ1349" s="214"/>
      <c r="DK1349" s="214"/>
      <c r="DL1349" s="214"/>
      <c r="DM1349" s="214"/>
      <c r="DN1349" s="214"/>
      <c r="DO1349" s="214"/>
      <c r="DP1349" s="214"/>
      <c r="DQ1349" s="214"/>
      <c r="DR1349" s="214"/>
      <c r="DS1349" s="214"/>
      <c r="DT1349" s="214"/>
      <c r="DU1349" s="214"/>
      <c r="DV1349" s="214"/>
      <c r="DW1349" s="214"/>
      <c r="DX1349" s="214"/>
      <c r="DY1349" s="214"/>
      <c r="DZ1349" s="214"/>
      <c r="EA1349" s="214"/>
      <c r="EB1349" s="214"/>
      <c r="EC1349" s="214"/>
      <c r="ED1349" s="214"/>
      <c r="EE1349" s="214"/>
      <c r="EF1349" s="214"/>
      <c r="EG1349" s="214"/>
      <c r="EH1349" s="214"/>
      <c r="EI1349" s="214"/>
      <c r="EJ1349" s="214"/>
      <c r="EK1349" s="214"/>
      <c r="EL1349" s="214"/>
      <c r="EM1349" s="214"/>
      <c r="EN1349" s="214"/>
    </row>
    <row r="1350" spans="1:144" s="226" customFormat="1" ht="30" customHeight="1" x14ac:dyDescent="0.45">
      <c r="A1350" s="22">
        <v>23</v>
      </c>
      <c r="B1350" s="23" t="s">
        <v>725</v>
      </c>
      <c r="C1350" s="24"/>
      <c r="D1350" s="201" t="s">
        <v>238</v>
      </c>
      <c r="E1350" s="98" t="s">
        <v>60</v>
      </c>
      <c r="F1350" s="202" t="s">
        <v>727</v>
      </c>
      <c r="G1350" s="203"/>
      <c r="H1350" s="101">
        <v>8</v>
      </c>
      <c r="I1350" s="102">
        <v>305</v>
      </c>
      <c r="J1350" s="185" t="s">
        <v>545</v>
      </c>
      <c r="K1350" s="104" t="s">
        <v>376</v>
      </c>
      <c r="L1350" s="105">
        <v>1</v>
      </c>
      <c r="M1350" s="186" t="s">
        <v>377</v>
      </c>
      <c r="N1350" s="186">
        <v>0</v>
      </c>
      <c r="O1350" s="186">
        <v>0</v>
      </c>
      <c r="P1350" s="187">
        <v>0</v>
      </c>
      <c r="Q1350" s="187">
        <v>0</v>
      </c>
      <c r="R1350" s="187">
        <v>0</v>
      </c>
      <c r="S1350" s="186">
        <v>0</v>
      </c>
      <c r="T1350" s="188">
        <v>34</v>
      </c>
      <c r="U1350" s="189">
        <v>3</v>
      </c>
      <c r="V1350" s="189">
        <v>3</v>
      </c>
      <c r="W1350" s="190">
        <v>248.88000000000002</v>
      </c>
      <c r="X1350" s="191">
        <v>115729.20000000001</v>
      </c>
      <c r="Y1350" s="192"/>
      <c r="Z1350" s="193"/>
      <c r="AA1350" s="194"/>
      <c r="AB1350" s="195"/>
      <c r="AC1350" s="196"/>
      <c r="AD1350" s="189"/>
      <c r="AE1350" s="188">
        <f t="shared" ref="AE1350:AE1381" si="48">IF(H1350="-",0,(AC1350/1000)*H1350*I1350*AD1350)</f>
        <v>0</v>
      </c>
      <c r="AF1350" s="197">
        <f t="shared" ref="AF1350:AF1381" si="49">IFERROR(AE1350*$F$9*$F$8,0)</f>
        <v>0</v>
      </c>
      <c r="AG1350" s="78"/>
      <c r="AH1350" s="214"/>
      <c r="AI1350" s="214"/>
      <c r="AJ1350" s="214"/>
      <c r="AK1350" s="214"/>
      <c r="AL1350" s="214"/>
      <c r="AM1350" s="214"/>
      <c r="AN1350" s="214"/>
      <c r="AO1350" s="214"/>
      <c r="AP1350" s="214"/>
      <c r="AQ1350" s="214"/>
      <c r="AR1350" s="214"/>
      <c r="AS1350" s="214"/>
      <c r="AT1350" s="214"/>
      <c r="AU1350" s="214"/>
      <c r="AV1350" s="214"/>
      <c r="AW1350" s="214"/>
      <c r="AX1350" s="214"/>
      <c r="AY1350" s="214"/>
      <c r="AZ1350" s="214"/>
      <c r="BA1350" s="214"/>
      <c r="BB1350" s="214"/>
      <c r="BC1350" s="214"/>
      <c r="BD1350" s="214"/>
      <c r="BE1350" s="214"/>
      <c r="BF1350" s="214"/>
      <c r="BG1350" s="214"/>
      <c r="BH1350" s="214"/>
      <c r="BI1350" s="214"/>
      <c r="BJ1350" s="214"/>
      <c r="BK1350" s="214"/>
      <c r="BL1350" s="214"/>
      <c r="BM1350" s="214"/>
      <c r="BN1350" s="214"/>
      <c r="BO1350" s="214"/>
      <c r="BP1350" s="214"/>
      <c r="BQ1350" s="214"/>
      <c r="BR1350" s="214"/>
      <c r="BS1350" s="214"/>
      <c r="BT1350" s="214"/>
      <c r="BU1350" s="214"/>
      <c r="BV1350" s="214"/>
      <c r="BW1350" s="214"/>
      <c r="BX1350" s="214"/>
      <c r="BY1350" s="214"/>
      <c r="BZ1350" s="214"/>
      <c r="CA1350" s="214"/>
      <c r="CB1350" s="214"/>
      <c r="CC1350" s="214"/>
      <c r="CD1350" s="214"/>
      <c r="CE1350" s="214"/>
      <c r="CF1350" s="214"/>
      <c r="CG1350" s="214"/>
      <c r="CH1350" s="214"/>
      <c r="CI1350" s="214"/>
      <c r="CJ1350" s="214"/>
      <c r="CK1350" s="214"/>
      <c r="CL1350" s="214"/>
      <c r="CM1350" s="214"/>
      <c r="CN1350" s="214"/>
      <c r="CO1350" s="214"/>
      <c r="CP1350" s="214"/>
      <c r="CQ1350" s="214"/>
      <c r="CR1350" s="214"/>
      <c r="CS1350" s="214"/>
      <c r="CT1350" s="214"/>
      <c r="CU1350" s="214"/>
      <c r="CV1350" s="214"/>
      <c r="CW1350" s="214"/>
      <c r="CX1350" s="214"/>
      <c r="CY1350" s="214"/>
      <c r="CZ1350" s="214"/>
      <c r="DA1350" s="214"/>
      <c r="DB1350" s="214"/>
      <c r="DC1350" s="214"/>
      <c r="DD1350" s="214"/>
      <c r="DE1350" s="214"/>
      <c r="DF1350" s="214"/>
      <c r="DG1350" s="214"/>
      <c r="DH1350" s="214"/>
      <c r="DI1350" s="214"/>
      <c r="DJ1350" s="214"/>
      <c r="DK1350" s="214"/>
      <c r="DL1350" s="214"/>
      <c r="DM1350" s="214"/>
      <c r="DN1350" s="214"/>
      <c r="DO1350" s="214"/>
      <c r="DP1350" s="214"/>
      <c r="DQ1350" s="214"/>
      <c r="DR1350" s="214"/>
      <c r="DS1350" s="214"/>
      <c r="DT1350" s="214"/>
      <c r="DU1350" s="214"/>
      <c r="DV1350" s="214"/>
      <c r="DW1350" s="214"/>
      <c r="DX1350" s="214"/>
      <c r="DY1350" s="214"/>
      <c r="DZ1350" s="214"/>
      <c r="EA1350" s="214"/>
      <c r="EB1350" s="214"/>
      <c r="EC1350" s="214"/>
      <c r="ED1350" s="214"/>
      <c r="EE1350" s="214"/>
      <c r="EF1350" s="214"/>
      <c r="EG1350" s="214"/>
      <c r="EH1350" s="214"/>
      <c r="EI1350" s="214"/>
      <c r="EJ1350" s="214"/>
      <c r="EK1350" s="214"/>
      <c r="EL1350" s="214"/>
      <c r="EM1350" s="214"/>
      <c r="EN1350" s="214"/>
    </row>
    <row r="1351" spans="1:144" s="226" customFormat="1" ht="30" customHeight="1" x14ac:dyDescent="0.45">
      <c r="A1351" s="22">
        <v>23</v>
      </c>
      <c r="B1351" s="23" t="s">
        <v>725</v>
      </c>
      <c r="C1351" s="24"/>
      <c r="D1351" s="97" t="s">
        <v>238</v>
      </c>
      <c r="E1351" s="98" t="s">
        <v>60</v>
      </c>
      <c r="F1351" s="99" t="s">
        <v>355</v>
      </c>
      <c r="G1351" s="100"/>
      <c r="H1351" s="101">
        <v>8</v>
      </c>
      <c r="I1351" s="102">
        <v>305</v>
      </c>
      <c r="J1351" s="103" t="s">
        <v>545</v>
      </c>
      <c r="K1351" s="104" t="s">
        <v>376</v>
      </c>
      <c r="L1351" s="105">
        <v>1</v>
      </c>
      <c r="M1351" s="106" t="s">
        <v>377</v>
      </c>
      <c r="N1351" s="106">
        <v>0</v>
      </c>
      <c r="O1351" s="106">
        <v>0</v>
      </c>
      <c r="P1351" s="107">
        <v>0</v>
      </c>
      <c r="Q1351" s="107">
        <v>0</v>
      </c>
      <c r="R1351" s="107">
        <v>0</v>
      </c>
      <c r="S1351" s="106">
        <v>0</v>
      </c>
      <c r="T1351" s="108">
        <v>34</v>
      </c>
      <c r="U1351" s="109">
        <v>1</v>
      </c>
      <c r="V1351" s="110">
        <v>1</v>
      </c>
      <c r="W1351" s="111">
        <v>82.960000000000008</v>
      </c>
      <c r="X1351" s="112">
        <v>38576.400000000001</v>
      </c>
      <c r="Y1351" s="113"/>
      <c r="Z1351" s="114"/>
      <c r="AA1351" s="115"/>
      <c r="AB1351" s="116"/>
      <c r="AC1351" s="117"/>
      <c r="AD1351" s="109"/>
      <c r="AE1351" s="108">
        <f t="shared" si="48"/>
        <v>0</v>
      </c>
      <c r="AF1351" s="118">
        <f t="shared" si="49"/>
        <v>0</v>
      </c>
      <c r="AG1351" s="78"/>
      <c r="AH1351" s="214"/>
      <c r="AI1351" s="214"/>
      <c r="AJ1351" s="214"/>
      <c r="AK1351" s="214"/>
      <c r="AL1351" s="214"/>
      <c r="AM1351" s="214"/>
      <c r="AN1351" s="214"/>
      <c r="AO1351" s="214"/>
      <c r="AP1351" s="214"/>
      <c r="AQ1351" s="214"/>
      <c r="AR1351" s="214"/>
      <c r="AS1351" s="214"/>
      <c r="AT1351" s="214"/>
      <c r="AU1351" s="214"/>
      <c r="AV1351" s="214"/>
      <c r="AW1351" s="214"/>
      <c r="AX1351" s="214"/>
      <c r="AY1351" s="214"/>
      <c r="AZ1351" s="214"/>
      <c r="BA1351" s="214"/>
      <c r="BB1351" s="214"/>
      <c r="BC1351" s="214"/>
      <c r="BD1351" s="214"/>
      <c r="BE1351" s="214"/>
      <c r="BF1351" s="214"/>
      <c r="BG1351" s="214"/>
      <c r="BH1351" s="214"/>
      <c r="BI1351" s="214"/>
      <c r="BJ1351" s="214"/>
      <c r="BK1351" s="214"/>
      <c r="BL1351" s="214"/>
      <c r="BM1351" s="214"/>
      <c r="BN1351" s="214"/>
      <c r="BO1351" s="214"/>
      <c r="BP1351" s="214"/>
      <c r="BQ1351" s="214"/>
      <c r="BR1351" s="214"/>
      <c r="BS1351" s="214"/>
      <c r="BT1351" s="214"/>
      <c r="BU1351" s="214"/>
      <c r="BV1351" s="214"/>
      <c r="BW1351" s="214"/>
      <c r="BX1351" s="214"/>
      <c r="BY1351" s="214"/>
      <c r="BZ1351" s="214"/>
      <c r="CA1351" s="214"/>
      <c r="CB1351" s="214"/>
      <c r="CC1351" s="214"/>
      <c r="CD1351" s="214"/>
      <c r="CE1351" s="214"/>
      <c r="CF1351" s="214"/>
      <c r="CG1351" s="214"/>
      <c r="CH1351" s="214"/>
      <c r="CI1351" s="214"/>
      <c r="CJ1351" s="214"/>
      <c r="CK1351" s="214"/>
      <c r="CL1351" s="214"/>
      <c r="CM1351" s="214"/>
      <c r="CN1351" s="214"/>
      <c r="CO1351" s="214"/>
      <c r="CP1351" s="214"/>
      <c r="CQ1351" s="214"/>
      <c r="CR1351" s="214"/>
      <c r="CS1351" s="214"/>
      <c r="CT1351" s="214"/>
      <c r="CU1351" s="214"/>
      <c r="CV1351" s="214"/>
      <c r="CW1351" s="214"/>
      <c r="CX1351" s="214"/>
      <c r="CY1351" s="214"/>
      <c r="CZ1351" s="214"/>
      <c r="DA1351" s="214"/>
      <c r="DB1351" s="214"/>
      <c r="DC1351" s="214"/>
      <c r="DD1351" s="214"/>
      <c r="DE1351" s="214"/>
      <c r="DF1351" s="214"/>
      <c r="DG1351" s="214"/>
      <c r="DH1351" s="214"/>
      <c r="DI1351" s="214"/>
      <c r="DJ1351" s="214"/>
      <c r="DK1351" s="214"/>
      <c r="DL1351" s="214"/>
      <c r="DM1351" s="214"/>
      <c r="DN1351" s="214"/>
      <c r="DO1351" s="214"/>
      <c r="DP1351" s="214"/>
      <c r="DQ1351" s="214"/>
      <c r="DR1351" s="214"/>
      <c r="DS1351" s="214"/>
      <c r="DT1351" s="214"/>
      <c r="DU1351" s="214"/>
      <c r="DV1351" s="214"/>
      <c r="DW1351" s="214"/>
      <c r="DX1351" s="214"/>
      <c r="DY1351" s="214"/>
      <c r="DZ1351" s="214"/>
      <c r="EA1351" s="214"/>
      <c r="EB1351" s="214"/>
      <c r="EC1351" s="214"/>
      <c r="ED1351" s="214"/>
      <c r="EE1351" s="214"/>
      <c r="EF1351" s="214"/>
      <c r="EG1351" s="214"/>
      <c r="EH1351" s="214"/>
      <c r="EI1351" s="214"/>
      <c r="EJ1351" s="214"/>
      <c r="EK1351" s="214"/>
      <c r="EL1351" s="214"/>
      <c r="EM1351" s="214"/>
      <c r="EN1351" s="214"/>
    </row>
    <row r="1352" spans="1:144" s="226" customFormat="1" ht="30" customHeight="1" x14ac:dyDescent="0.45">
      <c r="A1352" s="22">
        <v>23</v>
      </c>
      <c r="B1352" s="23" t="s">
        <v>725</v>
      </c>
      <c r="C1352" s="24"/>
      <c r="D1352" s="97" t="s">
        <v>238</v>
      </c>
      <c r="E1352" s="98" t="s">
        <v>60</v>
      </c>
      <c r="F1352" s="99" t="s">
        <v>355</v>
      </c>
      <c r="G1352" s="100"/>
      <c r="H1352" s="101">
        <v>8</v>
      </c>
      <c r="I1352" s="102">
        <v>305</v>
      </c>
      <c r="J1352" s="103" t="s">
        <v>205</v>
      </c>
      <c r="K1352" s="104" t="s">
        <v>169</v>
      </c>
      <c r="L1352" s="105">
        <v>2</v>
      </c>
      <c r="M1352" s="106" t="s">
        <v>122</v>
      </c>
      <c r="N1352" s="106">
        <v>0</v>
      </c>
      <c r="O1352" s="106">
        <v>0</v>
      </c>
      <c r="P1352" s="107">
        <v>0</v>
      </c>
      <c r="Q1352" s="107">
        <v>0</v>
      </c>
      <c r="R1352" s="107">
        <v>0</v>
      </c>
      <c r="S1352" s="106">
        <v>0</v>
      </c>
      <c r="T1352" s="108">
        <v>28</v>
      </c>
      <c r="U1352" s="109">
        <v>8</v>
      </c>
      <c r="V1352" s="110">
        <v>16</v>
      </c>
      <c r="W1352" s="111">
        <v>1093.1200000000001</v>
      </c>
      <c r="X1352" s="112">
        <v>508300.80000000005</v>
      </c>
      <c r="Y1352" s="113"/>
      <c r="Z1352" s="114"/>
      <c r="AA1352" s="115"/>
      <c r="AB1352" s="116"/>
      <c r="AC1352" s="117"/>
      <c r="AD1352" s="109"/>
      <c r="AE1352" s="108">
        <f t="shared" si="48"/>
        <v>0</v>
      </c>
      <c r="AF1352" s="118">
        <f t="shared" si="49"/>
        <v>0</v>
      </c>
      <c r="AG1352" s="78"/>
      <c r="AH1352" s="214"/>
      <c r="AI1352" s="214"/>
      <c r="AJ1352" s="214"/>
      <c r="AK1352" s="214"/>
      <c r="AL1352" s="214"/>
      <c r="AM1352" s="214"/>
      <c r="AN1352" s="214"/>
      <c r="AO1352" s="214"/>
      <c r="AP1352" s="214"/>
      <c r="AQ1352" s="214"/>
      <c r="AR1352" s="214"/>
      <c r="AS1352" s="214"/>
      <c r="AT1352" s="214"/>
      <c r="AU1352" s="214"/>
      <c r="AV1352" s="214"/>
      <c r="AW1352" s="214"/>
      <c r="AX1352" s="214"/>
      <c r="AY1352" s="214"/>
      <c r="AZ1352" s="214"/>
      <c r="BA1352" s="214"/>
      <c r="BB1352" s="214"/>
      <c r="BC1352" s="214"/>
      <c r="BD1352" s="214"/>
      <c r="BE1352" s="214"/>
      <c r="BF1352" s="214"/>
      <c r="BG1352" s="214"/>
      <c r="BH1352" s="214"/>
      <c r="BI1352" s="214"/>
      <c r="BJ1352" s="214"/>
      <c r="BK1352" s="214"/>
      <c r="BL1352" s="214"/>
      <c r="BM1352" s="214"/>
      <c r="BN1352" s="214"/>
      <c r="BO1352" s="214"/>
      <c r="BP1352" s="214"/>
      <c r="BQ1352" s="214"/>
      <c r="BR1352" s="214"/>
      <c r="BS1352" s="214"/>
      <c r="BT1352" s="214"/>
      <c r="BU1352" s="214"/>
      <c r="BV1352" s="214"/>
      <c r="BW1352" s="214"/>
      <c r="BX1352" s="214"/>
      <c r="BY1352" s="214"/>
      <c r="BZ1352" s="214"/>
      <c r="CA1352" s="214"/>
      <c r="CB1352" s="214"/>
      <c r="CC1352" s="214"/>
      <c r="CD1352" s="214"/>
      <c r="CE1352" s="214"/>
      <c r="CF1352" s="214"/>
      <c r="CG1352" s="214"/>
      <c r="CH1352" s="214"/>
      <c r="CI1352" s="214"/>
      <c r="CJ1352" s="214"/>
      <c r="CK1352" s="214"/>
      <c r="CL1352" s="214"/>
      <c r="CM1352" s="214"/>
      <c r="CN1352" s="214"/>
      <c r="CO1352" s="214"/>
      <c r="CP1352" s="214"/>
      <c r="CQ1352" s="214"/>
      <c r="CR1352" s="214"/>
      <c r="CS1352" s="214"/>
      <c r="CT1352" s="214"/>
      <c r="CU1352" s="214"/>
      <c r="CV1352" s="214"/>
      <c r="CW1352" s="214"/>
      <c r="CX1352" s="214"/>
      <c r="CY1352" s="214"/>
      <c r="CZ1352" s="214"/>
      <c r="DA1352" s="214"/>
      <c r="DB1352" s="214"/>
      <c r="DC1352" s="214"/>
      <c r="DD1352" s="214"/>
      <c r="DE1352" s="214"/>
      <c r="DF1352" s="214"/>
      <c r="DG1352" s="214"/>
      <c r="DH1352" s="214"/>
      <c r="DI1352" s="214"/>
      <c r="DJ1352" s="214"/>
      <c r="DK1352" s="214"/>
      <c r="DL1352" s="214"/>
      <c r="DM1352" s="214"/>
      <c r="DN1352" s="214"/>
      <c r="DO1352" s="214"/>
      <c r="DP1352" s="214"/>
      <c r="DQ1352" s="214"/>
      <c r="DR1352" s="214"/>
      <c r="DS1352" s="214"/>
      <c r="DT1352" s="214"/>
      <c r="DU1352" s="214"/>
      <c r="DV1352" s="214"/>
      <c r="DW1352" s="214"/>
      <c r="DX1352" s="214"/>
      <c r="DY1352" s="214"/>
      <c r="DZ1352" s="214"/>
      <c r="EA1352" s="214"/>
      <c r="EB1352" s="214"/>
      <c r="EC1352" s="214"/>
      <c r="ED1352" s="214"/>
      <c r="EE1352" s="214"/>
      <c r="EF1352" s="214"/>
      <c r="EG1352" s="214"/>
      <c r="EH1352" s="214"/>
      <c r="EI1352" s="214"/>
      <c r="EJ1352" s="214"/>
      <c r="EK1352" s="214"/>
      <c r="EL1352" s="214"/>
      <c r="EM1352" s="214"/>
      <c r="EN1352" s="214"/>
    </row>
    <row r="1353" spans="1:144" s="226" customFormat="1" ht="30" customHeight="1" x14ac:dyDescent="0.45">
      <c r="A1353" s="22">
        <v>23</v>
      </c>
      <c r="B1353" s="23" t="s">
        <v>725</v>
      </c>
      <c r="C1353" s="24"/>
      <c r="D1353" s="97" t="s">
        <v>238</v>
      </c>
      <c r="E1353" s="98" t="s">
        <v>60</v>
      </c>
      <c r="F1353" s="99" t="s">
        <v>257</v>
      </c>
      <c r="G1353" s="100"/>
      <c r="H1353" s="101">
        <v>1</v>
      </c>
      <c r="I1353" s="102">
        <v>12</v>
      </c>
      <c r="J1353" s="103" t="s">
        <v>587</v>
      </c>
      <c r="K1353" s="104" t="s">
        <v>169</v>
      </c>
      <c r="L1353" s="105">
        <v>1</v>
      </c>
      <c r="M1353" s="106" t="s">
        <v>122</v>
      </c>
      <c r="N1353" s="106">
        <v>0</v>
      </c>
      <c r="O1353" s="106">
        <v>0</v>
      </c>
      <c r="P1353" s="107">
        <v>0</v>
      </c>
      <c r="Q1353" s="107">
        <v>0</v>
      </c>
      <c r="R1353" s="107">
        <v>0</v>
      </c>
      <c r="S1353" s="106">
        <v>0</v>
      </c>
      <c r="T1353" s="108">
        <v>28</v>
      </c>
      <c r="U1353" s="109">
        <v>1</v>
      </c>
      <c r="V1353" s="110">
        <v>1</v>
      </c>
      <c r="W1353" s="111">
        <v>0.33600000000000002</v>
      </c>
      <c r="X1353" s="112">
        <v>156.24</v>
      </c>
      <c r="Y1353" s="113"/>
      <c r="Z1353" s="114"/>
      <c r="AA1353" s="115"/>
      <c r="AB1353" s="116"/>
      <c r="AC1353" s="117"/>
      <c r="AD1353" s="109"/>
      <c r="AE1353" s="108">
        <f t="shared" si="48"/>
        <v>0</v>
      </c>
      <c r="AF1353" s="118">
        <f t="shared" si="49"/>
        <v>0</v>
      </c>
      <c r="AG1353" s="78"/>
      <c r="AH1353" s="214"/>
      <c r="AI1353" s="214"/>
      <c r="AJ1353" s="214"/>
      <c r="AK1353" s="214"/>
      <c r="AL1353" s="214"/>
      <c r="AM1353" s="214"/>
      <c r="AN1353" s="214"/>
      <c r="AO1353" s="214"/>
      <c r="AP1353" s="214"/>
      <c r="AQ1353" s="214"/>
      <c r="AR1353" s="214"/>
      <c r="AS1353" s="214"/>
      <c r="AT1353" s="214"/>
      <c r="AU1353" s="214"/>
      <c r="AV1353" s="214"/>
      <c r="AW1353" s="214"/>
      <c r="AX1353" s="214"/>
      <c r="AY1353" s="214"/>
      <c r="AZ1353" s="214"/>
      <c r="BA1353" s="214"/>
      <c r="BB1353" s="214"/>
      <c r="BC1353" s="214"/>
      <c r="BD1353" s="214"/>
      <c r="BE1353" s="214"/>
      <c r="BF1353" s="214"/>
      <c r="BG1353" s="214"/>
      <c r="BH1353" s="214"/>
      <c r="BI1353" s="214"/>
      <c r="BJ1353" s="214"/>
      <c r="BK1353" s="214"/>
      <c r="BL1353" s="214"/>
      <c r="BM1353" s="214"/>
      <c r="BN1353" s="214"/>
      <c r="BO1353" s="214"/>
      <c r="BP1353" s="214"/>
      <c r="BQ1353" s="214"/>
      <c r="BR1353" s="214"/>
      <c r="BS1353" s="214"/>
      <c r="BT1353" s="214"/>
      <c r="BU1353" s="214"/>
      <c r="BV1353" s="214"/>
      <c r="BW1353" s="214"/>
      <c r="BX1353" s="214"/>
      <c r="BY1353" s="214"/>
      <c r="BZ1353" s="214"/>
      <c r="CA1353" s="214"/>
      <c r="CB1353" s="214"/>
      <c r="CC1353" s="214"/>
      <c r="CD1353" s="214"/>
      <c r="CE1353" s="214"/>
      <c r="CF1353" s="214"/>
      <c r="CG1353" s="214"/>
      <c r="CH1353" s="214"/>
      <c r="CI1353" s="214"/>
      <c r="CJ1353" s="214"/>
      <c r="CK1353" s="214"/>
      <c r="CL1353" s="214"/>
      <c r="CM1353" s="214"/>
      <c r="CN1353" s="214"/>
      <c r="CO1353" s="214"/>
      <c r="CP1353" s="214"/>
      <c r="CQ1353" s="214"/>
      <c r="CR1353" s="214"/>
      <c r="CS1353" s="214"/>
      <c r="CT1353" s="214"/>
      <c r="CU1353" s="214"/>
      <c r="CV1353" s="214"/>
      <c r="CW1353" s="214"/>
      <c r="CX1353" s="214"/>
      <c r="CY1353" s="214"/>
      <c r="CZ1353" s="214"/>
      <c r="DA1353" s="214"/>
      <c r="DB1353" s="214"/>
      <c r="DC1353" s="214"/>
      <c r="DD1353" s="214"/>
      <c r="DE1353" s="214"/>
      <c r="DF1353" s="214"/>
      <c r="DG1353" s="214"/>
      <c r="DH1353" s="214"/>
      <c r="DI1353" s="214"/>
      <c r="DJ1353" s="214"/>
      <c r="DK1353" s="214"/>
      <c r="DL1353" s="214"/>
      <c r="DM1353" s="214"/>
      <c r="DN1353" s="214"/>
      <c r="DO1353" s="214"/>
      <c r="DP1353" s="214"/>
      <c r="DQ1353" s="214"/>
      <c r="DR1353" s="214"/>
      <c r="DS1353" s="214"/>
      <c r="DT1353" s="214"/>
      <c r="DU1353" s="214"/>
      <c r="DV1353" s="214"/>
      <c r="DW1353" s="214"/>
      <c r="DX1353" s="214"/>
      <c r="DY1353" s="214"/>
      <c r="DZ1353" s="214"/>
      <c r="EA1353" s="214"/>
      <c r="EB1353" s="214"/>
      <c r="EC1353" s="214"/>
      <c r="ED1353" s="214"/>
      <c r="EE1353" s="214"/>
      <c r="EF1353" s="214"/>
      <c r="EG1353" s="214"/>
      <c r="EH1353" s="214"/>
      <c r="EI1353" s="214"/>
      <c r="EJ1353" s="214"/>
      <c r="EK1353" s="214"/>
      <c r="EL1353" s="214"/>
      <c r="EM1353" s="214"/>
      <c r="EN1353" s="214"/>
    </row>
    <row r="1354" spans="1:144" s="226" customFormat="1" ht="30" customHeight="1" x14ac:dyDescent="0.45">
      <c r="A1354" s="22">
        <v>23</v>
      </c>
      <c r="B1354" s="23" t="s">
        <v>725</v>
      </c>
      <c r="C1354" s="24"/>
      <c r="D1354" s="97" t="s">
        <v>238</v>
      </c>
      <c r="E1354" s="98" t="s">
        <v>60</v>
      </c>
      <c r="F1354" s="99" t="s">
        <v>728</v>
      </c>
      <c r="G1354" s="100"/>
      <c r="H1354" s="101">
        <v>3</v>
      </c>
      <c r="I1354" s="102">
        <v>305</v>
      </c>
      <c r="J1354" s="103" t="s">
        <v>191</v>
      </c>
      <c r="K1354" s="104" t="s">
        <v>169</v>
      </c>
      <c r="L1354" s="105">
        <v>1</v>
      </c>
      <c r="M1354" s="106" t="s">
        <v>122</v>
      </c>
      <c r="N1354" s="106">
        <v>0</v>
      </c>
      <c r="O1354" s="106">
        <v>0</v>
      </c>
      <c r="P1354" s="107">
        <v>0</v>
      </c>
      <c r="Q1354" s="107">
        <v>0</v>
      </c>
      <c r="R1354" s="107">
        <v>0</v>
      </c>
      <c r="S1354" s="106">
        <v>0</v>
      </c>
      <c r="T1354" s="108">
        <v>28</v>
      </c>
      <c r="U1354" s="109">
        <v>1</v>
      </c>
      <c r="V1354" s="110">
        <v>1</v>
      </c>
      <c r="W1354" s="111">
        <v>25.62</v>
      </c>
      <c r="X1354" s="112">
        <v>11913.300000000001</v>
      </c>
      <c r="Y1354" s="113"/>
      <c r="Z1354" s="114"/>
      <c r="AA1354" s="115"/>
      <c r="AB1354" s="116"/>
      <c r="AC1354" s="117"/>
      <c r="AD1354" s="109"/>
      <c r="AE1354" s="108">
        <f t="shared" si="48"/>
        <v>0</v>
      </c>
      <c r="AF1354" s="118">
        <f t="shared" si="49"/>
        <v>0</v>
      </c>
      <c r="AG1354" s="78"/>
      <c r="AH1354" s="214"/>
      <c r="AI1354" s="214"/>
      <c r="AJ1354" s="214"/>
      <c r="AK1354" s="214"/>
      <c r="AL1354" s="214"/>
      <c r="AM1354" s="214"/>
      <c r="AN1354" s="214"/>
      <c r="AO1354" s="214"/>
      <c r="AP1354" s="214"/>
      <c r="AQ1354" s="214"/>
      <c r="AR1354" s="214"/>
      <c r="AS1354" s="214"/>
      <c r="AT1354" s="214"/>
      <c r="AU1354" s="214"/>
      <c r="AV1354" s="214"/>
      <c r="AW1354" s="214"/>
      <c r="AX1354" s="214"/>
      <c r="AY1354" s="214"/>
      <c r="AZ1354" s="214"/>
      <c r="BA1354" s="214"/>
      <c r="BB1354" s="214"/>
      <c r="BC1354" s="214"/>
      <c r="BD1354" s="214"/>
      <c r="BE1354" s="214"/>
      <c r="BF1354" s="214"/>
      <c r="BG1354" s="214"/>
      <c r="BH1354" s="214"/>
      <c r="BI1354" s="214"/>
      <c r="BJ1354" s="214"/>
      <c r="BK1354" s="214"/>
      <c r="BL1354" s="214"/>
      <c r="BM1354" s="214"/>
      <c r="BN1354" s="214"/>
      <c r="BO1354" s="214"/>
      <c r="BP1354" s="214"/>
      <c r="BQ1354" s="214"/>
      <c r="BR1354" s="214"/>
      <c r="BS1354" s="214"/>
      <c r="BT1354" s="214"/>
      <c r="BU1354" s="214"/>
      <c r="BV1354" s="214"/>
      <c r="BW1354" s="214"/>
      <c r="BX1354" s="214"/>
      <c r="BY1354" s="214"/>
      <c r="BZ1354" s="214"/>
      <c r="CA1354" s="214"/>
      <c r="CB1354" s="214"/>
      <c r="CC1354" s="214"/>
      <c r="CD1354" s="214"/>
      <c r="CE1354" s="214"/>
      <c r="CF1354" s="214"/>
      <c r="CG1354" s="214"/>
      <c r="CH1354" s="214"/>
      <c r="CI1354" s="214"/>
      <c r="CJ1354" s="214"/>
      <c r="CK1354" s="214"/>
      <c r="CL1354" s="214"/>
      <c r="CM1354" s="214"/>
      <c r="CN1354" s="214"/>
      <c r="CO1354" s="214"/>
      <c r="CP1354" s="214"/>
      <c r="CQ1354" s="214"/>
      <c r="CR1354" s="214"/>
      <c r="CS1354" s="214"/>
      <c r="CT1354" s="214"/>
      <c r="CU1354" s="214"/>
      <c r="CV1354" s="214"/>
      <c r="CW1354" s="214"/>
      <c r="CX1354" s="214"/>
      <c r="CY1354" s="214"/>
      <c r="CZ1354" s="214"/>
      <c r="DA1354" s="214"/>
      <c r="DB1354" s="214"/>
      <c r="DC1354" s="214"/>
      <c r="DD1354" s="214"/>
      <c r="DE1354" s="214"/>
      <c r="DF1354" s="214"/>
      <c r="DG1354" s="214"/>
      <c r="DH1354" s="214"/>
      <c r="DI1354" s="214"/>
      <c r="DJ1354" s="214"/>
      <c r="DK1354" s="214"/>
      <c r="DL1354" s="214"/>
      <c r="DM1354" s="214"/>
      <c r="DN1354" s="214"/>
      <c r="DO1354" s="214"/>
      <c r="DP1354" s="214"/>
      <c r="DQ1354" s="214"/>
      <c r="DR1354" s="214"/>
      <c r="DS1354" s="214"/>
      <c r="DT1354" s="214"/>
      <c r="DU1354" s="214"/>
      <c r="DV1354" s="214"/>
      <c r="DW1354" s="214"/>
      <c r="DX1354" s="214"/>
      <c r="DY1354" s="214"/>
      <c r="DZ1354" s="214"/>
      <c r="EA1354" s="214"/>
      <c r="EB1354" s="214"/>
      <c r="EC1354" s="214"/>
      <c r="ED1354" s="214"/>
      <c r="EE1354" s="214"/>
      <c r="EF1354" s="214"/>
      <c r="EG1354" s="214"/>
      <c r="EH1354" s="214"/>
      <c r="EI1354" s="214"/>
      <c r="EJ1354" s="214"/>
      <c r="EK1354" s="214"/>
      <c r="EL1354" s="214"/>
      <c r="EM1354" s="214"/>
      <c r="EN1354" s="214"/>
    </row>
    <row r="1355" spans="1:144" s="226" customFormat="1" ht="30" customHeight="1" x14ac:dyDescent="0.45">
      <c r="A1355" s="22">
        <v>23</v>
      </c>
      <c r="B1355" s="23" t="s">
        <v>725</v>
      </c>
      <c r="C1355" s="24"/>
      <c r="D1355" s="97" t="s">
        <v>238</v>
      </c>
      <c r="E1355" s="98" t="s">
        <v>60</v>
      </c>
      <c r="F1355" s="99" t="s">
        <v>728</v>
      </c>
      <c r="G1355" s="100"/>
      <c r="H1355" s="101">
        <v>3</v>
      </c>
      <c r="I1355" s="102">
        <v>305</v>
      </c>
      <c r="J1355" s="103" t="s">
        <v>197</v>
      </c>
      <c r="K1355" s="104" t="s">
        <v>217</v>
      </c>
      <c r="L1355" s="105">
        <v>1</v>
      </c>
      <c r="M1355" s="106" t="s">
        <v>122</v>
      </c>
      <c r="N1355" s="106">
        <v>0</v>
      </c>
      <c r="O1355" s="106">
        <v>0</v>
      </c>
      <c r="P1355" s="107" t="s">
        <v>256</v>
      </c>
      <c r="Q1355" s="107" t="s">
        <v>668</v>
      </c>
      <c r="R1355" s="107">
        <v>0</v>
      </c>
      <c r="S1355" s="106">
        <v>0</v>
      </c>
      <c r="T1355" s="108">
        <v>28</v>
      </c>
      <c r="U1355" s="109">
        <v>2</v>
      </c>
      <c r="V1355" s="110">
        <v>2</v>
      </c>
      <c r="W1355" s="111">
        <v>51.24</v>
      </c>
      <c r="X1355" s="112">
        <v>23826.600000000002</v>
      </c>
      <c r="Y1355" s="113"/>
      <c r="Z1355" s="114"/>
      <c r="AA1355" s="115"/>
      <c r="AB1355" s="116"/>
      <c r="AC1355" s="117"/>
      <c r="AD1355" s="109"/>
      <c r="AE1355" s="108">
        <f t="shared" si="48"/>
        <v>0</v>
      </c>
      <c r="AF1355" s="118">
        <f t="shared" si="49"/>
        <v>0</v>
      </c>
      <c r="AG1355" s="78"/>
      <c r="AH1355" s="214"/>
      <c r="AI1355" s="214"/>
      <c r="AJ1355" s="214"/>
      <c r="AK1355" s="214"/>
      <c r="AL1355" s="214"/>
      <c r="AM1355" s="214"/>
      <c r="AN1355" s="214"/>
      <c r="AO1355" s="214"/>
      <c r="AP1355" s="214"/>
      <c r="AQ1355" s="214"/>
      <c r="AR1355" s="214"/>
      <c r="AS1355" s="214"/>
      <c r="AT1355" s="214"/>
      <c r="AU1355" s="214"/>
      <c r="AV1355" s="214"/>
      <c r="AW1355" s="214"/>
      <c r="AX1355" s="214"/>
      <c r="AY1355" s="214"/>
      <c r="AZ1355" s="214"/>
      <c r="BA1355" s="214"/>
      <c r="BB1355" s="214"/>
      <c r="BC1355" s="214"/>
      <c r="BD1355" s="214"/>
      <c r="BE1355" s="214"/>
      <c r="BF1355" s="214"/>
      <c r="BG1355" s="214"/>
      <c r="BH1355" s="214"/>
      <c r="BI1355" s="214"/>
      <c r="BJ1355" s="214"/>
      <c r="BK1355" s="214"/>
      <c r="BL1355" s="214"/>
      <c r="BM1355" s="214"/>
      <c r="BN1355" s="214"/>
      <c r="BO1355" s="214"/>
      <c r="BP1355" s="214"/>
      <c r="BQ1355" s="214"/>
      <c r="BR1355" s="214"/>
      <c r="BS1355" s="214"/>
      <c r="BT1355" s="214"/>
      <c r="BU1355" s="214"/>
      <c r="BV1355" s="214"/>
      <c r="BW1355" s="214"/>
      <c r="BX1355" s="214"/>
      <c r="BY1355" s="214"/>
      <c r="BZ1355" s="214"/>
      <c r="CA1355" s="214"/>
      <c r="CB1355" s="214"/>
      <c r="CC1355" s="214"/>
      <c r="CD1355" s="214"/>
      <c r="CE1355" s="214"/>
      <c r="CF1355" s="214"/>
      <c r="CG1355" s="214"/>
      <c r="CH1355" s="214"/>
      <c r="CI1355" s="214"/>
      <c r="CJ1355" s="214"/>
      <c r="CK1355" s="214"/>
      <c r="CL1355" s="214"/>
      <c r="CM1355" s="214"/>
      <c r="CN1355" s="214"/>
      <c r="CO1355" s="214"/>
      <c r="CP1355" s="214"/>
      <c r="CQ1355" s="214"/>
      <c r="CR1355" s="214"/>
      <c r="CS1355" s="214"/>
      <c r="CT1355" s="214"/>
      <c r="CU1355" s="214"/>
      <c r="CV1355" s="214"/>
      <c r="CW1355" s="214"/>
      <c r="CX1355" s="214"/>
      <c r="CY1355" s="214"/>
      <c r="CZ1355" s="214"/>
      <c r="DA1355" s="214"/>
      <c r="DB1355" s="214"/>
      <c r="DC1355" s="214"/>
      <c r="DD1355" s="214"/>
      <c r="DE1355" s="214"/>
      <c r="DF1355" s="214"/>
      <c r="DG1355" s="214"/>
      <c r="DH1355" s="214"/>
      <c r="DI1355" s="214"/>
      <c r="DJ1355" s="214"/>
      <c r="DK1355" s="214"/>
      <c r="DL1355" s="214"/>
      <c r="DM1355" s="214"/>
      <c r="DN1355" s="214"/>
      <c r="DO1355" s="214"/>
      <c r="DP1355" s="214"/>
      <c r="DQ1355" s="214"/>
      <c r="DR1355" s="214"/>
      <c r="DS1355" s="214"/>
      <c r="DT1355" s="214"/>
      <c r="DU1355" s="214"/>
      <c r="DV1355" s="214"/>
      <c r="DW1355" s="214"/>
      <c r="DX1355" s="214"/>
      <c r="DY1355" s="214"/>
      <c r="DZ1355" s="214"/>
      <c r="EA1355" s="214"/>
      <c r="EB1355" s="214"/>
      <c r="EC1355" s="214"/>
      <c r="ED1355" s="214"/>
      <c r="EE1355" s="214"/>
      <c r="EF1355" s="214"/>
      <c r="EG1355" s="214"/>
      <c r="EH1355" s="214"/>
      <c r="EI1355" s="214"/>
      <c r="EJ1355" s="214"/>
      <c r="EK1355" s="214"/>
      <c r="EL1355" s="214"/>
      <c r="EM1355" s="214"/>
      <c r="EN1355" s="214"/>
    </row>
    <row r="1356" spans="1:144" s="226" customFormat="1" ht="30" customHeight="1" x14ac:dyDescent="0.45">
      <c r="A1356" s="22">
        <v>23</v>
      </c>
      <c r="B1356" s="23" t="s">
        <v>725</v>
      </c>
      <c r="C1356" s="24"/>
      <c r="D1356" s="97" t="s">
        <v>729</v>
      </c>
      <c r="E1356" s="98" t="s">
        <v>60</v>
      </c>
      <c r="F1356" s="99" t="s">
        <v>730</v>
      </c>
      <c r="G1356" s="100"/>
      <c r="H1356" s="119">
        <v>5</v>
      </c>
      <c r="I1356" s="102">
        <v>305</v>
      </c>
      <c r="J1356" s="103" t="s">
        <v>146</v>
      </c>
      <c r="K1356" s="104" t="s">
        <v>169</v>
      </c>
      <c r="L1356" s="105">
        <v>2</v>
      </c>
      <c r="M1356" s="106" t="s">
        <v>161</v>
      </c>
      <c r="N1356" s="106">
        <v>0</v>
      </c>
      <c r="O1356" s="106">
        <v>0</v>
      </c>
      <c r="P1356" s="107">
        <v>0</v>
      </c>
      <c r="Q1356" s="107">
        <v>0</v>
      </c>
      <c r="R1356" s="107">
        <v>0</v>
      </c>
      <c r="S1356" s="106">
        <v>0</v>
      </c>
      <c r="T1356" s="108">
        <v>47</v>
      </c>
      <c r="U1356" s="109">
        <v>2</v>
      </c>
      <c r="V1356" s="110">
        <v>4</v>
      </c>
      <c r="W1356" s="111">
        <v>286.7</v>
      </c>
      <c r="X1356" s="112">
        <v>133315.49999999997</v>
      </c>
      <c r="Y1356" s="113"/>
      <c r="Z1356" s="114"/>
      <c r="AA1356" s="115"/>
      <c r="AB1356" s="116"/>
      <c r="AC1356" s="117"/>
      <c r="AD1356" s="109"/>
      <c r="AE1356" s="108">
        <f t="shared" si="48"/>
        <v>0</v>
      </c>
      <c r="AF1356" s="118">
        <f t="shared" si="49"/>
        <v>0</v>
      </c>
      <c r="AG1356" s="78"/>
      <c r="AH1356" s="214"/>
      <c r="AI1356" s="214"/>
      <c r="AJ1356" s="214"/>
      <c r="AK1356" s="214"/>
      <c r="AL1356" s="214"/>
      <c r="AM1356" s="214"/>
      <c r="AN1356" s="214"/>
      <c r="AO1356" s="214"/>
      <c r="AP1356" s="214"/>
      <c r="AQ1356" s="214"/>
      <c r="AR1356" s="214"/>
      <c r="AS1356" s="214"/>
      <c r="AT1356" s="214"/>
      <c r="AU1356" s="214"/>
      <c r="AV1356" s="214"/>
      <c r="AW1356" s="214"/>
      <c r="AX1356" s="214"/>
      <c r="AY1356" s="214"/>
      <c r="AZ1356" s="214"/>
      <c r="BA1356" s="214"/>
      <c r="BB1356" s="214"/>
      <c r="BC1356" s="214"/>
      <c r="BD1356" s="214"/>
      <c r="BE1356" s="214"/>
      <c r="BF1356" s="214"/>
      <c r="BG1356" s="214"/>
      <c r="BH1356" s="214"/>
      <c r="BI1356" s="214"/>
      <c r="BJ1356" s="214"/>
      <c r="BK1356" s="214"/>
      <c r="BL1356" s="214"/>
      <c r="BM1356" s="214"/>
      <c r="BN1356" s="214"/>
      <c r="BO1356" s="214"/>
      <c r="BP1356" s="214"/>
      <c r="BQ1356" s="214"/>
      <c r="BR1356" s="214"/>
      <c r="BS1356" s="214"/>
      <c r="BT1356" s="214"/>
      <c r="BU1356" s="214"/>
      <c r="BV1356" s="214"/>
      <c r="BW1356" s="214"/>
      <c r="BX1356" s="214"/>
      <c r="BY1356" s="214"/>
      <c r="BZ1356" s="214"/>
      <c r="CA1356" s="214"/>
      <c r="CB1356" s="214"/>
      <c r="CC1356" s="214"/>
      <c r="CD1356" s="214"/>
      <c r="CE1356" s="214"/>
      <c r="CF1356" s="214"/>
      <c r="CG1356" s="214"/>
      <c r="CH1356" s="214"/>
      <c r="CI1356" s="214"/>
      <c r="CJ1356" s="214"/>
      <c r="CK1356" s="214"/>
      <c r="CL1356" s="214"/>
      <c r="CM1356" s="214"/>
      <c r="CN1356" s="214"/>
      <c r="CO1356" s="214"/>
      <c r="CP1356" s="214"/>
      <c r="CQ1356" s="214"/>
      <c r="CR1356" s="214"/>
      <c r="CS1356" s="214"/>
      <c r="CT1356" s="214"/>
      <c r="CU1356" s="214"/>
      <c r="CV1356" s="214"/>
      <c r="CW1356" s="214"/>
      <c r="CX1356" s="214"/>
      <c r="CY1356" s="214"/>
      <c r="CZ1356" s="214"/>
      <c r="DA1356" s="214"/>
      <c r="DB1356" s="214"/>
      <c r="DC1356" s="214"/>
      <c r="DD1356" s="214"/>
      <c r="DE1356" s="214"/>
      <c r="DF1356" s="214"/>
      <c r="DG1356" s="214"/>
      <c r="DH1356" s="214"/>
      <c r="DI1356" s="214"/>
      <c r="DJ1356" s="214"/>
      <c r="DK1356" s="214"/>
      <c r="DL1356" s="214"/>
      <c r="DM1356" s="214"/>
      <c r="DN1356" s="214"/>
      <c r="DO1356" s="214"/>
      <c r="DP1356" s="214"/>
      <c r="DQ1356" s="214"/>
      <c r="DR1356" s="214"/>
      <c r="DS1356" s="214"/>
      <c r="DT1356" s="214"/>
      <c r="DU1356" s="214"/>
      <c r="DV1356" s="214"/>
      <c r="DW1356" s="214"/>
      <c r="DX1356" s="214"/>
      <c r="DY1356" s="214"/>
      <c r="DZ1356" s="214"/>
      <c r="EA1356" s="214"/>
      <c r="EB1356" s="214"/>
      <c r="EC1356" s="214"/>
      <c r="ED1356" s="214"/>
      <c r="EE1356" s="214"/>
      <c r="EF1356" s="214"/>
      <c r="EG1356" s="214"/>
      <c r="EH1356" s="214"/>
      <c r="EI1356" s="214"/>
      <c r="EJ1356" s="214"/>
      <c r="EK1356" s="214"/>
      <c r="EL1356" s="214"/>
      <c r="EM1356" s="214"/>
      <c r="EN1356" s="214"/>
    </row>
    <row r="1357" spans="1:144" s="226" customFormat="1" ht="30" customHeight="1" x14ac:dyDescent="0.45">
      <c r="A1357" s="22">
        <v>23</v>
      </c>
      <c r="B1357" s="23" t="s">
        <v>725</v>
      </c>
      <c r="C1357" s="24"/>
      <c r="D1357" s="97" t="s">
        <v>238</v>
      </c>
      <c r="E1357" s="98" t="s">
        <v>60</v>
      </c>
      <c r="F1357" s="99" t="s">
        <v>731</v>
      </c>
      <c r="G1357" s="100"/>
      <c r="H1357" s="101">
        <v>1</v>
      </c>
      <c r="I1357" s="102">
        <v>12</v>
      </c>
      <c r="J1357" s="103" t="s">
        <v>199</v>
      </c>
      <c r="K1357" s="104" t="s">
        <v>169</v>
      </c>
      <c r="L1357" s="105">
        <v>1</v>
      </c>
      <c r="M1357" s="106" t="s">
        <v>161</v>
      </c>
      <c r="N1357" s="106">
        <v>0</v>
      </c>
      <c r="O1357" s="106">
        <v>0</v>
      </c>
      <c r="P1357" s="107">
        <v>0</v>
      </c>
      <c r="Q1357" s="107">
        <v>0</v>
      </c>
      <c r="R1357" s="107">
        <v>0</v>
      </c>
      <c r="S1357" s="106">
        <v>0</v>
      </c>
      <c r="T1357" s="108">
        <v>47</v>
      </c>
      <c r="U1357" s="109">
        <v>2</v>
      </c>
      <c r="V1357" s="110">
        <v>2</v>
      </c>
      <c r="W1357" s="111">
        <v>1.1280000000000001</v>
      </c>
      <c r="X1357" s="112">
        <v>524.5200000000001</v>
      </c>
      <c r="Y1357" s="113"/>
      <c r="Z1357" s="114"/>
      <c r="AA1357" s="115"/>
      <c r="AB1357" s="116"/>
      <c r="AC1357" s="117"/>
      <c r="AD1357" s="109"/>
      <c r="AE1357" s="108">
        <f t="shared" si="48"/>
        <v>0</v>
      </c>
      <c r="AF1357" s="118">
        <f t="shared" si="49"/>
        <v>0</v>
      </c>
      <c r="AG1357" s="78"/>
      <c r="AH1357" s="214"/>
      <c r="AI1357" s="214"/>
      <c r="AJ1357" s="214"/>
      <c r="AK1357" s="214"/>
      <c r="AL1357" s="214"/>
      <c r="AM1357" s="214"/>
      <c r="AN1357" s="214"/>
      <c r="AO1357" s="214"/>
      <c r="AP1357" s="214"/>
      <c r="AQ1357" s="214"/>
      <c r="AR1357" s="214"/>
      <c r="AS1357" s="214"/>
      <c r="AT1357" s="214"/>
      <c r="AU1357" s="214"/>
      <c r="AV1357" s="214"/>
      <c r="AW1357" s="214"/>
      <c r="AX1357" s="214"/>
      <c r="AY1357" s="214"/>
      <c r="AZ1357" s="214"/>
      <c r="BA1357" s="214"/>
      <c r="BB1357" s="214"/>
      <c r="BC1357" s="214"/>
      <c r="BD1357" s="214"/>
      <c r="BE1357" s="214"/>
      <c r="BF1357" s="214"/>
      <c r="BG1357" s="214"/>
      <c r="BH1357" s="214"/>
      <c r="BI1357" s="214"/>
      <c r="BJ1357" s="214"/>
      <c r="BK1357" s="214"/>
      <c r="BL1357" s="214"/>
      <c r="BM1357" s="214"/>
      <c r="BN1357" s="214"/>
      <c r="BO1357" s="214"/>
      <c r="BP1357" s="214"/>
      <c r="BQ1357" s="214"/>
      <c r="BR1357" s="214"/>
      <c r="BS1357" s="214"/>
      <c r="BT1357" s="214"/>
      <c r="BU1357" s="214"/>
      <c r="BV1357" s="214"/>
      <c r="BW1357" s="214"/>
      <c r="BX1357" s="214"/>
      <c r="BY1357" s="214"/>
      <c r="BZ1357" s="214"/>
      <c r="CA1357" s="214"/>
      <c r="CB1357" s="214"/>
      <c r="CC1357" s="214"/>
      <c r="CD1357" s="214"/>
      <c r="CE1357" s="214"/>
      <c r="CF1357" s="214"/>
      <c r="CG1357" s="214"/>
      <c r="CH1357" s="214"/>
      <c r="CI1357" s="214"/>
      <c r="CJ1357" s="214"/>
      <c r="CK1357" s="214"/>
      <c r="CL1357" s="214"/>
      <c r="CM1357" s="214"/>
      <c r="CN1357" s="214"/>
      <c r="CO1357" s="214"/>
      <c r="CP1357" s="214"/>
      <c r="CQ1357" s="214"/>
      <c r="CR1357" s="214"/>
      <c r="CS1357" s="214"/>
      <c r="CT1357" s="214"/>
      <c r="CU1357" s="214"/>
      <c r="CV1357" s="214"/>
      <c r="CW1357" s="214"/>
      <c r="CX1357" s="214"/>
      <c r="CY1357" s="214"/>
      <c r="CZ1357" s="214"/>
      <c r="DA1357" s="214"/>
      <c r="DB1357" s="214"/>
      <c r="DC1357" s="214"/>
      <c r="DD1357" s="214"/>
      <c r="DE1357" s="214"/>
      <c r="DF1357" s="214"/>
      <c r="DG1357" s="214"/>
      <c r="DH1357" s="214"/>
      <c r="DI1357" s="214"/>
      <c r="DJ1357" s="214"/>
      <c r="DK1357" s="214"/>
      <c r="DL1357" s="214"/>
      <c r="DM1357" s="214"/>
      <c r="DN1357" s="214"/>
      <c r="DO1357" s="214"/>
      <c r="DP1357" s="214"/>
      <c r="DQ1357" s="214"/>
      <c r="DR1357" s="214"/>
      <c r="DS1357" s="214"/>
      <c r="DT1357" s="214"/>
      <c r="DU1357" s="214"/>
      <c r="DV1357" s="214"/>
      <c r="DW1357" s="214"/>
      <c r="DX1357" s="214"/>
      <c r="DY1357" s="214"/>
      <c r="DZ1357" s="214"/>
      <c r="EA1357" s="214"/>
      <c r="EB1357" s="214"/>
      <c r="EC1357" s="214"/>
      <c r="ED1357" s="214"/>
      <c r="EE1357" s="214"/>
      <c r="EF1357" s="214"/>
      <c r="EG1357" s="214"/>
      <c r="EH1357" s="214"/>
      <c r="EI1357" s="214"/>
      <c r="EJ1357" s="214"/>
      <c r="EK1357" s="214"/>
      <c r="EL1357" s="214"/>
      <c r="EM1357" s="214"/>
      <c r="EN1357" s="214"/>
    </row>
    <row r="1358" spans="1:144" s="226" customFormat="1" ht="30" customHeight="1" x14ac:dyDescent="0.45">
      <c r="A1358" s="22">
        <v>23</v>
      </c>
      <c r="B1358" s="23" t="s">
        <v>725</v>
      </c>
      <c r="C1358" s="24"/>
      <c r="D1358" s="97" t="s">
        <v>238</v>
      </c>
      <c r="E1358" s="98" t="s">
        <v>60</v>
      </c>
      <c r="F1358" s="99" t="s">
        <v>253</v>
      </c>
      <c r="G1358" s="100"/>
      <c r="H1358" s="101">
        <v>1</v>
      </c>
      <c r="I1358" s="102">
        <v>305</v>
      </c>
      <c r="J1358" s="103" t="s">
        <v>215</v>
      </c>
      <c r="K1358" s="104" t="s">
        <v>169</v>
      </c>
      <c r="L1358" s="105">
        <v>2</v>
      </c>
      <c r="M1358" s="106" t="s">
        <v>122</v>
      </c>
      <c r="N1358" s="106">
        <v>0</v>
      </c>
      <c r="O1358" s="106">
        <v>0</v>
      </c>
      <c r="P1358" s="107">
        <v>0</v>
      </c>
      <c r="Q1358" s="107">
        <v>0</v>
      </c>
      <c r="R1358" s="107">
        <v>0</v>
      </c>
      <c r="S1358" s="106">
        <v>0</v>
      </c>
      <c r="T1358" s="108">
        <v>28</v>
      </c>
      <c r="U1358" s="109">
        <v>1</v>
      </c>
      <c r="V1358" s="110">
        <v>2</v>
      </c>
      <c r="W1358" s="111">
        <v>17.080000000000002</v>
      </c>
      <c r="X1358" s="112">
        <v>7942.2000000000007</v>
      </c>
      <c r="Y1358" s="113"/>
      <c r="Z1358" s="114"/>
      <c r="AA1358" s="115"/>
      <c r="AB1358" s="116"/>
      <c r="AC1358" s="117"/>
      <c r="AD1358" s="109"/>
      <c r="AE1358" s="108">
        <f t="shared" si="48"/>
        <v>0</v>
      </c>
      <c r="AF1358" s="118">
        <f t="shared" si="49"/>
        <v>0</v>
      </c>
      <c r="AG1358" s="78"/>
      <c r="AH1358" s="214"/>
      <c r="AI1358" s="214"/>
      <c r="AJ1358" s="214"/>
      <c r="AK1358" s="214"/>
      <c r="AL1358" s="214"/>
      <c r="AM1358" s="214"/>
      <c r="AN1358" s="214"/>
      <c r="AO1358" s="214"/>
      <c r="AP1358" s="214"/>
      <c r="AQ1358" s="214"/>
      <c r="AR1358" s="214"/>
      <c r="AS1358" s="214"/>
      <c r="AT1358" s="214"/>
      <c r="AU1358" s="214"/>
      <c r="AV1358" s="214"/>
      <c r="AW1358" s="214"/>
      <c r="AX1358" s="214"/>
      <c r="AY1358" s="214"/>
      <c r="AZ1358" s="214"/>
      <c r="BA1358" s="214"/>
      <c r="BB1358" s="214"/>
      <c r="BC1358" s="214"/>
      <c r="BD1358" s="214"/>
      <c r="BE1358" s="214"/>
      <c r="BF1358" s="214"/>
      <c r="BG1358" s="214"/>
      <c r="BH1358" s="214"/>
      <c r="BI1358" s="214"/>
      <c r="BJ1358" s="214"/>
      <c r="BK1358" s="214"/>
      <c r="BL1358" s="214"/>
      <c r="BM1358" s="214"/>
      <c r="BN1358" s="214"/>
      <c r="BO1358" s="214"/>
      <c r="BP1358" s="214"/>
      <c r="BQ1358" s="214"/>
      <c r="BR1358" s="214"/>
      <c r="BS1358" s="214"/>
      <c r="BT1358" s="214"/>
      <c r="BU1358" s="214"/>
      <c r="BV1358" s="214"/>
      <c r="BW1358" s="214"/>
      <c r="BX1358" s="214"/>
      <c r="BY1358" s="214"/>
      <c r="BZ1358" s="214"/>
      <c r="CA1358" s="214"/>
      <c r="CB1358" s="214"/>
      <c r="CC1358" s="214"/>
      <c r="CD1358" s="214"/>
      <c r="CE1358" s="214"/>
      <c r="CF1358" s="214"/>
      <c r="CG1358" s="214"/>
      <c r="CH1358" s="214"/>
      <c r="CI1358" s="214"/>
      <c r="CJ1358" s="214"/>
      <c r="CK1358" s="214"/>
      <c r="CL1358" s="214"/>
      <c r="CM1358" s="214"/>
      <c r="CN1358" s="214"/>
      <c r="CO1358" s="214"/>
      <c r="CP1358" s="214"/>
      <c r="CQ1358" s="214"/>
      <c r="CR1358" s="214"/>
      <c r="CS1358" s="214"/>
      <c r="CT1358" s="214"/>
      <c r="CU1358" s="214"/>
      <c r="CV1358" s="214"/>
      <c r="CW1358" s="214"/>
      <c r="CX1358" s="214"/>
      <c r="CY1358" s="214"/>
      <c r="CZ1358" s="214"/>
      <c r="DA1358" s="214"/>
      <c r="DB1358" s="214"/>
      <c r="DC1358" s="214"/>
      <c r="DD1358" s="214"/>
      <c r="DE1358" s="214"/>
      <c r="DF1358" s="214"/>
      <c r="DG1358" s="214"/>
      <c r="DH1358" s="214"/>
      <c r="DI1358" s="214"/>
      <c r="DJ1358" s="214"/>
      <c r="DK1358" s="214"/>
      <c r="DL1358" s="214"/>
      <c r="DM1358" s="214"/>
      <c r="DN1358" s="214"/>
      <c r="DO1358" s="214"/>
      <c r="DP1358" s="214"/>
      <c r="DQ1358" s="214"/>
      <c r="DR1358" s="214"/>
      <c r="DS1358" s="214"/>
      <c r="DT1358" s="214"/>
      <c r="DU1358" s="214"/>
      <c r="DV1358" s="214"/>
      <c r="DW1358" s="214"/>
      <c r="DX1358" s="214"/>
      <c r="DY1358" s="214"/>
      <c r="DZ1358" s="214"/>
      <c r="EA1358" s="214"/>
      <c r="EB1358" s="214"/>
      <c r="EC1358" s="214"/>
      <c r="ED1358" s="214"/>
      <c r="EE1358" s="214"/>
      <c r="EF1358" s="214"/>
      <c r="EG1358" s="214"/>
      <c r="EH1358" s="214"/>
      <c r="EI1358" s="214"/>
      <c r="EJ1358" s="214"/>
      <c r="EK1358" s="214"/>
      <c r="EL1358" s="214"/>
      <c r="EM1358" s="214"/>
      <c r="EN1358" s="214"/>
    </row>
    <row r="1359" spans="1:144" s="226" customFormat="1" ht="30" customHeight="1" x14ac:dyDescent="0.45">
      <c r="A1359" s="22">
        <v>23</v>
      </c>
      <c r="B1359" s="23" t="s">
        <v>725</v>
      </c>
      <c r="C1359" s="24"/>
      <c r="D1359" s="97" t="s">
        <v>238</v>
      </c>
      <c r="E1359" s="98" t="s">
        <v>60</v>
      </c>
      <c r="F1359" s="99" t="s">
        <v>732</v>
      </c>
      <c r="G1359" s="100"/>
      <c r="H1359" s="101">
        <v>3</v>
      </c>
      <c r="I1359" s="102">
        <v>305</v>
      </c>
      <c r="J1359" s="103" t="s">
        <v>184</v>
      </c>
      <c r="K1359" s="104" t="s">
        <v>169</v>
      </c>
      <c r="L1359" s="105">
        <v>2</v>
      </c>
      <c r="M1359" s="106" t="s">
        <v>122</v>
      </c>
      <c r="N1359" s="106">
        <v>0</v>
      </c>
      <c r="O1359" s="106">
        <v>0</v>
      </c>
      <c r="P1359" s="107">
        <v>0</v>
      </c>
      <c r="Q1359" s="107">
        <v>0</v>
      </c>
      <c r="R1359" s="107">
        <v>0</v>
      </c>
      <c r="S1359" s="106">
        <v>0</v>
      </c>
      <c r="T1359" s="108">
        <v>28</v>
      </c>
      <c r="U1359" s="109">
        <v>1</v>
      </c>
      <c r="V1359" s="110">
        <v>2</v>
      </c>
      <c r="W1359" s="111">
        <v>51.24</v>
      </c>
      <c r="X1359" s="112">
        <v>23826.600000000002</v>
      </c>
      <c r="Y1359" s="113"/>
      <c r="Z1359" s="114"/>
      <c r="AA1359" s="115"/>
      <c r="AB1359" s="116"/>
      <c r="AC1359" s="117"/>
      <c r="AD1359" s="109"/>
      <c r="AE1359" s="108">
        <f t="shared" si="48"/>
        <v>0</v>
      </c>
      <c r="AF1359" s="118">
        <f t="shared" si="49"/>
        <v>0</v>
      </c>
      <c r="AG1359" s="78"/>
      <c r="AH1359" s="214"/>
      <c r="AI1359" s="214"/>
      <c r="AJ1359" s="214"/>
      <c r="AK1359" s="214"/>
      <c r="AL1359" s="214"/>
      <c r="AM1359" s="214"/>
      <c r="AN1359" s="214"/>
      <c r="AO1359" s="214"/>
      <c r="AP1359" s="214"/>
      <c r="AQ1359" s="214"/>
      <c r="AR1359" s="214"/>
      <c r="AS1359" s="214"/>
      <c r="AT1359" s="214"/>
      <c r="AU1359" s="214"/>
      <c r="AV1359" s="214"/>
      <c r="AW1359" s="214"/>
      <c r="AX1359" s="214"/>
      <c r="AY1359" s="214"/>
      <c r="AZ1359" s="214"/>
      <c r="BA1359" s="214"/>
      <c r="BB1359" s="214"/>
      <c r="BC1359" s="214"/>
      <c r="BD1359" s="214"/>
      <c r="BE1359" s="214"/>
      <c r="BF1359" s="214"/>
      <c r="BG1359" s="214"/>
      <c r="BH1359" s="214"/>
      <c r="BI1359" s="214"/>
      <c r="BJ1359" s="214"/>
      <c r="BK1359" s="214"/>
      <c r="BL1359" s="214"/>
      <c r="BM1359" s="214"/>
      <c r="BN1359" s="214"/>
      <c r="BO1359" s="214"/>
      <c r="BP1359" s="214"/>
      <c r="BQ1359" s="214"/>
      <c r="BR1359" s="214"/>
      <c r="BS1359" s="214"/>
      <c r="BT1359" s="214"/>
      <c r="BU1359" s="214"/>
      <c r="BV1359" s="214"/>
      <c r="BW1359" s="214"/>
      <c r="BX1359" s="214"/>
      <c r="BY1359" s="214"/>
      <c r="BZ1359" s="214"/>
      <c r="CA1359" s="214"/>
      <c r="CB1359" s="214"/>
      <c r="CC1359" s="214"/>
      <c r="CD1359" s="214"/>
      <c r="CE1359" s="214"/>
      <c r="CF1359" s="214"/>
      <c r="CG1359" s="214"/>
      <c r="CH1359" s="214"/>
      <c r="CI1359" s="214"/>
      <c r="CJ1359" s="214"/>
      <c r="CK1359" s="214"/>
      <c r="CL1359" s="214"/>
      <c r="CM1359" s="214"/>
      <c r="CN1359" s="214"/>
      <c r="CO1359" s="214"/>
      <c r="CP1359" s="214"/>
      <c r="CQ1359" s="214"/>
      <c r="CR1359" s="214"/>
      <c r="CS1359" s="214"/>
      <c r="CT1359" s="214"/>
      <c r="CU1359" s="214"/>
      <c r="CV1359" s="214"/>
      <c r="CW1359" s="214"/>
      <c r="CX1359" s="214"/>
      <c r="CY1359" s="214"/>
      <c r="CZ1359" s="214"/>
      <c r="DA1359" s="214"/>
      <c r="DB1359" s="214"/>
      <c r="DC1359" s="214"/>
      <c r="DD1359" s="214"/>
      <c r="DE1359" s="214"/>
      <c r="DF1359" s="214"/>
      <c r="DG1359" s="214"/>
      <c r="DH1359" s="214"/>
      <c r="DI1359" s="214"/>
      <c r="DJ1359" s="214"/>
      <c r="DK1359" s="214"/>
      <c r="DL1359" s="214"/>
      <c r="DM1359" s="214"/>
      <c r="DN1359" s="214"/>
      <c r="DO1359" s="214"/>
      <c r="DP1359" s="214"/>
      <c r="DQ1359" s="214"/>
      <c r="DR1359" s="214"/>
      <c r="DS1359" s="214"/>
      <c r="DT1359" s="214"/>
      <c r="DU1359" s="214"/>
      <c r="DV1359" s="214"/>
      <c r="DW1359" s="214"/>
      <c r="DX1359" s="214"/>
      <c r="DY1359" s="214"/>
      <c r="DZ1359" s="214"/>
      <c r="EA1359" s="214"/>
      <c r="EB1359" s="214"/>
      <c r="EC1359" s="214"/>
      <c r="ED1359" s="214"/>
      <c r="EE1359" s="214"/>
      <c r="EF1359" s="214"/>
      <c r="EG1359" s="214"/>
      <c r="EH1359" s="214"/>
      <c r="EI1359" s="214"/>
      <c r="EJ1359" s="214"/>
      <c r="EK1359" s="214"/>
      <c r="EL1359" s="214"/>
      <c r="EM1359" s="214"/>
      <c r="EN1359" s="214"/>
    </row>
    <row r="1360" spans="1:144" s="226" customFormat="1" ht="30" customHeight="1" x14ac:dyDescent="0.45">
      <c r="A1360" s="22">
        <v>23</v>
      </c>
      <c r="B1360" s="23" t="s">
        <v>725</v>
      </c>
      <c r="C1360" s="24"/>
      <c r="D1360" s="97" t="s">
        <v>238</v>
      </c>
      <c r="E1360" s="98" t="s">
        <v>60</v>
      </c>
      <c r="F1360" s="99" t="s">
        <v>733</v>
      </c>
      <c r="G1360" s="100"/>
      <c r="H1360" s="119">
        <v>5</v>
      </c>
      <c r="I1360" s="102">
        <v>305</v>
      </c>
      <c r="J1360" s="103" t="s">
        <v>208</v>
      </c>
      <c r="K1360" s="104" t="s">
        <v>169</v>
      </c>
      <c r="L1360" s="105">
        <v>2</v>
      </c>
      <c r="M1360" s="106" t="s">
        <v>161</v>
      </c>
      <c r="N1360" s="106">
        <v>0</v>
      </c>
      <c r="O1360" s="106">
        <v>0</v>
      </c>
      <c r="P1360" s="107">
        <v>0</v>
      </c>
      <c r="Q1360" s="107">
        <v>0</v>
      </c>
      <c r="R1360" s="107">
        <v>0</v>
      </c>
      <c r="S1360" s="106">
        <v>0</v>
      </c>
      <c r="T1360" s="108">
        <v>47</v>
      </c>
      <c r="U1360" s="109">
        <v>6</v>
      </c>
      <c r="V1360" s="110">
        <v>12</v>
      </c>
      <c r="W1360" s="111">
        <v>860.09999999999991</v>
      </c>
      <c r="X1360" s="112">
        <v>399946.5</v>
      </c>
      <c r="Y1360" s="113"/>
      <c r="Z1360" s="114"/>
      <c r="AA1360" s="115"/>
      <c r="AB1360" s="116"/>
      <c r="AC1360" s="117"/>
      <c r="AD1360" s="109"/>
      <c r="AE1360" s="108">
        <f t="shared" si="48"/>
        <v>0</v>
      </c>
      <c r="AF1360" s="118">
        <f t="shared" si="49"/>
        <v>0</v>
      </c>
      <c r="AG1360" s="78"/>
      <c r="AH1360" s="214"/>
      <c r="AI1360" s="214"/>
      <c r="AJ1360" s="214"/>
      <c r="AK1360" s="214"/>
      <c r="AL1360" s="214"/>
      <c r="AM1360" s="214"/>
      <c r="AN1360" s="214"/>
      <c r="AO1360" s="214"/>
      <c r="AP1360" s="214"/>
      <c r="AQ1360" s="214"/>
      <c r="AR1360" s="214"/>
      <c r="AS1360" s="214"/>
      <c r="AT1360" s="214"/>
      <c r="AU1360" s="214"/>
      <c r="AV1360" s="214"/>
      <c r="AW1360" s="214"/>
      <c r="AX1360" s="214"/>
      <c r="AY1360" s="214"/>
      <c r="AZ1360" s="214"/>
      <c r="BA1360" s="214"/>
      <c r="BB1360" s="214"/>
      <c r="BC1360" s="214"/>
      <c r="BD1360" s="214"/>
      <c r="BE1360" s="214"/>
      <c r="BF1360" s="214"/>
      <c r="BG1360" s="214"/>
      <c r="BH1360" s="214"/>
      <c r="BI1360" s="214"/>
      <c r="BJ1360" s="214"/>
      <c r="BK1360" s="214"/>
      <c r="BL1360" s="214"/>
      <c r="BM1360" s="214"/>
      <c r="BN1360" s="214"/>
      <c r="BO1360" s="214"/>
      <c r="BP1360" s="214"/>
      <c r="BQ1360" s="214"/>
      <c r="BR1360" s="214"/>
      <c r="BS1360" s="214"/>
      <c r="BT1360" s="214"/>
      <c r="BU1360" s="214"/>
      <c r="BV1360" s="214"/>
      <c r="BW1360" s="214"/>
      <c r="BX1360" s="214"/>
      <c r="BY1360" s="214"/>
      <c r="BZ1360" s="214"/>
      <c r="CA1360" s="214"/>
      <c r="CB1360" s="214"/>
      <c r="CC1360" s="214"/>
      <c r="CD1360" s="214"/>
      <c r="CE1360" s="214"/>
      <c r="CF1360" s="214"/>
      <c r="CG1360" s="214"/>
      <c r="CH1360" s="214"/>
      <c r="CI1360" s="214"/>
      <c r="CJ1360" s="214"/>
      <c r="CK1360" s="214"/>
      <c r="CL1360" s="214"/>
      <c r="CM1360" s="214"/>
      <c r="CN1360" s="214"/>
      <c r="CO1360" s="214"/>
      <c r="CP1360" s="214"/>
      <c r="CQ1360" s="214"/>
      <c r="CR1360" s="214"/>
      <c r="CS1360" s="214"/>
      <c r="CT1360" s="214"/>
      <c r="CU1360" s="214"/>
      <c r="CV1360" s="214"/>
      <c r="CW1360" s="214"/>
      <c r="CX1360" s="214"/>
      <c r="CY1360" s="214"/>
      <c r="CZ1360" s="214"/>
      <c r="DA1360" s="214"/>
      <c r="DB1360" s="214"/>
      <c r="DC1360" s="214"/>
      <c r="DD1360" s="214"/>
      <c r="DE1360" s="214"/>
      <c r="DF1360" s="214"/>
      <c r="DG1360" s="214"/>
      <c r="DH1360" s="214"/>
      <c r="DI1360" s="214"/>
      <c r="DJ1360" s="214"/>
      <c r="DK1360" s="214"/>
      <c r="DL1360" s="214"/>
      <c r="DM1360" s="214"/>
      <c r="DN1360" s="214"/>
      <c r="DO1360" s="214"/>
      <c r="DP1360" s="214"/>
      <c r="DQ1360" s="214"/>
      <c r="DR1360" s="214"/>
      <c r="DS1360" s="214"/>
      <c r="DT1360" s="214"/>
      <c r="DU1360" s="214"/>
      <c r="DV1360" s="214"/>
      <c r="DW1360" s="214"/>
      <c r="DX1360" s="214"/>
      <c r="DY1360" s="214"/>
      <c r="DZ1360" s="214"/>
      <c r="EA1360" s="214"/>
      <c r="EB1360" s="214"/>
      <c r="EC1360" s="214"/>
      <c r="ED1360" s="214"/>
      <c r="EE1360" s="214"/>
      <c r="EF1360" s="214"/>
      <c r="EG1360" s="214"/>
      <c r="EH1360" s="214"/>
      <c r="EI1360" s="214"/>
      <c r="EJ1360" s="214"/>
      <c r="EK1360" s="214"/>
      <c r="EL1360" s="214"/>
      <c r="EM1360" s="214"/>
      <c r="EN1360" s="214"/>
    </row>
    <row r="1361" spans="1:144" s="226" customFormat="1" ht="30" customHeight="1" x14ac:dyDescent="0.45">
      <c r="A1361" s="22">
        <v>23</v>
      </c>
      <c r="B1361" s="23" t="s">
        <v>725</v>
      </c>
      <c r="C1361" s="24"/>
      <c r="D1361" s="97" t="s">
        <v>238</v>
      </c>
      <c r="E1361" s="98" t="s">
        <v>60</v>
      </c>
      <c r="F1361" s="99" t="s">
        <v>734</v>
      </c>
      <c r="G1361" s="100"/>
      <c r="H1361" s="119">
        <v>5</v>
      </c>
      <c r="I1361" s="102">
        <v>305</v>
      </c>
      <c r="J1361" s="103" t="s">
        <v>179</v>
      </c>
      <c r="K1361" s="104" t="s">
        <v>209</v>
      </c>
      <c r="L1361" s="105">
        <v>4</v>
      </c>
      <c r="M1361" s="106" t="s">
        <v>161</v>
      </c>
      <c r="N1361" s="106">
        <v>0</v>
      </c>
      <c r="O1361" s="106" t="s">
        <v>735</v>
      </c>
      <c r="P1361" s="107">
        <v>0</v>
      </c>
      <c r="Q1361" s="107">
        <v>0</v>
      </c>
      <c r="R1361" s="107">
        <v>0</v>
      </c>
      <c r="S1361" s="106">
        <v>0</v>
      </c>
      <c r="T1361" s="108">
        <v>47</v>
      </c>
      <c r="U1361" s="109">
        <v>2</v>
      </c>
      <c r="V1361" s="110">
        <v>8</v>
      </c>
      <c r="W1361" s="111">
        <v>573.4</v>
      </c>
      <c r="X1361" s="112">
        <v>266630.99999999994</v>
      </c>
      <c r="Y1361" s="113"/>
      <c r="Z1361" s="114"/>
      <c r="AA1361" s="115"/>
      <c r="AB1361" s="116"/>
      <c r="AC1361" s="117"/>
      <c r="AD1361" s="109"/>
      <c r="AE1361" s="108">
        <f t="shared" si="48"/>
        <v>0</v>
      </c>
      <c r="AF1361" s="118">
        <f t="shared" si="49"/>
        <v>0</v>
      </c>
      <c r="AG1361" s="78"/>
      <c r="AH1361" s="214"/>
      <c r="AI1361" s="214"/>
      <c r="AJ1361" s="214"/>
      <c r="AK1361" s="214"/>
      <c r="AL1361" s="214"/>
      <c r="AM1361" s="214"/>
      <c r="AN1361" s="214"/>
      <c r="AO1361" s="214"/>
      <c r="AP1361" s="214"/>
      <c r="AQ1361" s="214"/>
      <c r="AR1361" s="214"/>
      <c r="AS1361" s="214"/>
      <c r="AT1361" s="214"/>
      <c r="AU1361" s="214"/>
      <c r="AV1361" s="214"/>
      <c r="AW1361" s="214"/>
      <c r="AX1361" s="214"/>
      <c r="AY1361" s="214"/>
      <c r="AZ1361" s="214"/>
      <c r="BA1361" s="214"/>
      <c r="BB1361" s="214"/>
      <c r="BC1361" s="214"/>
      <c r="BD1361" s="214"/>
      <c r="BE1361" s="214"/>
      <c r="BF1361" s="214"/>
      <c r="BG1361" s="214"/>
      <c r="BH1361" s="214"/>
      <c r="BI1361" s="214"/>
      <c r="BJ1361" s="214"/>
      <c r="BK1361" s="214"/>
      <c r="BL1361" s="214"/>
      <c r="BM1361" s="214"/>
      <c r="BN1361" s="214"/>
      <c r="BO1361" s="214"/>
      <c r="BP1361" s="214"/>
      <c r="BQ1361" s="214"/>
      <c r="BR1361" s="214"/>
      <c r="BS1361" s="214"/>
      <c r="BT1361" s="214"/>
      <c r="BU1361" s="214"/>
      <c r="BV1361" s="214"/>
      <c r="BW1361" s="214"/>
      <c r="BX1361" s="214"/>
      <c r="BY1361" s="214"/>
      <c r="BZ1361" s="214"/>
      <c r="CA1361" s="214"/>
      <c r="CB1361" s="214"/>
      <c r="CC1361" s="214"/>
      <c r="CD1361" s="214"/>
      <c r="CE1361" s="214"/>
      <c r="CF1361" s="214"/>
      <c r="CG1361" s="214"/>
      <c r="CH1361" s="214"/>
      <c r="CI1361" s="214"/>
      <c r="CJ1361" s="214"/>
      <c r="CK1361" s="214"/>
      <c r="CL1361" s="214"/>
      <c r="CM1361" s="214"/>
      <c r="CN1361" s="214"/>
      <c r="CO1361" s="214"/>
      <c r="CP1361" s="214"/>
      <c r="CQ1361" s="214"/>
      <c r="CR1361" s="214"/>
      <c r="CS1361" s="214"/>
      <c r="CT1361" s="214"/>
      <c r="CU1361" s="214"/>
      <c r="CV1361" s="214"/>
      <c r="CW1361" s="214"/>
      <c r="CX1361" s="214"/>
      <c r="CY1361" s="214"/>
      <c r="CZ1361" s="214"/>
      <c r="DA1361" s="214"/>
      <c r="DB1361" s="214"/>
      <c r="DC1361" s="214"/>
      <c r="DD1361" s="214"/>
      <c r="DE1361" s="214"/>
      <c r="DF1361" s="214"/>
      <c r="DG1361" s="214"/>
      <c r="DH1361" s="214"/>
      <c r="DI1361" s="214"/>
      <c r="DJ1361" s="214"/>
      <c r="DK1361" s="214"/>
      <c r="DL1361" s="214"/>
      <c r="DM1361" s="214"/>
      <c r="DN1361" s="214"/>
      <c r="DO1361" s="214"/>
      <c r="DP1361" s="214"/>
      <c r="DQ1361" s="214"/>
      <c r="DR1361" s="214"/>
      <c r="DS1361" s="214"/>
      <c r="DT1361" s="214"/>
      <c r="DU1361" s="214"/>
      <c r="DV1361" s="214"/>
      <c r="DW1361" s="214"/>
      <c r="DX1361" s="214"/>
      <c r="DY1361" s="214"/>
      <c r="DZ1361" s="214"/>
      <c r="EA1361" s="214"/>
      <c r="EB1361" s="214"/>
      <c r="EC1361" s="214"/>
      <c r="ED1361" s="214"/>
      <c r="EE1361" s="214"/>
      <c r="EF1361" s="214"/>
      <c r="EG1361" s="214"/>
      <c r="EH1361" s="214"/>
      <c r="EI1361" s="214"/>
      <c r="EJ1361" s="214"/>
      <c r="EK1361" s="214"/>
      <c r="EL1361" s="214"/>
      <c r="EM1361" s="214"/>
      <c r="EN1361" s="214"/>
    </row>
    <row r="1362" spans="1:144" s="226" customFormat="1" ht="30" customHeight="1" x14ac:dyDescent="0.45">
      <c r="A1362" s="22">
        <v>23</v>
      </c>
      <c r="B1362" s="23" t="s">
        <v>725</v>
      </c>
      <c r="C1362" s="24"/>
      <c r="D1362" s="97" t="s">
        <v>729</v>
      </c>
      <c r="E1362" s="98" t="s">
        <v>60</v>
      </c>
      <c r="F1362" s="99" t="s">
        <v>736</v>
      </c>
      <c r="G1362" s="100"/>
      <c r="H1362" s="119">
        <v>5</v>
      </c>
      <c r="I1362" s="102">
        <v>305</v>
      </c>
      <c r="J1362" s="103" t="s">
        <v>216</v>
      </c>
      <c r="K1362" s="104" t="s">
        <v>169</v>
      </c>
      <c r="L1362" s="105">
        <v>1</v>
      </c>
      <c r="M1362" s="106" t="s">
        <v>122</v>
      </c>
      <c r="N1362" s="106">
        <v>0</v>
      </c>
      <c r="O1362" s="106">
        <v>0</v>
      </c>
      <c r="P1362" s="107">
        <v>0</v>
      </c>
      <c r="Q1362" s="107">
        <v>0</v>
      </c>
      <c r="R1362" s="107">
        <v>0</v>
      </c>
      <c r="S1362" s="106">
        <v>0</v>
      </c>
      <c r="T1362" s="108">
        <v>28</v>
      </c>
      <c r="U1362" s="109">
        <v>3</v>
      </c>
      <c r="V1362" s="110">
        <v>3</v>
      </c>
      <c r="W1362" s="111">
        <v>128.10000000000002</v>
      </c>
      <c r="X1362" s="112">
        <v>59566.500000000015</v>
      </c>
      <c r="Y1362" s="113"/>
      <c r="Z1362" s="114"/>
      <c r="AA1362" s="115"/>
      <c r="AB1362" s="116"/>
      <c r="AC1362" s="117"/>
      <c r="AD1362" s="109"/>
      <c r="AE1362" s="108">
        <f t="shared" si="48"/>
        <v>0</v>
      </c>
      <c r="AF1362" s="118">
        <f t="shared" si="49"/>
        <v>0</v>
      </c>
      <c r="AG1362" s="78"/>
      <c r="AH1362" s="214"/>
      <c r="AI1362" s="214"/>
      <c r="AJ1362" s="214"/>
      <c r="AK1362" s="214"/>
      <c r="AL1362" s="214"/>
      <c r="AM1362" s="214"/>
      <c r="AN1362" s="214"/>
      <c r="AO1362" s="214"/>
      <c r="AP1362" s="214"/>
      <c r="AQ1362" s="214"/>
      <c r="AR1362" s="214"/>
      <c r="AS1362" s="214"/>
      <c r="AT1362" s="214"/>
      <c r="AU1362" s="214"/>
      <c r="AV1362" s="214"/>
      <c r="AW1362" s="214"/>
      <c r="AX1362" s="214"/>
      <c r="AY1362" s="214"/>
      <c r="AZ1362" s="214"/>
      <c r="BA1362" s="214"/>
      <c r="BB1362" s="214"/>
      <c r="BC1362" s="214"/>
      <c r="BD1362" s="214"/>
      <c r="BE1362" s="214"/>
      <c r="BF1362" s="214"/>
      <c r="BG1362" s="214"/>
      <c r="BH1362" s="214"/>
      <c r="BI1362" s="214"/>
      <c r="BJ1362" s="214"/>
      <c r="BK1362" s="214"/>
      <c r="BL1362" s="214"/>
      <c r="BM1362" s="214"/>
      <c r="BN1362" s="214"/>
      <c r="BO1362" s="214"/>
      <c r="BP1362" s="214"/>
      <c r="BQ1362" s="214"/>
      <c r="BR1362" s="214"/>
      <c r="BS1362" s="214"/>
      <c r="BT1362" s="214"/>
      <c r="BU1362" s="214"/>
      <c r="BV1362" s="214"/>
      <c r="BW1362" s="214"/>
      <c r="BX1362" s="214"/>
      <c r="BY1362" s="214"/>
      <c r="BZ1362" s="214"/>
      <c r="CA1362" s="214"/>
      <c r="CB1362" s="214"/>
      <c r="CC1362" s="214"/>
      <c r="CD1362" s="214"/>
      <c r="CE1362" s="214"/>
      <c r="CF1362" s="214"/>
      <c r="CG1362" s="214"/>
      <c r="CH1362" s="214"/>
      <c r="CI1362" s="214"/>
      <c r="CJ1362" s="214"/>
      <c r="CK1362" s="214"/>
      <c r="CL1362" s="214"/>
      <c r="CM1362" s="214"/>
      <c r="CN1362" s="214"/>
      <c r="CO1362" s="214"/>
      <c r="CP1362" s="214"/>
      <c r="CQ1362" s="214"/>
      <c r="CR1362" s="214"/>
      <c r="CS1362" s="214"/>
      <c r="CT1362" s="214"/>
      <c r="CU1362" s="214"/>
      <c r="CV1362" s="214"/>
      <c r="CW1362" s="214"/>
      <c r="CX1362" s="214"/>
      <c r="CY1362" s="214"/>
      <c r="CZ1362" s="214"/>
      <c r="DA1362" s="214"/>
      <c r="DB1362" s="214"/>
      <c r="DC1362" s="214"/>
      <c r="DD1362" s="214"/>
      <c r="DE1362" s="214"/>
      <c r="DF1362" s="214"/>
      <c r="DG1362" s="214"/>
      <c r="DH1362" s="214"/>
      <c r="DI1362" s="214"/>
      <c r="DJ1362" s="214"/>
      <c r="DK1362" s="214"/>
      <c r="DL1362" s="214"/>
      <c r="DM1362" s="214"/>
      <c r="DN1362" s="214"/>
      <c r="DO1362" s="214"/>
      <c r="DP1362" s="214"/>
      <c r="DQ1362" s="214"/>
      <c r="DR1362" s="214"/>
      <c r="DS1362" s="214"/>
      <c r="DT1362" s="214"/>
      <c r="DU1362" s="214"/>
      <c r="DV1362" s="214"/>
      <c r="DW1362" s="214"/>
      <c r="DX1362" s="214"/>
      <c r="DY1362" s="214"/>
      <c r="DZ1362" s="214"/>
      <c r="EA1362" s="214"/>
      <c r="EB1362" s="214"/>
      <c r="EC1362" s="214"/>
      <c r="ED1362" s="214"/>
      <c r="EE1362" s="214"/>
      <c r="EF1362" s="214"/>
      <c r="EG1362" s="214"/>
      <c r="EH1362" s="214"/>
      <c r="EI1362" s="214"/>
      <c r="EJ1362" s="214"/>
      <c r="EK1362" s="214"/>
      <c r="EL1362" s="214"/>
      <c r="EM1362" s="214"/>
      <c r="EN1362" s="214"/>
    </row>
    <row r="1363" spans="1:144" s="226" customFormat="1" ht="30" customHeight="1" x14ac:dyDescent="0.45">
      <c r="A1363" s="22">
        <v>23</v>
      </c>
      <c r="B1363" s="23" t="s">
        <v>725</v>
      </c>
      <c r="C1363" s="24"/>
      <c r="D1363" s="97" t="s">
        <v>238</v>
      </c>
      <c r="E1363" s="98" t="s">
        <v>60</v>
      </c>
      <c r="F1363" s="99" t="s">
        <v>617</v>
      </c>
      <c r="G1363" s="100"/>
      <c r="H1363" s="101">
        <v>3</v>
      </c>
      <c r="I1363" s="102">
        <v>305</v>
      </c>
      <c r="J1363" s="103" t="s">
        <v>218</v>
      </c>
      <c r="K1363" s="104" t="s">
        <v>169</v>
      </c>
      <c r="L1363" s="105">
        <v>1</v>
      </c>
      <c r="M1363" s="106" t="s">
        <v>161</v>
      </c>
      <c r="N1363" s="106">
        <v>0</v>
      </c>
      <c r="O1363" s="106">
        <v>0</v>
      </c>
      <c r="P1363" s="107">
        <v>0</v>
      </c>
      <c r="Q1363" s="107">
        <v>0</v>
      </c>
      <c r="R1363" s="107">
        <v>0</v>
      </c>
      <c r="S1363" s="106">
        <v>0</v>
      </c>
      <c r="T1363" s="108">
        <v>47</v>
      </c>
      <c r="U1363" s="109">
        <v>1</v>
      </c>
      <c r="V1363" s="110">
        <v>1</v>
      </c>
      <c r="W1363" s="111">
        <v>43.005000000000003</v>
      </c>
      <c r="X1363" s="112">
        <v>19997.325000000001</v>
      </c>
      <c r="Y1363" s="113"/>
      <c r="Z1363" s="114"/>
      <c r="AA1363" s="115"/>
      <c r="AB1363" s="116"/>
      <c r="AC1363" s="117"/>
      <c r="AD1363" s="109"/>
      <c r="AE1363" s="108">
        <f t="shared" si="48"/>
        <v>0</v>
      </c>
      <c r="AF1363" s="118">
        <f t="shared" si="49"/>
        <v>0</v>
      </c>
      <c r="AG1363" s="78"/>
      <c r="AH1363" s="214"/>
      <c r="AI1363" s="214"/>
      <c r="AJ1363" s="214"/>
      <c r="AK1363" s="214"/>
      <c r="AL1363" s="214"/>
      <c r="AM1363" s="214"/>
      <c r="AN1363" s="214"/>
      <c r="AO1363" s="214"/>
      <c r="AP1363" s="214"/>
      <c r="AQ1363" s="214"/>
      <c r="AR1363" s="214"/>
      <c r="AS1363" s="214"/>
      <c r="AT1363" s="214"/>
      <c r="AU1363" s="214"/>
      <c r="AV1363" s="214"/>
      <c r="AW1363" s="214"/>
      <c r="AX1363" s="214"/>
      <c r="AY1363" s="214"/>
      <c r="AZ1363" s="214"/>
      <c r="BA1363" s="214"/>
      <c r="BB1363" s="214"/>
      <c r="BC1363" s="214"/>
      <c r="BD1363" s="214"/>
      <c r="BE1363" s="214"/>
      <c r="BF1363" s="214"/>
      <c r="BG1363" s="214"/>
      <c r="BH1363" s="214"/>
      <c r="BI1363" s="214"/>
      <c r="BJ1363" s="214"/>
      <c r="BK1363" s="214"/>
      <c r="BL1363" s="214"/>
      <c r="BM1363" s="214"/>
      <c r="BN1363" s="214"/>
      <c r="BO1363" s="214"/>
      <c r="BP1363" s="214"/>
      <c r="BQ1363" s="214"/>
      <c r="BR1363" s="214"/>
      <c r="BS1363" s="214"/>
      <c r="BT1363" s="214"/>
      <c r="BU1363" s="214"/>
      <c r="BV1363" s="214"/>
      <c r="BW1363" s="214"/>
      <c r="BX1363" s="214"/>
      <c r="BY1363" s="214"/>
      <c r="BZ1363" s="214"/>
      <c r="CA1363" s="214"/>
      <c r="CB1363" s="214"/>
      <c r="CC1363" s="214"/>
      <c r="CD1363" s="214"/>
      <c r="CE1363" s="214"/>
      <c r="CF1363" s="214"/>
      <c r="CG1363" s="214"/>
      <c r="CH1363" s="214"/>
      <c r="CI1363" s="214"/>
      <c r="CJ1363" s="214"/>
      <c r="CK1363" s="214"/>
      <c r="CL1363" s="214"/>
      <c r="CM1363" s="214"/>
      <c r="CN1363" s="214"/>
      <c r="CO1363" s="214"/>
      <c r="CP1363" s="214"/>
      <c r="CQ1363" s="214"/>
      <c r="CR1363" s="214"/>
      <c r="CS1363" s="214"/>
      <c r="CT1363" s="214"/>
      <c r="CU1363" s="214"/>
      <c r="CV1363" s="214"/>
      <c r="CW1363" s="214"/>
      <c r="CX1363" s="214"/>
      <c r="CY1363" s="214"/>
      <c r="CZ1363" s="214"/>
      <c r="DA1363" s="214"/>
      <c r="DB1363" s="214"/>
      <c r="DC1363" s="214"/>
      <c r="DD1363" s="214"/>
      <c r="DE1363" s="214"/>
      <c r="DF1363" s="214"/>
      <c r="DG1363" s="214"/>
      <c r="DH1363" s="214"/>
      <c r="DI1363" s="214"/>
      <c r="DJ1363" s="214"/>
      <c r="DK1363" s="214"/>
      <c r="DL1363" s="214"/>
      <c r="DM1363" s="214"/>
      <c r="DN1363" s="214"/>
      <c r="DO1363" s="214"/>
      <c r="DP1363" s="214"/>
      <c r="DQ1363" s="214"/>
      <c r="DR1363" s="214"/>
      <c r="DS1363" s="214"/>
      <c r="DT1363" s="214"/>
      <c r="DU1363" s="214"/>
      <c r="DV1363" s="214"/>
      <c r="DW1363" s="214"/>
      <c r="DX1363" s="214"/>
      <c r="DY1363" s="214"/>
      <c r="DZ1363" s="214"/>
      <c r="EA1363" s="214"/>
      <c r="EB1363" s="214"/>
      <c r="EC1363" s="214"/>
      <c r="ED1363" s="214"/>
      <c r="EE1363" s="214"/>
      <c r="EF1363" s="214"/>
      <c r="EG1363" s="214"/>
      <c r="EH1363" s="214"/>
      <c r="EI1363" s="214"/>
      <c r="EJ1363" s="214"/>
      <c r="EK1363" s="214"/>
      <c r="EL1363" s="214"/>
      <c r="EM1363" s="214"/>
      <c r="EN1363" s="214"/>
    </row>
    <row r="1364" spans="1:144" s="226" customFormat="1" ht="30" customHeight="1" x14ac:dyDescent="0.45">
      <c r="A1364" s="22">
        <v>23</v>
      </c>
      <c r="B1364" s="23" t="s">
        <v>725</v>
      </c>
      <c r="C1364" s="24"/>
      <c r="D1364" s="97" t="s">
        <v>238</v>
      </c>
      <c r="E1364" s="98" t="s">
        <v>60</v>
      </c>
      <c r="F1364" s="99" t="s">
        <v>737</v>
      </c>
      <c r="G1364" s="100"/>
      <c r="H1364" s="119">
        <v>5</v>
      </c>
      <c r="I1364" s="102">
        <v>305</v>
      </c>
      <c r="J1364" s="103" t="s">
        <v>595</v>
      </c>
      <c r="K1364" s="104" t="s">
        <v>169</v>
      </c>
      <c r="L1364" s="105">
        <v>2</v>
      </c>
      <c r="M1364" s="106" t="s">
        <v>122</v>
      </c>
      <c r="N1364" s="106">
        <v>0</v>
      </c>
      <c r="O1364" s="106">
        <v>0</v>
      </c>
      <c r="P1364" s="107">
        <v>0</v>
      </c>
      <c r="Q1364" s="107">
        <v>0</v>
      </c>
      <c r="R1364" s="107">
        <v>0</v>
      </c>
      <c r="S1364" s="106">
        <v>0</v>
      </c>
      <c r="T1364" s="108">
        <v>28</v>
      </c>
      <c r="U1364" s="109">
        <v>1</v>
      </c>
      <c r="V1364" s="110">
        <v>2</v>
      </c>
      <c r="W1364" s="111">
        <v>85.4</v>
      </c>
      <c r="X1364" s="112">
        <v>39711</v>
      </c>
      <c r="Y1364" s="113"/>
      <c r="Z1364" s="114"/>
      <c r="AA1364" s="115"/>
      <c r="AB1364" s="116"/>
      <c r="AC1364" s="117"/>
      <c r="AD1364" s="109"/>
      <c r="AE1364" s="108">
        <f t="shared" si="48"/>
        <v>0</v>
      </c>
      <c r="AF1364" s="118">
        <f t="shared" si="49"/>
        <v>0</v>
      </c>
      <c r="AG1364" s="78"/>
      <c r="AH1364" s="214"/>
      <c r="AI1364" s="214"/>
      <c r="AJ1364" s="214"/>
      <c r="AK1364" s="214"/>
      <c r="AL1364" s="214"/>
      <c r="AM1364" s="214"/>
      <c r="AN1364" s="214"/>
      <c r="AO1364" s="214"/>
      <c r="AP1364" s="214"/>
      <c r="AQ1364" s="214"/>
      <c r="AR1364" s="214"/>
      <c r="AS1364" s="214"/>
      <c r="AT1364" s="214"/>
      <c r="AU1364" s="214"/>
      <c r="AV1364" s="214"/>
      <c r="AW1364" s="214"/>
      <c r="AX1364" s="214"/>
      <c r="AY1364" s="214"/>
      <c r="AZ1364" s="214"/>
      <c r="BA1364" s="214"/>
      <c r="BB1364" s="214"/>
      <c r="BC1364" s="214"/>
      <c r="BD1364" s="214"/>
      <c r="BE1364" s="214"/>
      <c r="BF1364" s="214"/>
      <c r="BG1364" s="214"/>
      <c r="BH1364" s="214"/>
      <c r="BI1364" s="214"/>
      <c r="BJ1364" s="214"/>
      <c r="BK1364" s="214"/>
      <c r="BL1364" s="214"/>
      <c r="BM1364" s="214"/>
      <c r="BN1364" s="214"/>
      <c r="BO1364" s="214"/>
      <c r="BP1364" s="214"/>
      <c r="BQ1364" s="214"/>
      <c r="BR1364" s="214"/>
      <c r="BS1364" s="214"/>
      <c r="BT1364" s="214"/>
      <c r="BU1364" s="214"/>
      <c r="BV1364" s="214"/>
      <c r="BW1364" s="214"/>
      <c r="BX1364" s="214"/>
      <c r="BY1364" s="214"/>
      <c r="BZ1364" s="214"/>
      <c r="CA1364" s="214"/>
      <c r="CB1364" s="214"/>
      <c r="CC1364" s="214"/>
      <c r="CD1364" s="214"/>
      <c r="CE1364" s="214"/>
      <c r="CF1364" s="214"/>
      <c r="CG1364" s="214"/>
      <c r="CH1364" s="214"/>
      <c r="CI1364" s="214"/>
      <c r="CJ1364" s="214"/>
      <c r="CK1364" s="214"/>
      <c r="CL1364" s="214"/>
      <c r="CM1364" s="214"/>
      <c r="CN1364" s="214"/>
      <c r="CO1364" s="214"/>
      <c r="CP1364" s="214"/>
      <c r="CQ1364" s="214"/>
      <c r="CR1364" s="214"/>
      <c r="CS1364" s="214"/>
      <c r="CT1364" s="214"/>
      <c r="CU1364" s="214"/>
      <c r="CV1364" s="214"/>
      <c r="CW1364" s="214"/>
      <c r="CX1364" s="214"/>
      <c r="CY1364" s="214"/>
      <c r="CZ1364" s="214"/>
      <c r="DA1364" s="214"/>
      <c r="DB1364" s="214"/>
      <c r="DC1364" s="214"/>
      <c r="DD1364" s="214"/>
      <c r="DE1364" s="214"/>
      <c r="DF1364" s="214"/>
      <c r="DG1364" s="214"/>
      <c r="DH1364" s="214"/>
      <c r="DI1364" s="214"/>
      <c r="DJ1364" s="214"/>
      <c r="DK1364" s="214"/>
      <c r="DL1364" s="214"/>
      <c r="DM1364" s="214"/>
      <c r="DN1364" s="214"/>
      <c r="DO1364" s="214"/>
      <c r="DP1364" s="214"/>
      <c r="DQ1364" s="214"/>
      <c r="DR1364" s="214"/>
      <c r="DS1364" s="214"/>
      <c r="DT1364" s="214"/>
      <c r="DU1364" s="214"/>
      <c r="DV1364" s="214"/>
      <c r="DW1364" s="214"/>
      <c r="DX1364" s="214"/>
      <c r="DY1364" s="214"/>
      <c r="DZ1364" s="214"/>
      <c r="EA1364" s="214"/>
      <c r="EB1364" s="214"/>
      <c r="EC1364" s="214"/>
      <c r="ED1364" s="214"/>
      <c r="EE1364" s="214"/>
      <c r="EF1364" s="214"/>
      <c r="EG1364" s="214"/>
      <c r="EH1364" s="214"/>
      <c r="EI1364" s="214"/>
      <c r="EJ1364" s="214"/>
      <c r="EK1364" s="214"/>
      <c r="EL1364" s="214"/>
      <c r="EM1364" s="214"/>
      <c r="EN1364" s="214"/>
    </row>
    <row r="1365" spans="1:144" s="226" customFormat="1" ht="30" customHeight="1" x14ac:dyDescent="0.45">
      <c r="A1365" s="22">
        <v>23</v>
      </c>
      <c r="B1365" s="23" t="s">
        <v>725</v>
      </c>
      <c r="C1365" s="24"/>
      <c r="D1365" s="97" t="s">
        <v>238</v>
      </c>
      <c r="E1365" s="98" t="s">
        <v>60</v>
      </c>
      <c r="F1365" s="99" t="s">
        <v>738</v>
      </c>
      <c r="G1365" s="100"/>
      <c r="H1365" s="101">
        <v>1</v>
      </c>
      <c r="I1365" s="102">
        <v>12</v>
      </c>
      <c r="J1365" s="103" t="s">
        <v>220</v>
      </c>
      <c r="K1365" s="104" t="s">
        <v>710</v>
      </c>
      <c r="L1365" s="105">
        <v>1</v>
      </c>
      <c r="M1365" s="106" t="s">
        <v>161</v>
      </c>
      <c r="N1365" s="106">
        <v>0</v>
      </c>
      <c r="O1365" s="106">
        <v>0</v>
      </c>
      <c r="P1365" s="107">
        <v>0</v>
      </c>
      <c r="Q1365" s="107">
        <v>0</v>
      </c>
      <c r="R1365" s="107">
        <v>0</v>
      </c>
      <c r="S1365" s="106">
        <v>0</v>
      </c>
      <c r="T1365" s="108">
        <v>47</v>
      </c>
      <c r="U1365" s="109">
        <v>2</v>
      </c>
      <c r="V1365" s="110">
        <v>2</v>
      </c>
      <c r="W1365" s="111">
        <v>1.1280000000000001</v>
      </c>
      <c r="X1365" s="112">
        <v>524.5200000000001</v>
      </c>
      <c r="Y1365" s="113"/>
      <c r="Z1365" s="114"/>
      <c r="AA1365" s="115"/>
      <c r="AB1365" s="116"/>
      <c r="AC1365" s="117"/>
      <c r="AD1365" s="109"/>
      <c r="AE1365" s="108">
        <f t="shared" si="48"/>
        <v>0</v>
      </c>
      <c r="AF1365" s="118">
        <f t="shared" si="49"/>
        <v>0</v>
      </c>
      <c r="AG1365" s="78"/>
      <c r="AH1365" s="214"/>
      <c r="AI1365" s="214"/>
      <c r="AJ1365" s="214"/>
      <c r="AK1365" s="214"/>
      <c r="AL1365" s="214"/>
      <c r="AM1365" s="214"/>
      <c r="AN1365" s="214"/>
      <c r="AO1365" s="214"/>
      <c r="AP1365" s="214"/>
      <c r="AQ1365" s="214"/>
      <c r="AR1365" s="214"/>
      <c r="AS1365" s="214"/>
      <c r="AT1365" s="214"/>
      <c r="AU1365" s="214"/>
      <c r="AV1365" s="214"/>
      <c r="AW1365" s="214"/>
      <c r="AX1365" s="214"/>
      <c r="AY1365" s="214"/>
      <c r="AZ1365" s="214"/>
      <c r="BA1365" s="214"/>
      <c r="BB1365" s="214"/>
      <c r="BC1365" s="214"/>
      <c r="BD1365" s="214"/>
      <c r="BE1365" s="214"/>
      <c r="BF1365" s="214"/>
      <c r="BG1365" s="214"/>
      <c r="BH1365" s="214"/>
      <c r="BI1365" s="214"/>
      <c r="BJ1365" s="214"/>
      <c r="BK1365" s="214"/>
      <c r="BL1365" s="214"/>
      <c r="BM1365" s="214"/>
      <c r="BN1365" s="214"/>
      <c r="BO1365" s="214"/>
      <c r="BP1365" s="214"/>
      <c r="BQ1365" s="214"/>
      <c r="BR1365" s="214"/>
      <c r="BS1365" s="214"/>
      <c r="BT1365" s="214"/>
      <c r="BU1365" s="214"/>
      <c r="BV1365" s="214"/>
      <c r="BW1365" s="214"/>
      <c r="BX1365" s="214"/>
      <c r="BY1365" s="214"/>
      <c r="BZ1365" s="214"/>
      <c r="CA1365" s="214"/>
      <c r="CB1365" s="214"/>
      <c r="CC1365" s="214"/>
      <c r="CD1365" s="214"/>
      <c r="CE1365" s="214"/>
      <c r="CF1365" s="214"/>
      <c r="CG1365" s="214"/>
      <c r="CH1365" s="214"/>
      <c r="CI1365" s="214"/>
      <c r="CJ1365" s="214"/>
      <c r="CK1365" s="214"/>
      <c r="CL1365" s="214"/>
      <c r="CM1365" s="214"/>
      <c r="CN1365" s="214"/>
      <c r="CO1365" s="214"/>
      <c r="CP1365" s="214"/>
      <c r="CQ1365" s="214"/>
      <c r="CR1365" s="214"/>
      <c r="CS1365" s="214"/>
      <c r="CT1365" s="214"/>
      <c r="CU1365" s="214"/>
      <c r="CV1365" s="214"/>
      <c r="CW1365" s="214"/>
      <c r="CX1365" s="214"/>
      <c r="CY1365" s="214"/>
      <c r="CZ1365" s="214"/>
      <c r="DA1365" s="214"/>
      <c r="DB1365" s="214"/>
      <c r="DC1365" s="214"/>
      <c r="DD1365" s="214"/>
      <c r="DE1365" s="214"/>
      <c r="DF1365" s="214"/>
      <c r="DG1365" s="214"/>
      <c r="DH1365" s="214"/>
      <c r="DI1365" s="214"/>
      <c r="DJ1365" s="214"/>
      <c r="DK1365" s="214"/>
      <c r="DL1365" s="214"/>
      <c r="DM1365" s="214"/>
      <c r="DN1365" s="214"/>
      <c r="DO1365" s="214"/>
      <c r="DP1365" s="214"/>
      <c r="DQ1365" s="214"/>
      <c r="DR1365" s="214"/>
      <c r="DS1365" s="214"/>
      <c r="DT1365" s="214"/>
      <c r="DU1365" s="214"/>
      <c r="DV1365" s="214"/>
      <c r="DW1365" s="214"/>
      <c r="DX1365" s="214"/>
      <c r="DY1365" s="214"/>
      <c r="DZ1365" s="214"/>
      <c r="EA1365" s="214"/>
      <c r="EB1365" s="214"/>
      <c r="EC1365" s="214"/>
      <c r="ED1365" s="214"/>
      <c r="EE1365" s="214"/>
      <c r="EF1365" s="214"/>
      <c r="EG1365" s="214"/>
      <c r="EH1365" s="214"/>
      <c r="EI1365" s="214"/>
      <c r="EJ1365" s="214"/>
      <c r="EK1365" s="214"/>
      <c r="EL1365" s="214"/>
      <c r="EM1365" s="214"/>
      <c r="EN1365" s="214"/>
    </row>
    <row r="1366" spans="1:144" s="226" customFormat="1" ht="30" customHeight="1" x14ac:dyDescent="0.45">
      <c r="A1366" s="22">
        <v>23</v>
      </c>
      <c r="B1366" s="23" t="s">
        <v>725</v>
      </c>
      <c r="C1366" s="24"/>
      <c r="D1366" s="97" t="s">
        <v>238</v>
      </c>
      <c r="E1366" s="98" t="s">
        <v>60</v>
      </c>
      <c r="F1366" s="99" t="s">
        <v>257</v>
      </c>
      <c r="G1366" s="100"/>
      <c r="H1366" s="101">
        <v>1</v>
      </c>
      <c r="I1366" s="102">
        <v>12</v>
      </c>
      <c r="J1366" s="103" t="s">
        <v>164</v>
      </c>
      <c r="K1366" s="104" t="s">
        <v>710</v>
      </c>
      <c r="L1366" s="105">
        <v>1</v>
      </c>
      <c r="M1366" s="106" t="s">
        <v>161</v>
      </c>
      <c r="N1366" s="106">
        <v>0</v>
      </c>
      <c r="O1366" s="106">
        <v>0</v>
      </c>
      <c r="P1366" s="107">
        <v>0</v>
      </c>
      <c r="Q1366" s="107">
        <v>0</v>
      </c>
      <c r="R1366" s="107">
        <v>0</v>
      </c>
      <c r="S1366" s="106">
        <v>0</v>
      </c>
      <c r="T1366" s="108">
        <v>47</v>
      </c>
      <c r="U1366" s="109">
        <v>1</v>
      </c>
      <c r="V1366" s="110">
        <v>1</v>
      </c>
      <c r="W1366" s="111">
        <v>0.56400000000000006</v>
      </c>
      <c r="X1366" s="112">
        <v>262.26000000000005</v>
      </c>
      <c r="Y1366" s="113"/>
      <c r="Z1366" s="114"/>
      <c r="AA1366" s="115"/>
      <c r="AB1366" s="116"/>
      <c r="AC1366" s="117"/>
      <c r="AD1366" s="109"/>
      <c r="AE1366" s="108">
        <f t="shared" si="48"/>
        <v>0</v>
      </c>
      <c r="AF1366" s="118">
        <f t="shared" si="49"/>
        <v>0</v>
      </c>
      <c r="AG1366" s="78"/>
      <c r="AH1366" s="214"/>
      <c r="AI1366" s="214"/>
      <c r="AJ1366" s="214"/>
      <c r="AK1366" s="214"/>
      <c r="AL1366" s="214"/>
      <c r="AM1366" s="214"/>
      <c r="AN1366" s="214"/>
      <c r="AO1366" s="214"/>
      <c r="AP1366" s="214"/>
      <c r="AQ1366" s="214"/>
      <c r="AR1366" s="214"/>
      <c r="AS1366" s="214"/>
      <c r="AT1366" s="214"/>
      <c r="AU1366" s="214"/>
      <c r="AV1366" s="214"/>
      <c r="AW1366" s="214"/>
      <c r="AX1366" s="214"/>
      <c r="AY1366" s="214"/>
      <c r="AZ1366" s="214"/>
      <c r="BA1366" s="214"/>
      <c r="BB1366" s="214"/>
      <c r="BC1366" s="214"/>
      <c r="BD1366" s="214"/>
      <c r="BE1366" s="214"/>
      <c r="BF1366" s="214"/>
      <c r="BG1366" s="214"/>
      <c r="BH1366" s="214"/>
      <c r="BI1366" s="214"/>
      <c r="BJ1366" s="214"/>
      <c r="BK1366" s="214"/>
      <c r="BL1366" s="214"/>
      <c r="BM1366" s="214"/>
      <c r="BN1366" s="214"/>
      <c r="BO1366" s="214"/>
      <c r="BP1366" s="214"/>
      <c r="BQ1366" s="214"/>
      <c r="BR1366" s="214"/>
      <c r="BS1366" s="214"/>
      <c r="BT1366" s="214"/>
      <c r="BU1366" s="214"/>
      <c r="BV1366" s="214"/>
      <c r="BW1366" s="214"/>
      <c r="BX1366" s="214"/>
      <c r="BY1366" s="214"/>
      <c r="BZ1366" s="214"/>
      <c r="CA1366" s="214"/>
      <c r="CB1366" s="214"/>
      <c r="CC1366" s="214"/>
      <c r="CD1366" s="214"/>
      <c r="CE1366" s="214"/>
      <c r="CF1366" s="214"/>
      <c r="CG1366" s="214"/>
      <c r="CH1366" s="214"/>
      <c r="CI1366" s="214"/>
      <c r="CJ1366" s="214"/>
      <c r="CK1366" s="214"/>
      <c r="CL1366" s="214"/>
      <c r="CM1366" s="214"/>
      <c r="CN1366" s="214"/>
      <c r="CO1366" s="214"/>
      <c r="CP1366" s="214"/>
      <c r="CQ1366" s="214"/>
      <c r="CR1366" s="214"/>
      <c r="CS1366" s="214"/>
      <c r="CT1366" s="214"/>
      <c r="CU1366" s="214"/>
      <c r="CV1366" s="214"/>
      <c r="CW1366" s="214"/>
      <c r="CX1366" s="214"/>
      <c r="CY1366" s="214"/>
      <c r="CZ1366" s="214"/>
      <c r="DA1366" s="214"/>
      <c r="DB1366" s="214"/>
      <c r="DC1366" s="214"/>
      <c r="DD1366" s="214"/>
      <c r="DE1366" s="214"/>
      <c r="DF1366" s="214"/>
      <c r="DG1366" s="214"/>
      <c r="DH1366" s="214"/>
      <c r="DI1366" s="214"/>
      <c r="DJ1366" s="214"/>
      <c r="DK1366" s="214"/>
      <c r="DL1366" s="214"/>
      <c r="DM1366" s="214"/>
      <c r="DN1366" s="214"/>
      <c r="DO1366" s="214"/>
      <c r="DP1366" s="214"/>
      <c r="DQ1366" s="214"/>
      <c r="DR1366" s="214"/>
      <c r="DS1366" s="214"/>
      <c r="DT1366" s="214"/>
      <c r="DU1366" s="214"/>
      <c r="DV1366" s="214"/>
      <c r="DW1366" s="214"/>
      <c r="DX1366" s="214"/>
      <c r="DY1366" s="214"/>
      <c r="DZ1366" s="214"/>
      <c r="EA1366" s="214"/>
      <c r="EB1366" s="214"/>
      <c r="EC1366" s="214"/>
      <c r="ED1366" s="214"/>
      <c r="EE1366" s="214"/>
      <c r="EF1366" s="214"/>
      <c r="EG1366" s="214"/>
      <c r="EH1366" s="214"/>
      <c r="EI1366" s="214"/>
      <c r="EJ1366" s="214"/>
      <c r="EK1366" s="214"/>
      <c r="EL1366" s="214"/>
      <c r="EM1366" s="214"/>
      <c r="EN1366" s="214"/>
    </row>
    <row r="1367" spans="1:144" s="226" customFormat="1" ht="30" customHeight="1" x14ac:dyDescent="0.45">
      <c r="A1367" s="22">
        <v>23</v>
      </c>
      <c r="B1367" s="23" t="s">
        <v>725</v>
      </c>
      <c r="C1367" s="24"/>
      <c r="D1367" s="97" t="s">
        <v>238</v>
      </c>
      <c r="E1367" s="98" t="s">
        <v>60</v>
      </c>
      <c r="F1367" s="99" t="s">
        <v>739</v>
      </c>
      <c r="G1367" s="100"/>
      <c r="H1367" s="101">
        <v>1</v>
      </c>
      <c r="I1367" s="102">
        <v>305</v>
      </c>
      <c r="J1367" s="103" t="s">
        <v>151</v>
      </c>
      <c r="K1367" s="104" t="s">
        <v>710</v>
      </c>
      <c r="L1367" s="105">
        <v>2</v>
      </c>
      <c r="M1367" s="106" t="s">
        <v>161</v>
      </c>
      <c r="N1367" s="106">
        <v>0</v>
      </c>
      <c r="O1367" s="106">
        <v>0</v>
      </c>
      <c r="P1367" s="107" t="s">
        <v>530</v>
      </c>
      <c r="Q1367" s="107">
        <v>0</v>
      </c>
      <c r="R1367" s="107">
        <v>0</v>
      </c>
      <c r="S1367" s="106">
        <v>0</v>
      </c>
      <c r="T1367" s="108">
        <v>47</v>
      </c>
      <c r="U1367" s="109">
        <v>4</v>
      </c>
      <c r="V1367" s="110">
        <v>8</v>
      </c>
      <c r="W1367" s="111">
        <v>114.68</v>
      </c>
      <c r="X1367" s="112">
        <v>53326.200000000004</v>
      </c>
      <c r="Y1367" s="113"/>
      <c r="Z1367" s="114"/>
      <c r="AA1367" s="115"/>
      <c r="AB1367" s="116"/>
      <c r="AC1367" s="117"/>
      <c r="AD1367" s="109"/>
      <c r="AE1367" s="108">
        <f t="shared" si="48"/>
        <v>0</v>
      </c>
      <c r="AF1367" s="118">
        <f t="shared" si="49"/>
        <v>0</v>
      </c>
      <c r="AG1367" s="78"/>
      <c r="AH1367" s="214"/>
      <c r="AI1367" s="214"/>
      <c r="AJ1367" s="214"/>
      <c r="AK1367" s="214"/>
      <c r="AL1367" s="214"/>
      <c r="AM1367" s="214"/>
      <c r="AN1367" s="214"/>
      <c r="AO1367" s="214"/>
      <c r="AP1367" s="214"/>
      <c r="AQ1367" s="214"/>
      <c r="AR1367" s="214"/>
      <c r="AS1367" s="214"/>
      <c r="AT1367" s="214"/>
      <c r="AU1367" s="214"/>
      <c r="AV1367" s="214"/>
      <c r="AW1367" s="214"/>
      <c r="AX1367" s="214"/>
      <c r="AY1367" s="214"/>
      <c r="AZ1367" s="214"/>
      <c r="BA1367" s="214"/>
      <c r="BB1367" s="214"/>
      <c r="BC1367" s="214"/>
      <c r="BD1367" s="214"/>
      <c r="BE1367" s="214"/>
      <c r="BF1367" s="214"/>
      <c r="BG1367" s="214"/>
      <c r="BH1367" s="214"/>
      <c r="BI1367" s="214"/>
      <c r="BJ1367" s="214"/>
      <c r="BK1367" s="214"/>
      <c r="BL1367" s="214"/>
      <c r="BM1367" s="214"/>
      <c r="BN1367" s="214"/>
      <c r="BO1367" s="214"/>
      <c r="BP1367" s="214"/>
      <c r="BQ1367" s="214"/>
      <c r="BR1367" s="214"/>
      <c r="BS1367" s="214"/>
      <c r="BT1367" s="214"/>
      <c r="BU1367" s="214"/>
      <c r="BV1367" s="214"/>
      <c r="BW1367" s="214"/>
      <c r="BX1367" s="214"/>
      <c r="BY1367" s="214"/>
      <c r="BZ1367" s="214"/>
      <c r="CA1367" s="214"/>
      <c r="CB1367" s="214"/>
      <c r="CC1367" s="214"/>
      <c r="CD1367" s="214"/>
      <c r="CE1367" s="214"/>
      <c r="CF1367" s="214"/>
      <c r="CG1367" s="214"/>
      <c r="CH1367" s="214"/>
      <c r="CI1367" s="214"/>
      <c r="CJ1367" s="214"/>
      <c r="CK1367" s="214"/>
      <c r="CL1367" s="214"/>
      <c r="CM1367" s="214"/>
      <c r="CN1367" s="214"/>
      <c r="CO1367" s="214"/>
      <c r="CP1367" s="214"/>
      <c r="CQ1367" s="214"/>
      <c r="CR1367" s="214"/>
      <c r="CS1367" s="214"/>
      <c r="CT1367" s="214"/>
      <c r="CU1367" s="214"/>
      <c r="CV1367" s="214"/>
      <c r="CW1367" s="214"/>
      <c r="CX1367" s="214"/>
      <c r="CY1367" s="214"/>
      <c r="CZ1367" s="214"/>
      <c r="DA1367" s="214"/>
      <c r="DB1367" s="214"/>
      <c r="DC1367" s="214"/>
      <c r="DD1367" s="214"/>
      <c r="DE1367" s="214"/>
      <c r="DF1367" s="214"/>
      <c r="DG1367" s="214"/>
      <c r="DH1367" s="214"/>
      <c r="DI1367" s="214"/>
      <c r="DJ1367" s="214"/>
      <c r="DK1367" s="214"/>
      <c r="DL1367" s="214"/>
      <c r="DM1367" s="214"/>
      <c r="DN1367" s="214"/>
      <c r="DO1367" s="214"/>
      <c r="DP1367" s="214"/>
      <c r="DQ1367" s="214"/>
      <c r="DR1367" s="214"/>
      <c r="DS1367" s="214"/>
      <c r="DT1367" s="214"/>
      <c r="DU1367" s="214"/>
      <c r="DV1367" s="214"/>
      <c r="DW1367" s="214"/>
      <c r="DX1367" s="214"/>
      <c r="DY1367" s="214"/>
      <c r="DZ1367" s="214"/>
      <c r="EA1367" s="214"/>
      <c r="EB1367" s="214"/>
      <c r="EC1367" s="214"/>
      <c r="ED1367" s="214"/>
      <c r="EE1367" s="214"/>
      <c r="EF1367" s="214"/>
      <c r="EG1367" s="214"/>
      <c r="EH1367" s="214"/>
      <c r="EI1367" s="214"/>
      <c r="EJ1367" s="214"/>
      <c r="EK1367" s="214"/>
      <c r="EL1367" s="214"/>
      <c r="EM1367" s="214"/>
      <c r="EN1367" s="214"/>
    </row>
    <row r="1368" spans="1:144" s="226" customFormat="1" ht="30" customHeight="1" x14ac:dyDescent="0.45">
      <c r="A1368" s="22">
        <v>23</v>
      </c>
      <c r="B1368" s="23" t="s">
        <v>725</v>
      </c>
      <c r="C1368" s="24"/>
      <c r="D1368" s="97" t="s">
        <v>238</v>
      </c>
      <c r="E1368" s="98" t="s">
        <v>60</v>
      </c>
      <c r="F1368" s="99" t="s">
        <v>740</v>
      </c>
      <c r="G1368" s="100"/>
      <c r="H1368" s="101">
        <v>1</v>
      </c>
      <c r="I1368" s="102">
        <v>305</v>
      </c>
      <c r="J1368" s="103" t="s">
        <v>155</v>
      </c>
      <c r="K1368" s="104" t="s">
        <v>387</v>
      </c>
      <c r="L1368" s="105">
        <v>1</v>
      </c>
      <c r="M1368" s="106" t="s">
        <v>166</v>
      </c>
      <c r="N1368" s="106">
        <v>0</v>
      </c>
      <c r="O1368" s="106">
        <v>0</v>
      </c>
      <c r="P1368" s="107">
        <v>0</v>
      </c>
      <c r="Q1368" s="107">
        <v>0</v>
      </c>
      <c r="R1368" s="107">
        <v>0</v>
      </c>
      <c r="S1368" s="106">
        <v>0</v>
      </c>
      <c r="T1368" s="108">
        <v>54</v>
      </c>
      <c r="U1368" s="109">
        <v>1</v>
      </c>
      <c r="V1368" s="110">
        <v>1</v>
      </c>
      <c r="W1368" s="111">
        <v>16.47</v>
      </c>
      <c r="X1368" s="112">
        <v>7658.5499999999993</v>
      </c>
      <c r="Y1368" s="113"/>
      <c r="Z1368" s="114"/>
      <c r="AA1368" s="115"/>
      <c r="AB1368" s="116"/>
      <c r="AC1368" s="117"/>
      <c r="AD1368" s="109"/>
      <c r="AE1368" s="108">
        <f t="shared" si="48"/>
        <v>0</v>
      </c>
      <c r="AF1368" s="118">
        <f t="shared" si="49"/>
        <v>0</v>
      </c>
      <c r="AG1368" s="78"/>
      <c r="AH1368" s="214"/>
      <c r="AI1368" s="214"/>
      <c r="AJ1368" s="214"/>
      <c r="AK1368" s="214"/>
      <c r="AL1368" s="214"/>
      <c r="AM1368" s="214"/>
      <c r="AN1368" s="214"/>
      <c r="AO1368" s="214"/>
      <c r="AP1368" s="214"/>
      <c r="AQ1368" s="214"/>
      <c r="AR1368" s="214"/>
      <c r="AS1368" s="214"/>
      <c r="AT1368" s="214"/>
      <c r="AU1368" s="214"/>
      <c r="AV1368" s="214"/>
      <c r="AW1368" s="214"/>
      <c r="AX1368" s="214"/>
      <c r="AY1368" s="214"/>
      <c r="AZ1368" s="214"/>
      <c r="BA1368" s="214"/>
      <c r="BB1368" s="214"/>
      <c r="BC1368" s="214"/>
      <c r="BD1368" s="214"/>
      <c r="BE1368" s="214"/>
      <c r="BF1368" s="214"/>
      <c r="BG1368" s="214"/>
      <c r="BH1368" s="214"/>
      <c r="BI1368" s="214"/>
      <c r="BJ1368" s="214"/>
      <c r="BK1368" s="214"/>
      <c r="BL1368" s="214"/>
      <c r="BM1368" s="214"/>
      <c r="BN1368" s="214"/>
      <c r="BO1368" s="214"/>
      <c r="BP1368" s="214"/>
      <c r="BQ1368" s="214"/>
      <c r="BR1368" s="214"/>
      <c r="BS1368" s="214"/>
      <c r="BT1368" s="214"/>
      <c r="BU1368" s="214"/>
      <c r="BV1368" s="214"/>
      <c r="BW1368" s="214"/>
      <c r="BX1368" s="214"/>
      <c r="BY1368" s="214"/>
      <c r="BZ1368" s="214"/>
      <c r="CA1368" s="214"/>
      <c r="CB1368" s="214"/>
      <c r="CC1368" s="214"/>
      <c r="CD1368" s="214"/>
      <c r="CE1368" s="214"/>
      <c r="CF1368" s="214"/>
      <c r="CG1368" s="214"/>
      <c r="CH1368" s="214"/>
      <c r="CI1368" s="214"/>
      <c r="CJ1368" s="214"/>
      <c r="CK1368" s="214"/>
      <c r="CL1368" s="214"/>
      <c r="CM1368" s="214"/>
      <c r="CN1368" s="214"/>
      <c r="CO1368" s="214"/>
      <c r="CP1368" s="214"/>
      <c r="CQ1368" s="214"/>
      <c r="CR1368" s="214"/>
      <c r="CS1368" s="214"/>
      <c r="CT1368" s="214"/>
      <c r="CU1368" s="214"/>
      <c r="CV1368" s="214"/>
      <c r="CW1368" s="214"/>
      <c r="CX1368" s="214"/>
      <c r="CY1368" s="214"/>
      <c r="CZ1368" s="214"/>
      <c r="DA1368" s="214"/>
      <c r="DB1368" s="214"/>
      <c r="DC1368" s="214"/>
      <c r="DD1368" s="214"/>
      <c r="DE1368" s="214"/>
      <c r="DF1368" s="214"/>
      <c r="DG1368" s="214"/>
      <c r="DH1368" s="214"/>
      <c r="DI1368" s="214"/>
      <c r="DJ1368" s="214"/>
      <c r="DK1368" s="214"/>
      <c r="DL1368" s="214"/>
      <c r="DM1368" s="214"/>
      <c r="DN1368" s="214"/>
      <c r="DO1368" s="214"/>
      <c r="DP1368" s="214"/>
      <c r="DQ1368" s="214"/>
      <c r="DR1368" s="214"/>
      <c r="DS1368" s="214"/>
      <c r="DT1368" s="214"/>
      <c r="DU1368" s="214"/>
      <c r="DV1368" s="214"/>
      <c r="DW1368" s="214"/>
      <c r="DX1368" s="214"/>
      <c r="DY1368" s="214"/>
      <c r="DZ1368" s="214"/>
      <c r="EA1368" s="214"/>
      <c r="EB1368" s="214"/>
      <c r="EC1368" s="214"/>
      <c r="ED1368" s="214"/>
      <c r="EE1368" s="214"/>
      <c r="EF1368" s="214"/>
      <c r="EG1368" s="214"/>
      <c r="EH1368" s="214"/>
      <c r="EI1368" s="214"/>
      <c r="EJ1368" s="214"/>
      <c r="EK1368" s="214"/>
      <c r="EL1368" s="214"/>
      <c r="EM1368" s="214"/>
      <c r="EN1368" s="214"/>
    </row>
    <row r="1369" spans="1:144" s="226" customFormat="1" ht="30" customHeight="1" x14ac:dyDescent="0.45">
      <c r="A1369" s="22">
        <v>23</v>
      </c>
      <c r="B1369" s="23" t="s">
        <v>725</v>
      </c>
      <c r="C1369" s="24"/>
      <c r="D1369" s="97" t="s">
        <v>238</v>
      </c>
      <c r="E1369" s="98" t="s">
        <v>60</v>
      </c>
      <c r="F1369" s="99" t="s">
        <v>741</v>
      </c>
      <c r="G1369" s="100"/>
      <c r="H1369" s="101">
        <v>1</v>
      </c>
      <c r="I1369" s="102">
        <v>305</v>
      </c>
      <c r="J1369" s="103" t="s">
        <v>174</v>
      </c>
      <c r="K1369" s="104" t="s">
        <v>387</v>
      </c>
      <c r="L1369" s="105">
        <v>1</v>
      </c>
      <c r="M1369" s="106" t="s">
        <v>166</v>
      </c>
      <c r="N1369" s="106">
        <v>0</v>
      </c>
      <c r="O1369" s="106">
        <v>0</v>
      </c>
      <c r="P1369" s="107">
        <v>0</v>
      </c>
      <c r="Q1369" s="107">
        <v>0</v>
      </c>
      <c r="R1369" s="107">
        <v>0</v>
      </c>
      <c r="S1369" s="106">
        <v>0</v>
      </c>
      <c r="T1369" s="108">
        <v>54</v>
      </c>
      <c r="U1369" s="109">
        <v>1</v>
      </c>
      <c r="V1369" s="110">
        <v>1</v>
      </c>
      <c r="W1369" s="111">
        <v>16.47</v>
      </c>
      <c r="X1369" s="112">
        <v>7658.5499999999993</v>
      </c>
      <c r="Y1369" s="113"/>
      <c r="Z1369" s="114"/>
      <c r="AA1369" s="115"/>
      <c r="AB1369" s="116"/>
      <c r="AC1369" s="117"/>
      <c r="AD1369" s="109"/>
      <c r="AE1369" s="108">
        <f t="shared" si="48"/>
        <v>0</v>
      </c>
      <c r="AF1369" s="118">
        <f t="shared" si="49"/>
        <v>0</v>
      </c>
      <c r="AG1369" s="78"/>
      <c r="AH1369" s="214"/>
      <c r="AI1369" s="214"/>
      <c r="AJ1369" s="214"/>
      <c r="AK1369" s="214"/>
      <c r="AL1369" s="214"/>
      <c r="AM1369" s="214"/>
      <c r="AN1369" s="214"/>
      <c r="AO1369" s="214"/>
      <c r="AP1369" s="214"/>
      <c r="AQ1369" s="214"/>
      <c r="AR1369" s="214"/>
      <c r="AS1369" s="214"/>
      <c r="AT1369" s="214"/>
      <c r="AU1369" s="214"/>
      <c r="AV1369" s="214"/>
      <c r="AW1369" s="214"/>
      <c r="AX1369" s="214"/>
      <c r="AY1369" s="214"/>
      <c r="AZ1369" s="214"/>
      <c r="BA1369" s="214"/>
      <c r="BB1369" s="214"/>
      <c r="BC1369" s="214"/>
      <c r="BD1369" s="214"/>
      <c r="BE1369" s="214"/>
      <c r="BF1369" s="214"/>
      <c r="BG1369" s="214"/>
      <c r="BH1369" s="214"/>
      <c r="BI1369" s="214"/>
      <c r="BJ1369" s="214"/>
      <c r="BK1369" s="214"/>
      <c r="BL1369" s="214"/>
      <c r="BM1369" s="214"/>
      <c r="BN1369" s="214"/>
      <c r="BO1369" s="214"/>
      <c r="BP1369" s="214"/>
      <c r="BQ1369" s="214"/>
      <c r="BR1369" s="214"/>
      <c r="BS1369" s="214"/>
      <c r="BT1369" s="214"/>
      <c r="BU1369" s="214"/>
      <c r="BV1369" s="214"/>
      <c r="BW1369" s="214"/>
      <c r="BX1369" s="214"/>
      <c r="BY1369" s="214"/>
      <c r="BZ1369" s="214"/>
      <c r="CA1369" s="214"/>
      <c r="CB1369" s="214"/>
      <c r="CC1369" s="214"/>
      <c r="CD1369" s="214"/>
      <c r="CE1369" s="214"/>
      <c r="CF1369" s="214"/>
      <c r="CG1369" s="214"/>
      <c r="CH1369" s="214"/>
      <c r="CI1369" s="214"/>
      <c r="CJ1369" s="214"/>
      <c r="CK1369" s="214"/>
      <c r="CL1369" s="214"/>
      <c r="CM1369" s="214"/>
      <c r="CN1369" s="214"/>
      <c r="CO1369" s="214"/>
      <c r="CP1369" s="214"/>
      <c r="CQ1369" s="214"/>
      <c r="CR1369" s="214"/>
      <c r="CS1369" s="214"/>
      <c r="CT1369" s="214"/>
      <c r="CU1369" s="214"/>
      <c r="CV1369" s="214"/>
      <c r="CW1369" s="214"/>
      <c r="CX1369" s="214"/>
      <c r="CY1369" s="214"/>
      <c r="CZ1369" s="214"/>
      <c r="DA1369" s="214"/>
      <c r="DB1369" s="214"/>
      <c r="DC1369" s="214"/>
      <c r="DD1369" s="214"/>
      <c r="DE1369" s="214"/>
      <c r="DF1369" s="214"/>
      <c r="DG1369" s="214"/>
      <c r="DH1369" s="214"/>
      <c r="DI1369" s="214"/>
      <c r="DJ1369" s="214"/>
      <c r="DK1369" s="214"/>
      <c r="DL1369" s="214"/>
      <c r="DM1369" s="214"/>
      <c r="DN1369" s="214"/>
      <c r="DO1369" s="214"/>
      <c r="DP1369" s="214"/>
      <c r="DQ1369" s="214"/>
      <c r="DR1369" s="214"/>
      <c r="DS1369" s="214"/>
      <c r="DT1369" s="214"/>
      <c r="DU1369" s="214"/>
      <c r="DV1369" s="214"/>
      <c r="DW1369" s="214"/>
      <c r="DX1369" s="214"/>
      <c r="DY1369" s="214"/>
      <c r="DZ1369" s="214"/>
      <c r="EA1369" s="214"/>
      <c r="EB1369" s="214"/>
      <c r="EC1369" s="214"/>
      <c r="ED1369" s="214"/>
      <c r="EE1369" s="214"/>
      <c r="EF1369" s="214"/>
      <c r="EG1369" s="214"/>
      <c r="EH1369" s="214"/>
      <c r="EI1369" s="214"/>
      <c r="EJ1369" s="214"/>
      <c r="EK1369" s="214"/>
      <c r="EL1369" s="214"/>
      <c r="EM1369" s="214"/>
      <c r="EN1369" s="214"/>
    </row>
    <row r="1370" spans="1:144" s="226" customFormat="1" ht="30" customHeight="1" x14ac:dyDescent="0.45">
      <c r="A1370" s="22">
        <v>23</v>
      </c>
      <c r="B1370" s="23" t="s">
        <v>725</v>
      </c>
      <c r="C1370" s="24"/>
      <c r="D1370" s="97" t="s">
        <v>238</v>
      </c>
      <c r="E1370" s="98" t="s">
        <v>60</v>
      </c>
      <c r="F1370" s="99" t="s">
        <v>740</v>
      </c>
      <c r="G1370" s="100"/>
      <c r="H1370" s="101">
        <v>1</v>
      </c>
      <c r="I1370" s="102">
        <v>305</v>
      </c>
      <c r="J1370" s="103" t="s">
        <v>214</v>
      </c>
      <c r="K1370" s="104" t="s">
        <v>387</v>
      </c>
      <c r="L1370" s="105">
        <v>1</v>
      </c>
      <c r="M1370" s="106" t="s">
        <v>166</v>
      </c>
      <c r="N1370" s="106">
        <v>0</v>
      </c>
      <c r="O1370" s="106">
        <v>0</v>
      </c>
      <c r="P1370" s="107">
        <v>0</v>
      </c>
      <c r="Q1370" s="107">
        <v>0</v>
      </c>
      <c r="R1370" s="107">
        <v>0</v>
      </c>
      <c r="S1370" s="106">
        <v>0</v>
      </c>
      <c r="T1370" s="108">
        <v>54</v>
      </c>
      <c r="U1370" s="109">
        <v>1</v>
      </c>
      <c r="V1370" s="110">
        <v>1</v>
      </c>
      <c r="W1370" s="111">
        <v>16.47</v>
      </c>
      <c r="X1370" s="112">
        <v>7658.5499999999993</v>
      </c>
      <c r="Y1370" s="113"/>
      <c r="Z1370" s="114"/>
      <c r="AA1370" s="115"/>
      <c r="AB1370" s="116"/>
      <c r="AC1370" s="117"/>
      <c r="AD1370" s="109"/>
      <c r="AE1370" s="108">
        <f t="shared" si="48"/>
        <v>0</v>
      </c>
      <c r="AF1370" s="118">
        <f t="shared" si="49"/>
        <v>0</v>
      </c>
      <c r="AG1370" s="78"/>
      <c r="AH1370" s="214"/>
      <c r="AI1370" s="214"/>
      <c r="AJ1370" s="214"/>
      <c r="AK1370" s="214"/>
      <c r="AL1370" s="214"/>
      <c r="AM1370" s="214"/>
      <c r="AN1370" s="214"/>
      <c r="AO1370" s="214"/>
      <c r="AP1370" s="214"/>
      <c r="AQ1370" s="214"/>
      <c r="AR1370" s="214"/>
      <c r="AS1370" s="214"/>
      <c r="AT1370" s="214"/>
      <c r="AU1370" s="214"/>
      <c r="AV1370" s="214"/>
      <c r="AW1370" s="214"/>
      <c r="AX1370" s="214"/>
      <c r="AY1370" s="214"/>
      <c r="AZ1370" s="214"/>
      <c r="BA1370" s="214"/>
      <c r="BB1370" s="214"/>
      <c r="BC1370" s="214"/>
      <c r="BD1370" s="214"/>
      <c r="BE1370" s="214"/>
      <c r="BF1370" s="214"/>
      <c r="BG1370" s="214"/>
      <c r="BH1370" s="214"/>
      <c r="BI1370" s="214"/>
      <c r="BJ1370" s="214"/>
      <c r="BK1370" s="214"/>
      <c r="BL1370" s="214"/>
      <c r="BM1370" s="214"/>
      <c r="BN1370" s="214"/>
      <c r="BO1370" s="214"/>
      <c r="BP1370" s="214"/>
      <c r="BQ1370" s="214"/>
      <c r="BR1370" s="214"/>
      <c r="BS1370" s="214"/>
      <c r="BT1370" s="214"/>
      <c r="BU1370" s="214"/>
      <c r="BV1370" s="214"/>
      <c r="BW1370" s="214"/>
      <c r="BX1370" s="214"/>
      <c r="BY1370" s="214"/>
      <c r="BZ1370" s="214"/>
      <c r="CA1370" s="214"/>
      <c r="CB1370" s="214"/>
      <c r="CC1370" s="214"/>
      <c r="CD1370" s="214"/>
      <c r="CE1370" s="214"/>
      <c r="CF1370" s="214"/>
      <c r="CG1370" s="214"/>
      <c r="CH1370" s="214"/>
      <c r="CI1370" s="214"/>
      <c r="CJ1370" s="214"/>
      <c r="CK1370" s="214"/>
      <c r="CL1370" s="214"/>
      <c r="CM1370" s="214"/>
      <c r="CN1370" s="214"/>
      <c r="CO1370" s="214"/>
      <c r="CP1370" s="214"/>
      <c r="CQ1370" s="214"/>
      <c r="CR1370" s="214"/>
      <c r="CS1370" s="214"/>
      <c r="CT1370" s="214"/>
      <c r="CU1370" s="214"/>
      <c r="CV1370" s="214"/>
      <c r="CW1370" s="214"/>
      <c r="CX1370" s="214"/>
      <c r="CY1370" s="214"/>
      <c r="CZ1370" s="214"/>
      <c r="DA1370" s="214"/>
      <c r="DB1370" s="214"/>
      <c r="DC1370" s="214"/>
      <c r="DD1370" s="214"/>
      <c r="DE1370" s="214"/>
      <c r="DF1370" s="214"/>
      <c r="DG1370" s="214"/>
      <c r="DH1370" s="214"/>
      <c r="DI1370" s="214"/>
      <c r="DJ1370" s="214"/>
      <c r="DK1370" s="214"/>
      <c r="DL1370" s="214"/>
      <c r="DM1370" s="214"/>
      <c r="DN1370" s="214"/>
      <c r="DO1370" s="214"/>
      <c r="DP1370" s="214"/>
      <c r="DQ1370" s="214"/>
      <c r="DR1370" s="214"/>
      <c r="DS1370" s="214"/>
      <c r="DT1370" s="214"/>
      <c r="DU1370" s="214"/>
      <c r="DV1370" s="214"/>
      <c r="DW1370" s="214"/>
      <c r="DX1370" s="214"/>
      <c r="DY1370" s="214"/>
      <c r="DZ1370" s="214"/>
      <c r="EA1370" s="214"/>
      <c r="EB1370" s="214"/>
      <c r="EC1370" s="214"/>
      <c r="ED1370" s="214"/>
      <c r="EE1370" s="214"/>
      <c r="EF1370" s="214"/>
      <c r="EG1370" s="214"/>
      <c r="EH1370" s="214"/>
      <c r="EI1370" s="214"/>
      <c r="EJ1370" s="214"/>
      <c r="EK1370" s="214"/>
      <c r="EL1370" s="214"/>
      <c r="EM1370" s="214"/>
      <c r="EN1370" s="214"/>
    </row>
    <row r="1371" spans="1:144" s="226" customFormat="1" ht="30" customHeight="1" x14ac:dyDescent="0.45">
      <c r="A1371" s="22">
        <v>23</v>
      </c>
      <c r="B1371" s="23" t="s">
        <v>725</v>
      </c>
      <c r="C1371" s="24"/>
      <c r="D1371" s="97" t="s">
        <v>238</v>
      </c>
      <c r="E1371" s="98" t="s">
        <v>60</v>
      </c>
      <c r="F1371" s="99" t="s">
        <v>742</v>
      </c>
      <c r="G1371" s="100"/>
      <c r="H1371" s="101">
        <v>1</v>
      </c>
      <c r="I1371" s="102">
        <v>305</v>
      </c>
      <c r="J1371" s="103" t="s">
        <v>150</v>
      </c>
      <c r="K1371" s="104" t="s">
        <v>710</v>
      </c>
      <c r="L1371" s="105">
        <v>2</v>
      </c>
      <c r="M1371" s="106" t="s">
        <v>161</v>
      </c>
      <c r="N1371" s="106">
        <v>0</v>
      </c>
      <c r="O1371" s="106">
        <v>0</v>
      </c>
      <c r="P1371" s="107" t="s">
        <v>530</v>
      </c>
      <c r="Q1371" s="107">
        <v>0</v>
      </c>
      <c r="R1371" s="107">
        <v>0</v>
      </c>
      <c r="S1371" s="106">
        <v>0</v>
      </c>
      <c r="T1371" s="108">
        <v>47</v>
      </c>
      <c r="U1371" s="109">
        <v>9</v>
      </c>
      <c r="V1371" s="110">
        <v>18</v>
      </c>
      <c r="W1371" s="111">
        <v>258.03000000000003</v>
      </c>
      <c r="X1371" s="112">
        <v>119983.95000000001</v>
      </c>
      <c r="Y1371" s="113"/>
      <c r="Z1371" s="114"/>
      <c r="AA1371" s="115"/>
      <c r="AB1371" s="116"/>
      <c r="AC1371" s="117"/>
      <c r="AD1371" s="109"/>
      <c r="AE1371" s="108">
        <f t="shared" si="48"/>
        <v>0</v>
      </c>
      <c r="AF1371" s="118">
        <f t="shared" si="49"/>
        <v>0</v>
      </c>
      <c r="AG1371" s="78"/>
      <c r="AH1371" s="214"/>
      <c r="AI1371" s="214"/>
      <c r="AJ1371" s="214"/>
      <c r="AK1371" s="214"/>
      <c r="AL1371" s="214"/>
      <c r="AM1371" s="214"/>
      <c r="AN1371" s="214"/>
      <c r="AO1371" s="214"/>
      <c r="AP1371" s="214"/>
      <c r="AQ1371" s="214"/>
      <c r="AR1371" s="214"/>
      <c r="AS1371" s="214"/>
      <c r="AT1371" s="214"/>
      <c r="AU1371" s="214"/>
      <c r="AV1371" s="214"/>
      <c r="AW1371" s="214"/>
      <c r="AX1371" s="214"/>
      <c r="AY1371" s="214"/>
      <c r="AZ1371" s="214"/>
      <c r="BA1371" s="214"/>
      <c r="BB1371" s="214"/>
      <c r="BC1371" s="214"/>
      <c r="BD1371" s="214"/>
      <c r="BE1371" s="214"/>
      <c r="BF1371" s="214"/>
      <c r="BG1371" s="214"/>
      <c r="BH1371" s="214"/>
      <c r="BI1371" s="214"/>
      <c r="BJ1371" s="214"/>
      <c r="BK1371" s="214"/>
      <c r="BL1371" s="214"/>
      <c r="BM1371" s="214"/>
      <c r="BN1371" s="214"/>
      <c r="BO1371" s="214"/>
      <c r="BP1371" s="214"/>
      <c r="BQ1371" s="214"/>
      <c r="BR1371" s="214"/>
      <c r="BS1371" s="214"/>
      <c r="BT1371" s="214"/>
      <c r="BU1371" s="214"/>
      <c r="BV1371" s="214"/>
      <c r="BW1371" s="214"/>
      <c r="BX1371" s="214"/>
      <c r="BY1371" s="214"/>
      <c r="BZ1371" s="214"/>
      <c r="CA1371" s="214"/>
      <c r="CB1371" s="214"/>
      <c r="CC1371" s="214"/>
      <c r="CD1371" s="214"/>
      <c r="CE1371" s="214"/>
      <c r="CF1371" s="214"/>
      <c r="CG1371" s="214"/>
      <c r="CH1371" s="214"/>
      <c r="CI1371" s="214"/>
      <c r="CJ1371" s="214"/>
      <c r="CK1371" s="214"/>
      <c r="CL1371" s="214"/>
      <c r="CM1371" s="214"/>
      <c r="CN1371" s="214"/>
      <c r="CO1371" s="214"/>
      <c r="CP1371" s="214"/>
      <c r="CQ1371" s="214"/>
      <c r="CR1371" s="214"/>
      <c r="CS1371" s="214"/>
      <c r="CT1371" s="214"/>
      <c r="CU1371" s="214"/>
      <c r="CV1371" s="214"/>
      <c r="CW1371" s="214"/>
      <c r="CX1371" s="214"/>
      <c r="CY1371" s="214"/>
      <c r="CZ1371" s="214"/>
      <c r="DA1371" s="214"/>
      <c r="DB1371" s="214"/>
      <c r="DC1371" s="214"/>
      <c r="DD1371" s="214"/>
      <c r="DE1371" s="214"/>
      <c r="DF1371" s="214"/>
      <c r="DG1371" s="214"/>
      <c r="DH1371" s="214"/>
      <c r="DI1371" s="214"/>
      <c r="DJ1371" s="214"/>
      <c r="DK1371" s="214"/>
      <c r="DL1371" s="214"/>
      <c r="DM1371" s="214"/>
      <c r="DN1371" s="214"/>
      <c r="DO1371" s="214"/>
      <c r="DP1371" s="214"/>
      <c r="DQ1371" s="214"/>
      <c r="DR1371" s="214"/>
      <c r="DS1371" s="214"/>
      <c r="DT1371" s="214"/>
      <c r="DU1371" s="214"/>
      <c r="DV1371" s="214"/>
      <c r="DW1371" s="214"/>
      <c r="DX1371" s="214"/>
      <c r="DY1371" s="214"/>
      <c r="DZ1371" s="214"/>
      <c r="EA1371" s="214"/>
      <c r="EB1371" s="214"/>
      <c r="EC1371" s="214"/>
      <c r="ED1371" s="214"/>
      <c r="EE1371" s="214"/>
      <c r="EF1371" s="214"/>
      <c r="EG1371" s="214"/>
      <c r="EH1371" s="214"/>
      <c r="EI1371" s="214"/>
      <c r="EJ1371" s="214"/>
      <c r="EK1371" s="214"/>
      <c r="EL1371" s="214"/>
      <c r="EM1371" s="214"/>
      <c r="EN1371" s="214"/>
    </row>
    <row r="1372" spans="1:144" s="226" customFormat="1" ht="30" customHeight="1" x14ac:dyDescent="0.45">
      <c r="A1372" s="22">
        <v>23</v>
      </c>
      <c r="B1372" s="23" t="s">
        <v>725</v>
      </c>
      <c r="C1372" s="24"/>
      <c r="D1372" s="97" t="s">
        <v>238</v>
      </c>
      <c r="E1372" s="98" t="s">
        <v>60</v>
      </c>
      <c r="F1372" s="99" t="s">
        <v>743</v>
      </c>
      <c r="G1372" s="100"/>
      <c r="H1372" s="101">
        <v>5</v>
      </c>
      <c r="I1372" s="102">
        <v>305</v>
      </c>
      <c r="J1372" s="103" t="s">
        <v>211</v>
      </c>
      <c r="K1372" s="104" t="s">
        <v>169</v>
      </c>
      <c r="L1372" s="105">
        <v>1</v>
      </c>
      <c r="M1372" s="106" t="s">
        <v>161</v>
      </c>
      <c r="N1372" s="106">
        <v>0</v>
      </c>
      <c r="O1372" s="106">
        <v>0</v>
      </c>
      <c r="P1372" s="107">
        <v>0</v>
      </c>
      <c r="Q1372" s="107">
        <v>0</v>
      </c>
      <c r="R1372" s="107">
        <v>0</v>
      </c>
      <c r="S1372" s="106">
        <v>0</v>
      </c>
      <c r="T1372" s="108">
        <v>47</v>
      </c>
      <c r="U1372" s="109">
        <v>2</v>
      </c>
      <c r="V1372" s="110">
        <v>2</v>
      </c>
      <c r="W1372" s="111">
        <v>143.35</v>
      </c>
      <c r="X1372" s="112">
        <v>66657.749999999985</v>
      </c>
      <c r="Y1372" s="113"/>
      <c r="Z1372" s="114"/>
      <c r="AA1372" s="115"/>
      <c r="AB1372" s="116"/>
      <c r="AC1372" s="117"/>
      <c r="AD1372" s="109"/>
      <c r="AE1372" s="108">
        <f t="shared" si="48"/>
        <v>0</v>
      </c>
      <c r="AF1372" s="118">
        <f t="shared" si="49"/>
        <v>0</v>
      </c>
      <c r="AG1372" s="78"/>
      <c r="AH1372" s="214"/>
      <c r="AI1372" s="214"/>
      <c r="AJ1372" s="214"/>
      <c r="AK1372" s="214"/>
      <c r="AL1372" s="214"/>
      <c r="AM1372" s="214"/>
      <c r="AN1372" s="214"/>
      <c r="AO1372" s="214"/>
      <c r="AP1372" s="214"/>
      <c r="AQ1372" s="214"/>
      <c r="AR1372" s="214"/>
      <c r="AS1372" s="214"/>
      <c r="AT1372" s="214"/>
      <c r="AU1372" s="214"/>
      <c r="AV1372" s="214"/>
      <c r="AW1372" s="214"/>
      <c r="AX1372" s="214"/>
      <c r="AY1372" s="214"/>
      <c r="AZ1372" s="214"/>
      <c r="BA1372" s="214"/>
      <c r="BB1372" s="214"/>
      <c r="BC1372" s="214"/>
      <c r="BD1372" s="214"/>
      <c r="BE1372" s="214"/>
      <c r="BF1372" s="214"/>
      <c r="BG1372" s="214"/>
      <c r="BH1372" s="214"/>
      <c r="BI1372" s="214"/>
      <c r="BJ1372" s="214"/>
      <c r="BK1372" s="214"/>
      <c r="BL1372" s="214"/>
      <c r="BM1372" s="214"/>
      <c r="BN1372" s="214"/>
      <c r="BO1372" s="214"/>
      <c r="BP1372" s="214"/>
      <c r="BQ1372" s="214"/>
      <c r="BR1372" s="214"/>
      <c r="BS1372" s="214"/>
      <c r="BT1372" s="214"/>
      <c r="BU1372" s="214"/>
      <c r="BV1372" s="214"/>
      <c r="BW1372" s="214"/>
      <c r="BX1372" s="214"/>
      <c r="BY1372" s="214"/>
      <c r="BZ1372" s="214"/>
      <c r="CA1372" s="214"/>
      <c r="CB1372" s="214"/>
      <c r="CC1372" s="214"/>
      <c r="CD1372" s="214"/>
      <c r="CE1372" s="214"/>
      <c r="CF1372" s="214"/>
      <c r="CG1372" s="214"/>
      <c r="CH1372" s="214"/>
      <c r="CI1372" s="214"/>
      <c r="CJ1372" s="214"/>
      <c r="CK1372" s="214"/>
      <c r="CL1372" s="214"/>
      <c r="CM1372" s="214"/>
      <c r="CN1372" s="214"/>
      <c r="CO1372" s="214"/>
      <c r="CP1372" s="214"/>
      <c r="CQ1372" s="214"/>
      <c r="CR1372" s="214"/>
      <c r="CS1372" s="214"/>
      <c r="CT1372" s="214"/>
      <c r="CU1372" s="214"/>
      <c r="CV1372" s="214"/>
      <c r="CW1372" s="214"/>
      <c r="CX1372" s="214"/>
      <c r="CY1372" s="214"/>
      <c r="CZ1372" s="214"/>
      <c r="DA1372" s="214"/>
      <c r="DB1372" s="214"/>
      <c r="DC1372" s="214"/>
      <c r="DD1372" s="214"/>
      <c r="DE1372" s="214"/>
      <c r="DF1372" s="214"/>
      <c r="DG1372" s="214"/>
      <c r="DH1372" s="214"/>
      <c r="DI1372" s="214"/>
      <c r="DJ1372" s="214"/>
      <c r="DK1372" s="214"/>
      <c r="DL1372" s="214"/>
      <c r="DM1372" s="214"/>
      <c r="DN1372" s="214"/>
      <c r="DO1372" s="214"/>
      <c r="DP1372" s="214"/>
      <c r="DQ1372" s="214"/>
      <c r="DR1372" s="214"/>
      <c r="DS1372" s="214"/>
      <c r="DT1372" s="214"/>
      <c r="DU1372" s="214"/>
      <c r="DV1372" s="214"/>
      <c r="DW1372" s="214"/>
      <c r="DX1372" s="214"/>
      <c r="DY1372" s="214"/>
      <c r="DZ1372" s="214"/>
      <c r="EA1372" s="214"/>
      <c r="EB1372" s="214"/>
      <c r="EC1372" s="214"/>
      <c r="ED1372" s="214"/>
      <c r="EE1372" s="214"/>
      <c r="EF1372" s="214"/>
      <c r="EG1372" s="214"/>
      <c r="EH1372" s="214"/>
      <c r="EI1372" s="214"/>
      <c r="EJ1372" s="214"/>
      <c r="EK1372" s="214"/>
      <c r="EL1372" s="214"/>
      <c r="EM1372" s="214"/>
      <c r="EN1372" s="214"/>
    </row>
    <row r="1373" spans="1:144" s="226" customFormat="1" ht="30" customHeight="1" x14ac:dyDescent="0.45">
      <c r="A1373" s="22">
        <v>23</v>
      </c>
      <c r="B1373" s="23" t="s">
        <v>725</v>
      </c>
      <c r="C1373" s="24"/>
      <c r="D1373" s="97" t="s">
        <v>238</v>
      </c>
      <c r="E1373" s="98" t="s">
        <v>60</v>
      </c>
      <c r="F1373" s="99" t="s">
        <v>744</v>
      </c>
      <c r="G1373" s="100"/>
      <c r="H1373" s="101">
        <v>1</v>
      </c>
      <c r="I1373" s="102">
        <v>305</v>
      </c>
      <c r="J1373" s="103" t="s">
        <v>600</v>
      </c>
      <c r="K1373" s="104" t="s">
        <v>387</v>
      </c>
      <c r="L1373" s="105">
        <v>1</v>
      </c>
      <c r="M1373" s="106" t="s">
        <v>166</v>
      </c>
      <c r="N1373" s="106">
        <v>0</v>
      </c>
      <c r="O1373" s="106">
        <v>0</v>
      </c>
      <c r="P1373" s="107">
        <v>0</v>
      </c>
      <c r="Q1373" s="107">
        <v>0</v>
      </c>
      <c r="R1373" s="107">
        <v>0</v>
      </c>
      <c r="S1373" s="106">
        <v>0</v>
      </c>
      <c r="T1373" s="108">
        <v>54</v>
      </c>
      <c r="U1373" s="109">
        <v>2</v>
      </c>
      <c r="V1373" s="110">
        <v>2</v>
      </c>
      <c r="W1373" s="111">
        <v>32.94</v>
      </c>
      <c r="X1373" s="112">
        <v>15317.099999999999</v>
      </c>
      <c r="Y1373" s="113"/>
      <c r="Z1373" s="114"/>
      <c r="AA1373" s="115"/>
      <c r="AB1373" s="116"/>
      <c r="AC1373" s="117"/>
      <c r="AD1373" s="109"/>
      <c r="AE1373" s="108">
        <f t="shared" si="48"/>
        <v>0</v>
      </c>
      <c r="AF1373" s="118">
        <f t="shared" si="49"/>
        <v>0</v>
      </c>
      <c r="AG1373" s="78"/>
      <c r="AH1373" s="214"/>
      <c r="AI1373" s="214"/>
      <c r="AJ1373" s="214"/>
      <c r="AK1373" s="214"/>
      <c r="AL1373" s="214"/>
      <c r="AM1373" s="214"/>
      <c r="AN1373" s="214"/>
      <c r="AO1373" s="214"/>
      <c r="AP1373" s="214"/>
      <c r="AQ1373" s="214"/>
      <c r="AR1373" s="214"/>
      <c r="AS1373" s="214"/>
      <c r="AT1373" s="214"/>
      <c r="AU1373" s="214"/>
      <c r="AV1373" s="214"/>
      <c r="AW1373" s="214"/>
      <c r="AX1373" s="214"/>
      <c r="AY1373" s="214"/>
      <c r="AZ1373" s="214"/>
      <c r="BA1373" s="214"/>
      <c r="BB1373" s="214"/>
      <c r="BC1373" s="214"/>
      <c r="BD1373" s="214"/>
      <c r="BE1373" s="214"/>
      <c r="BF1373" s="214"/>
      <c r="BG1373" s="214"/>
      <c r="BH1373" s="214"/>
      <c r="BI1373" s="214"/>
      <c r="BJ1373" s="214"/>
      <c r="BK1373" s="214"/>
      <c r="BL1373" s="214"/>
      <c r="BM1373" s="214"/>
      <c r="BN1373" s="214"/>
      <c r="BO1373" s="214"/>
      <c r="BP1373" s="214"/>
      <c r="BQ1373" s="214"/>
      <c r="BR1373" s="214"/>
      <c r="BS1373" s="214"/>
      <c r="BT1373" s="214"/>
      <c r="BU1373" s="214"/>
      <c r="BV1373" s="214"/>
      <c r="BW1373" s="214"/>
      <c r="BX1373" s="214"/>
      <c r="BY1373" s="214"/>
      <c r="BZ1373" s="214"/>
      <c r="CA1373" s="214"/>
      <c r="CB1373" s="214"/>
      <c r="CC1373" s="214"/>
      <c r="CD1373" s="214"/>
      <c r="CE1373" s="214"/>
      <c r="CF1373" s="214"/>
      <c r="CG1373" s="214"/>
      <c r="CH1373" s="214"/>
      <c r="CI1373" s="214"/>
      <c r="CJ1373" s="214"/>
      <c r="CK1373" s="214"/>
      <c r="CL1373" s="214"/>
      <c r="CM1373" s="214"/>
      <c r="CN1373" s="214"/>
      <c r="CO1373" s="214"/>
      <c r="CP1373" s="214"/>
      <c r="CQ1373" s="214"/>
      <c r="CR1373" s="214"/>
      <c r="CS1373" s="214"/>
      <c r="CT1373" s="214"/>
      <c r="CU1373" s="214"/>
      <c r="CV1373" s="214"/>
      <c r="CW1373" s="214"/>
      <c r="CX1373" s="214"/>
      <c r="CY1373" s="214"/>
      <c r="CZ1373" s="214"/>
      <c r="DA1373" s="214"/>
      <c r="DB1373" s="214"/>
      <c r="DC1373" s="214"/>
      <c r="DD1373" s="214"/>
      <c r="DE1373" s="214"/>
      <c r="DF1373" s="214"/>
      <c r="DG1373" s="214"/>
      <c r="DH1373" s="214"/>
      <c r="DI1373" s="214"/>
      <c r="DJ1373" s="214"/>
      <c r="DK1373" s="214"/>
      <c r="DL1373" s="214"/>
      <c r="DM1373" s="214"/>
      <c r="DN1373" s="214"/>
      <c r="DO1373" s="214"/>
      <c r="DP1373" s="214"/>
      <c r="DQ1373" s="214"/>
      <c r="DR1373" s="214"/>
      <c r="DS1373" s="214"/>
      <c r="DT1373" s="214"/>
      <c r="DU1373" s="214"/>
      <c r="DV1373" s="214"/>
      <c r="DW1373" s="214"/>
      <c r="DX1373" s="214"/>
      <c r="DY1373" s="214"/>
      <c r="DZ1373" s="214"/>
      <c r="EA1373" s="214"/>
      <c r="EB1373" s="214"/>
      <c r="EC1373" s="214"/>
      <c r="ED1373" s="214"/>
      <c r="EE1373" s="214"/>
      <c r="EF1373" s="214"/>
      <c r="EG1373" s="214"/>
      <c r="EH1373" s="214"/>
      <c r="EI1373" s="214"/>
      <c r="EJ1373" s="214"/>
      <c r="EK1373" s="214"/>
      <c r="EL1373" s="214"/>
      <c r="EM1373" s="214"/>
      <c r="EN1373" s="214"/>
    </row>
    <row r="1374" spans="1:144" s="226" customFormat="1" ht="30" customHeight="1" x14ac:dyDescent="0.45">
      <c r="A1374" s="22">
        <v>23</v>
      </c>
      <c r="B1374" s="23" t="s">
        <v>725</v>
      </c>
      <c r="C1374" s="24"/>
      <c r="D1374" s="97" t="s">
        <v>238</v>
      </c>
      <c r="E1374" s="98" t="s">
        <v>60</v>
      </c>
      <c r="F1374" s="99" t="s">
        <v>355</v>
      </c>
      <c r="G1374" s="100"/>
      <c r="H1374" s="101">
        <v>8</v>
      </c>
      <c r="I1374" s="102">
        <v>305</v>
      </c>
      <c r="J1374" s="103" t="s">
        <v>601</v>
      </c>
      <c r="K1374" s="104" t="s">
        <v>169</v>
      </c>
      <c r="L1374" s="105">
        <v>2</v>
      </c>
      <c r="M1374" s="106" t="s">
        <v>161</v>
      </c>
      <c r="N1374" s="106">
        <v>0</v>
      </c>
      <c r="O1374" s="106">
        <v>0</v>
      </c>
      <c r="P1374" s="107">
        <v>0</v>
      </c>
      <c r="Q1374" s="107">
        <v>0</v>
      </c>
      <c r="R1374" s="107">
        <v>0</v>
      </c>
      <c r="S1374" s="106">
        <v>0</v>
      </c>
      <c r="T1374" s="108">
        <v>47</v>
      </c>
      <c r="U1374" s="109">
        <v>1</v>
      </c>
      <c r="V1374" s="110">
        <v>2</v>
      </c>
      <c r="W1374" s="111">
        <v>229.36</v>
      </c>
      <c r="X1374" s="112">
        <v>106652.40000000001</v>
      </c>
      <c r="Y1374" s="113"/>
      <c r="Z1374" s="114"/>
      <c r="AA1374" s="115"/>
      <c r="AB1374" s="116"/>
      <c r="AC1374" s="117"/>
      <c r="AD1374" s="109"/>
      <c r="AE1374" s="108">
        <f t="shared" si="48"/>
        <v>0</v>
      </c>
      <c r="AF1374" s="118">
        <f t="shared" si="49"/>
        <v>0</v>
      </c>
      <c r="AG1374" s="78"/>
      <c r="AH1374" s="214"/>
      <c r="AI1374" s="214"/>
      <c r="AJ1374" s="214"/>
      <c r="AK1374" s="214"/>
      <c r="AL1374" s="214"/>
      <c r="AM1374" s="214"/>
      <c r="AN1374" s="214"/>
      <c r="AO1374" s="214"/>
      <c r="AP1374" s="214"/>
      <c r="AQ1374" s="214"/>
      <c r="AR1374" s="214"/>
      <c r="AS1374" s="214"/>
      <c r="AT1374" s="214"/>
      <c r="AU1374" s="214"/>
      <c r="AV1374" s="214"/>
      <c r="AW1374" s="214"/>
      <c r="AX1374" s="214"/>
      <c r="AY1374" s="214"/>
      <c r="AZ1374" s="214"/>
      <c r="BA1374" s="214"/>
      <c r="BB1374" s="214"/>
      <c r="BC1374" s="214"/>
      <c r="BD1374" s="214"/>
      <c r="BE1374" s="214"/>
      <c r="BF1374" s="214"/>
      <c r="BG1374" s="214"/>
      <c r="BH1374" s="214"/>
      <c r="BI1374" s="214"/>
      <c r="BJ1374" s="214"/>
      <c r="BK1374" s="214"/>
      <c r="BL1374" s="214"/>
      <c r="BM1374" s="214"/>
      <c r="BN1374" s="214"/>
      <c r="BO1374" s="214"/>
      <c r="BP1374" s="214"/>
      <c r="BQ1374" s="214"/>
      <c r="BR1374" s="214"/>
      <c r="BS1374" s="214"/>
      <c r="BT1374" s="214"/>
      <c r="BU1374" s="214"/>
      <c r="BV1374" s="214"/>
      <c r="BW1374" s="214"/>
      <c r="BX1374" s="214"/>
      <c r="BY1374" s="214"/>
      <c r="BZ1374" s="214"/>
      <c r="CA1374" s="214"/>
      <c r="CB1374" s="214"/>
      <c r="CC1374" s="214"/>
      <c r="CD1374" s="214"/>
      <c r="CE1374" s="214"/>
      <c r="CF1374" s="214"/>
      <c r="CG1374" s="214"/>
      <c r="CH1374" s="214"/>
      <c r="CI1374" s="214"/>
      <c r="CJ1374" s="214"/>
      <c r="CK1374" s="214"/>
      <c r="CL1374" s="214"/>
      <c r="CM1374" s="214"/>
      <c r="CN1374" s="214"/>
      <c r="CO1374" s="214"/>
      <c r="CP1374" s="214"/>
      <c r="CQ1374" s="214"/>
      <c r="CR1374" s="214"/>
      <c r="CS1374" s="214"/>
      <c r="CT1374" s="214"/>
      <c r="CU1374" s="214"/>
      <c r="CV1374" s="214"/>
      <c r="CW1374" s="214"/>
      <c r="CX1374" s="214"/>
      <c r="CY1374" s="214"/>
      <c r="CZ1374" s="214"/>
      <c r="DA1374" s="214"/>
      <c r="DB1374" s="214"/>
      <c r="DC1374" s="214"/>
      <c r="DD1374" s="214"/>
      <c r="DE1374" s="214"/>
      <c r="DF1374" s="214"/>
      <c r="DG1374" s="214"/>
      <c r="DH1374" s="214"/>
      <c r="DI1374" s="214"/>
      <c r="DJ1374" s="214"/>
      <c r="DK1374" s="214"/>
      <c r="DL1374" s="214"/>
      <c r="DM1374" s="214"/>
      <c r="DN1374" s="214"/>
      <c r="DO1374" s="214"/>
      <c r="DP1374" s="214"/>
      <c r="DQ1374" s="214"/>
      <c r="DR1374" s="214"/>
      <c r="DS1374" s="214"/>
      <c r="DT1374" s="214"/>
      <c r="DU1374" s="214"/>
      <c r="DV1374" s="214"/>
      <c r="DW1374" s="214"/>
      <c r="DX1374" s="214"/>
      <c r="DY1374" s="214"/>
      <c r="DZ1374" s="214"/>
      <c r="EA1374" s="214"/>
      <c r="EB1374" s="214"/>
      <c r="EC1374" s="214"/>
      <c r="ED1374" s="214"/>
      <c r="EE1374" s="214"/>
      <c r="EF1374" s="214"/>
      <c r="EG1374" s="214"/>
      <c r="EH1374" s="214"/>
      <c r="EI1374" s="214"/>
      <c r="EJ1374" s="214"/>
      <c r="EK1374" s="214"/>
      <c r="EL1374" s="214"/>
      <c r="EM1374" s="214"/>
      <c r="EN1374" s="214"/>
    </row>
    <row r="1375" spans="1:144" s="226" customFormat="1" ht="30" customHeight="1" x14ac:dyDescent="0.45">
      <c r="A1375" s="22">
        <v>23</v>
      </c>
      <c r="B1375" s="23" t="s">
        <v>725</v>
      </c>
      <c r="C1375" s="24"/>
      <c r="D1375" s="97" t="s">
        <v>238</v>
      </c>
      <c r="E1375" s="98" t="s">
        <v>60</v>
      </c>
      <c r="F1375" s="99" t="s">
        <v>257</v>
      </c>
      <c r="G1375" s="100"/>
      <c r="H1375" s="101">
        <v>1</v>
      </c>
      <c r="I1375" s="102">
        <v>12</v>
      </c>
      <c r="J1375" s="103" t="s">
        <v>603</v>
      </c>
      <c r="K1375" s="104" t="s">
        <v>169</v>
      </c>
      <c r="L1375" s="105">
        <v>1</v>
      </c>
      <c r="M1375" s="106" t="s">
        <v>161</v>
      </c>
      <c r="N1375" s="106">
        <v>0</v>
      </c>
      <c r="O1375" s="106">
        <v>0</v>
      </c>
      <c r="P1375" s="107">
        <v>0</v>
      </c>
      <c r="Q1375" s="107">
        <v>0</v>
      </c>
      <c r="R1375" s="107">
        <v>0</v>
      </c>
      <c r="S1375" s="106">
        <v>0</v>
      </c>
      <c r="T1375" s="108">
        <v>47</v>
      </c>
      <c r="U1375" s="109">
        <v>1</v>
      </c>
      <c r="V1375" s="110">
        <v>1</v>
      </c>
      <c r="W1375" s="111">
        <v>0.56400000000000006</v>
      </c>
      <c r="X1375" s="112">
        <v>262.26000000000005</v>
      </c>
      <c r="Y1375" s="113"/>
      <c r="Z1375" s="114"/>
      <c r="AA1375" s="115"/>
      <c r="AB1375" s="116"/>
      <c r="AC1375" s="117"/>
      <c r="AD1375" s="109"/>
      <c r="AE1375" s="108">
        <f t="shared" si="48"/>
        <v>0</v>
      </c>
      <c r="AF1375" s="118">
        <f t="shared" si="49"/>
        <v>0</v>
      </c>
      <c r="AG1375" s="78"/>
      <c r="AH1375" s="214"/>
      <c r="AI1375" s="214"/>
      <c r="AJ1375" s="214"/>
      <c r="AK1375" s="214"/>
      <c r="AL1375" s="214"/>
      <c r="AM1375" s="214"/>
      <c r="AN1375" s="214"/>
      <c r="AO1375" s="214"/>
      <c r="AP1375" s="214"/>
      <c r="AQ1375" s="214"/>
      <c r="AR1375" s="214"/>
      <c r="AS1375" s="214"/>
      <c r="AT1375" s="214"/>
      <c r="AU1375" s="214"/>
      <c r="AV1375" s="214"/>
      <c r="AW1375" s="214"/>
      <c r="AX1375" s="214"/>
      <c r="AY1375" s="214"/>
      <c r="AZ1375" s="214"/>
      <c r="BA1375" s="214"/>
      <c r="BB1375" s="214"/>
      <c r="BC1375" s="214"/>
      <c r="BD1375" s="214"/>
      <c r="BE1375" s="214"/>
      <c r="BF1375" s="214"/>
      <c r="BG1375" s="214"/>
      <c r="BH1375" s="214"/>
      <c r="BI1375" s="214"/>
      <c r="BJ1375" s="214"/>
      <c r="BK1375" s="214"/>
      <c r="BL1375" s="214"/>
      <c r="BM1375" s="214"/>
      <c r="BN1375" s="214"/>
      <c r="BO1375" s="214"/>
      <c r="BP1375" s="214"/>
      <c r="BQ1375" s="214"/>
      <c r="BR1375" s="214"/>
      <c r="BS1375" s="214"/>
      <c r="BT1375" s="214"/>
      <c r="BU1375" s="214"/>
      <c r="BV1375" s="214"/>
      <c r="BW1375" s="214"/>
      <c r="BX1375" s="214"/>
      <c r="BY1375" s="214"/>
      <c r="BZ1375" s="214"/>
      <c r="CA1375" s="214"/>
      <c r="CB1375" s="214"/>
      <c r="CC1375" s="214"/>
      <c r="CD1375" s="214"/>
      <c r="CE1375" s="214"/>
      <c r="CF1375" s="214"/>
      <c r="CG1375" s="214"/>
      <c r="CH1375" s="214"/>
      <c r="CI1375" s="214"/>
      <c r="CJ1375" s="214"/>
      <c r="CK1375" s="214"/>
      <c r="CL1375" s="214"/>
      <c r="CM1375" s="214"/>
      <c r="CN1375" s="214"/>
      <c r="CO1375" s="214"/>
      <c r="CP1375" s="214"/>
      <c r="CQ1375" s="214"/>
      <c r="CR1375" s="214"/>
      <c r="CS1375" s="214"/>
      <c r="CT1375" s="214"/>
      <c r="CU1375" s="214"/>
      <c r="CV1375" s="214"/>
      <c r="CW1375" s="214"/>
      <c r="CX1375" s="214"/>
      <c r="CY1375" s="214"/>
      <c r="CZ1375" s="214"/>
      <c r="DA1375" s="214"/>
      <c r="DB1375" s="214"/>
      <c r="DC1375" s="214"/>
      <c r="DD1375" s="214"/>
      <c r="DE1375" s="214"/>
      <c r="DF1375" s="214"/>
      <c r="DG1375" s="214"/>
      <c r="DH1375" s="214"/>
      <c r="DI1375" s="214"/>
      <c r="DJ1375" s="214"/>
      <c r="DK1375" s="214"/>
      <c r="DL1375" s="214"/>
      <c r="DM1375" s="214"/>
      <c r="DN1375" s="214"/>
      <c r="DO1375" s="214"/>
      <c r="DP1375" s="214"/>
      <c r="DQ1375" s="214"/>
      <c r="DR1375" s="214"/>
      <c r="DS1375" s="214"/>
      <c r="DT1375" s="214"/>
      <c r="DU1375" s="214"/>
      <c r="DV1375" s="214"/>
      <c r="DW1375" s="214"/>
      <c r="DX1375" s="214"/>
      <c r="DY1375" s="214"/>
      <c r="DZ1375" s="214"/>
      <c r="EA1375" s="214"/>
      <c r="EB1375" s="214"/>
      <c r="EC1375" s="214"/>
      <c r="ED1375" s="214"/>
      <c r="EE1375" s="214"/>
      <c r="EF1375" s="214"/>
      <c r="EG1375" s="214"/>
      <c r="EH1375" s="214"/>
      <c r="EI1375" s="214"/>
      <c r="EJ1375" s="214"/>
      <c r="EK1375" s="214"/>
      <c r="EL1375" s="214"/>
      <c r="EM1375" s="214"/>
      <c r="EN1375" s="214"/>
    </row>
    <row r="1376" spans="1:144" s="226" customFormat="1" ht="30" customHeight="1" x14ac:dyDescent="0.45">
      <c r="A1376" s="22">
        <v>23</v>
      </c>
      <c r="B1376" s="23" t="s">
        <v>725</v>
      </c>
      <c r="C1376" s="24"/>
      <c r="D1376" s="97" t="s">
        <v>238</v>
      </c>
      <c r="E1376" s="98" t="s">
        <v>60</v>
      </c>
      <c r="F1376" s="99" t="s">
        <v>257</v>
      </c>
      <c r="G1376" s="100"/>
      <c r="H1376" s="101">
        <v>1</v>
      </c>
      <c r="I1376" s="102">
        <v>12</v>
      </c>
      <c r="J1376" s="103" t="s">
        <v>603</v>
      </c>
      <c r="K1376" s="104" t="s">
        <v>169</v>
      </c>
      <c r="L1376" s="105">
        <v>1</v>
      </c>
      <c r="M1376" s="106" t="s">
        <v>161</v>
      </c>
      <c r="N1376" s="106">
        <v>0</v>
      </c>
      <c r="O1376" s="106">
        <v>0</v>
      </c>
      <c r="P1376" s="107">
        <v>0</v>
      </c>
      <c r="Q1376" s="107">
        <v>0</v>
      </c>
      <c r="R1376" s="107">
        <v>0</v>
      </c>
      <c r="S1376" s="106">
        <v>0</v>
      </c>
      <c r="T1376" s="108">
        <v>47</v>
      </c>
      <c r="U1376" s="109">
        <v>1</v>
      </c>
      <c r="V1376" s="110">
        <v>1</v>
      </c>
      <c r="W1376" s="111">
        <v>0.56400000000000006</v>
      </c>
      <c r="X1376" s="112">
        <v>262.26000000000005</v>
      </c>
      <c r="Y1376" s="113"/>
      <c r="Z1376" s="114"/>
      <c r="AA1376" s="115"/>
      <c r="AB1376" s="116"/>
      <c r="AC1376" s="117"/>
      <c r="AD1376" s="109"/>
      <c r="AE1376" s="108">
        <f t="shared" si="48"/>
        <v>0</v>
      </c>
      <c r="AF1376" s="118">
        <f t="shared" si="49"/>
        <v>0</v>
      </c>
      <c r="AG1376" s="78"/>
      <c r="AH1376" s="214"/>
      <c r="AI1376" s="214"/>
      <c r="AJ1376" s="214"/>
      <c r="AK1376" s="214"/>
      <c r="AL1376" s="214"/>
      <c r="AM1376" s="214"/>
      <c r="AN1376" s="214"/>
      <c r="AO1376" s="214"/>
      <c r="AP1376" s="214"/>
      <c r="AQ1376" s="214"/>
      <c r="AR1376" s="214"/>
      <c r="AS1376" s="214"/>
      <c r="AT1376" s="214"/>
      <c r="AU1376" s="214"/>
      <c r="AV1376" s="214"/>
      <c r="AW1376" s="214"/>
      <c r="AX1376" s="214"/>
      <c r="AY1376" s="214"/>
      <c r="AZ1376" s="214"/>
      <c r="BA1376" s="214"/>
      <c r="BB1376" s="214"/>
      <c r="BC1376" s="214"/>
      <c r="BD1376" s="214"/>
      <c r="BE1376" s="214"/>
      <c r="BF1376" s="214"/>
      <c r="BG1376" s="214"/>
      <c r="BH1376" s="214"/>
      <c r="BI1376" s="214"/>
      <c r="BJ1376" s="214"/>
      <c r="BK1376" s="214"/>
      <c r="BL1376" s="214"/>
      <c r="BM1376" s="214"/>
      <c r="BN1376" s="214"/>
      <c r="BO1376" s="214"/>
      <c r="BP1376" s="214"/>
      <c r="BQ1376" s="214"/>
      <c r="BR1376" s="214"/>
      <c r="BS1376" s="214"/>
      <c r="BT1376" s="214"/>
      <c r="BU1376" s="214"/>
      <c r="BV1376" s="214"/>
      <c r="BW1376" s="214"/>
      <c r="BX1376" s="214"/>
      <c r="BY1376" s="214"/>
      <c r="BZ1376" s="214"/>
      <c r="CA1376" s="214"/>
      <c r="CB1376" s="214"/>
      <c r="CC1376" s="214"/>
      <c r="CD1376" s="214"/>
      <c r="CE1376" s="214"/>
      <c r="CF1376" s="214"/>
      <c r="CG1376" s="214"/>
      <c r="CH1376" s="214"/>
      <c r="CI1376" s="214"/>
      <c r="CJ1376" s="214"/>
      <c r="CK1376" s="214"/>
      <c r="CL1376" s="214"/>
      <c r="CM1376" s="214"/>
      <c r="CN1376" s="214"/>
      <c r="CO1376" s="214"/>
      <c r="CP1376" s="214"/>
      <c r="CQ1376" s="214"/>
      <c r="CR1376" s="214"/>
      <c r="CS1376" s="214"/>
      <c r="CT1376" s="214"/>
      <c r="CU1376" s="214"/>
      <c r="CV1376" s="214"/>
      <c r="CW1376" s="214"/>
      <c r="CX1376" s="214"/>
      <c r="CY1376" s="214"/>
      <c r="CZ1376" s="214"/>
      <c r="DA1376" s="214"/>
      <c r="DB1376" s="214"/>
      <c r="DC1376" s="214"/>
      <c r="DD1376" s="214"/>
      <c r="DE1376" s="214"/>
      <c r="DF1376" s="214"/>
      <c r="DG1376" s="214"/>
      <c r="DH1376" s="214"/>
      <c r="DI1376" s="214"/>
      <c r="DJ1376" s="214"/>
      <c r="DK1376" s="214"/>
      <c r="DL1376" s="214"/>
      <c r="DM1376" s="214"/>
      <c r="DN1376" s="214"/>
      <c r="DO1376" s="214"/>
      <c r="DP1376" s="214"/>
      <c r="DQ1376" s="214"/>
      <c r="DR1376" s="214"/>
      <c r="DS1376" s="214"/>
      <c r="DT1376" s="214"/>
      <c r="DU1376" s="214"/>
      <c r="DV1376" s="214"/>
      <c r="DW1376" s="214"/>
      <c r="DX1376" s="214"/>
      <c r="DY1376" s="214"/>
      <c r="DZ1376" s="214"/>
      <c r="EA1376" s="214"/>
      <c r="EB1376" s="214"/>
      <c r="EC1376" s="214"/>
      <c r="ED1376" s="214"/>
      <c r="EE1376" s="214"/>
      <c r="EF1376" s="214"/>
      <c r="EG1376" s="214"/>
      <c r="EH1376" s="214"/>
      <c r="EI1376" s="214"/>
      <c r="EJ1376" s="214"/>
      <c r="EK1376" s="214"/>
      <c r="EL1376" s="214"/>
      <c r="EM1376" s="214"/>
      <c r="EN1376" s="214"/>
    </row>
    <row r="1377" spans="1:144" s="226" customFormat="1" ht="30" customHeight="1" x14ac:dyDescent="0.45">
      <c r="A1377" s="22">
        <v>23</v>
      </c>
      <c r="B1377" s="23" t="s">
        <v>725</v>
      </c>
      <c r="C1377" s="24"/>
      <c r="D1377" s="97" t="s">
        <v>238</v>
      </c>
      <c r="E1377" s="98" t="s">
        <v>60</v>
      </c>
      <c r="F1377" s="99" t="s">
        <v>745</v>
      </c>
      <c r="G1377" s="100"/>
      <c r="H1377" s="101">
        <v>1</v>
      </c>
      <c r="I1377" s="102">
        <v>305</v>
      </c>
      <c r="J1377" s="103" t="s">
        <v>302</v>
      </c>
      <c r="K1377" s="104" t="s">
        <v>169</v>
      </c>
      <c r="L1377" s="105">
        <v>2</v>
      </c>
      <c r="M1377" s="106" t="s">
        <v>161</v>
      </c>
      <c r="N1377" s="106">
        <v>0</v>
      </c>
      <c r="O1377" s="106">
        <v>0</v>
      </c>
      <c r="P1377" s="107">
        <v>0</v>
      </c>
      <c r="Q1377" s="107">
        <v>0</v>
      </c>
      <c r="R1377" s="107">
        <v>0</v>
      </c>
      <c r="S1377" s="106">
        <v>0</v>
      </c>
      <c r="T1377" s="108">
        <v>47</v>
      </c>
      <c r="U1377" s="109">
        <v>29</v>
      </c>
      <c r="V1377" s="110">
        <v>58</v>
      </c>
      <c r="W1377" s="111">
        <v>831.43000000000006</v>
      </c>
      <c r="X1377" s="112">
        <v>386614.95</v>
      </c>
      <c r="Y1377" s="113"/>
      <c r="Z1377" s="114"/>
      <c r="AA1377" s="115"/>
      <c r="AB1377" s="116"/>
      <c r="AC1377" s="117"/>
      <c r="AD1377" s="109"/>
      <c r="AE1377" s="108">
        <f t="shared" si="48"/>
        <v>0</v>
      </c>
      <c r="AF1377" s="118">
        <f t="shared" si="49"/>
        <v>0</v>
      </c>
      <c r="AG1377" s="78"/>
      <c r="AH1377" s="214"/>
      <c r="AI1377" s="214"/>
      <c r="AJ1377" s="214"/>
      <c r="AK1377" s="214"/>
      <c r="AL1377" s="214"/>
      <c r="AM1377" s="214"/>
      <c r="AN1377" s="214"/>
      <c r="AO1377" s="214"/>
      <c r="AP1377" s="214"/>
      <c r="AQ1377" s="214"/>
      <c r="AR1377" s="214"/>
      <c r="AS1377" s="214"/>
      <c r="AT1377" s="214"/>
      <c r="AU1377" s="214"/>
      <c r="AV1377" s="214"/>
      <c r="AW1377" s="214"/>
      <c r="AX1377" s="214"/>
      <c r="AY1377" s="214"/>
      <c r="AZ1377" s="214"/>
      <c r="BA1377" s="214"/>
      <c r="BB1377" s="214"/>
      <c r="BC1377" s="214"/>
      <c r="BD1377" s="214"/>
      <c r="BE1377" s="214"/>
      <c r="BF1377" s="214"/>
      <c r="BG1377" s="214"/>
      <c r="BH1377" s="214"/>
      <c r="BI1377" s="214"/>
      <c r="BJ1377" s="214"/>
      <c r="BK1377" s="214"/>
      <c r="BL1377" s="214"/>
      <c r="BM1377" s="214"/>
      <c r="BN1377" s="214"/>
      <c r="BO1377" s="214"/>
      <c r="BP1377" s="214"/>
      <c r="BQ1377" s="214"/>
      <c r="BR1377" s="214"/>
      <c r="BS1377" s="214"/>
      <c r="BT1377" s="214"/>
      <c r="BU1377" s="214"/>
      <c r="BV1377" s="214"/>
      <c r="BW1377" s="214"/>
      <c r="BX1377" s="214"/>
      <c r="BY1377" s="214"/>
      <c r="BZ1377" s="214"/>
      <c r="CA1377" s="214"/>
      <c r="CB1377" s="214"/>
      <c r="CC1377" s="214"/>
      <c r="CD1377" s="214"/>
      <c r="CE1377" s="214"/>
      <c r="CF1377" s="214"/>
      <c r="CG1377" s="214"/>
      <c r="CH1377" s="214"/>
      <c r="CI1377" s="214"/>
      <c r="CJ1377" s="214"/>
      <c r="CK1377" s="214"/>
      <c r="CL1377" s="214"/>
      <c r="CM1377" s="214"/>
      <c r="CN1377" s="214"/>
      <c r="CO1377" s="214"/>
      <c r="CP1377" s="214"/>
      <c r="CQ1377" s="214"/>
      <c r="CR1377" s="214"/>
      <c r="CS1377" s="214"/>
      <c r="CT1377" s="214"/>
      <c r="CU1377" s="214"/>
      <c r="CV1377" s="214"/>
      <c r="CW1377" s="214"/>
      <c r="CX1377" s="214"/>
      <c r="CY1377" s="214"/>
      <c r="CZ1377" s="214"/>
      <c r="DA1377" s="214"/>
      <c r="DB1377" s="214"/>
      <c r="DC1377" s="214"/>
      <c r="DD1377" s="214"/>
      <c r="DE1377" s="214"/>
      <c r="DF1377" s="214"/>
      <c r="DG1377" s="214"/>
      <c r="DH1377" s="214"/>
      <c r="DI1377" s="214"/>
      <c r="DJ1377" s="214"/>
      <c r="DK1377" s="214"/>
      <c r="DL1377" s="214"/>
      <c r="DM1377" s="214"/>
      <c r="DN1377" s="214"/>
      <c r="DO1377" s="214"/>
      <c r="DP1377" s="214"/>
      <c r="DQ1377" s="214"/>
      <c r="DR1377" s="214"/>
      <c r="DS1377" s="214"/>
      <c r="DT1377" s="214"/>
      <c r="DU1377" s="214"/>
      <c r="DV1377" s="214"/>
      <c r="DW1377" s="214"/>
      <c r="DX1377" s="214"/>
      <c r="DY1377" s="214"/>
      <c r="DZ1377" s="214"/>
      <c r="EA1377" s="214"/>
      <c r="EB1377" s="214"/>
      <c r="EC1377" s="214"/>
      <c r="ED1377" s="214"/>
      <c r="EE1377" s="214"/>
      <c r="EF1377" s="214"/>
      <c r="EG1377" s="214"/>
      <c r="EH1377" s="214"/>
      <c r="EI1377" s="214"/>
      <c r="EJ1377" s="214"/>
      <c r="EK1377" s="214"/>
      <c r="EL1377" s="214"/>
      <c r="EM1377" s="214"/>
      <c r="EN1377" s="214"/>
    </row>
    <row r="1378" spans="1:144" s="226" customFormat="1" ht="30" customHeight="1" x14ac:dyDescent="0.45">
      <c r="A1378" s="22">
        <v>23</v>
      </c>
      <c r="B1378" s="23" t="s">
        <v>725</v>
      </c>
      <c r="C1378" s="24"/>
      <c r="D1378" s="97" t="s">
        <v>289</v>
      </c>
      <c r="E1378" s="98" t="s">
        <v>58</v>
      </c>
      <c r="F1378" s="99" t="s">
        <v>289</v>
      </c>
      <c r="G1378" s="100"/>
      <c r="H1378" s="101">
        <v>12</v>
      </c>
      <c r="I1378" s="102">
        <v>365</v>
      </c>
      <c r="J1378" s="103" t="s">
        <v>607</v>
      </c>
      <c r="K1378" s="104" t="s">
        <v>221</v>
      </c>
      <c r="L1378" s="105">
        <v>2</v>
      </c>
      <c r="M1378" s="106" t="s">
        <v>746</v>
      </c>
      <c r="N1378" s="106">
        <v>0</v>
      </c>
      <c r="O1378" s="106" t="s">
        <v>747</v>
      </c>
      <c r="P1378" s="107" t="s">
        <v>123</v>
      </c>
      <c r="Q1378" s="107">
        <v>0</v>
      </c>
      <c r="R1378" s="107" t="s">
        <v>672</v>
      </c>
      <c r="S1378" s="106">
        <v>0</v>
      </c>
      <c r="T1378" s="108">
        <v>275</v>
      </c>
      <c r="U1378" s="109">
        <v>1</v>
      </c>
      <c r="V1378" s="110">
        <v>2</v>
      </c>
      <c r="W1378" s="111">
        <v>2409</v>
      </c>
      <c r="X1378" s="112">
        <v>1120185</v>
      </c>
      <c r="Y1378" s="113"/>
      <c r="Z1378" s="114"/>
      <c r="AA1378" s="115"/>
      <c r="AB1378" s="116"/>
      <c r="AC1378" s="117"/>
      <c r="AD1378" s="109"/>
      <c r="AE1378" s="108">
        <f t="shared" si="48"/>
        <v>0</v>
      </c>
      <c r="AF1378" s="118">
        <f t="shared" si="49"/>
        <v>0</v>
      </c>
      <c r="AG1378" s="78"/>
      <c r="AH1378" s="214"/>
      <c r="AI1378" s="214"/>
      <c r="AJ1378" s="214"/>
      <c r="AK1378" s="214"/>
      <c r="AL1378" s="214"/>
      <c r="AM1378" s="214"/>
      <c r="AN1378" s="214"/>
      <c r="AO1378" s="214"/>
      <c r="AP1378" s="214"/>
      <c r="AQ1378" s="214"/>
      <c r="AR1378" s="214"/>
      <c r="AS1378" s="214"/>
      <c r="AT1378" s="214"/>
      <c r="AU1378" s="214"/>
      <c r="AV1378" s="214"/>
      <c r="AW1378" s="214"/>
      <c r="AX1378" s="214"/>
      <c r="AY1378" s="214"/>
      <c r="AZ1378" s="214"/>
      <c r="BA1378" s="214"/>
      <c r="BB1378" s="214"/>
      <c r="BC1378" s="214"/>
      <c r="BD1378" s="214"/>
      <c r="BE1378" s="214"/>
      <c r="BF1378" s="214"/>
      <c r="BG1378" s="214"/>
      <c r="BH1378" s="214"/>
      <c r="BI1378" s="214"/>
      <c r="BJ1378" s="214"/>
      <c r="BK1378" s="214"/>
      <c r="BL1378" s="214"/>
      <c r="BM1378" s="214"/>
      <c r="BN1378" s="214"/>
      <c r="BO1378" s="214"/>
      <c r="BP1378" s="214"/>
      <c r="BQ1378" s="214"/>
      <c r="BR1378" s="214"/>
      <c r="BS1378" s="214"/>
      <c r="BT1378" s="214"/>
      <c r="BU1378" s="214"/>
      <c r="BV1378" s="214"/>
      <c r="BW1378" s="214"/>
      <c r="BX1378" s="214"/>
      <c r="BY1378" s="214"/>
      <c r="BZ1378" s="214"/>
      <c r="CA1378" s="214"/>
      <c r="CB1378" s="214"/>
      <c r="CC1378" s="214"/>
      <c r="CD1378" s="214"/>
      <c r="CE1378" s="214"/>
      <c r="CF1378" s="214"/>
      <c r="CG1378" s="214"/>
      <c r="CH1378" s="214"/>
      <c r="CI1378" s="214"/>
      <c r="CJ1378" s="214"/>
      <c r="CK1378" s="214"/>
      <c r="CL1378" s="214"/>
      <c r="CM1378" s="214"/>
      <c r="CN1378" s="214"/>
      <c r="CO1378" s="214"/>
      <c r="CP1378" s="214"/>
      <c r="CQ1378" s="214"/>
      <c r="CR1378" s="214"/>
      <c r="CS1378" s="214"/>
      <c r="CT1378" s="214"/>
      <c r="CU1378" s="214"/>
      <c r="CV1378" s="214"/>
      <c r="CW1378" s="214"/>
      <c r="CX1378" s="214"/>
      <c r="CY1378" s="214"/>
      <c r="CZ1378" s="214"/>
      <c r="DA1378" s="214"/>
      <c r="DB1378" s="214"/>
      <c r="DC1378" s="214"/>
      <c r="DD1378" s="214"/>
      <c r="DE1378" s="214"/>
      <c r="DF1378" s="214"/>
      <c r="DG1378" s="214"/>
      <c r="DH1378" s="214"/>
      <c r="DI1378" s="214"/>
      <c r="DJ1378" s="214"/>
      <c r="DK1378" s="214"/>
      <c r="DL1378" s="214"/>
      <c r="DM1378" s="214"/>
      <c r="DN1378" s="214"/>
      <c r="DO1378" s="214"/>
      <c r="DP1378" s="214"/>
      <c r="DQ1378" s="214"/>
      <c r="DR1378" s="214"/>
      <c r="DS1378" s="214"/>
      <c r="DT1378" s="214"/>
      <c r="DU1378" s="214"/>
      <c r="DV1378" s="214"/>
      <c r="DW1378" s="214"/>
      <c r="DX1378" s="214"/>
      <c r="DY1378" s="214"/>
      <c r="DZ1378" s="214"/>
      <c r="EA1378" s="214"/>
      <c r="EB1378" s="214"/>
      <c r="EC1378" s="214"/>
      <c r="ED1378" s="214"/>
      <c r="EE1378" s="214"/>
      <c r="EF1378" s="214"/>
      <c r="EG1378" s="214"/>
      <c r="EH1378" s="214"/>
      <c r="EI1378" s="214"/>
      <c r="EJ1378" s="214"/>
      <c r="EK1378" s="214"/>
      <c r="EL1378" s="214"/>
      <c r="EM1378" s="214"/>
      <c r="EN1378" s="214"/>
    </row>
    <row r="1379" spans="1:144" s="226" customFormat="1" ht="30" customHeight="1" x14ac:dyDescent="0.45">
      <c r="A1379" s="22">
        <v>23</v>
      </c>
      <c r="B1379" s="23" t="s">
        <v>725</v>
      </c>
      <c r="C1379" s="24"/>
      <c r="D1379" s="97"/>
      <c r="E1379" s="98"/>
      <c r="F1379" s="99"/>
      <c r="G1379" s="100"/>
      <c r="H1379" s="101"/>
      <c r="I1379" s="102"/>
      <c r="J1379" s="103" t="s">
        <v>54</v>
      </c>
      <c r="K1379" s="104" t="s">
        <v>130</v>
      </c>
      <c r="L1379" s="105">
        <v>0</v>
      </c>
      <c r="M1379" s="106">
        <v>0</v>
      </c>
      <c r="N1379" s="106">
        <v>0</v>
      </c>
      <c r="O1379" s="106">
        <v>0</v>
      </c>
      <c r="P1379" s="107">
        <v>0</v>
      </c>
      <c r="Q1379" s="107">
        <v>0</v>
      </c>
      <c r="R1379" s="107">
        <v>0</v>
      </c>
      <c r="S1379" s="106">
        <v>0</v>
      </c>
      <c r="T1379" s="108">
        <v>0</v>
      </c>
      <c r="U1379" s="109"/>
      <c r="V1379" s="110" t="s">
        <v>58</v>
      </c>
      <c r="W1379" s="111" t="s">
        <v>58</v>
      </c>
      <c r="X1379" s="112" t="s">
        <v>58</v>
      </c>
      <c r="Y1379" s="113"/>
      <c r="Z1379" s="114"/>
      <c r="AA1379" s="115"/>
      <c r="AB1379" s="116"/>
      <c r="AC1379" s="117"/>
      <c r="AD1379" s="109"/>
      <c r="AE1379" s="108">
        <f t="shared" si="48"/>
        <v>0</v>
      </c>
      <c r="AF1379" s="118">
        <f t="shared" si="49"/>
        <v>0</v>
      </c>
      <c r="AG1379" s="78"/>
      <c r="AH1379" s="214"/>
      <c r="AI1379" s="214"/>
      <c r="AJ1379" s="214"/>
      <c r="AK1379" s="214"/>
      <c r="AL1379" s="214"/>
      <c r="AM1379" s="214"/>
      <c r="AN1379" s="214"/>
      <c r="AO1379" s="214"/>
      <c r="AP1379" s="214"/>
      <c r="AQ1379" s="214"/>
      <c r="AR1379" s="214"/>
      <c r="AS1379" s="214"/>
      <c r="AT1379" s="214"/>
      <c r="AU1379" s="214"/>
      <c r="AV1379" s="214"/>
      <c r="AW1379" s="214"/>
      <c r="AX1379" s="214"/>
      <c r="AY1379" s="214"/>
      <c r="AZ1379" s="214"/>
      <c r="BA1379" s="214"/>
      <c r="BB1379" s="214"/>
      <c r="BC1379" s="214"/>
      <c r="BD1379" s="214"/>
      <c r="BE1379" s="214"/>
      <c r="BF1379" s="214"/>
      <c r="BG1379" s="214"/>
      <c r="BH1379" s="214"/>
      <c r="BI1379" s="214"/>
      <c r="BJ1379" s="214"/>
      <c r="BK1379" s="214"/>
      <c r="BL1379" s="214"/>
      <c r="BM1379" s="214"/>
      <c r="BN1379" s="214"/>
      <c r="BO1379" s="214"/>
      <c r="BP1379" s="214"/>
      <c r="BQ1379" s="214"/>
      <c r="BR1379" s="214"/>
      <c r="BS1379" s="214"/>
      <c r="BT1379" s="214"/>
      <c r="BU1379" s="214"/>
      <c r="BV1379" s="214"/>
      <c r="BW1379" s="214"/>
      <c r="BX1379" s="214"/>
      <c r="BY1379" s="214"/>
      <c r="BZ1379" s="214"/>
      <c r="CA1379" s="214"/>
      <c r="CB1379" s="214"/>
      <c r="CC1379" s="214"/>
      <c r="CD1379" s="214"/>
      <c r="CE1379" s="214"/>
      <c r="CF1379" s="214"/>
      <c r="CG1379" s="214"/>
      <c r="CH1379" s="214"/>
      <c r="CI1379" s="214"/>
      <c r="CJ1379" s="214"/>
      <c r="CK1379" s="214"/>
      <c r="CL1379" s="214"/>
      <c r="CM1379" s="214"/>
      <c r="CN1379" s="214"/>
      <c r="CO1379" s="214"/>
      <c r="CP1379" s="214"/>
      <c r="CQ1379" s="214"/>
      <c r="CR1379" s="214"/>
      <c r="CS1379" s="214"/>
      <c r="CT1379" s="214"/>
      <c r="CU1379" s="214"/>
      <c r="CV1379" s="214"/>
      <c r="CW1379" s="214"/>
      <c r="CX1379" s="214"/>
      <c r="CY1379" s="214"/>
      <c r="CZ1379" s="214"/>
      <c r="DA1379" s="214"/>
      <c r="DB1379" s="214"/>
      <c r="DC1379" s="214"/>
      <c r="DD1379" s="214"/>
      <c r="DE1379" s="214"/>
      <c r="DF1379" s="214"/>
      <c r="DG1379" s="214"/>
      <c r="DH1379" s="214"/>
      <c r="DI1379" s="214"/>
      <c r="DJ1379" s="214"/>
      <c r="DK1379" s="214"/>
      <c r="DL1379" s="214"/>
      <c r="DM1379" s="214"/>
      <c r="DN1379" s="214"/>
      <c r="DO1379" s="214"/>
      <c r="DP1379" s="214"/>
      <c r="DQ1379" s="214"/>
      <c r="DR1379" s="214"/>
      <c r="DS1379" s="214"/>
      <c r="DT1379" s="214"/>
      <c r="DU1379" s="214"/>
      <c r="DV1379" s="214"/>
      <c r="DW1379" s="214"/>
      <c r="DX1379" s="214"/>
      <c r="DY1379" s="214"/>
      <c r="DZ1379" s="214"/>
      <c r="EA1379" s="214"/>
      <c r="EB1379" s="214"/>
      <c r="EC1379" s="214"/>
      <c r="ED1379" s="214"/>
      <c r="EE1379" s="214"/>
      <c r="EF1379" s="214"/>
      <c r="EG1379" s="214"/>
      <c r="EH1379" s="214"/>
      <c r="EI1379" s="214"/>
      <c r="EJ1379" s="214"/>
      <c r="EK1379" s="214"/>
      <c r="EL1379" s="214"/>
      <c r="EM1379" s="214"/>
      <c r="EN1379" s="214"/>
    </row>
    <row r="1380" spans="1:144" s="226" customFormat="1" ht="30" customHeight="1" x14ac:dyDescent="0.45">
      <c r="A1380" s="22">
        <v>23</v>
      </c>
      <c r="B1380" s="23" t="s">
        <v>725</v>
      </c>
      <c r="C1380" s="121"/>
      <c r="D1380" s="97"/>
      <c r="E1380" s="98"/>
      <c r="F1380" s="99"/>
      <c r="G1380" s="100"/>
      <c r="H1380" s="101"/>
      <c r="I1380" s="102"/>
      <c r="J1380" s="103" t="s">
        <v>54</v>
      </c>
      <c r="K1380" s="104" t="s">
        <v>130</v>
      </c>
      <c r="L1380" s="105">
        <v>0</v>
      </c>
      <c r="M1380" s="106">
        <v>0</v>
      </c>
      <c r="N1380" s="106">
        <v>0</v>
      </c>
      <c r="O1380" s="106">
        <v>0</v>
      </c>
      <c r="P1380" s="107">
        <v>0</v>
      </c>
      <c r="Q1380" s="107">
        <v>0</v>
      </c>
      <c r="R1380" s="107">
        <v>0</v>
      </c>
      <c r="S1380" s="106">
        <v>0</v>
      </c>
      <c r="T1380" s="108">
        <v>0</v>
      </c>
      <c r="U1380" s="109"/>
      <c r="V1380" s="110" t="s">
        <v>58</v>
      </c>
      <c r="W1380" s="111" t="s">
        <v>58</v>
      </c>
      <c r="X1380" s="112" t="s">
        <v>58</v>
      </c>
      <c r="Y1380" s="113"/>
      <c r="Z1380" s="114"/>
      <c r="AA1380" s="115"/>
      <c r="AB1380" s="116"/>
      <c r="AC1380" s="117"/>
      <c r="AD1380" s="109"/>
      <c r="AE1380" s="108">
        <f t="shared" si="48"/>
        <v>0</v>
      </c>
      <c r="AF1380" s="118">
        <f t="shared" si="49"/>
        <v>0</v>
      </c>
      <c r="AG1380" s="78"/>
      <c r="AH1380" s="214"/>
      <c r="AI1380" s="214"/>
      <c r="AJ1380" s="214"/>
      <c r="AK1380" s="214"/>
      <c r="AL1380" s="214"/>
      <c r="AM1380" s="214"/>
      <c r="AN1380" s="214"/>
      <c r="AO1380" s="214"/>
      <c r="AP1380" s="214"/>
      <c r="AQ1380" s="214"/>
      <c r="AR1380" s="214"/>
      <c r="AS1380" s="214"/>
      <c r="AT1380" s="214"/>
      <c r="AU1380" s="214"/>
      <c r="AV1380" s="214"/>
      <c r="AW1380" s="214"/>
      <c r="AX1380" s="214"/>
      <c r="AY1380" s="214"/>
      <c r="AZ1380" s="214"/>
      <c r="BA1380" s="214"/>
      <c r="BB1380" s="214"/>
      <c r="BC1380" s="214"/>
      <c r="BD1380" s="214"/>
      <c r="BE1380" s="214"/>
      <c r="BF1380" s="214"/>
      <c r="BG1380" s="214"/>
      <c r="BH1380" s="214"/>
      <c r="BI1380" s="214"/>
      <c r="BJ1380" s="214"/>
      <c r="BK1380" s="214"/>
      <c r="BL1380" s="214"/>
      <c r="BM1380" s="214"/>
      <c r="BN1380" s="214"/>
      <c r="BO1380" s="214"/>
      <c r="BP1380" s="214"/>
      <c r="BQ1380" s="214"/>
      <c r="BR1380" s="214"/>
      <c r="BS1380" s="214"/>
      <c r="BT1380" s="214"/>
      <c r="BU1380" s="214"/>
      <c r="BV1380" s="214"/>
      <c r="BW1380" s="214"/>
      <c r="BX1380" s="214"/>
      <c r="BY1380" s="214"/>
      <c r="BZ1380" s="214"/>
      <c r="CA1380" s="214"/>
      <c r="CB1380" s="214"/>
      <c r="CC1380" s="214"/>
      <c r="CD1380" s="214"/>
      <c r="CE1380" s="214"/>
      <c r="CF1380" s="214"/>
      <c r="CG1380" s="214"/>
      <c r="CH1380" s="214"/>
      <c r="CI1380" s="214"/>
      <c r="CJ1380" s="214"/>
      <c r="CK1380" s="214"/>
      <c r="CL1380" s="214"/>
      <c r="CM1380" s="214"/>
      <c r="CN1380" s="214"/>
      <c r="CO1380" s="214"/>
      <c r="CP1380" s="214"/>
      <c r="CQ1380" s="214"/>
      <c r="CR1380" s="214"/>
      <c r="CS1380" s="214"/>
      <c r="CT1380" s="214"/>
      <c r="CU1380" s="214"/>
      <c r="CV1380" s="214"/>
      <c r="CW1380" s="214"/>
      <c r="CX1380" s="214"/>
      <c r="CY1380" s="214"/>
      <c r="CZ1380" s="214"/>
      <c r="DA1380" s="214"/>
      <c r="DB1380" s="214"/>
      <c r="DC1380" s="214"/>
      <c r="DD1380" s="214"/>
      <c r="DE1380" s="214"/>
      <c r="DF1380" s="214"/>
      <c r="DG1380" s="214"/>
      <c r="DH1380" s="214"/>
      <c r="DI1380" s="214"/>
      <c r="DJ1380" s="214"/>
      <c r="DK1380" s="214"/>
      <c r="DL1380" s="214"/>
      <c r="DM1380" s="214"/>
      <c r="DN1380" s="214"/>
      <c r="DO1380" s="214"/>
      <c r="DP1380" s="214"/>
      <c r="DQ1380" s="214"/>
      <c r="DR1380" s="214"/>
      <c r="DS1380" s="214"/>
      <c r="DT1380" s="214"/>
      <c r="DU1380" s="214"/>
      <c r="DV1380" s="214"/>
      <c r="DW1380" s="214"/>
      <c r="DX1380" s="214"/>
      <c r="DY1380" s="214"/>
      <c r="DZ1380" s="214"/>
      <c r="EA1380" s="214"/>
      <c r="EB1380" s="214"/>
      <c r="EC1380" s="214"/>
      <c r="ED1380" s="214"/>
      <c r="EE1380" s="214"/>
      <c r="EF1380" s="214"/>
      <c r="EG1380" s="214"/>
      <c r="EH1380" s="214"/>
      <c r="EI1380" s="214"/>
      <c r="EJ1380" s="214"/>
      <c r="EK1380" s="214"/>
      <c r="EL1380" s="214"/>
      <c r="EM1380" s="214"/>
      <c r="EN1380" s="214"/>
    </row>
    <row r="1381" spans="1:144" s="226" customFormat="1" ht="30" customHeight="1" thickBot="1" x14ac:dyDescent="0.5">
      <c r="A1381" s="22">
        <v>23</v>
      </c>
      <c r="B1381" s="23" t="s">
        <v>725</v>
      </c>
      <c r="C1381" s="121"/>
      <c r="D1381" s="122"/>
      <c r="E1381" s="123"/>
      <c r="F1381" s="124"/>
      <c r="G1381" s="125"/>
      <c r="H1381" s="126"/>
      <c r="I1381" s="127"/>
      <c r="J1381" s="128" t="s">
        <v>54</v>
      </c>
      <c r="K1381" s="129" t="s">
        <v>130</v>
      </c>
      <c r="L1381" s="130">
        <v>0</v>
      </c>
      <c r="M1381" s="131">
        <v>0</v>
      </c>
      <c r="N1381" s="132">
        <v>0</v>
      </c>
      <c r="O1381" s="131">
        <v>0</v>
      </c>
      <c r="P1381" s="133">
        <v>0</v>
      </c>
      <c r="Q1381" s="133">
        <v>0</v>
      </c>
      <c r="R1381" s="133">
        <v>0</v>
      </c>
      <c r="S1381" s="131">
        <v>0</v>
      </c>
      <c r="T1381" s="134">
        <v>0</v>
      </c>
      <c r="U1381" s="135"/>
      <c r="V1381" s="135" t="s">
        <v>58</v>
      </c>
      <c r="W1381" s="136" t="s">
        <v>58</v>
      </c>
      <c r="X1381" s="137" t="s">
        <v>58</v>
      </c>
      <c r="Y1381" s="138"/>
      <c r="Z1381" s="139"/>
      <c r="AA1381" s="140"/>
      <c r="AB1381" s="141"/>
      <c r="AC1381" s="142"/>
      <c r="AD1381" s="135"/>
      <c r="AE1381" s="134">
        <f t="shared" si="48"/>
        <v>0</v>
      </c>
      <c r="AF1381" s="143">
        <f t="shared" si="49"/>
        <v>0</v>
      </c>
      <c r="AG1381" s="78"/>
      <c r="AH1381" s="214"/>
      <c r="AI1381" s="214"/>
      <c r="AJ1381" s="214"/>
      <c r="AK1381" s="214"/>
      <c r="AL1381" s="214"/>
      <c r="AM1381" s="214"/>
      <c r="AN1381" s="214"/>
      <c r="AO1381" s="214"/>
      <c r="AP1381" s="214"/>
      <c r="AQ1381" s="214"/>
      <c r="AR1381" s="214"/>
      <c r="AS1381" s="214"/>
      <c r="AT1381" s="214"/>
      <c r="AU1381" s="214"/>
      <c r="AV1381" s="214"/>
      <c r="AW1381" s="214"/>
      <c r="AX1381" s="214"/>
      <c r="AY1381" s="214"/>
      <c r="AZ1381" s="214"/>
      <c r="BA1381" s="214"/>
      <c r="BB1381" s="214"/>
      <c r="BC1381" s="214"/>
      <c r="BD1381" s="214"/>
      <c r="BE1381" s="214"/>
      <c r="BF1381" s="214"/>
      <c r="BG1381" s="214"/>
      <c r="BH1381" s="214"/>
      <c r="BI1381" s="214"/>
      <c r="BJ1381" s="214"/>
      <c r="BK1381" s="214"/>
      <c r="BL1381" s="214"/>
      <c r="BM1381" s="214"/>
      <c r="BN1381" s="214"/>
      <c r="BO1381" s="214"/>
      <c r="BP1381" s="214"/>
      <c r="BQ1381" s="214"/>
      <c r="BR1381" s="214"/>
      <c r="BS1381" s="214"/>
      <c r="BT1381" s="214"/>
      <c r="BU1381" s="214"/>
      <c r="BV1381" s="214"/>
      <c r="BW1381" s="214"/>
      <c r="BX1381" s="214"/>
      <c r="BY1381" s="214"/>
      <c r="BZ1381" s="214"/>
      <c r="CA1381" s="214"/>
      <c r="CB1381" s="214"/>
      <c r="CC1381" s="214"/>
      <c r="CD1381" s="214"/>
      <c r="CE1381" s="214"/>
      <c r="CF1381" s="214"/>
      <c r="CG1381" s="214"/>
      <c r="CH1381" s="214"/>
      <c r="CI1381" s="214"/>
      <c r="CJ1381" s="214"/>
      <c r="CK1381" s="214"/>
      <c r="CL1381" s="214"/>
      <c r="CM1381" s="214"/>
      <c r="CN1381" s="214"/>
      <c r="CO1381" s="214"/>
      <c r="CP1381" s="214"/>
      <c r="CQ1381" s="214"/>
      <c r="CR1381" s="214"/>
      <c r="CS1381" s="214"/>
      <c r="CT1381" s="214"/>
      <c r="CU1381" s="214"/>
      <c r="CV1381" s="214"/>
      <c r="CW1381" s="214"/>
      <c r="CX1381" s="214"/>
      <c r="CY1381" s="214"/>
      <c r="CZ1381" s="214"/>
      <c r="DA1381" s="214"/>
      <c r="DB1381" s="214"/>
      <c r="DC1381" s="214"/>
      <c r="DD1381" s="214"/>
      <c r="DE1381" s="214"/>
      <c r="DF1381" s="214"/>
      <c r="DG1381" s="214"/>
      <c r="DH1381" s="214"/>
      <c r="DI1381" s="214"/>
      <c r="DJ1381" s="214"/>
      <c r="DK1381" s="214"/>
      <c r="DL1381" s="214"/>
      <c r="DM1381" s="214"/>
      <c r="DN1381" s="214"/>
      <c r="DO1381" s="214"/>
      <c r="DP1381" s="214"/>
      <c r="DQ1381" s="214"/>
      <c r="DR1381" s="214"/>
      <c r="DS1381" s="214"/>
      <c r="DT1381" s="214"/>
      <c r="DU1381" s="214"/>
      <c r="DV1381" s="214"/>
      <c r="DW1381" s="214"/>
      <c r="DX1381" s="214"/>
      <c r="DY1381" s="214"/>
      <c r="DZ1381" s="214"/>
      <c r="EA1381" s="214"/>
      <c r="EB1381" s="214"/>
      <c r="EC1381" s="214"/>
      <c r="ED1381" s="214"/>
      <c r="EE1381" s="214"/>
      <c r="EF1381" s="214"/>
      <c r="EG1381" s="214"/>
      <c r="EH1381" s="214"/>
      <c r="EI1381" s="214"/>
      <c r="EJ1381" s="214"/>
      <c r="EK1381" s="214"/>
      <c r="EL1381" s="214"/>
      <c r="EM1381" s="214"/>
      <c r="EN1381" s="214"/>
    </row>
    <row r="1382" spans="1:144" s="226" customFormat="1" ht="30" customHeight="1" thickTop="1" x14ac:dyDescent="0.45">
      <c r="A1382" s="22">
        <v>23</v>
      </c>
      <c r="B1382" s="23" t="s">
        <v>725</v>
      </c>
      <c r="C1382" s="24"/>
      <c r="D1382" s="47"/>
      <c r="E1382" s="47"/>
      <c r="F1382" s="47"/>
      <c r="G1382" s="47"/>
      <c r="H1382" s="47"/>
      <c r="I1382" s="47"/>
      <c r="J1382" s="47"/>
      <c r="K1382" s="144"/>
      <c r="L1382" s="144"/>
      <c r="M1382" s="144"/>
      <c r="N1382" s="144"/>
      <c r="O1382" s="144"/>
      <c r="P1382" s="144"/>
      <c r="Q1382" s="144"/>
      <c r="R1382" s="144"/>
      <c r="S1382" s="144"/>
      <c r="T1382" s="144"/>
      <c r="U1382" s="144"/>
      <c r="V1382" s="44"/>
      <c r="W1382" s="145" t="s">
        <v>133</v>
      </c>
      <c r="X1382" s="145" t="s">
        <v>134</v>
      </c>
      <c r="Y1382" s="146"/>
      <c r="Z1382" s="146"/>
      <c r="AA1382" s="144"/>
      <c r="AB1382" s="144"/>
      <c r="AC1382" s="144"/>
      <c r="AD1382" s="147"/>
      <c r="AE1382" s="148" t="s">
        <v>135</v>
      </c>
      <c r="AF1382" s="148" t="s">
        <v>136</v>
      </c>
      <c r="AG1382" s="51"/>
      <c r="AH1382" s="214"/>
      <c r="AI1382" s="214"/>
      <c r="AJ1382" s="214"/>
      <c r="AK1382" s="214"/>
      <c r="AL1382" s="214"/>
      <c r="AM1382" s="214"/>
      <c r="AN1382" s="214"/>
      <c r="AO1382" s="214"/>
      <c r="AP1382" s="214"/>
      <c r="AQ1382" s="214"/>
      <c r="AR1382" s="214"/>
      <c r="AS1382" s="214"/>
      <c r="AT1382" s="214"/>
      <c r="AU1382" s="214"/>
      <c r="AV1382" s="214"/>
      <c r="AW1382" s="214"/>
      <c r="AX1382" s="214"/>
      <c r="AY1382" s="214"/>
      <c r="AZ1382" s="214"/>
      <c r="BA1382" s="214"/>
      <c r="BB1382" s="214"/>
      <c r="BC1382" s="214"/>
      <c r="BD1382" s="214"/>
      <c r="BE1382" s="214"/>
      <c r="BF1382" s="214"/>
      <c r="BG1382" s="214"/>
      <c r="BH1382" s="214"/>
      <c r="BI1382" s="214"/>
      <c r="BJ1382" s="214"/>
      <c r="BK1382" s="214"/>
      <c r="BL1382" s="214"/>
      <c r="BM1382" s="214"/>
      <c r="BN1382" s="214"/>
      <c r="BO1382" s="214"/>
      <c r="BP1382" s="214"/>
      <c r="BQ1382" s="214"/>
      <c r="BR1382" s="214"/>
      <c r="BS1382" s="214"/>
      <c r="BT1382" s="214"/>
      <c r="BU1382" s="214"/>
      <c r="BV1382" s="214"/>
      <c r="BW1382" s="214"/>
      <c r="BX1382" s="214"/>
      <c r="BY1382" s="214"/>
      <c r="BZ1382" s="214"/>
      <c r="CA1382" s="214"/>
      <c r="CB1382" s="214"/>
      <c r="CC1382" s="214"/>
      <c r="CD1382" s="214"/>
      <c r="CE1382" s="214"/>
      <c r="CF1382" s="214"/>
      <c r="CG1382" s="214"/>
      <c r="CH1382" s="214"/>
      <c r="CI1382" s="214"/>
      <c r="CJ1382" s="214"/>
      <c r="CK1382" s="214"/>
      <c r="CL1382" s="214"/>
      <c r="CM1382" s="214"/>
      <c r="CN1382" s="214"/>
      <c r="CO1382" s="214"/>
      <c r="CP1382" s="214"/>
      <c r="CQ1382" s="214"/>
      <c r="CR1382" s="214"/>
      <c r="CS1382" s="214"/>
      <c r="CT1382" s="214"/>
      <c r="CU1382" s="214"/>
      <c r="CV1382" s="214"/>
      <c r="CW1382" s="214"/>
      <c r="CX1382" s="214"/>
      <c r="CY1382" s="214"/>
      <c r="CZ1382" s="214"/>
      <c r="DA1382" s="214"/>
      <c r="DB1382" s="214"/>
      <c r="DC1382" s="214"/>
      <c r="DD1382" s="214"/>
      <c r="DE1382" s="214"/>
      <c r="DF1382" s="214"/>
      <c r="DG1382" s="214"/>
      <c r="DH1382" s="214"/>
      <c r="DI1382" s="214"/>
      <c r="DJ1382" s="214"/>
      <c r="DK1382" s="214"/>
      <c r="DL1382" s="214"/>
      <c r="DM1382" s="214"/>
      <c r="DN1382" s="214"/>
      <c r="DO1382" s="214"/>
      <c r="DP1382" s="214"/>
      <c r="DQ1382" s="214"/>
      <c r="DR1382" s="214"/>
      <c r="DS1382" s="214"/>
      <c r="DT1382" s="214"/>
      <c r="DU1382" s="214"/>
      <c r="DV1382" s="214"/>
      <c r="DW1382" s="214"/>
      <c r="DX1382" s="214"/>
      <c r="DY1382" s="214"/>
      <c r="DZ1382" s="214"/>
      <c r="EA1382" s="214"/>
      <c r="EB1382" s="214"/>
      <c r="EC1382" s="214"/>
      <c r="ED1382" s="214"/>
      <c r="EE1382" s="214"/>
      <c r="EF1382" s="214"/>
      <c r="EG1382" s="214"/>
      <c r="EH1382" s="214"/>
      <c r="EI1382" s="214"/>
      <c r="EJ1382" s="214"/>
      <c r="EK1382" s="214"/>
      <c r="EL1382" s="214"/>
      <c r="EM1382" s="214"/>
      <c r="EN1382" s="214"/>
    </row>
    <row r="1383" spans="1:144" s="226" customFormat="1" ht="30" customHeight="1" thickBot="1" x14ac:dyDescent="0.5">
      <c r="A1383" s="22">
        <v>23</v>
      </c>
      <c r="B1383" s="23" t="s">
        <v>725</v>
      </c>
      <c r="C1383" s="24"/>
      <c r="D1383" s="24"/>
      <c r="E1383" s="149"/>
      <c r="F1383" s="149"/>
      <c r="G1383" s="27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150" t="s">
        <v>37</v>
      </c>
      <c r="X1383" s="151">
        <v>15</v>
      </c>
      <c r="Y1383" s="29"/>
      <c r="Z1383" s="29"/>
      <c r="AA1383" s="24"/>
      <c r="AB1383" s="24"/>
      <c r="AC1383" s="24"/>
      <c r="AD1383" s="24"/>
      <c r="AE1383" s="152" t="s">
        <v>37</v>
      </c>
      <c r="AF1383" s="152">
        <v>15</v>
      </c>
      <c r="AG1383" s="78"/>
      <c r="AH1383" s="214"/>
      <c r="AI1383" s="214"/>
      <c r="AJ1383" s="214"/>
      <c r="AK1383" s="214"/>
      <c r="AL1383" s="214"/>
      <c r="AM1383" s="214"/>
      <c r="AN1383" s="214"/>
      <c r="AO1383" s="214"/>
      <c r="AP1383" s="214"/>
      <c r="AQ1383" s="214"/>
      <c r="AR1383" s="214"/>
      <c r="AS1383" s="214"/>
      <c r="AT1383" s="214"/>
      <c r="AU1383" s="214"/>
      <c r="AV1383" s="214"/>
      <c r="AW1383" s="214"/>
      <c r="AX1383" s="214"/>
      <c r="AY1383" s="214"/>
      <c r="AZ1383" s="214"/>
      <c r="BA1383" s="214"/>
      <c r="BB1383" s="214"/>
      <c r="BC1383" s="214"/>
      <c r="BD1383" s="214"/>
      <c r="BE1383" s="214"/>
      <c r="BF1383" s="214"/>
      <c r="BG1383" s="214"/>
      <c r="BH1383" s="214"/>
      <c r="BI1383" s="214"/>
      <c r="BJ1383" s="214"/>
      <c r="BK1383" s="214"/>
      <c r="BL1383" s="214"/>
      <c r="BM1383" s="214"/>
      <c r="BN1383" s="214"/>
      <c r="BO1383" s="214"/>
      <c r="BP1383" s="214"/>
      <c r="BQ1383" s="214"/>
      <c r="BR1383" s="214"/>
      <c r="BS1383" s="214"/>
      <c r="BT1383" s="214"/>
      <c r="BU1383" s="214"/>
      <c r="BV1383" s="214"/>
      <c r="BW1383" s="214"/>
      <c r="BX1383" s="214"/>
      <c r="BY1383" s="214"/>
      <c r="BZ1383" s="214"/>
      <c r="CA1383" s="214"/>
      <c r="CB1383" s="214"/>
      <c r="CC1383" s="214"/>
      <c r="CD1383" s="214"/>
      <c r="CE1383" s="214"/>
      <c r="CF1383" s="214"/>
      <c r="CG1383" s="214"/>
      <c r="CH1383" s="214"/>
      <c r="CI1383" s="214"/>
      <c r="CJ1383" s="214"/>
      <c r="CK1383" s="214"/>
      <c r="CL1383" s="214"/>
      <c r="CM1383" s="214"/>
      <c r="CN1383" s="214"/>
      <c r="CO1383" s="214"/>
      <c r="CP1383" s="214"/>
      <c r="CQ1383" s="214"/>
      <c r="CR1383" s="214"/>
      <c r="CS1383" s="214"/>
      <c r="CT1383" s="214"/>
      <c r="CU1383" s="214"/>
      <c r="CV1383" s="214"/>
      <c r="CW1383" s="214"/>
      <c r="CX1383" s="214"/>
      <c r="CY1383" s="214"/>
      <c r="CZ1383" s="214"/>
      <c r="DA1383" s="214"/>
      <c r="DB1383" s="214"/>
      <c r="DC1383" s="214"/>
      <c r="DD1383" s="214"/>
      <c r="DE1383" s="214"/>
      <c r="DF1383" s="214"/>
      <c r="DG1383" s="214"/>
      <c r="DH1383" s="214"/>
      <c r="DI1383" s="214"/>
      <c r="DJ1383" s="214"/>
      <c r="DK1383" s="214"/>
      <c r="DL1383" s="214"/>
      <c r="DM1383" s="214"/>
      <c r="DN1383" s="214"/>
      <c r="DO1383" s="214"/>
      <c r="DP1383" s="214"/>
      <c r="DQ1383" s="214"/>
      <c r="DR1383" s="214"/>
      <c r="DS1383" s="214"/>
      <c r="DT1383" s="214"/>
      <c r="DU1383" s="214"/>
      <c r="DV1383" s="214"/>
      <c r="DW1383" s="214"/>
      <c r="DX1383" s="214"/>
      <c r="DY1383" s="214"/>
      <c r="DZ1383" s="214"/>
      <c r="EA1383" s="214"/>
      <c r="EB1383" s="214"/>
      <c r="EC1383" s="214"/>
      <c r="ED1383" s="214"/>
      <c r="EE1383" s="214"/>
      <c r="EF1383" s="214"/>
      <c r="EG1383" s="214"/>
      <c r="EH1383" s="214"/>
      <c r="EI1383" s="214"/>
      <c r="EJ1383" s="214"/>
      <c r="EK1383" s="214"/>
      <c r="EL1383" s="214"/>
      <c r="EM1383" s="214"/>
      <c r="EN1383" s="214"/>
    </row>
    <row r="1384" spans="1:144" s="226" customFormat="1" ht="30" customHeight="1" thickTop="1" thickBot="1" x14ac:dyDescent="0.5">
      <c r="A1384" s="22">
        <v>23</v>
      </c>
      <c r="B1384" s="23" t="s">
        <v>725</v>
      </c>
      <c r="C1384" s="24"/>
      <c r="D1384" s="153"/>
      <c r="E1384" s="154"/>
      <c r="F1384" s="154"/>
      <c r="G1384" s="155"/>
      <c r="H1384" s="153"/>
      <c r="I1384" s="153"/>
      <c r="J1384" s="153"/>
      <c r="K1384" s="153"/>
      <c r="L1384" s="153"/>
      <c r="M1384" s="153"/>
      <c r="N1384" s="153"/>
      <c r="O1384" s="153"/>
      <c r="P1384" s="153"/>
      <c r="Q1384" s="153"/>
      <c r="R1384" s="153"/>
      <c r="S1384" s="153"/>
      <c r="T1384" s="153"/>
      <c r="U1384" s="153"/>
      <c r="V1384" s="153"/>
      <c r="W1384" s="156">
        <v>7619.3289999999997</v>
      </c>
      <c r="X1384" s="157">
        <v>3542987.9849999999</v>
      </c>
      <c r="Y1384" s="158"/>
      <c r="Z1384" s="158"/>
      <c r="AA1384" s="159"/>
      <c r="AB1384" s="159"/>
      <c r="AC1384" s="159"/>
      <c r="AD1384" s="159"/>
      <c r="AE1384" s="160">
        <f>SUM(AE1350:AE1381)</f>
        <v>0</v>
      </c>
      <c r="AF1384" s="161">
        <f>SUM(AF1350:AF1381)</f>
        <v>0</v>
      </c>
      <c r="AG1384" s="162"/>
      <c r="AH1384" s="214"/>
      <c r="AI1384" s="214"/>
      <c r="AJ1384" s="214"/>
      <c r="AK1384" s="214"/>
      <c r="AL1384" s="214"/>
      <c r="AM1384" s="214"/>
      <c r="AN1384" s="214"/>
      <c r="AO1384" s="214"/>
      <c r="AP1384" s="214"/>
      <c r="AQ1384" s="214"/>
      <c r="AR1384" s="214"/>
      <c r="AS1384" s="214"/>
      <c r="AT1384" s="214"/>
      <c r="AU1384" s="214"/>
      <c r="AV1384" s="214"/>
      <c r="AW1384" s="214"/>
      <c r="AX1384" s="214"/>
      <c r="AY1384" s="214"/>
      <c r="AZ1384" s="214"/>
      <c r="BA1384" s="214"/>
      <c r="BB1384" s="214"/>
      <c r="BC1384" s="214"/>
      <c r="BD1384" s="214"/>
      <c r="BE1384" s="214"/>
      <c r="BF1384" s="214"/>
      <c r="BG1384" s="214"/>
      <c r="BH1384" s="214"/>
      <c r="BI1384" s="214"/>
      <c r="BJ1384" s="214"/>
      <c r="BK1384" s="214"/>
      <c r="BL1384" s="214"/>
      <c r="BM1384" s="214"/>
      <c r="BN1384" s="214"/>
      <c r="BO1384" s="214"/>
      <c r="BP1384" s="214"/>
      <c r="BQ1384" s="214"/>
      <c r="BR1384" s="214"/>
      <c r="BS1384" s="214"/>
      <c r="BT1384" s="214"/>
      <c r="BU1384" s="214"/>
      <c r="BV1384" s="214"/>
      <c r="BW1384" s="214"/>
      <c r="BX1384" s="214"/>
      <c r="BY1384" s="214"/>
      <c r="BZ1384" s="214"/>
      <c r="CA1384" s="214"/>
      <c r="CB1384" s="214"/>
      <c r="CC1384" s="214"/>
      <c r="CD1384" s="214"/>
      <c r="CE1384" s="214"/>
      <c r="CF1384" s="214"/>
      <c r="CG1384" s="214"/>
      <c r="CH1384" s="214"/>
      <c r="CI1384" s="214"/>
      <c r="CJ1384" s="214"/>
      <c r="CK1384" s="214"/>
      <c r="CL1384" s="214"/>
      <c r="CM1384" s="214"/>
      <c r="CN1384" s="214"/>
      <c r="CO1384" s="214"/>
      <c r="CP1384" s="214"/>
      <c r="CQ1384" s="214"/>
      <c r="CR1384" s="214"/>
      <c r="CS1384" s="214"/>
      <c r="CT1384" s="214"/>
      <c r="CU1384" s="214"/>
      <c r="CV1384" s="214"/>
      <c r="CW1384" s="214"/>
      <c r="CX1384" s="214"/>
      <c r="CY1384" s="214"/>
      <c r="CZ1384" s="214"/>
      <c r="DA1384" s="214"/>
      <c r="DB1384" s="214"/>
      <c r="DC1384" s="214"/>
      <c r="DD1384" s="214"/>
      <c r="DE1384" s="214"/>
      <c r="DF1384" s="214"/>
      <c r="DG1384" s="214"/>
      <c r="DH1384" s="214"/>
      <c r="DI1384" s="214"/>
      <c r="DJ1384" s="214"/>
      <c r="DK1384" s="214"/>
      <c r="DL1384" s="214"/>
      <c r="DM1384" s="214"/>
      <c r="DN1384" s="214"/>
      <c r="DO1384" s="214"/>
      <c r="DP1384" s="214"/>
      <c r="DQ1384" s="214"/>
      <c r="DR1384" s="214"/>
      <c r="DS1384" s="214"/>
      <c r="DT1384" s="214"/>
      <c r="DU1384" s="214"/>
      <c r="DV1384" s="214"/>
      <c r="DW1384" s="214"/>
      <c r="DX1384" s="214"/>
      <c r="DY1384" s="214"/>
      <c r="DZ1384" s="214"/>
      <c r="EA1384" s="214"/>
      <c r="EB1384" s="214"/>
      <c r="EC1384" s="214"/>
      <c r="ED1384" s="214"/>
      <c r="EE1384" s="214"/>
      <c r="EF1384" s="214"/>
      <c r="EG1384" s="214"/>
      <c r="EH1384" s="214"/>
      <c r="EI1384" s="214"/>
      <c r="EJ1384" s="214"/>
      <c r="EK1384" s="214"/>
      <c r="EL1384" s="214"/>
      <c r="EM1384" s="214"/>
      <c r="EN1384" s="214"/>
    </row>
    <row r="1385" spans="1:144" s="226" customFormat="1" ht="30" customHeight="1" thickTop="1" thickBot="1" x14ac:dyDescent="0.5">
      <c r="A1385" s="22">
        <v>23</v>
      </c>
      <c r="B1385" s="23" t="s">
        <v>725</v>
      </c>
      <c r="C1385" s="24"/>
      <c r="D1385" s="47"/>
      <c r="E1385" s="45"/>
      <c r="F1385" s="45"/>
      <c r="G1385" s="46"/>
      <c r="H1385" s="47"/>
      <c r="I1385" s="47"/>
      <c r="J1385" s="47"/>
      <c r="K1385" s="47"/>
      <c r="L1385" s="47"/>
      <c r="M1385" s="47"/>
      <c r="N1385" s="47"/>
      <c r="O1385" s="47"/>
      <c r="P1385" s="47"/>
      <c r="Q1385" s="47"/>
      <c r="R1385" s="47"/>
      <c r="S1385" s="47"/>
      <c r="T1385" s="47"/>
      <c r="U1385" s="47"/>
      <c r="V1385" s="47"/>
      <c r="W1385" s="163"/>
      <c r="X1385" s="164" t="s">
        <v>137</v>
      </c>
      <c r="Y1385" s="165"/>
      <c r="Z1385" s="165"/>
      <c r="AA1385" s="166"/>
      <c r="AB1385" s="166"/>
      <c r="AC1385" s="166"/>
      <c r="AD1385" s="166"/>
      <c r="AE1385" s="163"/>
      <c r="AF1385" s="167"/>
      <c r="AG1385" s="168"/>
      <c r="AH1385" s="214"/>
      <c r="AI1385" s="214"/>
      <c r="AJ1385" s="214"/>
      <c r="AK1385" s="214"/>
      <c r="AL1385" s="214"/>
      <c r="AM1385" s="214"/>
      <c r="AN1385" s="214"/>
      <c r="AO1385" s="214"/>
      <c r="AP1385" s="214"/>
      <c r="AQ1385" s="214"/>
      <c r="AR1385" s="214"/>
      <c r="AS1385" s="214"/>
      <c r="AT1385" s="214"/>
      <c r="AU1385" s="214"/>
      <c r="AV1385" s="214"/>
      <c r="AW1385" s="214"/>
      <c r="AX1385" s="214"/>
      <c r="AY1385" s="214"/>
      <c r="AZ1385" s="214"/>
      <c r="BA1385" s="214"/>
      <c r="BB1385" s="214"/>
      <c r="BC1385" s="214"/>
      <c r="BD1385" s="214"/>
      <c r="BE1385" s="214"/>
      <c r="BF1385" s="214"/>
      <c r="BG1385" s="214"/>
      <c r="BH1385" s="214"/>
      <c r="BI1385" s="214"/>
      <c r="BJ1385" s="214"/>
      <c r="BK1385" s="214"/>
      <c r="BL1385" s="214"/>
      <c r="BM1385" s="214"/>
      <c r="BN1385" s="214"/>
      <c r="BO1385" s="214"/>
      <c r="BP1385" s="214"/>
      <c r="BQ1385" s="214"/>
      <c r="BR1385" s="214"/>
      <c r="BS1385" s="214"/>
      <c r="BT1385" s="214"/>
      <c r="BU1385" s="214"/>
      <c r="BV1385" s="214"/>
      <c r="BW1385" s="214"/>
      <c r="BX1385" s="214"/>
      <c r="BY1385" s="214"/>
      <c r="BZ1385" s="214"/>
      <c r="CA1385" s="214"/>
      <c r="CB1385" s="214"/>
      <c r="CC1385" s="214"/>
      <c r="CD1385" s="214"/>
      <c r="CE1385" s="214"/>
      <c r="CF1385" s="214"/>
      <c r="CG1385" s="214"/>
      <c r="CH1385" s="214"/>
      <c r="CI1385" s="214"/>
      <c r="CJ1385" s="214"/>
      <c r="CK1385" s="214"/>
      <c r="CL1385" s="214"/>
      <c r="CM1385" s="214"/>
      <c r="CN1385" s="214"/>
      <c r="CO1385" s="214"/>
      <c r="CP1385" s="214"/>
      <c r="CQ1385" s="214"/>
      <c r="CR1385" s="214"/>
      <c r="CS1385" s="214"/>
      <c r="CT1385" s="214"/>
      <c r="CU1385" s="214"/>
      <c r="CV1385" s="214"/>
      <c r="CW1385" s="214"/>
      <c r="CX1385" s="214"/>
      <c r="CY1385" s="214"/>
      <c r="CZ1385" s="214"/>
      <c r="DA1385" s="214"/>
      <c r="DB1385" s="214"/>
      <c r="DC1385" s="214"/>
      <c r="DD1385" s="214"/>
      <c r="DE1385" s="214"/>
      <c r="DF1385" s="214"/>
      <c r="DG1385" s="214"/>
      <c r="DH1385" s="214"/>
      <c r="DI1385" s="214"/>
      <c r="DJ1385" s="214"/>
      <c r="DK1385" s="214"/>
      <c r="DL1385" s="214"/>
      <c r="DM1385" s="214"/>
      <c r="DN1385" s="214"/>
      <c r="DO1385" s="214"/>
      <c r="DP1385" s="214"/>
      <c r="DQ1385" s="214"/>
      <c r="DR1385" s="214"/>
      <c r="DS1385" s="214"/>
      <c r="DT1385" s="214"/>
      <c r="DU1385" s="214"/>
      <c r="DV1385" s="214"/>
      <c r="DW1385" s="214"/>
      <c r="DX1385" s="214"/>
      <c r="DY1385" s="214"/>
      <c r="DZ1385" s="214"/>
      <c r="EA1385" s="214"/>
      <c r="EB1385" s="214"/>
      <c r="EC1385" s="214"/>
      <c r="ED1385" s="214"/>
      <c r="EE1385" s="214"/>
      <c r="EF1385" s="214"/>
      <c r="EG1385" s="214"/>
      <c r="EH1385" s="214"/>
      <c r="EI1385" s="214"/>
      <c r="EJ1385" s="214"/>
      <c r="EK1385" s="214"/>
      <c r="EL1385" s="214"/>
      <c r="EM1385" s="214"/>
      <c r="EN1385" s="214"/>
    </row>
    <row r="1386" spans="1:144" s="226" customFormat="1" ht="30" customHeight="1" thickTop="1" x14ac:dyDescent="0.45">
      <c r="A1386" s="22">
        <v>23</v>
      </c>
      <c r="B1386" s="23" t="s">
        <v>725</v>
      </c>
      <c r="C1386" s="24"/>
      <c r="D1386" s="153"/>
      <c r="E1386" s="154"/>
      <c r="F1386" s="154"/>
      <c r="G1386" s="155"/>
      <c r="H1386" s="153"/>
      <c r="I1386" s="153"/>
      <c r="J1386" s="153"/>
      <c r="K1386" s="153"/>
      <c r="L1386" s="153"/>
      <c r="M1386" s="153"/>
      <c r="N1386" s="153"/>
      <c r="O1386" s="153"/>
      <c r="P1386" s="153"/>
      <c r="Q1386" s="153"/>
      <c r="R1386" s="153"/>
      <c r="S1386" s="153"/>
      <c r="T1386" s="153"/>
      <c r="U1386" s="153"/>
      <c r="V1386" s="153"/>
      <c r="W1386" s="169"/>
      <c r="X1386" s="170" t="s">
        <v>138</v>
      </c>
      <c r="Y1386" s="158"/>
      <c r="Z1386" s="158"/>
      <c r="AA1386" s="159"/>
      <c r="AB1386" s="159"/>
      <c r="AC1386" s="159"/>
      <c r="AD1386" s="159"/>
      <c r="AE1386" s="171" t="s">
        <v>139</v>
      </c>
      <c r="AF1386" s="172"/>
      <c r="AG1386" s="173"/>
      <c r="AH1386" s="214"/>
      <c r="AI1386" s="214"/>
      <c r="AJ1386" s="214"/>
      <c r="AK1386" s="214"/>
      <c r="AL1386" s="214"/>
      <c r="AM1386" s="214"/>
      <c r="AN1386" s="214"/>
      <c r="AO1386" s="214"/>
      <c r="AP1386" s="214"/>
      <c r="AQ1386" s="214"/>
      <c r="AR1386" s="214"/>
      <c r="AS1386" s="214"/>
      <c r="AT1386" s="214"/>
      <c r="AU1386" s="214"/>
      <c r="AV1386" s="214"/>
      <c r="AW1386" s="214"/>
      <c r="AX1386" s="214"/>
      <c r="AY1386" s="214"/>
      <c r="AZ1386" s="214"/>
      <c r="BA1386" s="214"/>
      <c r="BB1386" s="214"/>
      <c r="BC1386" s="214"/>
      <c r="BD1386" s="214"/>
      <c r="BE1386" s="214"/>
      <c r="BF1386" s="214"/>
      <c r="BG1386" s="214"/>
      <c r="BH1386" s="214"/>
      <c r="BI1386" s="214"/>
      <c r="BJ1386" s="214"/>
      <c r="BK1386" s="214"/>
      <c r="BL1386" s="214"/>
      <c r="BM1386" s="214"/>
      <c r="BN1386" s="214"/>
      <c r="BO1386" s="214"/>
      <c r="BP1386" s="214"/>
      <c r="BQ1386" s="214"/>
      <c r="BR1386" s="214"/>
      <c r="BS1386" s="214"/>
      <c r="BT1386" s="214"/>
      <c r="BU1386" s="214"/>
      <c r="BV1386" s="214"/>
      <c r="BW1386" s="214"/>
      <c r="BX1386" s="214"/>
      <c r="BY1386" s="214"/>
      <c r="BZ1386" s="214"/>
      <c r="CA1386" s="214"/>
      <c r="CB1386" s="214"/>
      <c r="CC1386" s="214"/>
      <c r="CD1386" s="214"/>
      <c r="CE1386" s="214"/>
      <c r="CF1386" s="214"/>
      <c r="CG1386" s="214"/>
      <c r="CH1386" s="214"/>
      <c r="CI1386" s="214"/>
      <c r="CJ1386" s="214"/>
      <c r="CK1386" s="214"/>
      <c r="CL1386" s="214"/>
      <c r="CM1386" s="214"/>
      <c r="CN1386" s="214"/>
      <c r="CO1386" s="214"/>
      <c r="CP1386" s="214"/>
      <c r="CQ1386" s="214"/>
      <c r="CR1386" s="214"/>
      <c r="CS1386" s="214"/>
      <c r="CT1386" s="214"/>
      <c r="CU1386" s="214"/>
      <c r="CV1386" s="214"/>
      <c r="CW1386" s="214"/>
      <c r="CX1386" s="214"/>
      <c r="CY1386" s="214"/>
      <c r="CZ1386" s="214"/>
      <c r="DA1386" s="214"/>
      <c r="DB1386" s="214"/>
      <c r="DC1386" s="214"/>
      <c r="DD1386" s="214"/>
      <c r="DE1386" s="214"/>
      <c r="DF1386" s="214"/>
      <c r="DG1386" s="214"/>
      <c r="DH1386" s="214"/>
      <c r="DI1386" s="214"/>
      <c r="DJ1386" s="214"/>
      <c r="DK1386" s="214"/>
      <c r="DL1386" s="214"/>
      <c r="DM1386" s="214"/>
      <c r="DN1386" s="214"/>
      <c r="DO1386" s="214"/>
      <c r="DP1386" s="214"/>
      <c r="DQ1386" s="214"/>
      <c r="DR1386" s="214"/>
      <c r="DS1386" s="214"/>
      <c r="DT1386" s="214"/>
      <c r="DU1386" s="214"/>
      <c r="DV1386" s="214"/>
      <c r="DW1386" s="214"/>
      <c r="DX1386" s="214"/>
      <c r="DY1386" s="214"/>
      <c r="DZ1386" s="214"/>
      <c r="EA1386" s="214"/>
      <c r="EB1386" s="214"/>
      <c r="EC1386" s="214"/>
      <c r="ED1386" s="214"/>
      <c r="EE1386" s="214"/>
      <c r="EF1386" s="214"/>
      <c r="EG1386" s="214"/>
      <c r="EH1386" s="214"/>
      <c r="EI1386" s="214"/>
      <c r="EJ1386" s="214"/>
      <c r="EK1386" s="214"/>
      <c r="EL1386" s="214"/>
      <c r="EM1386" s="214"/>
      <c r="EN1386" s="214"/>
    </row>
    <row r="1387" spans="1:144" s="226" customFormat="1" ht="30" customHeight="1" thickBot="1" x14ac:dyDescent="0.5">
      <c r="A1387" s="22">
        <v>23</v>
      </c>
      <c r="B1387" s="23" t="s">
        <v>725</v>
      </c>
      <c r="C1387" s="24"/>
      <c r="D1387" s="153"/>
      <c r="E1387" s="154"/>
      <c r="F1387" s="154"/>
      <c r="G1387" s="155"/>
      <c r="H1387" s="153"/>
      <c r="I1387" s="153"/>
      <c r="J1387" s="153"/>
      <c r="K1387" s="153"/>
      <c r="L1387" s="153"/>
      <c r="M1387" s="153"/>
      <c r="N1387" s="153"/>
      <c r="O1387" s="153"/>
      <c r="P1387" s="153"/>
      <c r="Q1387" s="153"/>
      <c r="R1387" s="153"/>
      <c r="S1387" s="153"/>
      <c r="T1387" s="153"/>
      <c r="U1387" s="153"/>
      <c r="V1387" s="153"/>
      <c r="W1387" s="174"/>
      <c r="X1387" s="175">
        <v>15</v>
      </c>
      <c r="Y1387" s="158"/>
      <c r="Z1387" s="158"/>
      <c r="AA1387" s="159"/>
      <c r="AB1387" s="159"/>
      <c r="AC1387" s="159"/>
      <c r="AD1387" s="159"/>
      <c r="AE1387" s="176" t="s">
        <v>140</v>
      </c>
      <c r="AF1387" s="159"/>
      <c r="AG1387" s="177"/>
      <c r="AH1387" s="214"/>
      <c r="AI1387" s="214"/>
      <c r="AJ1387" s="214"/>
      <c r="AK1387" s="214"/>
      <c r="AL1387" s="214"/>
      <c r="AM1387" s="214"/>
      <c r="AN1387" s="214"/>
      <c r="AO1387" s="214"/>
      <c r="AP1387" s="214"/>
      <c r="AQ1387" s="214"/>
      <c r="AR1387" s="214"/>
      <c r="AS1387" s="214"/>
      <c r="AT1387" s="214"/>
      <c r="AU1387" s="214"/>
      <c r="AV1387" s="214"/>
      <c r="AW1387" s="214"/>
      <c r="AX1387" s="214"/>
      <c r="AY1387" s="214"/>
      <c r="AZ1387" s="214"/>
      <c r="BA1387" s="214"/>
      <c r="BB1387" s="214"/>
      <c r="BC1387" s="214"/>
      <c r="BD1387" s="214"/>
      <c r="BE1387" s="214"/>
      <c r="BF1387" s="214"/>
      <c r="BG1387" s="214"/>
      <c r="BH1387" s="214"/>
      <c r="BI1387" s="214"/>
      <c r="BJ1387" s="214"/>
      <c r="BK1387" s="214"/>
      <c r="BL1387" s="214"/>
      <c r="BM1387" s="214"/>
      <c r="BN1387" s="214"/>
      <c r="BO1387" s="214"/>
      <c r="BP1387" s="214"/>
      <c r="BQ1387" s="214"/>
      <c r="BR1387" s="214"/>
      <c r="BS1387" s="214"/>
      <c r="BT1387" s="214"/>
      <c r="BU1387" s="214"/>
      <c r="BV1387" s="214"/>
      <c r="BW1387" s="214"/>
      <c r="BX1387" s="214"/>
      <c r="BY1387" s="214"/>
      <c r="BZ1387" s="214"/>
      <c r="CA1387" s="214"/>
      <c r="CB1387" s="214"/>
      <c r="CC1387" s="214"/>
      <c r="CD1387" s="214"/>
      <c r="CE1387" s="214"/>
      <c r="CF1387" s="214"/>
      <c r="CG1387" s="214"/>
      <c r="CH1387" s="214"/>
      <c r="CI1387" s="214"/>
      <c r="CJ1387" s="214"/>
      <c r="CK1387" s="214"/>
      <c r="CL1387" s="214"/>
      <c r="CM1387" s="214"/>
      <c r="CN1387" s="214"/>
      <c r="CO1387" s="214"/>
      <c r="CP1387" s="214"/>
      <c r="CQ1387" s="214"/>
      <c r="CR1387" s="214"/>
      <c r="CS1387" s="214"/>
      <c r="CT1387" s="214"/>
      <c r="CU1387" s="214"/>
      <c r="CV1387" s="214"/>
      <c r="CW1387" s="214"/>
      <c r="CX1387" s="214"/>
      <c r="CY1387" s="214"/>
      <c r="CZ1387" s="214"/>
      <c r="DA1387" s="214"/>
      <c r="DB1387" s="214"/>
      <c r="DC1387" s="214"/>
      <c r="DD1387" s="214"/>
      <c r="DE1387" s="214"/>
      <c r="DF1387" s="214"/>
      <c r="DG1387" s="214"/>
      <c r="DH1387" s="214"/>
      <c r="DI1387" s="214"/>
      <c r="DJ1387" s="214"/>
      <c r="DK1387" s="214"/>
      <c r="DL1387" s="214"/>
      <c r="DM1387" s="214"/>
      <c r="DN1387" s="214"/>
      <c r="DO1387" s="214"/>
      <c r="DP1387" s="214"/>
      <c r="DQ1387" s="214"/>
      <c r="DR1387" s="214"/>
      <c r="DS1387" s="214"/>
      <c r="DT1387" s="214"/>
      <c r="DU1387" s="214"/>
      <c r="DV1387" s="214"/>
      <c r="DW1387" s="214"/>
      <c r="DX1387" s="214"/>
      <c r="DY1387" s="214"/>
      <c r="DZ1387" s="214"/>
      <c r="EA1387" s="214"/>
      <c r="EB1387" s="214"/>
      <c r="EC1387" s="214"/>
      <c r="ED1387" s="214"/>
      <c r="EE1387" s="214"/>
      <c r="EF1387" s="214"/>
      <c r="EG1387" s="214"/>
      <c r="EH1387" s="214"/>
      <c r="EI1387" s="214"/>
      <c r="EJ1387" s="214"/>
      <c r="EK1387" s="214"/>
      <c r="EL1387" s="214"/>
      <c r="EM1387" s="214"/>
      <c r="EN1387" s="214"/>
    </row>
    <row r="1388" spans="1:144" s="226" customFormat="1" ht="30" customHeight="1" thickTop="1" thickBot="1" x14ac:dyDescent="0.5">
      <c r="A1388" s="22">
        <v>23</v>
      </c>
      <c r="B1388" s="23" t="s">
        <v>725</v>
      </c>
      <c r="C1388" s="24"/>
      <c r="D1388" s="24"/>
      <c r="E1388" s="149"/>
      <c r="F1388" s="149"/>
      <c r="G1388" s="27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178"/>
      <c r="X1388" s="157">
        <v>146685.48161764705</v>
      </c>
      <c r="Y1388" s="179"/>
      <c r="Z1388" s="179"/>
      <c r="AA1388" s="178"/>
      <c r="AB1388" s="178"/>
      <c r="AC1388" s="178"/>
      <c r="AD1388" s="178"/>
      <c r="AE1388" s="180">
        <f>(W1384-AE1384)*$F$10/1000</f>
        <v>3.1315442189999998</v>
      </c>
      <c r="AF1388" s="181"/>
      <c r="AG1388" s="182"/>
      <c r="AH1388" s="214"/>
      <c r="AI1388" s="214"/>
      <c r="AJ1388" s="214"/>
      <c r="AK1388" s="214"/>
      <c r="AL1388" s="214"/>
      <c r="AM1388" s="214"/>
      <c r="AN1388" s="214"/>
      <c r="AO1388" s="214"/>
      <c r="AP1388" s="214"/>
      <c r="AQ1388" s="214"/>
      <c r="AR1388" s="214"/>
      <c r="AS1388" s="214"/>
      <c r="AT1388" s="214"/>
      <c r="AU1388" s="214"/>
      <c r="AV1388" s="214"/>
      <c r="AW1388" s="214"/>
      <c r="AX1388" s="214"/>
      <c r="AY1388" s="214"/>
      <c r="AZ1388" s="214"/>
      <c r="BA1388" s="214"/>
      <c r="BB1388" s="214"/>
      <c r="BC1388" s="214"/>
      <c r="BD1388" s="214"/>
      <c r="BE1388" s="214"/>
      <c r="BF1388" s="214"/>
      <c r="BG1388" s="214"/>
      <c r="BH1388" s="214"/>
      <c r="BI1388" s="214"/>
      <c r="BJ1388" s="214"/>
      <c r="BK1388" s="214"/>
      <c r="BL1388" s="214"/>
      <c r="BM1388" s="214"/>
      <c r="BN1388" s="214"/>
      <c r="BO1388" s="214"/>
      <c r="BP1388" s="214"/>
      <c r="BQ1388" s="214"/>
      <c r="BR1388" s="214"/>
      <c r="BS1388" s="214"/>
      <c r="BT1388" s="214"/>
      <c r="BU1388" s="214"/>
      <c r="BV1388" s="214"/>
      <c r="BW1388" s="214"/>
      <c r="BX1388" s="214"/>
      <c r="BY1388" s="214"/>
      <c r="BZ1388" s="214"/>
      <c r="CA1388" s="214"/>
      <c r="CB1388" s="214"/>
      <c r="CC1388" s="214"/>
      <c r="CD1388" s="214"/>
      <c r="CE1388" s="214"/>
      <c r="CF1388" s="214"/>
      <c r="CG1388" s="214"/>
      <c r="CH1388" s="214"/>
      <c r="CI1388" s="214"/>
      <c r="CJ1388" s="214"/>
      <c r="CK1388" s="214"/>
      <c r="CL1388" s="214"/>
      <c r="CM1388" s="214"/>
      <c r="CN1388" s="214"/>
      <c r="CO1388" s="214"/>
      <c r="CP1388" s="214"/>
      <c r="CQ1388" s="214"/>
      <c r="CR1388" s="214"/>
      <c r="CS1388" s="214"/>
      <c r="CT1388" s="214"/>
      <c r="CU1388" s="214"/>
      <c r="CV1388" s="214"/>
      <c r="CW1388" s="214"/>
      <c r="CX1388" s="214"/>
      <c r="CY1388" s="214"/>
      <c r="CZ1388" s="214"/>
      <c r="DA1388" s="214"/>
      <c r="DB1388" s="214"/>
      <c r="DC1388" s="214"/>
      <c r="DD1388" s="214"/>
      <c r="DE1388" s="214"/>
      <c r="DF1388" s="214"/>
      <c r="DG1388" s="214"/>
      <c r="DH1388" s="214"/>
      <c r="DI1388" s="214"/>
      <c r="DJ1388" s="214"/>
      <c r="DK1388" s="214"/>
      <c r="DL1388" s="214"/>
      <c r="DM1388" s="214"/>
      <c r="DN1388" s="214"/>
      <c r="DO1388" s="214"/>
      <c r="DP1388" s="214"/>
      <c r="DQ1388" s="214"/>
      <c r="DR1388" s="214"/>
      <c r="DS1388" s="214"/>
      <c r="DT1388" s="214"/>
      <c r="DU1388" s="214"/>
      <c r="DV1388" s="214"/>
      <c r="DW1388" s="214"/>
      <c r="DX1388" s="214"/>
      <c r="DY1388" s="214"/>
      <c r="DZ1388" s="214"/>
      <c r="EA1388" s="214"/>
      <c r="EB1388" s="214"/>
      <c r="EC1388" s="214"/>
      <c r="ED1388" s="214"/>
      <c r="EE1388" s="214"/>
      <c r="EF1388" s="214"/>
      <c r="EG1388" s="214"/>
      <c r="EH1388" s="214"/>
      <c r="EI1388" s="214"/>
      <c r="EJ1388" s="214"/>
      <c r="EK1388" s="214"/>
      <c r="EL1388" s="214"/>
      <c r="EM1388" s="214"/>
      <c r="EN1388" s="214"/>
    </row>
    <row r="1389" spans="1:144" s="226" customFormat="1" ht="30" customHeight="1" thickTop="1" x14ac:dyDescent="0.45">
      <c r="A1389" s="22">
        <v>23</v>
      </c>
      <c r="B1389" s="23" t="s">
        <v>725</v>
      </c>
      <c r="C1389" s="24"/>
      <c r="D1389" s="24"/>
      <c r="E1389" s="149"/>
      <c r="F1389" s="149"/>
      <c r="G1389" s="27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183" t="s">
        <v>141</v>
      </c>
      <c r="Y1389" s="29"/>
      <c r="Z1389" s="29"/>
      <c r="AA1389" s="24"/>
      <c r="AB1389" s="24"/>
      <c r="AC1389" s="24"/>
      <c r="AD1389" s="24"/>
      <c r="AE1389" s="24"/>
      <c r="AF1389" s="24"/>
      <c r="AG1389" s="24"/>
      <c r="AH1389" s="214"/>
      <c r="AI1389" s="214"/>
      <c r="AJ1389" s="214"/>
      <c r="AK1389" s="214"/>
      <c r="AL1389" s="214"/>
      <c r="AM1389" s="214"/>
      <c r="AN1389" s="214"/>
      <c r="AO1389" s="214"/>
      <c r="AP1389" s="214"/>
      <c r="AQ1389" s="214"/>
      <c r="AR1389" s="214"/>
      <c r="AS1389" s="214"/>
      <c r="AT1389" s="214"/>
      <c r="AU1389" s="214"/>
      <c r="AV1389" s="214"/>
      <c r="AW1389" s="214"/>
      <c r="AX1389" s="214"/>
      <c r="AY1389" s="214"/>
      <c r="AZ1389" s="214"/>
      <c r="BA1389" s="214"/>
      <c r="BB1389" s="214"/>
      <c r="BC1389" s="214"/>
      <c r="BD1389" s="214"/>
      <c r="BE1389" s="214"/>
      <c r="BF1389" s="214"/>
      <c r="BG1389" s="214"/>
      <c r="BH1389" s="214"/>
      <c r="BI1389" s="214"/>
      <c r="BJ1389" s="214"/>
      <c r="BK1389" s="214"/>
      <c r="BL1389" s="214"/>
      <c r="BM1389" s="214"/>
      <c r="BN1389" s="214"/>
      <c r="BO1389" s="214"/>
      <c r="BP1389" s="214"/>
      <c r="BQ1389" s="214"/>
      <c r="BR1389" s="214"/>
      <c r="BS1389" s="214"/>
      <c r="BT1389" s="214"/>
      <c r="BU1389" s="214"/>
      <c r="BV1389" s="214"/>
      <c r="BW1389" s="214"/>
      <c r="BX1389" s="214"/>
      <c r="BY1389" s="214"/>
      <c r="BZ1389" s="214"/>
      <c r="CA1389" s="214"/>
      <c r="CB1389" s="214"/>
      <c r="CC1389" s="214"/>
      <c r="CD1389" s="214"/>
      <c r="CE1389" s="214"/>
      <c r="CF1389" s="214"/>
      <c r="CG1389" s="214"/>
      <c r="CH1389" s="214"/>
      <c r="CI1389" s="214"/>
      <c r="CJ1389" s="214"/>
      <c r="CK1389" s="214"/>
      <c r="CL1389" s="214"/>
      <c r="CM1389" s="214"/>
      <c r="CN1389" s="214"/>
      <c r="CO1389" s="214"/>
      <c r="CP1389" s="214"/>
      <c r="CQ1389" s="214"/>
      <c r="CR1389" s="214"/>
      <c r="CS1389" s="214"/>
      <c r="CT1389" s="214"/>
      <c r="CU1389" s="214"/>
      <c r="CV1389" s="214"/>
      <c r="CW1389" s="214"/>
      <c r="CX1389" s="214"/>
      <c r="CY1389" s="214"/>
      <c r="CZ1389" s="214"/>
      <c r="DA1389" s="214"/>
      <c r="DB1389" s="214"/>
      <c r="DC1389" s="214"/>
      <c r="DD1389" s="214"/>
      <c r="DE1389" s="214"/>
      <c r="DF1389" s="214"/>
      <c r="DG1389" s="214"/>
      <c r="DH1389" s="214"/>
      <c r="DI1389" s="214"/>
      <c r="DJ1389" s="214"/>
      <c r="DK1389" s="214"/>
      <c r="DL1389" s="214"/>
      <c r="DM1389" s="214"/>
      <c r="DN1389" s="214"/>
      <c r="DO1389" s="214"/>
      <c r="DP1389" s="214"/>
      <c r="DQ1389" s="214"/>
      <c r="DR1389" s="214"/>
      <c r="DS1389" s="214"/>
      <c r="DT1389" s="214"/>
      <c r="DU1389" s="214"/>
      <c r="DV1389" s="214"/>
      <c r="DW1389" s="214"/>
      <c r="DX1389" s="214"/>
      <c r="DY1389" s="214"/>
      <c r="DZ1389" s="214"/>
      <c r="EA1389" s="214"/>
      <c r="EB1389" s="214"/>
      <c r="EC1389" s="214"/>
      <c r="ED1389" s="214"/>
      <c r="EE1389" s="214"/>
      <c r="EF1389" s="214"/>
      <c r="EG1389" s="214"/>
      <c r="EH1389" s="214"/>
      <c r="EI1389" s="214"/>
      <c r="EJ1389" s="214"/>
      <c r="EK1389" s="214"/>
      <c r="EL1389" s="214"/>
      <c r="EM1389" s="214"/>
      <c r="EN1389" s="214"/>
    </row>
    <row r="1390" spans="1:144" s="226" customFormat="1" ht="30" customHeight="1" x14ac:dyDescent="0.45">
      <c r="A1390" s="22">
        <v>23</v>
      </c>
      <c r="B1390" s="23" t="s">
        <v>725</v>
      </c>
      <c r="C1390" s="24"/>
      <c r="D1390" s="24"/>
      <c r="E1390" s="149"/>
      <c r="F1390" s="149"/>
      <c r="G1390" s="27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9"/>
      <c r="Z1390" s="29"/>
      <c r="AA1390" s="24"/>
      <c r="AB1390" s="24"/>
      <c r="AC1390" s="24"/>
      <c r="AD1390" s="24"/>
      <c r="AE1390" s="24"/>
      <c r="AF1390" s="24"/>
      <c r="AG1390" s="24"/>
      <c r="AH1390" s="214"/>
      <c r="AI1390" s="214"/>
      <c r="AJ1390" s="214"/>
      <c r="AK1390" s="214"/>
      <c r="AL1390" s="214"/>
      <c r="AM1390" s="214"/>
      <c r="AN1390" s="214"/>
      <c r="AO1390" s="214"/>
      <c r="AP1390" s="214"/>
      <c r="AQ1390" s="214"/>
      <c r="AR1390" s="214"/>
      <c r="AS1390" s="214"/>
      <c r="AT1390" s="214"/>
      <c r="AU1390" s="214"/>
      <c r="AV1390" s="214"/>
      <c r="AW1390" s="214"/>
      <c r="AX1390" s="214"/>
      <c r="AY1390" s="214"/>
      <c r="AZ1390" s="214"/>
      <c r="BA1390" s="214"/>
      <c r="BB1390" s="214"/>
      <c r="BC1390" s="214"/>
      <c r="BD1390" s="214"/>
      <c r="BE1390" s="214"/>
      <c r="BF1390" s="214"/>
      <c r="BG1390" s="214"/>
      <c r="BH1390" s="214"/>
      <c r="BI1390" s="214"/>
      <c r="BJ1390" s="214"/>
      <c r="BK1390" s="214"/>
      <c r="BL1390" s="214"/>
      <c r="BM1390" s="214"/>
      <c r="BN1390" s="214"/>
      <c r="BO1390" s="214"/>
      <c r="BP1390" s="214"/>
      <c r="BQ1390" s="214"/>
      <c r="BR1390" s="214"/>
      <c r="BS1390" s="214"/>
      <c r="BT1390" s="214"/>
      <c r="BU1390" s="214"/>
      <c r="BV1390" s="214"/>
      <c r="BW1390" s="214"/>
      <c r="BX1390" s="214"/>
      <c r="BY1390" s="214"/>
      <c r="BZ1390" s="214"/>
      <c r="CA1390" s="214"/>
      <c r="CB1390" s="214"/>
      <c r="CC1390" s="214"/>
      <c r="CD1390" s="214"/>
      <c r="CE1390" s="214"/>
      <c r="CF1390" s="214"/>
      <c r="CG1390" s="214"/>
      <c r="CH1390" s="214"/>
      <c r="CI1390" s="214"/>
      <c r="CJ1390" s="214"/>
      <c r="CK1390" s="214"/>
      <c r="CL1390" s="214"/>
      <c r="CM1390" s="214"/>
      <c r="CN1390" s="214"/>
      <c r="CO1390" s="214"/>
      <c r="CP1390" s="214"/>
      <c r="CQ1390" s="214"/>
      <c r="CR1390" s="214"/>
      <c r="CS1390" s="214"/>
      <c r="CT1390" s="214"/>
      <c r="CU1390" s="214"/>
      <c r="CV1390" s="214"/>
      <c r="CW1390" s="214"/>
      <c r="CX1390" s="214"/>
      <c r="CY1390" s="214"/>
      <c r="CZ1390" s="214"/>
      <c r="DA1390" s="214"/>
      <c r="DB1390" s="214"/>
      <c r="DC1390" s="214"/>
      <c r="DD1390" s="214"/>
      <c r="DE1390" s="214"/>
      <c r="DF1390" s="214"/>
      <c r="DG1390" s="214"/>
      <c r="DH1390" s="214"/>
      <c r="DI1390" s="214"/>
      <c r="DJ1390" s="214"/>
      <c r="DK1390" s="214"/>
      <c r="DL1390" s="214"/>
      <c r="DM1390" s="214"/>
      <c r="DN1390" s="214"/>
      <c r="DO1390" s="214"/>
      <c r="DP1390" s="214"/>
      <c r="DQ1390" s="214"/>
      <c r="DR1390" s="214"/>
      <c r="DS1390" s="214"/>
      <c r="DT1390" s="214"/>
      <c r="DU1390" s="214"/>
      <c r="DV1390" s="214"/>
      <c r="DW1390" s="214"/>
      <c r="DX1390" s="214"/>
      <c r="DY1390" s="214"/>
      <c r="DZ1390" s="214"/>
      <c r="EA1390" s="214"/>
      <c r="EB1390" s="214"/>
      <c r="EC1390" s="214"/>
      <c r="ED1390" s="214"/>
      <c r="EE1390" s="214"/>
      <c r="EF1390" s="214"/>
      <c r="EG1390" s="214"/>
      <c r="EH1390" s="214"/>
      <c r="EI1390" s="214"/>
      <c r="EJ1390" s="214"/>
      <c r="EK1390" s="214"/>
      <c r="EL1390" s="214"/>
      <c r="EM1390" s="214"/>
      <c r="EN1390" s="214"/>
    </row>
    <row r="1391" spans="1:144" s="226" customFormat="1" ht="30" customHeight="1" x14ac:dyDescent="0.45">
      <c r="A1391" s="22">
        <v>23</v>
      </c>
      <c r="B1391" s="23" t="s">
        <v>725</v>
      </c>
      <c r="C1391" s="24"/>
      <c r="D1391" s="24"/>
      <c r="E1391" s="149"/>
      <c r="F1391" s="149"/>
      <c r="G1391" s="27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9"/>
      <c r="Z1391" s="29"/>
      <c r="AA1391" s="24"/>
      <c r="AB1391" s="24"/>
      <c r="AC1391" s="24"/>
      <c r="AD1391" s="24"/>
      <c r="AE1391" s="24"/>
      <c r="AF1391" s="24"/>
      <c r="AG1391" s="24"/>
      <c r="AH1391" s="214"/>
      <c r="AI1391" s="214"/>
      <c r="AJ1391" s="214"/>
      <c r="AK1391" s="214"/>
      <c r="AL1391" s="214"/>
      <c r="AM1391" s="214"/>
      <c r="AN1391" s="214"/>
      <c r="AO1391" s="214"/>
      <c r="AP1391" s="214"/>
      <c r="AQ1391" s="214"/>
      <c r="AR1391" s="214"/>
      <c r="AS1391" s="214"/>
      <c r="AT1391" s="214"/>
      <c r="AU1391" s="214"/>
      <c r="AV1391" s="214"/>
      <c r="AW1391" s="214"/>
      <c r="AX1391" s="214"/>
      <c r="AY1391" s="214"/>
      <c r="AZ1391" s="214"/>
      <c r="BA1391" s="214"/>
      <c r="BB1391" s="214"/>
      <c r="BC1391" s="214"/>
      <c r="BD1391" s="214"/>
      <c r="BE1391" s="214"/>
      <c r="BF1391" s="214"/>
      <c r="BG1391" s="214"/>
      <c r="BH1391" s="214"/>
      <c r="BI1391" s="214"/>
      <c r="BJ1391" s="214"/>
      <c r="BK1391" s="214"/>
      <c r="BL1391" s="214"/>
      <c r="BM1391" s="214"/>
      <c r="BN1391" s="214"/>
      <c r="BO1391" s="214"/>
      <c r="BP1391" s="214"/>
      <c r="BQ1391" s="214"/>
      <c r="BR1391" s="214"/>
      <c r="BS1391" s="214"/>
      <c r="BT1391" s="214"/>
      <c r="BU1391" s="214"/>
      <c r="BV1391" s="214"/>
      <c r="BW1391" s="214"/>
      <c r="BX1391" s="214"/>
      <c r="BY1391" s="214"/>
      <c r="BZ1391" s="214"/>
      <c r="CA1391" s="214"/>
      <c r="CB1391" s="214"/>
      <c r="CC1391" s="214"/>
      <c r="CD1391" s="214"/>
      <c r="CE1391" s="214"/>
      <c r="CF1391" s="214"/>
      <c r="CG1391" s="214"/>
      <c r="CH1391" s="214"/>
      <c r="CI1391" s="214"/>
      <c r="CJ1391" s="214"/>
      <c r="CK1391" s="214"/>
      <c r="CL1391" s="214"/>
      <c r="CM1391" s="214"/>
      <c r="CN1391" s="214"/>
      <c r="CO1391" s="214"/>
      <c r="CP1391" s="214"/>
      <c r="CQ1391" s="214"/>
      <c r="CR1391" s="214"/>
      <c r="CS1391" s="214"/>
      <c r="CT1391" s="214"/>
      <c r="CU1391" s="214"/>
      <c r="CV1391" s="214"/>
      <c r="CW1391" s="214"/>
      <c r="CX1391" s="214"/>
      <c r="CY1391" s="214"/>
      <c r="CZ1391" s="214"/>
      <c r="DA1391" s="214"/>
      <c r="DB1391" s="214"/>
      <c r="DC1391" s="214"/>
      <c r="DD1391" s="214"/>
      <c r="DE1391" s="214"/>
      <c r="DF1391" s="214"/>
      <c r="DG1391" s="214"/>
      <c r="DH1391" s="214"/>
      <c r="DI1391" s="214"/>
      <c r="DJ1391" s="214"/>
      <c r="DK1391" s="214"/>
      <c r="DL1391" s="214"/>
      <c r="DM1391" s="214"/>
      <c r="DN1391" s="214"/>
      <c r="DO1391" s="214"/>
      <c r="DP1391" s="214"/>
      <c r="DQ1391" s="214"/>
      <c r="DR1391" s="214"/>
      <c r="DS1391" s="214"/>
      <c r="DT1391" s="214"/>
      <c r="DU1391" s="214"/>
      <c r="DV1391" s="214"/>
      <c r="DW1391" s="214"/>
      <c r="DX1391" s="214"/>
      <c r="DY1391" s="214"/>
      <c r="DZ1391" s="214"/>
      <c r="EA1391" s="214"/>
      <c r="EB1391" s="214"/>
      <c r="EC1391" s="214"/>
      <c r="ED1391" s="214"/>
      <c r="EE1391" s="214"/>
      <c r="EF1391" s="214"/>
      <c r="EG1391" s="214"/>
      <c r="EH1391" s="214"/>
      <c r="EI1391" s="214"/>
      <c r="EJ1391" s="214"/>
      <c r="EK1391" s="214"/>
      <c r="EL1391" s="214"/>
      <c r="EM1391" s="214"/>
      <c r="EN1391" s="214"/>
    </row>
    <row r="1392" spans="1:144" s="226" customFormat="1" ht="30" customHeight="1" x14ac:dyDescent="0.45">
      <c r="A1392" s="22">
        <v>23</v>
      </c>
      <c r="B1392" s="23" t="s">
        <v>725</v>
      </c>
      <c r="C1392" s="24"/>
      <c r="D1392" s="24"/>
      <c r="E1392" s="149"/>
      <c r="F1392" s="149"/>
      <c r="G1392" s="27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9"/>
      <c r="Z1392" s="29"/>
      <c r="AA1392" s="24"/>
      <c r="AB1392" s="24"/>
      <c r="AC1392" s="24"/>
      <c r="AD1392" s="24"/>
      <c r="AE1392" s="24"/>
      <c r="AF1392" s="24"/>
      <c r="AG1392" s="24"/>
      <c r="AH1392" s="214"/>
      <c r="AI1392" s="214"/>
      <c r="AJ1392" s="214"/>
      <c r="AK1392" s="214"/>
      <c r="AL1392" s="214"/>
      <c r="AM1392" s="214"/>
      <c r="AN1392" s="214"/>
      <c r="AO1392" s="214"/>
      <c r="AP1392" s="214"/>
      <c r="AQ1392" s="214"/>
      <c r="AR1392" s="214"/>
      <c r="AS1392" s="214"/>
      <c r="AT1392" s="214"/>
      <c r="AU1392" s="214"/>
      <c r="AV1392" s="214"/>
      <c r="AW1392" s="214"/>
      <c r="AX1392" s="214"/>
      <c r="AY1392" s="214"/>
      <c r="AZ1392" s="214"/>
      <c r="BA1392" s="214"/>
      <c r="BB1392" s="214"/>
      <c r="BC1392" s="214"/>
      <c r="BD1392" s="214"/>
      <c r="BE1392" s="214"/>
      <c r="BF1392" s="214"/>
      <c r="BG1392" s="214"/>
      <c r="BH1392" s="214"/>
      <c r="BI1392" s="214"/>
      <c r="BJ1392" s="214"/>
      <c r="BK1392" s="214"/>
      <c r="BL1392" s="214"/>
      <c r="BM1392" s="214"/>
      <c r="BN1392" s="214"/>
      <c r="BO1392" s="214"/>
      <c r="BP1392" s="214"/>
      <c r="BQ1392" s="214"/>
      <c r="BR1392" s="214"/>
      <c r="BS1392" s="214"/>
      <c r="BT1392" s="214"/>
      <c r="BU1392" s="214"/>
      <c r="BV1392" s="214"/>
      <c r="BW1392" s="214"/>
      <c r="BX1392" s="214"/>
      <c r="BY1392" s="214"/>
      <c r="BZ1392" s="214"/>
      <c r="CA1392" s="214"/>
      <c r="CB1392" s="214"/>
      <c r="CC1392" s="214"/>
      <c r="CD1392" s="214"/>
      <c r="CE1392" s="214"/>
      <c r="CF1392" s="214"/>
      <c r="CG1392" s="214"/>
      <c r="CH1392" s="214"/>
      <c r="CI1392" s="214"/>
      <c r="CJ1392" s="214"/>
      <c r="CK1392" s="214"/>
      <c r="CL1392" s="214"/>
      <c r="CM1392" s="214"/>
      <c r="CN1392" s="214"/>
      <c r="CO1392" s="214"/>
      <c r="CP1392" s="214"/>
      <c r="CQ1392" s="214"/>
      <c r="CR1392" s="214"/>
      <c r="CS1392" s="214"/>
      <c r="CT1392" s="214"/>
      <c r="CU1392" s="214"/>
      <c r="CV1392" s="214"/>
      <c r="CW1392" s="214"/>
      <c r="CX1392" s="214"/>
      <c r="CY1392" s="214"/>
      <c r="CZ1392" s="214"/>
      <c r="DA1392" s="214"/>
      <c r="DB1392" s="214"/>
      <c r="DC1392" s="214"/>
      <c r="DD1392" s="214"/>
      <c r="DE1392" s="214"/>
      <c r="DF1392" s="214"/>
      <c r="DG1392" s="214"/>
      <c r="DH1392" s="214"/>
      <c r="DI1392" s="214"/>
      <c r="DJ1392" s="214"/>
      <c r="DK1392" s="214"/>
      <c r="DL1392" s="214"/>
      <c r="DM1392" s="214"/>
      <c r="DN1392" s="214"/>
      <c r="DO1392" s="214"/>
      <c r="DP1392" s="214"/>
      <c r="DQ1392" s="214"/>
      <c r="DR1392" s="214"/>
      <c r="DS1392" s="214"/>
      <c r="DT1392" s="214"/>
      <c r="DU1392" s="214"/>
      <c r="DV1392" s="214"/>
      <c r="DW1392" s="214"/>
      <c r="DX1392" s="214"/>
      <c r="DY1392" s="214"/>
      <c r="DZ1392" s="214"/>
      <c r="EA1392" s="214"/>
      <c r="EB1392" s="214"/>
      <c r="EC1392" s="214"/>
      <c r="ED1392" s="214"/>
      <c r="EE1392" s="214"/>
      <c r="EF1392" s="214"/>
      <c r="EG1392" s="214"/>
      <c r="EH1392" s="214"/>
      <c r="EI1392" s="214"/>
      <c r="EJ1392" s="214"/>
      <c r="EK1392" s="214"/>
      <c r="EL1392" s="214"/>
      <c r="EM1392" s="214"/>
      <c r="EN1392" s="214"/>
    </row>
    <row r="1393" spans="1:33" ht="30" customHeight="1" x14ac:dyDescent="0.45">
      <c r="A1393" s="22">
        <v>23</v>
      </c>
      <c r="B1393" s="23" t="s">
        <v>725</v>
      </c>
      <c r="C1393" s="24"/>
      <c r="D1393" s="24"/>
      <c r="E1393" s="149"/>
      <c r="F1393" s="149"/>
      <c r="G1393" s="27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9"/>
      <c r="Z1393" s="29"/>
      <c r="AA1393" s="24"/>
      <c r="AB1393" s="24"/>
      <c r="AC1393" s="24"/>
      <c r="AD1393" s="24"/>
      <c r="AE1393" s="24"/>
      <c r="AF1393" s="24"/>
      <c r="AG1393" s="24"/>
    </row>
    <row r="1394" spans="1:33" ht="30" customHeight="1" x14ac:dyDescent="0.45">
      <c r="A1394" s="22">
        <v>23</v>
      </c>
      <c r="B1394" s="23" t="s">
        <v>725</v>
      </c>
      <c r="C1394" s="24"/>
      <c r="D1394" s="24"/>
      <c r="E1394" s="149"/>
      <c r="F1394" s="149"/>
      <c r="G1394" s="27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153"/>
      <c r="V1394" s="153"/>
      <c r="W1394" s="24"/>
      <c r="X1394" s="24"/>
      <c r="Y1394" s="29"/>
      <c r="Z1394" s="29"/>
      <c r="AA1394" s="24"/>
      <c r="AB1394" s="24"/>
      <c r="AC1394" s="24"/>
      <c r="AD1394" s="153"/>
      <c r="AE1394" s="24"/>
      <c r="AF1394" s="24"/>
      <c r="AG1394" s="24"/>
    </row>
    <row r="1395" spans="1:33" ht="30" customHeight="1" x14ac:dyDescent="0.45">
      <c r="A1395" s="22">
        <v>23</v>
      </c>
      <c r="B1395" s="23" t="s">
        <v>725</v>
      </c>
      <c r="C1395" s="24"/>
      <c r="D1395" s="24"/>
      <c r="E1395" s="149"/>
      <c r="F1395" s="149"/>
      <c r="G1395" s="27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9"/>
      <c r="Z1395" s="29"/>
      <c r="AA1395" s="24"/>
      <c r="AB1395" s="24"/>
      <c r="AC1395" s="24"/>
      <c r="AD1395" s="24"/>
      <c r="AE1395" s="24"/>
      <c r="AF1395" s="24"/>
      <c r="AG1395" s="24"/>
    </row>
    <row r="1396" spans="1:33" ht="30" customHeight="1" x14ac:dyDescent="0.45">
      <c r="A1396" s="22">
        <v>23</v>
      </c>
      <c r="B1396" s="23" t="s">
        <v>725</v>
      </c>
      <c r="C1396" s="24"/>
      <c r="D1396" s="24"/>
      <c r="E1396" s="149"/>
      <c r="F1396" s="149"/>
      <c r="G1396" s="27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9"/>
      <c r="Z1396" s="29"/>
      <c r="AA1396" s="24"/>
      <c r="AB1396" s="24"/>
      <c r="AC1396" s="24"/>
      <c r="AD1396" s="24"/>
      <c r="AE1396" s="24"/>
      <c r="AF1396" s="24"/>
      <c r="AG1396" s="24"/>
    </row>
    <row r="1397" spans="1:33" ht="30" customHeight="1" x14ac:dyDescent="0.45">
      <c r="A1397" s="227"/>
      <c r="B1397" s="228"/>
      <c r="C1397" s="228"/>
      <c r="D1397" s="229"/>
      <c r="E1397" s="229"/>
      <c r="F1397" s="229"/>
      <c r="G1397" s="229"/>
      <c r="H1397" s="229"/>
      <c r="I1397" s="229"/>
      <c r="J1397" s="229"/>
      <c r="K1397" s="229"/>
      <c r="L1397" s="229"/>
      <c r="M1397" s="229"/>
      <c r="N1397" s="229"/>
      <c r="O1397" s="229"/>
      <c r="P1397" s="229"/>
      <c r="Q1397" s="229"/>
      <c r="R1397" s="229"/>
      <c r="S1397" s="229"/>
      <c r="T1397" s="229"/>
      <c r="U1397" s="229"/>
      <c r="V1397" s="229"/>
      <c r="W1397" s="229"/>
      <c r="X1397" s="229"/>
      <c r="Y1397" s="229"/>
      <c r="Z1397" s="229"/>
      <c r="AA1397" s="229"/>
      <c r="AB1397" s="229"/>
      <c r="AC1397" s="229"/>
      <c r="AD1397" s="229"/>
      <c r="AE1397" s="229"/>
      <c r="AF1397" s="229"/>
      <c r="AG1397" s="229"/>
    </row>
    <row r="1398" spans="1:33" ht="30" customHeight="1" x14ac:dyDescent="0.45">
      <c r="A1398" s="22">
        <v>24</v>
      </c>
      <c r="B1398" s="23" t="s">
        <v>748</v>
      </c>
      <c r="C1398" s="24"/>
      <c r="D1398" s="25" t="s">
        <v>749</v>
      </c>
      <c r="E1398" s="26"/>
      <c r="F1398" s="26"/>
      <c r="G1398" s="27"/>
      <c r="H1398" s="26"/>
      <c r="I1398" s="26"/>
      <c r="J1398" s="26"/>
      <c r="K1398" s="28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9"/>
      <c r="Z1398" s="29"/>
      <c r="AA1398" s="24"/>
      <c r="AB1398" s="24"/>
      <c r="AC1398" s="24"/>
      <c r="AD1398" s="24"/>
      <c r="AE1398" s="24"/>
      <c r="AF1398" s="24"/>
      <c r="AG1398" s="24"/>
    </row>
    <row r="1399" spans="1:33" ht="30" customHeight="1" x14ac:dyDescent="0.45">
      <c r="A1399" s="22">
        <v>24</v>
      </c>
      <c r="B1399" s="23" t="s">
        <v>748</v>
      </c>
      <c r="C1399" s="24"/>
      <c r="D1399" s="26"/>
      <c r="E1399" s="26"/>
      <c r="F1399" s="26"/>
      <c r="G1399" s="27"/>
      <c r="H1399" s="26"/>
      <c r="I1399" s="26"/>
      <c r="J1399" s="26"/>
      <c r="K1399" s="28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30"/>
      <c r="Z1399" s="29"/>
      <c r="AA1399" s="24"/>
      <c r="AB1399" s="24"/>
      <c r="AC1399" s="24"/>
      <c r="AD1399" s="24"/>
      <c r="AE1399" s="31"/>
      <c r="AF1399" s="24"/>
      <c r="AG1399" s="24"/>
    </row>
    <row r="1400" spans="1:33" ht="30" customHeight="1" x14ac:dyDescent="0.45">
      <c r="A1400" s="22">
        <v>24</v>
      </c>
      <c r="B1400" s="23" t="s">
        <v>748</v>
      </c>
      <c r="C1400" s="24"/>
      <c r="D1400" s="32" t="s">
        <v>43</v>
      </c>
      <c r="E1400" s="32"/>
      <c r="F1400" s="33">
        <v>10</v>
      </c>
      <c r="G1400" s="27"/>
      <c r="H1400" s="34"/>
      <c r="I1400" s="35"/>
      <c r="J1400" s="35"/>
      <c r="K1400" s="36"/>
      <c r="L1400" s="36"/>
      <c r="M1400" s="36"/>
      <c r="N1400" s="36"/>
      <c r="O1400" s="36"/>
      <c r="P1400" s="36"/>
      <c r="Q1400" s="36"/>
      <c r="R1400" s="36"/>
      <c r="S1400" s="36"/>
      <c r="T1400" s="36"/>
      <c r="U1400" s="36"/>
      <c r="V1400" s="36"/>
      <c r="W1400" s="36"/>
      <c r="X1400" s="36"/>
      <c r="Y1400" s="30"/>
      <c r="Z1400" s="29"/>
      <c r="AA1400" s="24"/>
      <c r="AB1400" s="24"/>
      <c r="AC1400" s="24"/>
      <c r="AD1400" s="24"/>
      <c r="AE1400" s="24"/>
      <c r="AF1400" s="24"/>
      <c r="AG1400" s="24"/>
    </row>
    <row r="1401" spans="1:33" ht="30" customHeight="1" thickBot="1" x14ac:dyDescent="0.5">
      <c r="A1401" s="22">
        <v>24</v>
      </c>
      <c r="B1401" s="23" t="s">
        <v>748</v>
      </c>
      <c r="C1401" s="24"/>
      <c r="D1401" s="37" t="s">
        <v>44</v>
      </c>
      <c r="E1401" s="37"/>
      <c r="F1401" s="38">
        <v>15</v>
      </c>
      <c r="G1401" s="27"/>
      <c r="H1401" s="34"/>
      <c r="I1401" s="35"/>
      <c r="J1401" s="35"/>
      <c r="K1401" s="36"/>
      <c r="L1401" s="36"/>
      <c r="M1401" s="36"/>
      <c r="N1401" s="36"/>
      <c r="O1401" s="36"/>
      <c r="P1401" s="36"/>
      <c r="Q1401" s="36"/>
      <c r="R1401" s="36"/>
      <c r="S1401" s="36"/>
      <c r="T1401" s="36"/>
      <c r="U1401" s="36"/>
      <c r="V1401" s="36"/>
      <c r="W1401" s="36"/>
      <c r="X1401" s="36"/>
      <c r="Y1401" s="30"/>
      <c r="Z1401" s="29"/>
      <c r="AA1401" s="24"/>
      <c r="AB1401" s="24"/>
      <c r="AC1401" s="24"/>
      <c r="AD1401" s="24"/>
      <c r="AE1401" s="24"/>
      <c r="AF1401" s="24"/>
      <c r="AG1401" s="24"/>
    </row>
    <row r="1402" spans="1:33" ht="30" customHeight="1" thickBot="1" x14ac:dyDescent="0.5">
      <c r="A1402" s="22">
        <v>24</v>
      </c>
      <c r="B1402" s="23" t="s">
        <v>748</v>
      </c>
      <c r="C1402" s="24"/>
      <c r="D1402" s="37" t="s">
        <v>45</v>
      </c>
      <c r="E1402" s="37"/>
      <c r="F1402" s="39">
        <v>31</v>
      </c>
      <c r="G1402" s="27"/>
      <c r="H1402" s="24"/>
      <c r="I1402" s="24"/>
      <c r="J1402" s="24"/>
      <c r="K1402" s="36"/>
      <c r="L1402" s="36"/>
      <c r="M1402" s="36"/>
      <c r="N1402" s="36"/>
      <c r="O1402" s="36"/>
      <c r="P1402" s="36"/>
      <c r="Q1402" s="36"/>
      <c r="R1402" s="36"/>
      <c r="S1402" s="36"/>
      <c r="T1402" s="36"/>
      <c r="U1402" s="36"/>
      <c r="V1402" s="36"/>
      <c r="W1402" s="36"/>
      <c r="X1402" s="36"/>
      <c r="Y1402" s="40" t="s">
        <v>46</v>
      </c>
      <c r="Z1402" s="29"/>
      <c r="AA1402" s="24"/>
      <c r="AB1402" s="24"/>
      <c r="AC1402" s="24"/>
      <c r="AD1402" s="24"/>
      <c r="AE1402" s="24"/>
      <c r="AF1402" s="24"/>
      <c r="AG1402" s="41"/>
    </row>
    <row r="1403" spans="1:33" ht="30" customHeight="1" thickBot="1" x14ac:dyDescent="0.5">
      <c r="A1403" s="22">
        <v>24</v>
      </c>
      <c r="B1403" s="23" t="s">
        <v>748</v>
      </c>
      <c r="C1403" s="24"/>
      <c r="D1403" s="42" t="s">
        <v>47</v>
      </c>
      <c r="E1403" s="42"/>
      <c r="F1403" s="43">
        <v>0.41099999999999998</v>
      </c>
      <c r="G1403" s="27"/>
      <c r="H1403" s="24"/>
      <c r="I1403" s="24"/>
      <c r="J1403" s="24"/>
      <c r="K1403" s="36"/>
      <c r="L1403" s="36"/>
      <c r="M1403" s="36"/>
      <c r="N1403" s="36"/>
      <c r="O1403" s="36"/>
      <c r="P1403" s="36"/>
      <c r="Q1403" s="36"/>
      <c r="R1403" s="36"/>
      <c r="S1403" s="36"/>
      <c r="T1403" s="36"/>
      <c r="U1403" s="36"/>
      <c r="V1403" s="36"/>
      <c r="W1403" s="36"/>
      <c r="X1403" s="36"/>
      <c r="Y1403" s="29"/>
      <c r="Z1403" s="29"/>
      <c r="AA1403" s="24"/>
      <c r="AB1403" s="24"/>
      <c r="AC1403" s="24"/>
      <c r="AD1403" s="24"/>
      <c r="AE1403" s="24"/>
      <c r="AF1403" s="24"/>
      <c r="AG1403" s="41"/>
    </row>
    <row r="1404" spans="1:33" s="183" customFormat="1" ht="30" customHeight="1" thickBot="1" x14ac:dyDescent="0.5">
      <c r="A1404" s="22">
        <v>24</v>
      </c>
      <c r="B1404" s="23" t="s">
        <v>748</v>
      </c>
      <c r="C1404" s="24"/>
      <c r="D1404" s="44"/>
      <c r="E1404" s="45"/>
      <c r="F1404" s="45"/>
      <c r="G1404" s="46"/>
      <c r="H1404" s="47"/>
      <c r="I1404" s="47"/>
      <c r="J1404" s="48" t="s">
        <v>48</v>
      </c>
      <c r="K1404" s="49"/>
      <c r="L1404" s="49"/>
      <c r="M1404" s="49"/>
      <c r="N1404" s="49"/>
      <c r="O1404" s="49"/>
      <c r="P1404" s="49"/>
      <c r="Q1404" s="49"/>
      <c r="R1404" s="49"/>
      <c r="S1404" s="49"/>
      <c r="T1404" s="49"/>
      <c r="U1404" s="49"/>
      <c r="V1404" s="49"/>
      <c r="W1404" s="49"/>
      <c r="X1404" s="50"/>
      <c r="Y1404" s="1" t="s">
        <v>1</v>
      </c>
      <c r="Z1404" s="1"/>
      <c r="AA1404" s="2"/>
      <c r="AB1404" s="2"/>
      <c r="AC1404" s="2"/>
      <c r="AD1404" s="2"/>
      <c r="AE1404" s="2"/>
      <c r="AF1404" s="3"/>
      <c r="AG1404" s="51"/>
    </row>
    <row r="1405" spans="1:33" s="183" customFormat="1" ht="30" customHeight="1" thickBot="1" x14ac:dyDescent="0.5">
      <c r="A1405" s="22">
        <v>24</v>
      </c>
      <c r="B1405" s="23" t="s">
        <v>748</v>
      </c>
      <c r="C1405" s="24"/>
      <c r="D1405" s="235" t="s">
        <v>2</v>
      </c>
      <c r="E1405" s="237" t="s">
        <v>3</v>
      </c>
      <c r="F1405" s="237" t="s">
        <v>4</v>
      </c>
      <c r="G1405" s="239" t="s">
        <v>5</v>
      </c>
      <c r="H1405" s="4" t="s">
        <v>6</v>
      </c>
      <c r="I1405" s="5" t="s">
        <v>7</v>
      </c>
      <c r="J1405" s="241" t="s">
        <v>8</v>
      </c>
      <c r="K1405" s="247" t="s">
        <v>49</v>
      </c>
      <c r="L1405" s="243" t="s">
        <v>10</v>
      </c>
      <c r="M1405" s="243" t="s">
        <v>11</v>
      </c>
      <c r="N1405" s="245" t="s">
        <v>12</v>
      </c>
      <c r="O1405" s="243" t="s">
        <v>13</v>
      </c>
      <c r="P1405" s="243" t="s">
        <v>14</v>
      </c>
      <c r="Q1405" s="243" t="s">
        <v>15</v>
      </c>
      <c r="R1405" s="243" t="s">
        <v>16</v>
      </c>
      <c r="S1405" s="245" t="s">
        <v>17</v>
      </c>
      <c r="T1405" s="6" t="s">
        <v>18</v>
      </c>
      <c r="U1405" s="6" t="s">
        <v>19</v>
      </c>
      <c r="V1405" s="6" t="s">
        <v>20</v>
      </c>
      <c r="W1405" s="52" t="s">
        <v>21</v>
      </c>
      <c r="X1405" s="53" t="s">
        <v>22</v>
      </c>
      <c r="Y1405" s="249" t="s">
        <v>50</v>
      </c>
      <c r="Z1405" s="250" t="s">
        <v>24</v>
      </c>
      <c r="AA1405" s="250" t="s">
        <v>25</v>
      </c>
      <c r="AB1405" s="7" t="s">
        <v>26</v>
      </c>
      <c r="AC1405" s="8" t="s">
        <v>18</v>
      </c>
      <c r="AD1405" s="9" t="s">
        <v>27</v>
      </c>
      <c r="AE1405" s="10" t="s">
        <v>28</v>
      </c>
      <c r="AF1405" s="11" t="s">
        <v>29</v>
      </c>
      <c r="AG1405" s="51"/>
    </row>
    <row r="1406" spans="1:33" s="183" customFormat="1" ht="30" customHeight="1" thickBot="1" x14ac:dyDescent="0.5">
      <c r="A1406" s="22">
        <v>24</v>
      </c>
      <c r="B1406" s="23" t="s">
        <v>748</v>
      </c>
      <c r="C1406" s="24"/>
      <c r="D1406" s="236"/>
      <c r="E1406" s="238"/>
      <c r="F1406" s="238"/>
      <c r="G1406" s="240"/>
      <c r="H1406" s="12" t="s">
        <v>32</v>
      </c>
      <c r="I1406" s="13" t="s">
        <v>33</v>
      </c>
      <c r="J1406" s="242"/>
      <c r="K1406" s="248"/>
      <c r="L1406" s="244"/>
      <c r="M1406" s="244"/>
      <c r="N1406" s="246"/>
      <c r="O1406" s="244"/>
      <c r="P1406" s="244"/>
      <c r="Q1406" s="244"/>
      <c r="R1406" s="244"/>
      <c r="S1406" s="246"/>
      <c r="T1406" s="14" t="s">
        <v>34</v>
      </c>
      <c r="U1406" s="14" t="s">
        <v>35</v>
      </c>
      <c r="V1406" s="14" t="s">
        <v>36</v>
      </c>
      <c r="W1406" s="54" t="s">
        <v>37</v>
      </c>
      <c r="X1406" s="55">
        <v>15</v>
      </c>
      <c r="Y1406" s="250"/>
      <c r="Z1406" s="250"/>
      <c r="AA1406" s="250"/>
      <c r="AB1406" s="15" t="s">
        <v>38</v>
      </c>
      <c r="AC1406" s="15" t="s">
        <v>39</v>
      </c>
      <c r="AD1406" s="16" t="s">
        <v>40</v>
      </c>
      <c r="AE1406" s="16" t="s">
        <v>37</v>
      </c>
      <c r="AF1406" s="17">
        <v>15</v>
      </c>
      <c r="AG1406" s="51"/>
    </row>
    <row r="1407" spans="1:33" ht="30" customHeight="1" x14ac:dyDescent="0.45">
      <c r="A1407" s="22">
        <v>24</v>
      </c>
      <c r="B1407" s="23" t="s">
        <v>748</v>
      </c>
      <c r="C1407" s="24"/>
      <c r="D1407" s="201"/>
      <c r="E1407" s="98" t="s">
        <v>60</v>
      </c>
      <c r="F1407" s="202" t="s">
        <v>239</v>
      </c>
      <c r="G1407" s="203"/>
      <c r="H1407" s="206">
        <v>5</v>
      </c>
      <c r="I1407" s="207">
        <v>153</v>
      </c>
      <c r="J1407" s="185" t="s">
        <v>545</v>
      </c>
      <c r="K1407" s="104" t="s">
        <v>217</v>
      </c>
      <c r="L1407" s="105">
        <v>1</v>
      </c>
      <c r="M1407" s="186" t="s">
        <v>122</v>
      </c>
      <c r="N1407" s="186">
        <v>0</v>
      </c>
      <c r="O1407" s="186">
        <v>0</v>
      </c>
      <c r="P1407" s="187" t="s">
        <v>530</v>
      </c>
      <c r="Q1407" s="187">
        <v>0</v>
      </c>
      <c r="R1407" s="187">
        <v>0</v>
      </c>
      <c r="S1407" s="186">
        <v>0</v>
      </c>
      <c r="T1407" s="188">
        <v>28</v>
      </c>
      <c r="U1407" s="189">
        <v>1</v>
      </c>
      <c r="V1407" s="205">
        <v>1</v>
      </c>
      <c r="W1407" s="190">
        <v>21.42</v>
      </c>
      <c r="X1407" s="191">
        <v>9960.3000000000011</v>
      </c>
      <c r="Y1407" s="192"/>
      <c r="Z1407" s="193"/>
      <c r="AA1407" s="194"/>
      <c r="AB1407" s="195"/>
      <c r="AC1407" s="196"/>
      <c r="AD1407" s="189"/>
      <c r="AE1407" s="188">
        <f t="shared" ref="AE1407:AE1426" si="50">IF(H1407="-",0,(AC1407/1000)*H1407*I1407*AD1407)</f>
        <v>0</v>
      </c>
      <c r="AF1407" s="197">
        <f t="shared" ref="AF1407:AF1426" si="51">IFERROR(AE1407*$F$9*$F$8,0)</f>
        <v>0</v>
      </c>
      <c r="AG1407" s="78"/>
    </row>
    <row r="1408" spans="1:33" ht="30" customHeight="1" x14ac:dyDescent="0.45">
      <c r="A1408" s="22">
        <v>24</v>
      </c>
      <c r="B1408" s="23" t="s">
        <v>748</v>
      </c>
      <c r="C1408" s="24"/>
      <c r="D1408" s="97"/>
      <c r="E1408" s="98" t="s">
        <v>60</v>
      </c>
      <c r="F1408" s="99" t="s">
        <v>750</v>
      </c>
      <c r="G1408" s="100"/>
      <c r="H1408" s="101">
        <v>5</v>
      </c>
      <c r="I1408" s="102">
        <v>153</v>
      </c>
      <c r="J1408" s="103" t="s">
        <v>205</v>
      </c>
      <c r="K1408" s="104" t="s">
        <v>376</v>
      </c>
      <c r="L1408" s="105">
        <v>5</v>
      </c>
      <c r="M1408" s="106" t="s">
        <v>122</v>
      </c>
      <c r="N1408" s="106">
        <v>0</v>
      </c>
      <c r="O1408" s="106" t="s">
        <v>751</v>
      </c>
      <c r="P1408" s="107" t="s">
        <v>752</v>
      </c>
      <c r="Q1408" s="107">
        <v>0</v>
      </c>
      <c r="R1408" s="107">
        <v>0</v>
      </c>
      <c r="S1408" s="106">
        <v>0</v>
      </c>
      <c r="T1408" s="108">
        <v>28</v>
      </c>
      <c r="U1408" s="109">
        <v>1</v>
      </c>
      <c r="V1408" s="110">
        <v>5</v>
      </c>
      <c r="W1408" s="111">
        <v>107.10000000000001</v>
      </c>
      <c r="X1408" s="112">
        <v>49801.500000000007</v>
      </c>
      <c r="Y1408" s="113"/>
      <c r="Z1408" s="114"/>
      <c r="AA1408" s="115"/>
      <c r="AB1408" s="116"/>
      <c r="AC1408" s="117"/>
      <c r="AD1408" s="109"/>
      <c r="AE1408" s="108">
        <f t="shared" si="50"/>
        <v>0</v>
      </c>
      <c r="AF1408" s="118">
        <f t="shared" si="51"/>
        <v>0</v>
      </c>
      <c r="AG1408" s="78"/>
    </row>
    <row r="1409" spans="1:144" s="226" customFormat="1" ht="30" customHeight="1" x14ac:dyDescent="0.45">
      <c r="A1409" s="22">
        <v>24</v>
      </c>
      <c r="B1409" s="23" t="s">
        <v>748</v>
      </c>
      <c r="C1409" s="24"/>
      <c r="D1409" s="97"/>
      <c r="E1409" s="98" t="s">
        <v>60</v>
      </c>
      <c r="F1409" s="99" t="s">
        <v>750</v>
      </c>
      <c r="G1409" s="100"/>
      <c r="H1409" s="101">
        <v>5</v>
      </c>
      <c r="I1409" s="102">
        <v>153</v>
      </c>
      <c r="J1409" s="103" t="s">
        <v>587</v>
      </c>
      <c r="K1409" s="104" t="s">
        <v>180</v>
      </c>
      <c r="L1409" s="105">
        <v>1</v>
      </c>
      <c r="M1409" s="106" t="s">
        <v>181</v>
      </c>
      <c r="N1409" s="106">
        <v>0</v>
      </c>
      <c r="O1409" s="106">
        <v>0</v>
      </c>
      <c r="P1409" s="107">
        <v>0</v>
      </c>
      <c r="Q1409" s="107">
        <v>0</v>
      </c>
      <c r="R1409" s="107">
        <v>0</v>
      </c>
      <c r="S1409" s="106">
        <v>0</v>
      </c>
      <c r="T1409" s="108">
        <v>18</v>
      </c>
      <c r="U1409" s="109">
        <v>1</v>
      </c>
      <c r="V1409" s="110">
        <v>1</v>
      </c>
      <c r="W1409" s="111">
        <v>13.77</v>
      </c>
      <c r="X1409" s="112">
        <v>6403.05</v>
      </c>
      <c r="Y1409" s="113"/>
      <c r="Z1409" s="114"/>
      <c r="AA1409" s="115"/>
      <c r="AB1409" s="116"/>
      <c r="AC1409" s="117"/>
      <c r="AD1409" s="109"/>
      <c r="AE1409" s="108">
        <f t="shared" si="50"/>
        <v>0</v>
      </c>
      <c r="AF1409" s="118">
        <f t="shared" si="51"/>
        <v>0</v>
      </c>
      <c r="AG1409" s="78"/>
      <c r="AH1409" s="214"/>
      <c r="AI1409" s="214"/>
      <c r="AJ1409" s="214"/>
      <c r="AK1409" s="214"/>
      <c r="AL1409" s="214"/>
      <c r="AM1409" s="214"/>
      <c r="AN1409" s="214"/>
      <c r="AO1409" s="214"/>
      <c r="AP1409" s="214"/>
      <c r="AQ1409" s="214"/>
      <c r="AR1409" s="214"/>
      <c r="AS1409" s="214"/>
      <c r="AT1409" s="214"/>
      <c r="AU1409" s="214"/>
      <c r="AV1409" s="214"/>
      <c r="AW1409" s="214"/>
      <c r="AX1409" s="214"/>
      <c r="AY1409" s="214"/>
      <c r="AZ1409" s="214"/>
      <c r="BA1409" s="214"/>
      <c r="BB1409" s="214"/>
      <c r="BC1409" s="214"/>
      <c r="BD1409" s="214"/>
      <c r="BE1409" s="214"/>
      <c r="BF1409" s="214"/>
      <c r="BG1409" s="214"/>
      <c r="BH1409" s="214"/>
      <c r="BI1409" s="214"/>
      <c r="BJ1409" s="214"/>
      <c r="BK1409" s="214"/>
      <c r="BL1409" s="214"/>
      <c r="BM1409" s="214"/>
      <c r="BN1409" s="214"/>
      <c r="BO1409" s="214"/>
      <c r="BP1409" s="214"/>
      <c r="BQ1409" s="214"/>
      <c r="BR1409" s="214"/>
      <c r="BS1409" s="214"/>
      <c r="BT1409" s="214"/>
      <c r="BU1409" s="214"/>
      <c r="BV1409" s="214"/>
      <c r="BW1409" s="214"/>
      <c r="BX1409" s="214"/>
      <c r="BY1409" s="214"/>
      <c r="BZ1409" s="214"/>
      <c r="CA1409" s="214"/>
      <c r="CB1409" s="214"/>
      <c r="CC1409" s="214"/>
      <c r="CD1409" s="214"/>
      <c r="CE1409" s="214"/>
      <c r="CF1409" s="214"/>
      <c r="CG1409" s="214"/>
      <c r="CH1409" s="214"/>
      <c r="CI1409" s="214"/>
      <c r="CJ1409" s="214"/>
      <c r="CK1409" s="214"/>
      <c r="CL1409" s="214"/>
      <c r="CM1409" s="214"/>
      <c r="CN1409" s="214"/>
      <c r="CO1409" s="214"/>
      <c r="CP1409" s="214"/>
      <c r="CQ1409" s="214"/>
      <c r="CR1409" s="214"/>
      <c r="CS1409" s="214"/>
      <c r="CT1409" s="214"/>
      <c r="CU1409" s="214"/>
      <c r="CV1409" s="214"/>
      <c r="CW1409" s="214"/>
      <c r="CX1409" s="214"/>
      <c r="CY1409" s="214"/>
      <c r="CZ1409" s="214"/>
      <c r="DA1409" s="214"/>
      <c r="DB1409" s="214"/>
      <c r="DC1409" s="214"/>
      <c r="DD1409" s="214"/>
      <c r="DE1409" s="214"/>
      <c r="DF1409" s="214"/>
      <c r="DG1409" s="214"/>
      <c r="DH1409" s="214"/>
      <c r="DI1409" s="214"/>
      <c r="DJ1409" s="214"/>
      <c r="DK1409" s="214"/>
      <c r="DL1409" s="214"/>
      <c r="DM1409" s="214"/>
      <c r="DN1409" s="214"/>
      <c r="DO1409" s="214"/>
      <c r="DP1409" s="214"/>
      <c r="DQ1409" s="214"/>
      <c r="DR1409" s="214"/>
      <c r="DS1409" s="214"/>
      <c r="DT1409" s="214"/>
      <c r="DU1409" s="214"/>
      <c r="DV1409" s="214"/>
      <c r="DW1409" s="214"/>
      <c r="DX1409" s="214"/>
      <c r="DY1409" s="214"/>
      <c r="DZ1409" s="214"/>
      <c r="EA1409" s="214"/>
      <c r="EB1409" s="214"/>
      <c r="EC1409" s="214"/>
      <c r="ED1409" s="214"/>
      <c r="EE1409" s="214"/>
      <c r="EF1409" s="214"/>
      <c r="EG1409" s="214"/>
      <c r="EH1409" s="214"/>
      <c r="EI1409" s="214"/>
      <c r="EJ1409" s="214"/>
      <c r="EK1409" s="214"/>
      <c r="EL1409" s="214"/>
      <c r="EM1409" s="214"/>
      <c r="EN1409" s="214"/>
    </row>
    <row r="1410" spans="1:144" s="226" customFormat="1" ht="30" customHeight="1" x14ac:dyDescent="0.45">
      <c r="A1410" s="22">
        <v>24</v>
      </c>
      <c r="B1410" s="23" t="s">
        <v>748</v>
      </c>
      <c r="C1410" s="24"/>
      <c r="D1410" s="97"/>
      <c r="E1410" s="98" t="s">
        <v>60</v>
      </c>
      <c r="F1410" s="99" t="s">
        <v>753</v>
      </c>
      <c r="G1410" s="100"/>
      <c r="H1410" s="101">
        <v>5</v>
      </c>
      <c r="I1410" s="102">
        <v>153</v>
      </c>
      <c r="J1410" s="103" t="s">
        <v>191</v>
      </c>
      <c r="K1410" s="104" t="s">
        <v>686</v>
      </c>
      <c r="L1410" s="105">
        <v>2</v>
      </c>
      <c r="M1410" s="106" t="s">
        <v>377</v>
      </c>
      <c r="N1410" s="106">
        <v>0</v>
      </c>
      <c r="O1410" s="106">
        <v>0</v>
      </c>
      <c r="P1410" s="107">
        <v>0</v>
      </c>
      <c r="Q1410" s="107">
        <v>0</v>
      </c>
      <c r="R1410" s="107">
        <v>0</v>
      </c>
      <c r="S1410" s="106">
        <v>0</v>
      </c>
      <c r="T1410" s="108">
        <v>34</v>
      </c>
      <c r="U1410" s="109">
        <v>1</v>
      </c>
      <c r="V1410" s="110">
        <v>2</v>
      </c>
      <c r="W1410" s="111">
        <v>52.02</v>
      </c>
      <c r="X1410" s="112">
        <v>24189.300000000003</v>
      </c>
      <c r="Y1410" s="113"/>
      <c r="Z1410" s="114"/>
      <c r="AA1410" s="115"/>
      <c r="AB1410" s="116"/>
      <c r="AC1410" s="117"/>
      <c r="AD1410" s="109"/>
      <c r="AE1410" s="108">
        <f t="shared" si="50"/>
        <v>0</v>
      </c>
      <c r="AF1410" s="118">
        <f t="shared" si="51"/>
        <v>0</v>
      </c>
      <c r="AG1410" s="78"/>
      <c r="AH1410" s="214"/>
      <c r="AI1410" s="214"/>
      <c r="AJ1410" s="214"/>
      <c r="AK1410" s="214"/>
      <c r="AL1410" s="214"/>
      <c r="AM1410" s="214"/>
      <c r="AN1410" s="214"/>
      <c r="AO1410" s="214"/>
      <c r="AP1410" s="214"/>
      <c r="AQ1410" s="214"/>
      <c r="AR1410" s="214"/>
      <c r="AS1410" s="214"/>
      <c r="AT1410" s="214"/>
      <c r="AU1410" s="214"/>
      <c r="AV1410" s="214"/>
      <c r="AW1410" s="214"/>
      <c r="AX1410" s="214"/>
      <c r="AY1410" s="214"/>
      <c r="AZ1410" s="214"/>
      <c r="BA1410" s="214"/>
      <c r="BB1410" s="214"/>
      <c r="BC1410" s="214"/>
      <c r="BD1410" s="214"/>
      <c r="BE1410" s="214"/>
      <c r="BF1410" s="214"/>
      <c r="BG1410" s="214"/>
      <c r="BH1410" s="214"/>
      <c r="BI1410" s="214"/>
      <c r="BJ1410" s="214"/>
      <c r="BK1410" s="214"/>
      <c r="BL1410" s="214"/>
      <c r="BM1410" s="214"/>
      <c r="BN1410" s="214"/>
      <c r="BO1410" s="214"/>
      <c r="BP1410" s="214"/>
      <c r="BQ1410" s="214"/>
      <c r="BR1410" s="214"/>
      <c r="BS1410" s="214"/>
      <c r="BT1410" s="214"/>
      <c r="BU1410" s="214"/>
      <c r="BV1410" s="214"/>
      <c r="BW1410" s="214"/>
      <c r="BX1410" s="214"/>
      <c r="BY1410" s="214"/>
      <c r="BZ1410" s="214"/>
      <c r="CA1410" s="214"/>
      <c r="CB1410" s="214"/>
      <c r="CC1410" s="214"/>
      <c r="CD1410" s="214"/>
      <c r="CE1410" s="214"/>
      <c r="CF1410" s="214"/>
      <c r="CG1410" s="214"/>
      <c r="CH1410" s="214"/>
      <c r="CI1410" s="214"/>
      <c r="CJ1410" s="214"/>
      <c r="CK1410" s="214"/>
      <c r="CL1410" s="214"/>
      <c r="CM1410" s="214"/>
      <c r="CN1410" s="214"/>
      <c r="CO1410" s="214"/>
      <c r="CP1410" s="214"/>
      <c r="CQ1410" s="214"/>
      <c r="CR1410" s="214"/>
      <c r="CS1410" s="214"/>
      <c r="CT1410" s="214"/>
      <c r="CU1410" s="214"/>
      <c r="CV1410" s="214"/>
      <c r="CW1410" s="214"/>
      <c r="CX1410" s="214"/>
      <c r="CY1410" s="214"/>
      <c r="CZ1410" s="214"/>
      <c r="DA1410" s="214"/>
      <c r="DB1410" s="214"/>
      <c r="DC1410" s="214"/>
      <c r="DD1410" s="214"/>
      <c r="DE1410" s="214"/>
      <c r="DF1410" s="214"/>
      <c r="DG1410" s="214"/>
      <c r="DH1410" s="214"/>
      <c r="DI1410" s="214"/>
      <c r="DJ1410" s="214"/>
      <c r="DK1410" s="214"/>
      <c r="DL1410" s="214"/>
      <c r="DM1410" s="214"/>
      <c r="DN1410" s="214"/>
      <c r="DO1410" s="214"/>
      <c r="DP1410" s="214"/>
      <c r="DQ1410" s="214"/>
      <c r="DR1410" s="214"/>
      <c r="DS1410" s="214"/>
      <c r="DT1410" s="214"/>
      <c r="DU1410" s="214"/>
      <c r="DV1410" s="214"/>
      <c r="DW1410" s="214"/>
      <c r="DX1410" s="214"/>
      <c r="DY1410" s="214"/>
      <c r="DZ1410" s="214"/>
      <c r="EA1410" s="214"/>
      <c r="EB1410" s="214"/>
      <c r="EC1410" s="214"/>
      <c r="ED1410" s="214"/>
      <c r="EE1410" s="214"/>
      <c r="EF1410" s="214"/>
      <c r="EG1410" s="214"/>
      <c r="EH1410" s="214"/>
      <c r="EI1410" s="214"/>
      <c r="EJ1410" s="214"/>
      <c r="EK1410" s="214"/>
      <c r="EL1410" s="214"/>
      <c r="EM1410" s="214"/>
      <c r="EN1410" s="214"/>
    </row>
    <row r="1411" spans="1:144" s="226" customFormat="1" ht="30" customHeight="1" x14ac:dyDescent="0.45">
      <c r="A1411" s="22">
        <v>24</v>
      </c>
      <c r="B1411" s="23" t="s">
        <v>748</v>
      </c>
      <c r="C1411" s="24"/>
      <c r="D1411" s="97"/>
      <c r="E1411" s="98" t="s">
        <v>60</v>
      </c>
      <c r="F1411" s="99" t="s">
        <v>754</v>
      </c>
      <c r="G1411" s="100"/>
      <c r="H1411" s="101">
        <v>5</v>
      </c>
      <c r="I1411" s="102">
        <v>153</v>
      </c>
      <c r="J1411" s="103" t="s">
        <v>197</v>
      </c>
      <c r="K1411" s="104" t="s">
        <v>686</v>
      </c>
      <c r="L1411" s="105">
        <v>2</v>
      </c>
      <c r="M1411" s="106" t="s">
        <v>377</v>
      </c>
      <c r="N1411" s="106">
        <v>0</v>
      </c>
      <c r="O1411" s="106">
        <v>0</v>
      </c>
      <c r="P1411" s="107">
        <v>0</v>
      </c>
      <c r="Q1411" s="107">
        <v>0</v>
      </c>
      <c r="R1411" s="107">
        <v>0</v>
      </c>
      <c r="S1411" s="106">
        <v>0</v>
      </c>
      <c r="T1411" s="108">
        <v>34</v>
      </c>
      <c r="U1411" s="109">
        <v>1</v>
      </c>
      <c r="V1411" s="110">
        <v>2</v>
      </c>
      <c r="W1411" s="111">
        <v>52.02</v>
      </c>
      <c r="X1411" s="112">
        <v>24189.300000000003</v>
      </c>
      <c r="Y1411" s="113"/>
      <c r="Z1411" s="114"/>
      <c r="AA1411" s="115"/>
      <c r="AB1411" s="116"/>
      <c r="AC1411" s="117"/>
      <c r="AD1411" s="109"/>
      <c r="AE1411" s="108">
        <f t="shared" si="50"/>
        <v>0</v>
      </c>
      <c r="AF1411" s="118">
        <f t="shared" si="51"/>
        <v>0</v>
      </c>
      <c r="AG1411" s="78"/>
      <c r="AH1411" s="214"/>
      <c r="AI1411" s="214"/>
      <c r="AJ1411" s="214"/>
      <c r="AK1411" s="214"/>
      <c r="AL1411" s="214"/>
      <c r="AM1411" s="214"/>
      <c r="AN1411" s="214"/>
      <c r="AO1411" s="214"/>
      <c r="AP1411" s="214"/>
      <c r="AQ1411" s="214"/>
      <c r="AR1411" s="214"/>
      <c r="AS1411" s="214"/>
      <c r="AT1411" s="214"/>
      <c r="AU1411" s="214"/>
      <c r="AV1411" s="214"/>
      <c r="AW1411" s="214"/>
      <c r="AX1411" s="214"/>
      <c r="AY1411" s="214"/>
      <c r="AZ1411" s="214"/>
      <c r="BA1411" s="214"/>
      <c r="BB1411" s="214"/>
      <c r="BC1411" s="214"/>
      <c r="BD1411" s="214"/>
      <c r="BE1411" s="214"/>
      <c r="BF1411" s="214"/>
      <c r="BG1411" s="214"/>
      <c r="BH1411" s="214"/>
      <c r="BI1411" s="214"/>
      <c r="BJ1411" s="214"/>
      <c r="BK1411" s="214"/>
      <c r="BL1411" s="214"/>
      <c r="BM1411" s="214"/>
      <c r="BN1411" s="214"/>
      <c r="BO1411" s="214"/>
      <c r="BP1411" s="214"/>
      <c r="BQ1411" s="214"/>
      <c r="BR1411" s="214"/>
      <c r="BS1411" s="214"/>
      <c r="BT1411" s="214"/>
      <c r="BU1411" s="214"/>
      <c r="BV1411" s="214"/>
      <c r="BW1411" s="214"/>
      <c r="BX1411" s="214"/>
      <c r="BY1411" s="214"/>
      <c r="BZ1411" s="214"/>
      <c r="CA1411" s="214"/>
      <c r="CB1411" s="214"/>
      <c r="CC1411" s="214"/>
      <c r="CD1411" s="214"/>
      <c r="CE1411" s="214"/>
      <c r="CF1411" s="214"/>
      <c r="CG1411" s="214"/>
      <c r="CH1411" s="214"/>
      <c r="CI1411" s="214"/>
      <c r="CJ1411" s="214"/>
      <c r="CK1411" s="214"/>
      <c r="CL1411" s="214"/>
      <c r="CM1411" s="214"/>
      <c r="CN1411" s="214"/>
      <c r="CO1411" s="214"/>
      <c r="CP1411" s="214"/>
      <c r="CQ1411" s="214"/>
      <c r="CR1411" s="214"/>
      <c r="CS1411" s="214"/>
      <c r="CT1411" s="214"/>
      <c r="CU1411" s="214"/>
      <c r="CV1411" s="214"/>
      <c r="CW1411" s="214"/>
      <c r="CX1411" s="214"/>
      <c r="CY1411" s="214"/>
      <c r="CZ1411" s="214"/>
      <c r="DA1411" s="214"/>
      <c r="DB1411" s="214"/>
      <c r="DC1411" s="214"/>
      <c r="DD1411" s="214"/>
      <c r="DE1411" s="214"/>
      <c r="DF1411" s="214"/>
      <c r="DG1411" s="214"/>
      <c r="DH1411" s="214"/>
      <c r="DI1411" s="214"/>
      <c r="DJ1411" s="214"/>
      <c r="DK1411" s="214"/>
      <c r="DL1411" s="214"/>
      <c r="DM1411" s="214"/>
      <c r="DN1411" s="214"/>
      <c r="DO1411" s="214"/>
      <c r="DP1411" s="214"/>
      <c r="DQ1411" s="214"/>
      <c r="DR1411" s="214"/>
      <c r="DS1411" s="214"/>
      <c r="DT1411" s="214"/>
      <c r="DU1411" s="214"/>
      <c r="DV1411" s="214"/>
      <c r="DW1411" s="214"/>
      <c r="DX1411" s="214"/>
      <c r="DY1411" s="214"/>
      <c r="DZ1411" s="214"/>
      <c r="EA1411" s="214"/>
      <c r="EB1411" s="214"/>
      <c r="EC1411" s="214"/>
      <c r="ED1411" s="214"/>
      <c r="EE1411" s="214"/>
      <c r="EF1411" s="214"/>
      <c r="EG1411" s="214"/>
      <c r="EH1411" s="214"/>
      <c r="EI1411" s="214"/>
      <c r="EJ1411" s="214"/>
      <c r="EK1411" s="214"/>
      <c r="EL1411" s="214"/>
      <c r="EM1411" s="214"/>
      <c r="EN1411" s="214"/>
    </row>
    <row r="1412" spans="1:144" s="226" customFormat="1" ht="30" customHeight="1" x14ac:dyDescent="0.45">
      <c r="A1412" s="22">
        <v>24</v>
      </c>
      <c r="B1412" s="23" t="s">
        <v>748</v>
      </c>
      <c r="C1412" s="24"/>
      <c r="D1412" s="97"/>
      <c r="E1412" s="98" t="s">
        <v>60</v>
      </c>
      <c r="F1412" s="99" t="s">
        <v>755</v>
      </c>
      <c r="G1412" s="100"/>
      <c r="H1412" s="101">
        <v>5</v>
      </c>
      <c r="I1412" s="102">
        <v>153</v>
      </c>
      <c r="J1412" s="103" t="s">
        <v>146</v>
      </c>
      <c r="K1412" s="104" t="s">
        <v>169</v>
      </c>
      <c r="L1412" s="105">
        <v>1</v>
      </c>
      <c r="M1412" s="106" t="s">
        <v>161</v>
      </c>
      <c r="N1412" s="106">
        <v>0</v>
      </c>
      <c r="O1412" s="106">
        <v>0</v>
      </c>
      <c r="P1412" s="107">
        <v>0</v>
      </c>
      <c r="Q1412" s="107">
        <v>0</v>
      </c>
      <c r="R1412" s="107">
        <v>0</v>
      </c>
      <c r="S1412" s="106">
        <v>0</v>
      </c>
      <c r="T1412" s="108">
        <v>47</v>
      </c>
      <c r="U1412" s="109">
        <v>3</v>
      </c>
      <c r="V1412" s="110">
        <v>3</v>
      </c>
      <c r="W1412" s="111">
        <v>107.86499999999999</v>
      </c>
      <c r="X1412" s="112">
        <v>50157.224999999999</v>
      </c>
      <c r="Y1412" s="113"/>
      <c r="Z1412" s="114"/>
      <c r="AA1412" s="115"/>
      <c r="AB1412" s="116"/>
      <c r="AC1412" s="117"/>
      <c r="AD1412" s="109"/>
      <c r="AE1412" s="108">
        <f t="shared" si="50"/>
        <v>0</v>
      </c>
      <c r="AF1412" s="118">
        <f t="shared" si="51"/>
        <v>0</v>
      </c>
      <c r="AG1412" s="78"/>
      <c r="AH1412" s="214"/>
      <c r="AI1412" s="214"/>
      <c r="AJ1412" s="214"/>
      <c r="AK1412" s="214"/>
      <c r="AL1412" s="214"/>
      <c r="AM1412" s="214"/>
      <c r="AN1412" s="214"/>
      <c r="AO1412" s="214"/>
      <c r="AP1412" s="214"/>
      <c r="AQ1412" s="214"/>
      <c r="AR1412" s="214"/>
      <c r="AS1412" s="214"/>
      <c r="AT1412" s="214"/>
      <c r="AU1412" s="214"/>
      <c r="AV1412" s="214"/>
      <c r="AW1412" s="214"/>
      <c r="AX1412" s="214"/>
      <c r="AY1412" s="214"/>
      <c r="AZ1412" s="214"/>
      <c r="BA1412" s="214"/>
      <c r="BB1412" s="214"/>
      <c r="BC1412" s="214"/>
      <c r="BD1412" s="214"/>
      <c r="BE1412" s="214"/>
      <c r="BF1412" s="214"/>
      <c r="BG1412" s="214"/>
      <c r="BH1412" s="214"/>
      <c r="BI1412" s="214"/>
      <c r="BJ1412" s="214"/>
      <c r="BK1412" s="214"/>
      <c r="BL1412" s="214"/>
      <c r="BM1412" s="214"/>
      <c r="BN1412" s="214"/>
      <c r="BO1412" s="214"/>
      <c r="BP1412" s="214"/>
      <c r="BQ1412" s="214"/>
      <c r="BR1412" s="214"/>
      <c r="BS1412" s="214"/>
      <c r="BT1412" s="214"/>
      <c r="BU1412" s="214"/>
      <c r="BV1412" s="214"/>
      <c r="BW1412" s="214"/>
      <c r="BX1412" s="214"/>
      <c r="BY1412" s="214"/>
      <c r="BZ1412" s="214"/>
      <c r="CA1412" s="214"/>
      <c r="CB1412" s="214"/>
      <c r="CC1412" s="214"/>
      <c r="CD1412" s="214"/>
      <c r="CE1412" s="214"/>
      <c r="CF1412" s="214"/>
      <c r="CG1412" s="214"/>
      <c r="CH1412" s="214"/>
      <c r="CI1412" s="214"/>
      <c r="CJ1412" s="214"/>
      <c r="CK1412" s="214"/>
      <c r="CL1412" s="214"/>
      <c r="CM1412" s="214"/>
      <c r="CN1412" s="214"/>
      <c r="CO1412" s="214"/>
      <c r="CP1412" s="214"/>
      <c r="CQ1412" s="214"/>
      <c r="CR1412" s="214"/>
      <c r="CS1412" s="214"/>
      <c r="CT1412" s="214"/>
      <c r="CU1412" s="214"/>
      <c r="CV1412" s="214"/>
      <c r="CW1412" s="214"/>
      <c r="CX1412" s="214"/>
      <c r="CY1412" s="214"/>
      <c r="CZ1412" s="214"/>
      <c r="DA1412" s="214"/>
      <c r="DB1412" s="214"/>
      <c r="DC1412" s="214"/>
      <c r="DD1412" s="214"/>
      <c r="DE1412" s="214"/>
      <c r="DF1412" s="214"/>
      <c r="DG1412" s="214"/>
      <c r="DH1412" s="214"/>
      <c r="DI1412" s="214"/>
      <c r="DJ1412" s="214"/>
      <c r="DK1412" s="214"/>
      <c r="DL1412" s="214"/>
      <c r="DM1412" s="214"/>
      <c r="DN1412" s="214"/>
      <c r="DO1412" s="214"/>
      <c r="DP1412" s="214"/>
      <c r="DQ1412" s="214"/>
      <c r="DR1412" s="214"/>
      <c r="DS1412" s="214"/>
      <c r="DT1412" s="214"/>
      <c r="DU1412" s="214"/>
      <c r="DV1412" s="214"/>
      <c r="DW1412" s="214"/>
      <c r="DX1412" s="214"/>
      <c r="DY1412" s="214"/>
      <c r="DZ1412" s="214"/>
      <c r="EA1412" s="214"/>
      <c r="EB1412" s="214"/>
      <c r="EC1412" s="214"/>
      <c r="ED1412" s="214"/>
      <c r="EE1412" s="214"/>
      <c r="EF1412" s="214"/>
      <c r="EG1412" s="214"/>
      <c r="EH1412" s="214"/>
      <c r="EI1412" s="214"/>
      <c r="EJ1412" s="214"/>
      <c r="EK1412" s="214"/>
      <c r="EL1412" s="214"/>
      <c r="EM1412" s="214"/>
      <c r="EN1412" s="214"/>
    </row>
    <row r="1413" spans="1:144" s="226" customFormat="1" ht="30" customHeight="1" x14ac:dyDescent="0.45">
      <c r="A1413" s="22">
        <v>24</v>
      </c>
      <c r="B1413" s="23" t="s">
        <v>748</v>
      </c>
      <c r="C1413" s="24"/>
      <c r="D1413" s="97"/>
      <c r="E1413" s="98" t="s">
        <v>60</v>
      </c>
      <c r="F1413" s="99" t="s">
        <v>756</v>
      </c>
      <c r="G1413" s="100"/>
      <c r="H1413" s="101">
        <v>5</v>
      </c>
      <c r="I1413" s="102">
        <v>153</v>
      </c>
      <c r="J1413" s="103" t="s">
        <v>199</v>
      </c>
      <c r="K1413" s="104" t="s">
        <v>250</v>
      </c>
      <c r="L1413" s="105">
        <v>1</v>
      </c>
      <c r="M1413" s="106" t="s">
        <v>161</v>
      </c>
      <c r="N1413" s="106">
        <v>0</v>
      </c>
      <c r="O1413" s="106">
        <v>0</v>
      </c>
      <c r="P1413" s="107">
        <v>0</v>
      </c>
      <c r="Q1413" s="107">
        <v>0</v>
      </c>
      <c r="R1413" s="107">
        <v>0</v>
      </c>
      <c r="S1413" s="106">
        <v>0</v>
      </c>
      <c r="T1413" s="108">
        <v>47</v>
      </c>
      <c r="U1413" s="109">
        <v>1</v>
      </c>
      <c r="V1413" s="110">
        <v>1</v>
      </c>
      <c r="W1413" s="111">
        <v>35.954999999999998</v>
      </c>
      <c r="X1413" s="112">
        <v>16719.075000000001</v>
      </c>
      <c r="Y1413" s="113"/>
      <c r="Z1413" s="114"/>
      <c r="AA1413" s="115"/>
      <c r="AB1413" s="116"/>
      <c r="AC1413" s="117"/>
      <c r="AD1413" s="109"/>
      <c r="AE1413" s="108">
        <f t="shared" si="50"/>
        <v>0</v>
      </c>
      <c r="AF1413" s="118">
        <f t="shared" si="51"/>
        <v>0</v>
      </c>
      <c r="AG1413" s="78"/>
      <c r="AH1413" s="214"/>
      <c r="AI1413" s="214"/>
      <c r="AJ1413" s="214"/>
      <c r="AK1413" s="214"/>
      <c r="AL1413" s="214"/>
      <c r="AM1413" s="214"/>
      <c r="AN1413" s="214"/>
      <c r="AO1413" s="214"/>
      <c r="AP1413" s="214"/>
      <c r="AQ1413" s="214"/>
      <c r="AR1413" s="214"/>
      <c r="AS1413" s="214"/>
      <c r="AT1413" s="214"/>
      <c r="AU1413" s="214"/>
      <c r="AV1413" s="214"/>
      <c r="AW1413" s="214"/>
      <c r="AX1413" s="214"/>
      <c r="AY1413" s="214"/>
      <c r="AZ1413" s="214"/>
      <c r="BA1413" s="214"/>
      <c r="BB1413" s="214"/>
      <c r="BC1413" s="214"/>
      <c r="BD1413" s="214"/>
      <c r="BE1413" s="214"/>
      <c r="BF1413" s="214"/>
      <c r="BG1413" s="214"/>
      <c r="BH1413" s="214"/>
      <c r="BI1413" s="214"/>
      <c r="BJ1413" s="214"/>
      <c r="BK1413" s="214"/>
      <c r="BL1413" s="214"/>
      <c r="BM1413" s="214"/>
      <c r="BN1413" s="214"/>
      <c r="BO1413" s="214"/>
      <c r="BP1413" s="214"/>
      <c r="BQ1413" s="214"/>
      <c r="BR1413" s="214"/>
      <c r="BS1413" s="214"/>
      <c r="BT1413" s="214"/>
      <c r="BU1413" s="214"/>
      <c r="BV1413" s="214"/>
      <c r="BW1413" s="214"/>
      <c r="BX1413" s="214"/>
      <c r="BY1413" s="214"/>
      <c r="BZ1413" s="214"/>
      <c r="CA1413" s="214"/>
      <c r="CB1413" s="214"/>
      <c r="CC1413" s="214"/>
      <c r="CD1413" s="214"/>
      <c r="CE1413" s="214"/>
      <c r="CF1413" s="214"/>
      <c r="CG1413" s="214"/>
      <c r="CH1413" s="214"/>
      <c r="CI1413" s="214"/>
      <c r="CJ1413" s="214"/>
      <c r="CK1413" s="214"/>
      <c r="CL1413" s="214"/>
      <c r="CM1413" s="214"/>
      <c r="CN1413" s="214"/>
      <c r="CO1413" s="214"/>
      <c r="CP1413" s="214"/>
      <c r="CQ1413" s="214"/>
      <c r="CR1413" s="214"/>
      <c r="CS1413" s="214"/>
      <c r="CT1413" s="214"/>
      <c r="CU1413" s="214"/>
      <c r="CV1413" s="214"/>
      <c r="CW1413" s="214"/>
      <c r="CX1413" s="214"/>
      <c r="CY1413" s="214"/>
      <c r="CZ1413" s="214"/>
      <c r="DA1413" s="214"/>
      <c r="DB1413" s="214"/>
      <c r="DC1413" s="214"/>
      <c r="DD1413" s="214"/>
      <c r="DE1413" s="214"/>
      <c r="DF1413" s="214"/>
      <c r="DG1413" s="214"/>
      <c r="DH1413" s="214"/>
      <c r="DI1413" s="214"/>
      <c r="DJ1413" s="214"/>
      <c r="DK1413" s="214"/>
      <c r="DL1413" s="214"/>
      <c r="DM1413" s="214"/>
      <c r="DN1413" s="214"/>
      <c r="DO1413" s="214"/>
      <c r="DP1413" s="214"/>
      <c r="DQ1413" s="214"/>
      <c r="DR1413" s="214"/>
      <c r="DS1413" s="214"/>
      <c r="DT1413" s="214"/>
      <c r="DU1413" s="214"/>
      <c r="DV1413" s="214"/>
      <c r="DW1413" s="214"/>
      <c r="DX1413" s="214"/>
      <c r="DY1413" s="214"/>
      <c r="DZ1413" s="214"/>
      <c r="EA1413" s="214"/>
      <c r="EB1413" s="214"/>
      <c r="EC1413" s="214"/>
      <c r="ED1413" s="214"/>
      <c r="EE1413" s="214"/>
      <c r="EF1413" s="214"/>
      <c r="EG1413" s="214"/>
      <c r="EH1413" s="214"/>
      <c r="EI1413" s="214"/>
      <c r="EJ1413" s="214"/>
      <c r="EK1413" s="214"/>
      <c r="EL1413" s="214"/>
      <c r="EM1413" s="214"/>
      <c r="EN1413" s="214"/>
    </row>
    <row r="1414" spans="1:144" s="226" customFormat="1" ht="30" customHeight="1" x14ac:dyDescent="0.45">
      <c r="A1414" s="22">
        <v>24</v>
      </c>
      <c r="B1414" s="23" t="s">
        <v>748</v>
      </c>
      <c r="C1414" s="24"/>
      <c r="D1414" s="97"/>
      <c r="E1414" s="98" t="s">
        <v>60</v>
      </c>
      <c r="F1414" s="99" t="s">
        <v>756</v>
      </c>
      <c r="G1414" s="100"/>
      <c r="H1414" s="119">
        <v>5</v>
      </c>
      <c r="I1414" s="120">
        <v>153</v>
      </c>
      <c r="J1414" s="103" t="s">
        <v>215</v>
      </c>
      <c r="K1414" s="104" t="s">
        <v>169</v>
      </c>
      <c r="L1414" s="105">
        <v>1</v>
      </c>
      <c r="M1414" s="106" t="s">
        <v>122</v>
      </c>
      <c r="N1414" s="106">
        <v>0</v>
      </c>
      <c r="O1414" s="106">
        <v>0</v>
      </c>
      <c r="P1414" s="107">
        <v>0</v>
      </c>
      <c r="Q1414" s="107">
        <v>0</v>
      </c>
      <c r="R1414" s="107">
        <v>0</v>
      </c>
      <c r="S1414" s="106">
        <v>0</v>
      </c>
      <c r="T1414" s="108">
        <v>28</v>
      </c>
      <c r="U1414" s="109">
        <v>1</v>
      </c>
      <c r="V1414" s="110">
        <v>1</v>
      </c>
      <c r="W1414" s="111">
        <v>21.42</v>
      </c>
      <c r="X1414" s="112">
        <v>9960.3000000000011</v>
      </c>
      <c r="Y1414" s="113"/>
      <c r="Z1414" s="114"/>
      <c r="AA1414" s="115"/>
      <c r="AB1414" s="116"/>
      <c r="AC1414" s="117"/>
      <c r="AD1414" s="109"/>
      <c r="AE1414" s="108">
        <f t="shared" si="50"/>
        <v>0</v>
      </c>
      <c r="AF1414" s="118">
        <f t="shared" si="51"/>
        <v>0</v>
      </c>
      <c r="AG1414" s="78"/>
      <c r="AH1414" s="214"/>
      <c r="AI1414" s="214"/>
      <c r="AJ1414" s="214"/>
      <c r="AK1414" s="214"/>
      <c r="AL1414" s="214"/>
      <c r="AM1414" s="214"/>
      <c r="AN1414" s="214"/>
      <c r="AO1414" s="214"/>
      <c r="AP1414" s="214"/>
      <c r="AQ1414" s="214"/>
      <c r="AR1414" s="214"/>
      <c r="AS1414" s="214"/>
      <c r="AT1414" s="214"/>
      <c r="AU1414" s="214"/>
      <c r="AV1414" s="214"/>
      <c r="AW1414" s="214"/>
      <c r="AX1414" s="214"/>
      <c r="AY1414" s="214"/>
      <c r="AZ1414" s="214"/>
      <c r="BA1414" s="214"/>
      <c r="BB1414" s="214"/>
      <c r="BC1414" s="214"/>
      <c r="BD1414" s="214"/>
      <c r="BE1414" s="214"/>
      <c r="BF1414" s="214"/>
      <c r="BG1414" s="214"/>
      <c r="BH1414" s="214"/>
      <c r="BI1414" s="214"/>
      <c r="BJ1414" s="214"/>
      <c r="BK1414" s="214"/>
      <c r="BL1414" s="214"/>
      <c r="BM1414" s="214"/>
      <c r="BN1414" s="214"/>
      <c r="BO1414" s="214"/>
      <c r="BP1414" s="214"/>
      <c r="BQ1414" s="214"/>
      <c r="BR1414" s="214"/>
      <c r="BS1414" s="214"/>
      <c r="BT1414" s="214"/>
      <c r="BU1414" s="214"/>
      <c r="BV1414" s="214"/>
      <c r="BW1414" s="214"/>
      <c r="BX1414" s="214"/>
      <c r="BY1414" s="214"/>
      <c r="BZ1414" s="214"/>
      <c r="CA1414" s="214"/>
      <c r="CB1414" s="214"/>
      <c r="CC1414" s="214"/>
      <c r="CD1414" s="214"/>
      <c r="CE1414" s="214"/>
      <c r="CF1414" s="214"/>
      <c r="CG1414" s="214"/>
      <c r="CH1414" s="214"/>
      <c r="CI1414" s="214"/>
      <c r="CJ1414" s="214"/>
      <c r="CK1414" s="214"/>
      <c r="CL1414" s="214"/>
      <c r="CM1414" s="214"/>
      <c r="CN1414" s="214"/>
      <c r="CO1414" s="214"/>
      <c r="CP1414" s="214"/>
      <c r="CQ1414" s="214"/>
      <c r="CR1414" s="214"/>
      <c r="CS1414" s="214"/>
      <c r="CT1414" s="214"/>
      <c r="CU1414" s="214"/>
      <c r="CV1414" s="214"/>
      <c r="CW1414" s="214"/>
      <c r="CX1414" s="214"/>
      <c r="CY1414" s="214"/>
      <c r="CZ1414" s="214"/>
      <c r="DA1414" s="214"/>
      <c r="DB1414" s="214"/>
      <c r="DC1414" s="214"/>
      <c r="DD1414" s="214"/>
      <c r="DE1414" s="214"/>
      <c r="DF1414" s="214"/>
      <c r="DG1414" s="214"/>
      <c r="DH1414" s="214"/>
      <c r="DI1414" s="214"/>
      <c r="DJ1414" s="214"/>
      <c r="DK1414" s="214"/>
      <c r="DL1414" s="214"/>
      <c r="DM1414" s="214"/>
      <c r="DN1414" s="214"/>
      <c r="DO1414" s="214"/>
      <c r="DP1414" s="214"/>
      <c r="DQ1414" s="214"/>
      <c r="DR1414" s="214"/>
      <c r="DS1414" s="214"/>
      <c r="DT1414" s="214"/>
      <c r="DU1414" s="214"/>
      <c r="DV1414" s="214"/>
      <c r="DW1414" s="214"/>
      <c r="DX1414" s="214"/>
      <c r="DY1414" s="214"/>
      <c r="DZ1414" s="214"/>
      <c r="EA1414" s="214"/>
      <c r="EB1414" s="214"/>
      <c r="EC1414" s="214"/>
      <c r="ED1414" s="214"/>
      <c r="EE1414" s="214"/>
      <c r="EF1414" s="214"/>
      <c r="EG1414" s="214"/>
      <c r="EH1414" s="214"/>
      <c r="EI1414" s="214"/>
      <c r="EJ1414" s="214"/>
      <c r="EK1414" s="214"/>
      <c r="EL1414" s="214"/>
      <c r="EM1414" s="214"/>
      <c r="EN1414" s="214"/>
    </row>
    <row r="1415" spans="1:144" s="226" customFormat="1" ht="30" customHeight="1" x14ac:dyDescent="0.45">
      <c r="A1415" s="22">
        <v>24</v>
      </c>
      <c r="B1415" s="23" t="s">
        <v>748</v>
      </c>
      <c r="C1415" s="24"/>
      <c r="D1415" s="97"/>
      <c r="E1415" s="98" t="s">
        <v>60</v>
      </c>
      <c r="F1415" s="99" t="s">
        <v>757</v>
      </c>
      <c r="G1415" s="100"/>
      <c r="H1415" s="101">
        <v>5</v>
      </c>
      <c r="I1415" s="120">
        <v>153</v>
      </c>
      <c r="J1415" s="103" t="s">
        <v>184</v>
      </c>
      <c r="K1415" s="104" t="s">
        <v>217</v>
      </c>
      <c r="L1415" s="105">
        <v>1</v>
      </c>
      <c r="M1415" s="106" t="s">
        <v>122</v>
      </c>
      <c r="N1415" s="106">
        <v>0</v>
      </c>
      <c r="O1415" s="106">
        <v>0</v>
      </c>
      <c r="P1415" s="107" t="s">
        <v>530</v>
      </c>
      <c r="Q1415" s="107">
        <v>0</v>
      </c>
      <c r="R1415" s="107">
        <v>0</v>
      </c>
      <c r="S1415" s="106">
        <v>0</v>
      </c>
      <c r="T1415" s="108">
        <v>28</v>
      </c>
      <c r="U1415" s="109">
        <v>1</v>
      </c>
      <c r="V1415" s="110">
        <v>1</v>
      </c>
      <c r="W1415" s="111">
        <v>21.42</v>
      </c>
      <c r="X1415" s="112">
        <v>9960.3000000000011</v>
      </c>
      <c r="Y1415" s="113"/>
      <c r="Z1415" s="114"/>
      <c r="AA1415" s="115"/>
      <c r="AB1415" s="116"/>
      <c r="AC1415" s="117"/>
      <c r="AD1415" s="109"/>
      <c r="AE1415" s="108">
        <f t="shared" si="50"/>
        <v>0</v>
      </c>
      <c r="AF1415" s="118">
        <f t="shared" si="51"/>
        <v>0</v>
      </c>
      <c r="AG1415" s="78"/>
      <c r="AH1415" s="214"/>
      <c r="AI1415" s="214"/>
      <c r="AJ1415" s="214"/>
      <c r="AK1415" s="214"/>
      <c r="AL1415" s="214"/>
      <c r="AM1415" s="214"/>
      <c r="AN1415" s="214"/>
      <c r="AO1415" s="214"/>
      <c r="AP1415" s="214"/>
      <c r="AQ1415" s="214"/>
      <c r="AR1415" s="214"/>
      <c r="AS1415" s="214"/>
      <c r="AT1415" s="214"/>
      <c r="AU1415" s="214"/>
      <c r="AV1415" s="214"/>
      <c r="AW1415" s="214"/>
      <c r="AX1415" s="214"/>
      <c r="AY1415" s="214"/>
      <c r="AZ1415" s="214"/>
      <c r="BA1415" s="214"/>
      <c r="BB1415" s="214"/>
      <c r="BC1415" s="214"/>
      <c r="BD1415" s="214"/>
      <c r="BE1415" s="214"/>
      <c r="BF1415" s="214"/>
      <c r="BG1415" s="214"/>
      <c r="BH1415" s="214"/>
      <c r="BI1415" s="214"/>
      <c r="BJ1415" s="214"/>
      <c r="BK1415" s="214"/>
      <c r="BL1415" s="214"/>
      <c r="BM1415" s="214"/>
      <c r="BN1415" s="214"/>
      <c r="BO1415" s="214"/>
      <c r="BP1415" s="214"/>
      <c r="BQ1415" s="214"/>
      <c r="BR1415" s="214"/>
      <c r="BS1415" s="214"/>
      <c r="BT1415" s="214"/>
      <c r="BU1415" s="214"/>
      <c r="BV1415" s="214"/>
      <c r="BW1415" s="214"/>
      <c r="BX1415" s="214"/>
      <c r="BY1415" s="214"/>
      <c r="BZ1415" s="214"/>
      <c r="CA1415" s="214"/>
      <c r="CB1415" s="214"/>
      <c r="CC1415" s="214"/>
      <c r="CD1415" s="214"/>
      <c r="CE1415" s="214"/>
      <c r="CF1415" s="214"/>
      <c r="CG1415" s="214"/>
      <c r="CH1415" s="214"/>
      <c r="CI1415" s="214"/>
      <c r="CJ1415" s="214"/>
      <c r="CK1415" s="214"/>
      <c r="CL1415" s="214"/>
      <c r="CM1415" s="214"/>
      <c r="CN1415" s="214"/>
      <c r="CO1415" s="214"/>
      <c r="CP1415" s="214"/>
      <c r="CQ1415" s="214"/>
      <c r="CR1415" s="214"/>
      <c r="CS1415" s="214"/>
      <c r="CT1415" s="214"/>
      <c r="CU1415" s="214"/>
      <c r="CV1415" s="214"/>
      <c r="CW1415" s="214"/>
      <c r="CX1415" s="214"/>
      <c r="CY1415" s="214"/>
      <c r="CZ1415" s="214"/>
      <c r="DA1415" s="214"/>
      <c r="DB1415" s="214"/>
      <c r="DC1415" s="214"/>
      <c r="DD1415" s="214"/>
      <c r="DE1415" s="214"/>
      <c r="DF1415" s="214"/>
      <c r="DG1415" s="214"/>
      <c r="DH1415" s="214"/>
      <c r="DI1415" s="214"/>
      <c r="DJ1415" s="214"/>
      <c r="DK1415" s="214"/>
      <c r="DL1415" s="214"/>
      <c r="DM1415" s="214"/>
      <c r="DN1415" s="214"/>
      <c r="DO1415" s="214"/>
      <c r="DP1415" s="214"/>
      <c r="DQ1415" s="214"/>
      <c r="DR1415" s="214"/>
      <c r="DS1415" s="214"/>
      <c r="DT1415" s="214"/>
      <c r="DU1415" s="214"/>
      <c r="DV1415" s="214"/>
      <c r="DW1415" s="214"/>
      <c r="DX1415" s="214"/>
      <c r="DY1415" s="214"/>
      <c r="DZ1415" s="214"/>
      <c r="EA1415" s="214"/>
      <c r="EB1415" s="214"/>
      <c r="EC1415" s="214"/>
      <c r="ED1415" s="214"/>
      <c r="EE1415" s="214"/>
      <c r="EF1415" s="214"/>
      <c r="EG1415" s="214"/>
      <c r="EH1415" s="214"/>
      <c r="EI1415" s="214"/>
      <c r="EJ1415" s="214"/>
      <c r="EK1415" s="214"/>
      <c r="EL1415" s="214"/>
      <c r="EM1415" s="214"/>
      <c r="EN1415" s="214"/>
    </row>
    <row r="1416" spans="1:144" s="226" customFormat="1" ht="30" customHeight="1" x14ac:dyDescent="0.45">
      <c r="A1416" s="22">
        <v>24</v>
      </c>
      <c r="B1416" s="23" t="s">
        <v>748</v>
      </c>
      <c r="C1416" s="24"/>
      <c r="D1416" s="97"/>
      <c r="E1416" s="98" t="s">
        <v>60</v>
      </c>
      <c r="F1416" s="99" t="s">
        <v>758</v>
      </c>
      <c r="G1416" s="100"/>
      <c r="H1416" s="101">
        <v>5</v>
      </c>
      <c r="I1416" s="102">
        <v>153</v>
      </c>
      <c r="J1416" s="103" t="s">
        <v>208</v>
      </c>
      <c r="K1416" s="104" t="s">
        <v>169</v>
      </c>
      <c r="L1416" s="105">
        <v>1</v>
      </c>
      <c r="M1416" s="106" t="s">
        <v>161</v>
      </c>
      <c r="N1416" s="106">
        <v>0</v>
      </c>
      <c r="O1416" s="106">
        <v>0</v>
      </c>
      <c r="P1416" s="107">
        <v>0</v>
      </c>
      <c r="Q1416" s="107">
        <v>0</v>
      </c>
      <c r="R1416" s="107">
        <v>0</v>
      </c>
      <c r="S1416" s="106">
        <v>0</v>
      </c>
      <c r="T1416" s="108">
        <v>47</v>
      </c>
      <c r="U1416" s="109">
        <v>2</v>
      </c>
      <c r="V1416" s="110">
        <v>2</v>
      </c>
      <c r="W1416" s="111">
        <v>71.91</v>
      </c>
      <c r="X1416" s="112">
        <v>33438.15</v>
      </c>
      <c r="Y1416" s="113"/>
      <c r="Z1416" s="114"/>
      <c r="AA1416" s="115"/>
      <c r="AB1416" s="116"/>
      <c r="AC1416" s="117"/>
      <c r="AD1416" s="109"/>
      <c r="AE1416" s="108">
        <f t="shared" si="50"/>
        <v>0</v>
      </c>
      <c r="AF1416" s="118">
        <f t="shared" si="51"/>
        <v>0</v>
      </c>
      <c r="AG1416" s="78"/>
      <c r="AH1416" s="214"/>
      <c r="AI1416" s="214"/>
      <c r="AJ1416" s="214"/>
      <c r="AK1416" s="214"/>
      <c r="AL1416" s="214"/>
      <c r="AM1416" s="214"/>
      <c r="AN1416" s="214"/>
      <c r="AO1416" s="214"/>
      <c r="AP1416" s="214"/>
      <c r="AQ1416" s="214"/>
      <c r="AR1416" s="214"/>
      <c r="AS1416" s="214"/>
      <c r="AT1416" s="214"/>
      <c r="AU1416" s="214"/>
      <c r="AV1416" s="214"/>
      <c r="AW1416" s="214"/>
      <c r="AX1416" s="214"/>
      <c r="AY1416" s="214"/>
      <c r="AZ1416" s="214"/>
      <c r="BA1416" s="214"/>
      <c r="BB1416" s="214"/>
      <c r="BC1416" s="214"/>
      <c r="BD1416" s="214"/>
      <c r="BE1416" s="214"/>
      <c r="BF1416" s="214"/>
      <c r="BG1416" s="214"/>
      <c r="BH1416" s="214"/>
      <c r="BI1416" s="214"/>
      <c r="BJ1416" s="214"/>
      <c r="BK1416" s="214"/>
      <c r="BL1416" s="214"/>
      <c r="BM1416" s="214"/>
      <c r="BN1416" s="214"/>
      <c r="BO1416" s="214"/>
      <c r="BP1416" s="214"/>
      <c r="BQ1416" s="214"/>
      <c r="BR1416" s="214"/>
      <c r="BS1416" s="214"/>
      <c r="BT1416" s="214"/>
      <c r="BU1416" s="214"/>
      <c r="BV1416" s="214"/>
      <c r="BW1416" s="214"/>
      <c r="BX1416" s="214"/>
      <c r="BY1416" s="214"/>
      <c r="BZ1416" s="214"/>
      <c r="CA1416" s="214"/>
      <c r="CB1416" s="214"/>
      <c r="CC1416" s="214"/>
      <c r="CD1416" s="214"/>
      <c r="CE1416" s="214"/>
      <c r="CF1416" s="214"/>
      <c r="CG1416" s="214"/>
      <c r="CH1416" s="214"/>
      <c r="CI1416" s="214"/>
      <c r="CJ1416" s="214"/>
      <c r="CK1416" s="214"/>
      <c r="CL1416" s="214"/>
      <c r="CM1416" s="214"/>
      <c r="CN1416" s="214"/>
      <c r="CO1416" s="214"/>
      <c r="CP1416" s="214"/>
      <c r="CQ1416" s="214"/>
      <c r="CR1416" s="214"/>
      <c r="CS1416" s="214"/>
      <c r="CT1416" s="214"/>
      <c r="CU1416" s="214"/>
      <c r="CV1416" s="214"/>
      <c r="CW1416" s="214"/>
      <c r="CX1416" s="214"/>
      <c r="CY1416" s="214"/>
      <c r="CZ1416" s="214"/>
      <c r="DA1416" s="214"/>
      <c r="DB1416" s="214"/>
      <c r="DC1416" s="214"/>
      <c r="DD1416" s="214"/>
      <c r="DE1416" s="214"/>
      <c r="DF1416" s="214"/>
      <c r="DG1416" s="214"/>
      <c r="DH1416" s="214"/>
      <c r="DI1416" s="214"/>
      <c r="DJ1416" s="214"/>
      <c r="DK1416" s="214"/>
      <c r="DL1416" s="214"/>
      <c r="DM1416" s="214"/>
      <c r="DN1416" s="214"/>
      <c r="DO1416" s="214"/>
      <c r="DP1416" s="214"/>
      <c r="DQ1416" s="214"/>
      <c r="DR1416" s="214"/>
      <c r="DS1416" s="214"/>
      <c r="DT1416" s="214"/>
      <c r="DU1416" s="214"/>
      <c r="DV1416" s="214"/>
      <c r="DW1416" s="214"/>
      <c r="DX1416" s="214"/>
      <c r="DY1416" s="214"/>
      <c r="DZ1416" s="214"/>
      <c r="EA1416" s="214"/>
      <c r="EB1416" s="214"/>
      <c r="EC1416" s="214"/>
      <c r="ED1416" s="214"/>
      <c r="EE1416" s="214"/>
      <c r="EF1416" s="214"/>
      <c r="EG1416" s="214"/>
      <c r="EH1416" s="214"/>
      <c r="EI1416" s="214"/>
      <c r="EJ1416" s="214"/>
      <c r="EK1416" s="214"/>
      <c r="EL1416" s="214"/>
      <c r="EM1416" s="214"/>
      <c r="EN1416" s="214"/>
    </row>
    <row r="1417" spans="1:144" s="226" customFormat="1" ht="30" customHeight="1" x14ac:dyDescent="0.45">
      <c r="A1417" s="22">
        <v>24</v>
      </c>
      <c r="B1417" s="23" t="s">
        <v>748</v>
      </c>
      <c r="C1417" s="24"/>
      <c r="D1417" s="97"/>
      <c r="E1417" s="98" t="s">
        <v>60</v>
      </c>
      <c r="F1417" s="99" t="s">
        <v>759</v>
      </c>
      <c r="G1417" s="100"/>
      <c r="H1417" s="101">
        <v>5</v>
      </c>
      <c r="I1417" s="102">
        <v>153</v>
      </c>
      <c r="J1417" s="103" t="s">
        <v>179</v>
      </c>
      <c r="K1417" s="104" t="s">
        <v>686</v>
      </c>
      <c r="L1417" s="105">
        <v>2</v>
      </c>
      <c r="M1417" s="106" t="s">
        <v>377</v>
      </c>
      <c r="N1417" s="106">
        <v>0</v>
      </c>
      <c r="O1417" s="106">
        <v>0</v>
      </c>
      <c r="P1417" s="107" t="s">
        <v>760</v>
      </c>
      <c r="Q1417" s="107">
        <v>0</v>
      </c>
      <c r="R1417" s="107">
        <v>0</v>
      </c>
      <c r="S1417" s="106">
        <v>0</v>
      </c>
      <c r="T1417" s="108">
        <v>34</v>
      </c>
      <c r="U1417" s="109">
        <v>1</v>
      </c>
      <c r="V1417" s="110">
        <v>2</v>
      </c>
      <c r="W1417" s="111">
        <v>52.02</v>
      </c>
      <c r="X1417" s="112">
        <v>24189.300000000003</v>
      </c>
      <c r="Y1417" s="113"/>
      <c r="Z1417" s="114"/>
      <c r="AA1417" s="115"/>
      <c r="AB1417" s="116"/>
      <c r="AC1417" s="117"/>
      <c r="AD1417" s="109"/>
      <c r="AE1417" s="108">
        <f t="shared" si="50"/>
        <v>0</v>
      </c>
      <c r="AF1417" s="118">
        <f t="shared" si="51"/>
        <v>0</v>
      </c>
      <c r="AG1417" s="78"/>
      <c r="AH1417" s="214"/>
      <c r="AI1417" s="214"/>
      <c r="AJ1417" s="214"/>
      <c r="AK1417" s="214"/>
      <c r="AL1417" s="214"/>
      <c r="AM1417" s="214"/>
      <c r="AN1417" s="214"/>
      <c r="AO1417" s="214"/>
      <c r="AP1417" s="214"/>
      <c r="AQ1417" s="214"/>
      <c r="AR1417" s="214"/>
      <c r="AS1417" s="214"/>
      <c r="AT1417" s="214"/>
      <c r="AU1417" s="214"/>
      <c r="AV1417" s="214"/>
      <c r="AW1417" s="214"/>
      <c r="AX1417" s="214"/>
      <c r="AY1417" s="214"/>
      <c r="AZ1417" s="214"/>
      <c r="BA1417" s="214"/>
      <c r="BB1417" s="214"/>
      <c r="BC1417" s="214"/>
      <c r="BD1417" s="214"/>
      <c r="BE1417" s="214"/>
      <c r="BF1417" s="214"/>
      <c r="BG1417" s="214"/>
      <c r="BH1417" s="214"/>
      <c r="BI1417" s="214"/>
      <c r="BJ1417" s="214"/>
      <c r="BK1417" s="214"/>
      <c r="BL1417" s="214"/>
      <c r="BM1417" s="214"/>
      <c r="BN1417" s="214"/>
      <c r="BO1417" s="214"/>
      <c r="BP1417" s="214"/>
      <c r="BQ1417" s="214"/>
      <c r="BR1417" s="214"/>
      <c r="BS1417" s="214"/>
      <c r="BT1417" s="214"/>
      <c r="BU1417" s="214"/>
      <c r="BV1417" s="214"/>
      <c r="BW1417" s="214"/>
      <c r="BX1417" s="214"/>
      <c r="BY1417" s="214"/>
      <c r="BZ1417" s="214"/>
      <c r="CA1417" s="214"/>
      <c r="CB1417" s="214"/>
      <c r="CC1417" s="214"/>
      <c r="CD1417" s="214"/>
      <c r="CE1417" s="214"/>
      <c r="CF1417" s="214"/>
      <c r="CG1417" s="214"/>
      <c r="CH1417" s="214"/>
      <c r="CI1417" s="214"/>
      <c r="CJ1417" s="214"/>
      <c r="CK1417" s="214"/>
      <c r="CL1417" s="214"/>
      <c r="CM1417" s="214"/>
      <c r="CN1417" s="214"/>
      <c r="CO1417" s="214"/>
      <c r="CP1417" s="214"/>
      <c r="CQ1417" s="214"/>
      <c r="CR1417" s="214"/>
      <c r="CS1417" s="214"/>
      <c r="CT1417" s="214"/>
      <c r="CU1417" s="214"/>
      <c r="CV1417" s="214"/>
      <c r="CW1417" s="214"/>
      <c r="CX1417" s="214"/>
      <c r="CY1417" s="214"/>
      <c r="CZ1417" s="214"/>
      <c r="DA1417" s="214"/>
      <c r="DB1417" s="214"/>
      <c r="DC1417" s="214"/>
      <c r="DD1417" s="214"/>
      <c r="DE1417" s="214"/>
      <c r="DF1417" s="214"/>
      <c r="DG1417" s="214"/>
      <c r="DH1417" s="214"/>
      <c r="DI1417" s="214"/>
      <c r="DJ1417" s="214"/>
      <c r="DK1417" s="214"/>
      <c r="DL1417" s="214"/>
      <c r="DM1417" s="214"/>
      <c r="DN1417" s="214"/>
      <c r="DO1417" s="214"/>
      <c r="DP1417" s="214"/>
      <c r="DQ1417" s="214"/>
      <c r="DR1417" s="214"/>
      <c r="DS1417" s="214"/>
      <c r="DT1417" s="214"/>
      <c r="DU1417" s="214"/>
      <c r="DV1417" s="214"/>
      <c r="DW1417" s="214"/>
      <c r="DX1417" s="214"/>
      <c r="DY1417" s="214"/>
      <c r="DZ1417" s="214"/>
      <c r="EA1417" s="214"/>
      <c r="EB1417" s="214"/>
      <c r="EC1417" s="214"/>
      <c r="ED1417" s="214"/>
      <c r="EE1417" s="214"/>
      <c r="EF1417" s="214"/>
      <c r="EG1417" s="214"/>
      <c r="EH1417" s="214"/>
      <c r="EI1417" s="214"/>
      <c r="EJ1417" s="214"/>
      <c r="EK1417" s="214"/>
      <c r="EL1417" s="214"/>
      <c r="EM1417" s="214"/>
      <c r="EN1417" s="214"/>
    </row>
    <row r="1418" spans="1:144" s="226" customFormat="1" ht="30" customHeight="1" x14ac:dyDescent="0.45">
      <c r="A1418" s="22">
        <v>24</v>
      </c>
      <c r="B1418" s="23" t="s">
        <v>748</v>
      </c>
      <c r="C1418" s="24"/>
      <c r="D1418" s="97"/>
      <c r="E1418" s="98" t="s">
        <v>60</v>
      </c>
      <c r="F1418" s="99" t="s">
        <v>761</v>
      </c>
      <c r="G1418" s="100"/>
      <c r="H1418" s="101">
        <v>5</v>
      </c>
      <c r="I1418" s="102">
        <v>153</v>
      </c>
      <c r="J1418" s="103" t="s">
        <v>216</v>
      </c>
      <c r="K1418" s="104" t="s">
        <v>686</v>
      </c>
      <c r="L1418" s="105">
        <v>2</v>
      </c>
      <c r="M1418" s="106" t="s">
        <v>377</v>
      </c>
      <c r="N1418" s="106">
        <v>0</v>
      </c>
      <c r="O1418" s="106">
        <v>0</v>
      </c>
      <c r="P1418" s="107" t="s">
        <v>760</v>
      </c>
      <c r="Q1418" s="107">
        <v>0</v>
      </c>
      <c r="R1418" s="107">
        <v>0</v>
      </c>
      <c r="S1418" s="106">
        <v>0</v>
      </c>
      <c r="T1418" s="108">
        <v>34</v>
      </c>
      <c r="U1418" s="109">
        <v>1</v>
      </c>
      <c r="V1418" s="110">
        <v>2</v>
      </c>
      <c r="W1418" s="111">
        <v>52.02</v>
      </c>
      <c r="X1418" s="112">
        <v>24189.300000000003</v>
      </c>
      <c r="Y1418" s="113"/>
      <c r="Z1418" s="114"/>
      <c r="AA1418" s="115"/>
      <c r="AB1418" s="116"/>
      <c r="AC1418" s="117"/>
      <c r="AD1418" s="109"/>
      <c r="AE1418" s="108">
        <f t="shared" si="50"/>
        <v>0</v>
      </c>
      <c r="AF1418" s="118">
        <f t="shared" si="51"/>
        <v>0</v>
      </c>
      <c r="AG1418" s="78"/>
      <c r="AH1418" s="214"/>
      <c r="AI1418" s="214"/>
      <c r="AJ1418" s="214"/>
      <c r="AK1418" s="214"/>
      <c r="AL1418" s="214"/>
      <c r="AM1418" s="214"/>
      <c r="AN1418" s="214"/>
      <c r="AO1418" s="214"/>
      <c r="AP1418" s="214"/>
      <c r="AQ1418" s="214"/>
      <c r="AR1418" s="214"/>
      <c r="AS1418" s="214"/>
      <c r="AT1418" s="214"/>
      <c r="AU1418" s="214"/>
      <c r="AV1418" s="214"/>
      <c r="AW1418" s="214"/>
      <c r="AX1418" s="214"/>
      <c r="AY1418" s="214"/>
      <c r="AZ1418" s="214"/>
      <c r="BA1418" s="214"/>
      <c r="BB1418" s="214"/>
      <c r="BC1418" s="214"/>
      <c r="BD1418" s="214"/>
      <c r="BE1418" s="214"/>
      <c r="BF1418" s="214"/>
      <c r="BG1418" s="214"/>
      <c r="BH1418" s="214"/>
      <c r="BI1418" s="214"/>
      <c r="BJ1418" s="214"/>
      <c r="BK1418" s="214"/>
      <c r="BL1418" s="214"/>
      <c r="BM1418" s="214"/>
      <c r="BN1418" s="214"/>
      <c r="BO1418" s="214"/>
      <c r="BP1418" s="214"/>
      <c r="BQ1418" s="214"/>
      <c r="BR1418" s="214"/>
      <c r="BS1418" s="214"/>
      <c r="BT1418" s="214"/>
      <c r="BU1418" s="214"/>
      <c r="BV1418" s="214"/>
      <c r="BW1418" s="214"/>
      <c r="BX1418" s="214"/>
      <c r="BY1418" s="214"/>
      <c r="BZ1418" s="214"/>
      <c r="CA1418" s="214"/>
      <c r="CB1418" s="214"/>
      <c r="CC1418" s="214"/>
      <c r="CD1418" s="214"/>
      <c r="CE1418" s="214"/>
      <c r="CF1418" s="214"/>
      <c r="CG1418" s="214"/>
      <c r="CH1418" s="214"/>
      <c r="CI1418" s="214"/>
      <c r="CJ1418" s="214"/>
      <c r="CK1418" s="214"/>
      <c r="CL1418" s="214"/>
      <c r="CM1418" s="214"/>
      <c r="CN1418" s="214"/>
      <c r="CO1418" s="214"/>
      <c r="CP1418" s="214"/>
      <c r="CQ1418" s="214"/>
      <c r="CR1418" s="214"/>
      <c r="CS1418" s="214"/>
      <c r="CT1418" s="214"/>
      <c r="CU1418" s="214"/>
      <c r="CV1418" s="214"/>
      <c r="CW1418" s="214"/>
      <c r="CX1418" s="214"/>
      <c r="CY1418" s="214"/>
      <c r="CZ1418" s="214"/>
      <c r="DA1418" s="214"/>
      <c r="DB1418" s="214"/>
      <c r="DC1418" s="214"/>
      <c r="DD1418" s="214"/>
      <c r="DE1418" s="214"/>
      <c r="DF1418" s="214"/>
      <c r="DG1418" s="214"/>
      <c r="DH1418" s="214"/>
      <c r="DI1418" s="214"/>
      <c r="DJ1418" s="214"/>
      <c r="DK1418" s="214"/>
      <c r="DL1418" s="214"/>
      <c r="DM1418" s="214"/>
      <c r="DN1418" s="214"/>
      <c r="DO1418" s="214"/>
      <c r="DP1418" s="214"/>
      <c r="DQ1418" s="214"/>
      <c r="DR1418" s="214"/>
      <c r="DS1418" s="214"/>
      <c r="DT1418" s="214"/>
      <c r="DU1418" s="214"/>
      <c r="DV1418" s="214"/>
      <c r="DW1418" s="214"/>
      <c r="DX1418" s="214"/>
      <c r="DY1418" s="214"/>
      <c r="DZ1418" s="214"/>
      <c r="EA1418" s="214"/>
      <c r="EB1418" s="214"/>
      <c r="EC1418" s="214"/>
      <c r="ED1418" s="214"/>
      <c r="EE1418" s="214"/>
      <c r="EF1418" s="214"/>
      <c r="EG1418" s="214"/>
      <c r="EH1418" s="214"/>
      <c r="EI1418" s="214"/>
      <c r="EJ1418" s="214"/>
      <c r="EK1418" s="214"/>
      <c r="EL1418" s="214"/>
      <c r="EM1418" s="214"/>
      <c r="EN1418" s="214"/>
    </row>
    <row r="1419" spans="1:144" s="226" customFormat="1" ht="30" customHeight="1" x14ac:dyDescent="0.45">
      <c r="A1419" s="22">
        <v>24</v>
      </c>
      <c r="B1419" s="23" t="s">
        <v>748</v>
      </c>
      <c r="C1419" s="24"/>
      <c r="D1419" s="97"/>
      <c r="E1419" s="98" t="s">
        <v>60</v>
      </c>
      <c r="F1419" s="99" t="s">
        <v>762</v>
      </c>
      <c r="G1419" s="100"/>
      <c r="H1419" s="101">
        <v>5</v>
      </c>
      <c r="I1419" s="102">
        <v>153</v>
      </c>
      <c r="J1419" s="103" t="s">
        <v>218</v>
      </c>
      <c r="K1419" s="104" t="s">
        <v>169</v>
      </c>
      <c r="L1419" s="105">
        <v>1</v>
      </c>
      <c r="M1419" s="106" t="s">
        <v>161</v>
      </c>
      <c r="N1419" s="106">
        <v>0</v>
      </c>
      <c r="O1419" s="106">
        <v>0</v>
      </c>
      <c r="P1419" s="107">
        <v>0</v>
      </c>
      <c r="Q1419" s="107">
        <v>0</v>
      </c>
      <c r="R1419" s="107">
        <v>0</v>
      </c>
      <c r="S1419" s="106">
        <v>0</v>
      </c>
      <c r="T1419" s="108">
        <v>47</v>
      </c>
      <c r="U1419" s="109">
        <v>1</v>
      </c>
      <c r="V1419" s="110">
        <v>1</v>
      </c>
      <c r="W1419" s="111">
        <v>35.954999999999998</v>
      </c>
      <c r="X1419" s="112">
        <v>16719.075000000001</v>
      </c>
      <c r="Y1419" s="113"/>
      <c r="Z1419" s="114"/>
      <c r="AA1419" s="115"/>
      <c r="AB1419" s="116"/>
      <c r="AC1419" s="117"/>
      <c r="AD1419" s="109"/>
      <c r="AE1419" s="108">
        <f t="shared" si="50"/>
        <v>0</v>
      </c>
      <c r="AF1419" s="118">
        <f t="shared" si="51"/>
        <v>0</v>
      </c>
      <c r="AG1419" s="78"/>
      <c r="AH1419" s="214"/>
      <c r="AI1419" s="214"/>
      <c r="AJ1419" s="214"/>
      <c r="AK1419" s="214"/>
      <c r="AL1419" s="214"/>
      <c r="AM1419" s="214"/>
      <c r="AN1419" s="214"/>
      <c r="AO1419" s="214"/>
      <c r="AP1419" s="214"/>
      <c r="AQ1419" s="214"/>
      <c r="AR1419" s="214"/>
      <c r="AS1419" s="214"/>
      <c r="AT1419" s="214"/>
      <c r="AU1419" s="214"/>
      <c r="AV1419" s="214"/>
      <c r="AW1419" s="214"/>
      <c r="AX1419" s="214"/>
      <c r="AY1419" s="214"/>
      <c r="AZ1419" s="214"/>
      <c r="BA1419" s="214"/>
      <c r="BB1419" s="214"/>
      <c r="BC1419" s="214"/>
      <c r="BD1419" s="214"/>
      <c r="BE1419" s="214"/>
      <c r="BF1419" s="214"/>
      <c r="BG1419" s="214"/>
      <c r="BH1419" s="214"/>
      <c r="BI1419" s="214"/>
      <c r="BJ1419" s="214"/>
      <c r="BK1419" s="214"/>
      <c r="BL1419" s="214"/>
      <c r="BM1419" s="214"/>
      <c r="BN1419" s="214"/>
      <c r="BO1419" s="214"/>
      <c r="BP1419" s="214"/>
      <c r="BQ1419" s="214"/>
      <c r="BR1419" s="214"/>
      <c r="BS1419" s="214"/>
      <c r="BT1419" s="214"/>
      <c r="BU1419" s="214"/>
      <c r="BV1419" s="214"/>
      <c r="BW1419" s="214"/>
      <c r="BX1419" s="214"/>
      <c r="BY1419" s="214"/>
      <c r="BZ1419" s="214"/>
      <c r="CA1419" s="214"/>
      <c r="CB1419" s="214"/>
      <c r="CC1419" s="214"/>
      <c r="CD1419" s="214"/>
      <c r="CE1419" s="214"/>
      <c r="CF1419" s="214"/>
      <c r="CG1419" s="214"/>
      <c r="CH1419" s="214"/>
      <c r="CI1419" s="214"/>
      <c r="CJ1419" s="214"/>
      <c r="CK1419" s="214"/>
      <c r="CL1419" s="214"/>
      <c r="CM1419" s="214"/>
      <c r="CN1419" s="214"/>
      <c r="CO1419" s="214"/>
      <c r="CP1419" s="214"/>
      <c r="CQ1419" s="214"/>
      <c r="CR1419" s="214"/>
      <c r="CS1419" s="214"/>
      <c r="CT1419" s="214"/>
      <c r="CU1419" s="214"/>
      <c r="CV1419" s="214"/>
      <c r="CW1419" s="214"/>
      <c r="CX1419" s="214"/>
      <c r="CY1419" s="214"/>
      <c r="CZ1419" s="214"/>
      <c r="DA1419" s="214"/>
      <c r="DB1419" s="214"/>
      <c r="DC1419" s="214"/>
      <c r="DD1419" s="214"/>
      <c r="DE1419" s="214"/>
      <c r="DF1419" s="214"/>
      <c r="DG1419" s="214"/>
      <c r="DH1419" s="214"/>
      <c r="DI1419" s="214"/>
      <c r="DJ1419" s="214"/>
      <c r="DK1419" s="214"/>
      <c r="DL1419" s="214"/>
      <c r="DM1419" s="214"/>
      <c r="DN1419" s="214"/>
      <c r="DO1419" s="214"/>
      <c r="DP1419" s="214"/>
      <c r="DQ1419" s="214"/>
      <c r="DR1419" s="214"/>
      <c r="DS1419" s="214"/>
      <c r="DT1419" s="214"/>
      <c r="DU1419" s="214"/>
      <c r="DV1419" s="214"/>
      <c r="DW1419" s="214"/>
      <c r="DX1419" s="214"/>
      <c r="DY1419" s="214"/>
      <c r="DZ1419" s="214"/>
      <c r="EA1419" s="214"/>
      <c r="EB1419" s="214"/>
      <c r="EC1419" s="214"/>
      <c r="ED1419" s="214"/>
      <c r="EE1419" s="214"/>
      <c r="EF1419" s="214"/>
      <c r="EG1419" s="214"/>
      <c r="EH1419" s="214"/>
      <c r="EI1419" s="214"/>
      <c r="EJ1419" s="214"/>
      <c r="EK1419" s="214"/>
      <c r="EL1419" s="214"/>
      <c r="EM1419" s="214"/>
      <c r="EN1419" s="214"/>
    </row>
    <row r="1420" spans="1:144" s="226" customFormat="1" ht="30" customHeight="1" x14ac:dyDescent="0.45">
      <c r="A1420" s="22">
        <v>24</v>
      </c>
      <c r="B1420" s="23" t="s">
        <v>748</v>
      </c>
      <c r="C1420" s="24"/>
      <c r="D1420" s="97"/>
      <c r="E1420" s="98" t="s">
        <v>60</v>
      </c>
      <c r="F1420" s="99" t="s">
        <v>763</v>
      </c>
      <c r="G1420" s="100"/>
      <c r="H1420" s="101">
        <v>5</v>
      </c>
      <c r="I1420" s="102">
        <v>153</v>
      </c>
      <c r="J1420" s="103" t="s">
        <v>595</v>
      </c>
      <c r="K1420" s="104" t="s">
        <v>169</v>
      </c>
      <c r="L1420" s="105">
        <v>1</v>
      </c>
      <c r="M1420" s="106" t="s">
        <v>161</v>
      </c>
      <c r="N1420" s="106">
        <v>0</v>
      </c>
      <c r="O1420" s="106">
        <v>0</v>
      </c>
      <c r="P1420" s="107" t="s">
        <v>530</v>
      </c>
      <c r="Q1420" s="107">
        <v>0</v>
      </c>
      <c r="R1420" s="107">
        <v>0</v>
      </c>
      <c r="S1420" s="106">
        <v>0</v>
      </c>
      <c r="T1420" s="108">
        <v>47</v>
      </c>
      <c r="U1420" s="109">
        <v>2</v>
      </c>
      <c r="V1420" s="110">
        <v>2</v>
      </c>
      <c r="W1420" s="111">
        <v>71.91</v>
      </c>
      <c r="X1420" s="112">
        <v>33438.15</v>
      </c>
      <c r="Y1420" s="113"/>
      <c r="Z1420" s="114"/>
      <c r="AA1420" s="115"/>
      <c r="AB1420" s="116"/>
      <c r="AC1420" s="117"/>
      <c r="AD1420" s="109"/>
      <c r="AE1420" s="108">
        <f t="shared" si="50"/>
        <v>0</v>
      </c>
      <c r="AF1420" s="118">
        <f t="shared" si="51"/>
        <v>0</v>
      </c>
      <c r="AG1420" s="78"/>
      <c r="AH1420" s="214"/>
      <c r="AI1420" s="214"/>
      <c r="AJ1420" s="214"/>
      <c r="AK1420" s="214"/>
      <c r="AL1420" s="214"/>
      <c r="AM1420" s="214"/>
      <c r="AN1420" s="214"/>
      <c r="AO1420" s="214"/>
      <c r="AP1420" s="214"/>
      <c r="AQ1420" s="214"/>
      <c r="AR1420" s="214"/>
      <c r="AS1420" s="214"/>
      <c r="AT1420" s="214"/>
      <c r="AU1420" s="214"/>
      <c r="AV1420" s="214"/>
      <c r="AW1420" s="214"/>
      <c r="AX1420" s="214"/>
      <c r="AY1420" s="214"/>
      <c r="AZ1420" s="214"/>
      <c r="BA1420" s="214"/>
      <c r="BB1420" s="214"/>
      <c r="BC1420" s="214"/>
      <c r="BD1420" s="214"/>
      <c r="BE1420" s="214"/>
      <c r="BF1420" s="214"/>
      <c r="BG1420" s="214"/>
      <c r="BH1420" s="214"/>
      <c r="BI1420" s="214"/>
      <c r="BJ1420" s="214"/>
      <c r="BK1420" s="214"/>
      <c r="BL1420" s="214"/>
      <c r="BM1420" s="214"/>
      <c r="BN1420" s="214"/>
      <c r="BO1420" s="214"/>
      <c r="BP1420" s="214"/>
      <c r="BQ1420" s="214"/>
      <c r="BR1420" s="214"/>
      <c r="BS1420" s="214"/>
      <c r="BT1420" s="214"/>
      <c r="BU1420" s="214"/>
      <c r="BV1420" s="214"/>
      <c r="BW1420" s="214"/>
      <c r="BX1420" s="214"/>
      <c r="BY1420" s="214"/>
      <c r="BZ1420" s="214"/>
      <c r="CA1420" s="214"/>
      <c r="CB1420" s="214"/>
      <c r="CC1420" s="214"/>
      <c r="CD1420" s="214"/>
      <c r="CE1420" s="214"/>
      <c r="CF1420" s="214"/>
      <c r="CG1420" s="214"/>
      <c r="CH1420" s="214"/>
      <c r="CI1420" s="214"/>
      <c r="CJ1420" s="214"/>
      <c r="CK1420" s="214"/>
      <c r="CL1420" s="214"/>
      <c r="CM1420" s="214"/>
      <c r="CN1420" s="214"/>
      <c r="CO1420" s="214"/>
      <c r="CP1420" s="214"/>
      <c r="CQ1420" s="214"/>
      <c r="CR1420" s="214"/>
      <c r="CS1420" s="214"/>
      <c r="CT1420" s="214"/>
      <c r="CU1420" s="214"/>
      <c r="CV1420" s="214"/>
      <c r="CW1420" s="214"/>
      <c r="CX1420" s="214"/>
      <c r="CY1420" s="214"/>
      <c r="CZ1420" s="214"/>
      <c r="DA1420" s="214"/>
      <c r="DB1420" s="214"/>
      <c r="DC1420" s="214"/>
      <c r="DD1420" s="214"/>
      <c r="DE1420" s="214"/>
      <c r="DF1420" s="214"/>
      <c r="DG1420" s="214"/>
      <c r="DH1420" s="214"/>
      <c r="DI1420" s="214"/>
      <c r="DJ1420" s="214"/>
      <c r="DK1420" s="214"/>
      <c r="DL1420" s="214"/>
      <c r="DM1420" s="214"/>
      <c r="DN1420" s="214"/>
      <c r="DO1420" s="214"/>
      <c r="DP1420" s="214"/>
      <c r="DQ1420" s="214"/>
      <c r="DR1420" s="214"/>
      <c r="DS1420" s="214"/>
      <c r="DT1420" s="214"/>
      <c r="DU1420" s="214"/>
      <c r="DV1420" s="214"/>
      <c r="DW1420" s="214"/>
      <c r="DX1420" s="214"/>
      <c r="DY1420" s="214"/>
      <c r="DZ1420" s="214"/>
      <c r="EA1420" s="214"/>
      <c r="EB1420" s="214"/>
      <c r="EC1420" s="214"/>
      <c r="ED1420" s="214"/>
      <c r="EE1420" s="214"/>
      <c r="EF1420" s="214"/>
      <c r="EG1420" s="214"/>
      <c r="EH1420" s="214"/>
      <c r="EI1420" s="214"/>
      <c r="EJ1420" s="214"/>
      <c r="EK1420" s="214"/>
      <c r="EL1420" s="214"/>
      <c r="EM1420" s="214"/>
      <c r="EN1420" s="214"/>
    </row>
    <row r="1421" spans="1:144" s="226" customFormat="1" ht="30" customHeight="1" x14ac:dyDescent="0.45">
      <c r="A1421" s="22">
        <v>24</v>
      </c>
      <c r="B1421" s="23" t="s">
        <v>748</v>
      </c>
      <c r="C1421" s="24"/>
      <c r="D1421" s="97"/>
      <c r="E1421" s="98" t="s">
        <v>128</v>
      </c>
      <c r="F1421" s="99" t="s">
        <v>764</v>
      </c>
      <c r="G1421" s="100"/>
      <c r="H1421" s="119">
        <v>5</v>
      </c>
      <c r="I1421" s="120">
        <v>153</v>
      </c>
      <c r="J1421" s="103" t="s">
        <v>220</v>
      </c>
      <c r="K1421" s="104" t="s">
        <v>169</v>
      </c>
      <c r="L1421" s="105">
        <v>1</v>
      </c>
      <c r="M1421" s="106" t="s">
        <v>161</v>
      </c>
      <c r="N1421" s="106">
        <v>0</v>
      </c>
      <c r="O1421" s="106">
        <v>0</v>
      </c>
      <c r="P1421" s="107">
        <v>0</v>
      </c>
      <c r="Q1421" s="107">
        <v>0</v>
      </c>
      <c r="R1421" s="107">
        <v>0</v>
      </c>
      <c r="S1421" s="106">
        <v>0</v>
      </c>
      <c r="T1421" s="108">
        <v>47</v>
      </c>
      <c r="U1421" s="109">
        <v>2</v>
      </c>
      <c r="V1421" s="110">
        <v>2</v>
      </c>
      <c r="W1421" s="111">
        <v>71.91</v>
      </c>
      <c r="X1421" s="112">
        <v>33438.15</v>
      </c>
      <c r="Y1421" s="113"/>
      <c r="Z1421" s="114"/>
      <c r="AA1421" s="115"/>
      <c r="AB1421" s="116"/>
      <c r="AC1421" s="117"/>
      <c r="AD1421" s="109"/>
      <c r="AE1421" s="108">
        <f t="shared" si="50"/>
        <v>0</v>
      </c>
      <c r="AF1421" s="118">
        <f t="shared" si="51"/>
        <v>0</v>
      </c>
      <c r="AG1421" s="78"/>
      <c r="AH1421" s="214"/>
      <c r="AI1421" s="214"/>
      <c r="AJ1421" s="214"/>
      <c r="AK1421" s="214"/>
      <c r="AL1421" s="214"/>
      <c r="AM1421" s="214"/>
      <c r="AN1421" s="214"/>
      <c r="AO1421" s="214"/>
      <c r="AP1421" s="214"/>
      <c r="AQ1421" s="214"/>
      <c r="AR1421" s="214"/>
      <c r="AS1421" s="214"/>
      <c r="AT1421" s="214"/>
      <c r="AU1421" s="214"/>
      <c r="AV1421" s="214"/>
      <c r="AW1421" s="214"/>
      <c r="AX1421" s="214"/>
      <c r="AY1421" s="214"/>
      <c r="AZ1421" s="214"/>
      <c r="BA1421" s="214"/>
      <c r="BB1421" s="214"/>
      <c r="BC1421" s="214"/>
      <c r="BD1421" s="214"/>
      <c r="BE1421" s="214"/>
      <c r="BF1421" s="214"/>
      <c r="BG1421" s="214"/>
      <c r="BH1421" s="214"/>
      <c r="BI1421" s="214"/>
      <c r="BJ1421" s="214"/>
      <c r="BK1421" s="214"/>
      <c r="BL1421" s="214"/>
      <c r="BM1421" s="214"/>
      <c r="BN1421" s="214"/>
      <c r="BO1421" s="214"/>
      <c r="BP1421" s="214"/>
      <c r="BQ1421" s="214"/>
      <c r="BR1421" s="214"/>
      <c r="BS1421" s="214"/>
      <c r="BT1421" s="214"/>
      <c r="BU1421" s="214"/>
      <c r="BV1421" s="214"/>
      <c r="BW1421" s="214"/>
      <c r="BX1421" s="214"/>
      <c r="BY1421" s="214"/>
      <c r="BZ1421" s="214"/>
      <c r="CA1421" s="214"/>
      <c r="CB1421" s="214"/>
      <c r="CC1421" s="214"/>
      <c r="CD1421" s="214"/>
      <c r="CE1421" s="214"/>
      <c r="CF1421" s="214"/>
      <c r="CG1421" s="214"/>
      <c r="CH1421" s="214"/>
      <c r="CI1421" s="214"/>
      <c r="CJ1421" s="214"/>
      <c r="CK1421" s="214"/>
      <c r="CL1421" s="214"/>
      <c r="CM1421" s="214"/>
      <c r="CN1421" s="214"/>
      <c r="CO1421" s="214"/>
      <c r="CP1421" s="214"/>
      <c r="CQ1421" s="214"/>
      <c r="CR1421" s="214"/>
      <c r="CS1421" s="214"/>
      <c r="CT1421" s="214"/>
      <c r="CU1421" s="214"/>
      <c r="CV1421" s="214"/>
      <c r="CW1421" s="214"/>
      <c r="CX1421" s="214"/>
      <c r="CY1421" s="214"/>
      <c r="CZ1421" s="214"/>
      <c r="DA1421" s="214"/>
      <c r="DB1421" s="214"/>
      <c r="DC1421" s="214"/>
      <c r="DD1421" s="214"/>
      <c r="DE1421" s="214"/>
      <c r="DF1421" s="214"/>
      <c r="DG1421" s="214"/>
      <c r="DH1421" s="214"/>
      <c r="DI1421" s="214"/>
      <c r="DJ1421" s="214"/>
      <c r="DK1421" s="214"/>
      <c r="DL1421" s="214"/>
      <c r="DM1421" s="214"/>
      <c r="DN1421" s="214"/>
      <c r="DO1421" s="214"/>
      <c r="DP1421" s="214"/>
      <c r="DQ1421" s="214"/>
      <c r="DR1421" s="214"/>
      <c r="DS1421" s="214"/>
      <c r="DT1421" s="214"/>
      <c r="DU1421" s="214"/>
      <c r="DV1421" s="214"/>
      <c r="DW1421" s="214"/>
      <c r="DX1421" s="214"/>
      <c r="DY1421" s="214"/>
      <c r="DZ1421" s="214"/>
      <c r="EA1421" s="214"/>
      <c r="EB1421" s="214"/>
      <c r="EC1421" s="214"/>
      <c r="ED1421" s="214"/>
      <c r="EE1421" s="214"/>
      <c r="EF1421" s="214"/>
      <c r="EG1421" s="214"/>
      <c r="EH1421" s="214"/>
      <c r="EI1421" s="214"/>
      <c r="EJ1421" s="214"/>
      <c r="EK1421" s="214"/>
      <c r="EL1421" s="214"/>
      <c r="EM1421" s="214"/>
      <c r="EN1421" s="214"/>
    </row>
    <row r="1422" spans="1:144" s="226" customFormat="1" ht="30" customHeight="1" x14ac:dyDescent="0.45">
      <c r="A1422" s="22">
        <v>24</v>
      </c>
      <c r="B1422" s="23" t="s">
        <v>748</v>
      </c>
      <c r="C1422" s="24"/>
      <c r="D1422" s="97"/>
      <c r="E1422" s="98" t="s">
        <v>128</v>
      </c>
      <c r="F1422" s="99" t="s">
        <v>765</v>
      </c>
      <c r="G1422" s="100"/>
      <c r="H1422" s="101">
        <v>5</v>
      </c>
      <c r="I1422" s="120">
        <v>153</v>
      </c>
      <c r="J1422" s="103" t="s">
        <v>164</v>
      </c>
      <c r="K1422" s="104" t="s">
        <v>169</v>
      </c>
      <c r="L1422" s="105">
        <v>1</v>
      </c>
      <c r="M1422" s="106" t="s">
        <v>161</v>
      </c>
      <c r="N1422" s="106">
        <v>0</v>
      </c>
      <c r="O1422" s="106">
        <v>0</v>
      </c>
      <c r="P1422" s="107">
        <v>0</v>
      </c>
      <c r="Q1422" s="107">
        <v>0</v>
      </c>
      <c r="R1422" s="107">
        <v>0</v>
      </c>
      <c r="S1422" s="106">
        <v>0</v>
      </c>
      <c r="T1422" s="108">
        <v>47</v>
      </c>
      <c r="U1422" s="109">
        <v>3</v>
      </c>
      <c r="V1422" s="110">
        <v>3</v>
      </c>
      <c r="W1422" s="111">
        <v>107.86499999999999</v>
      </c>
      <c r="X1422" s="112">
        <v>50157.224999999999</v>
      </c>
      <c r="Y1422" s="113"/>
      <c r="Z1422" s="114"/>
      <c r="AA1422" s="115"/>
      <c r="AB1422" s="116"/>
      <c r="AC1422" s="117"/>
      <c r="AD1422" s="109"/>
      <c r="AE1422" s="108">
        <f t="shared" si="50"/>
        <v>0</v>
      </c>
      <c r="AF1422" s="118">
        <f t="shared" si="51"/>
        <v>0</v>
      </c>
      <c r="AG1422" s="78"/>
      <c r="AH1422" s="214"/>
      <c r="AI1422" s="214"/>
      <c r="AJ1422" s="214"/>
      <c r="AK1422" s="214"/>
      <c r="AL1422" s="214"/>
      <c r="AM1422" s="214"/>
      <c r="AN1422" s="214"/>
      <c r="AO1422" s="214"/>
      <c r="AP1422" s="214"/>
      <c r="AQ1422" s="214"/>
      <c r="AR1422" s="214"/>
      <c r="AS1422" s="214"/>
      <c r="AT1422" s="214"/>
      <c r="AU1422" s="214"/>
      <c r="AV1422" s="214"/>
      <c r="AW1422" s="214"/>
      <c r="AX1422" s="214"/>
      <c r="AY1422" s="214"/>
      <c r="AZ1422" s="214"/>
      <c r="BA1422" s="214"/>
      <c r="BB1422" s="214"/>
      <c r="BC1422" s="214"/>
      <c r="BD1422" s="214"/>
      <c r="BE1422" s="214"/>
      <c r="BF1422" s="214"/>
      <c r="BG1422" s="214"/>
      <c r="BH1422" s="214"/>
      <c r="BI1422" s="214"/>
      <c r="BJ1422" s="214"/>
      <c r="BK1422" s="214"/>
      <c r="BL1422" s="214"/>
      <c r="BM1422" s="214"/>
      <c r="BN1422" s="214"/>
      <c r="BO1422" s="214"/>
      <c r="BP1422" s="214"/>
      <c r="BQ1422" s="214"/>
      <c r="BR1422" s="214"/>
      <c r="BS1422" s="214"/>
      <c r="BT1422" s="214"/>
      <c r="BU1422" s="214"/>
      <c r="BV1422" s="214"/>
      <c r="BW1422" s="214"/>
      <c r="BX1422" s="214"/>
      <c r="BY1422" s="214"/>
      <c r="BZ1422" s="214"/>
      <c r="CA1422" s="214"/>
      <c r="CB1422" s="214"/>
      <c r="CC1422" s="214"/>
      <c r="CD1422" s="214"/>
      <c r="CE1422" s="214"/>
      <c r="CF1422" s="214"/>
      <c r="CG1422" s="214"/>
      <c r="CH1422" s="214"/>
      <c r="CI1422" s="214"/>
      <c r="CJ1422" s="214"/>
      <c r="CK1422" s="214"/>
      <c r="CL1422" s="214"/>
      <c r="CM1422" s="214"/>
      <c r="CN1422" s="214"/>
      <c r="CO1422" s="214"/>
      <c r="CP1422" s="214"/>
      <c r="CQ1422" s="214"/>
      <c r="CR1422" s="214"/>
      <c r="CS1422" s="214"/>
      <c r="CT1422" s="214"/>
      <c r="CU1422" s="214"/>
      <c r="CV1422" s="214"/>
      <c r="CW1422" s="214"/>
      <c r="CX1422" s="214"/>
      <c r="CY1422" s="214"/>
      <c r="CZ1422" s="214"/>
      <c r="DA1422" s="214"/>
      <c r="DB1422" s="214"/>
      <c r="DC1422" s="214"/>
      <c r="DD1422" s="214"/>
      <c r="DE1422" s="214"/>
      <c r="DF1422" s="214"/>
      <c r="DG1422" s="214"/>
      <c r="DH1422" s="214"/>
      <c r="DI1422" s="214"/>
      <c r="DJ1422" s="214"/>
      <c r="DK1422" s="214"/>
      <c r="DL1422" s="214"/>
      <c r="DM1422" s="214"/>
      <c r="DN1422" s="214"/>
      <c r="DO1422" s="214"/>
      <c r="DP1422" s="214"/>
      <c r="DQ1422" s="214"/>
      <c r="DR1422" s="214"/>
      <c r="DS1422" s="214"/>
      <c r="DT1422" s="214"/>
      <c r="DU1422" s="214"/>
      <c r="DV1422" s="214"/>
      <c r="DW1422" s="214"/>
      <c r="DX1422" s="214"/>
      <c r="DY1422" s="214"/>
      <c r="DZ1422" s="214"/>
      <c r="EA1422" s="214"/>
      <c r="EB1422" s="214"/>
      <c r="EC1422" s="214"/>
      <c r="ED1422" s="214"/>
      <c r="EE1422" s="214"/>
      <c r="EF1422" s="214"/>
      <c r="EG1422" s="214"/>
      <c r="EH1422" s="214"/>
      <c r="EI1422" s="214"/>
      <c r="EJ1422" s="214"/>
      <c r="EK1422" s="214"/>
      <c r="EL1422" s="214"/>
      <c r="EM1422" s="214"/>
      <c r="EN1422" s="214"/>
    </row>
    <row r="1423" spans="1:144" s="226" customFormat="1" ht="30" customHeight="1" x14ac:dyDescent="0.45">
      <c r="A1423" s="22">
        <v>24</v>
      </c>
      <c r="B1423" s="23" t="s">
        <v>748</v>
      </c>
      <c r="C1423" s="24"/>
      <c r="D1423" s="97" t="s">
        <v>289</v>
      </c>
      <c r="E1423" s="98" t="s">
        <v>58</v>
      </c>
      <c r="F1423" s="99" t="s">
        <v>289</v>
      </c>
      <c r="G1423" s="100"/>
      <c r="H1423" s="101">
        <v>4</v>
      </c>
      <c r="I1423" s="102">
        <v>153</v>
      </c>
      <c r="J1423" s="103" t="s">
        <v>151</v>
      </c>
      <c r="K1423" s="104" t="s">
        <v>217</v>
      </c>
      <c r="L1423" s="105">
        <v>1</v>
      </c>
      <c r="M1423" s="106" t="s">
        <v>122</v>
      </c>
      <c r="N1423" s="106">
        <v>0</v>
      </c>
      <c r="O1423" s="106">
        <v>0</v>
      </c>
      <c r="P1423" s="107" t="s">
        <v>530</v>
      </c>
      <c r="Q1423" s="107">
        <v>0</v>
      </c>
      <c r="R1423" s="107">
        <v>0</v>
      </c>
      <c r="S1423" s="106">
        <v>0</v>
      </c>
      <c r="T1423" s="108">
        <v>28</v>
      </c>
      <c r="U1423" s="109">
        <v>1</v>
      </c>
      <c r="V1423" s="110">
        <v>1</v>
      </c>
      <c r="W1423" s="111">
        <v>17.135999999999999</v>
      </c>
      <c r="X1423" s="112">
        <v>7968.24</v>
      </c>
      <c r="Y1423" s="113"/>
      <c r="Z1423" s="114"/>
      <c r="AA1423" s="115"/>
      <c r="AB1423" s="116"/>
      <c r="AC1423" s="117"/>
      <c r="AD1423" s="109"/>
      <c r="AE1423" s="108">
        <f t="shared" si="50"/>
        <v>0</v>
      </c>
      <c r="AF1423" s="118">
        <f t="shared" si="51"/>
        <v>0</v>
      </c>
      <c r="AG1423" s="78"/>
      <c r="AH1423" s="214"/>
      <c r="AI1423" s="214"/>
      <c r="AJ1423" s="214"/>
      <c r="AK1423" s="214"/>
      <c r="AL1423" s="214"/>
      <c r="AM1423" s="214"/>
      <c r="AN1423" s="214"/>
      <c r="AO1423" s="214"/>
      <c r="AP1423" s="214"/>
      <c r="AQ1423" s="214"/>
      <c r="AR1423" s="214"/>
      <c r="AS1423" s="214"/>
      <c r="AT1423" s="214"/>
      <c r="AU1423" s="214"/>
      <c r="AV1423" s="214"/>
      <c r="AW1423" s="214"/>
      <c r="AX1423" s="214"/>
      <c r="AY1423" s="214"/>
      <c r="AZ1423" s="214"/>
      <c r="BA1423" s="214"/>
      <c r="BB1423" s="214"/>
      <c r="BC1423" s="214"/>
      <c r="BD1423" s="214"/>
      <c r="BE1423" s="214"/>
      <c r="BF1423" s="214"/>
      <c r="BG1423" s="214"/>
      <c r="BH1423" s="214"/>
      <c r="BI1423" s="214"/>
      <c r="BJ1423" s="214"/>
      <c r="BK1423" s="214"/>
      <c r="BL1423" s="214"/>
      <c r="BM1423" s="214"/>
      <c r="BN1423" s="214"/>
      <c r="BO1423" s="214"/>
      <c r="BP1423" s="214"/>
      <c r="BQ1423" s="214"/>
      <c r="BR1423" s="214"/>
      <c r="BS1423" s="214"/>
      <c r="BT1423" s="214"/>
      <c r="BU1423" s="214"/>
      <c r="BV1423" s="214"/>
      <c r="BW1423" s="214"/>
      <c r="BX1423" s="214"/>
      <c r="BY1423" s="214"/>
      <c r="BZ1423" s="214"/>
      <c r="CA1423" s="214"/>
      <c r="CB1423" s="214"/>
      <c r="CC1423" s="214"/>
      <c r="CD1423" s="214"/>
      <c r="CE1423" s="214"/>
      <c r="CF1423" s="214"/>
      <c r="CG1423" s="214"/>
      <c r="CH1423" s="214"/>
      <c r="CI1423" s="214"/>
      <c r="CJ1423" s="214"/>
      <c r="CK1423" s="214"/>
      <c r="CL1423" s="214"/>
      <c r="CM1423" s="214"/>
      <c r="CN1423" s="214"/>
      <c r="CO1423" s="214"/>
      <c r="CP1423" s="214"/>
      <c r="CQ1423" s="214"/>
      <c r="CR1423" s="214"/>
      <c r="CS1423" s="214"/>
      <c r="CT1423" s="214"/>
      <c r="CU1423" s="214"/>
      <c r="CV1423" s="214"/>
      <c r="CW1423" s="214"/>
      <c r="CX1423" s="214"/>
      <c r="CY1423" s="214"/>
      <c r="CZ1423" s="214"/>
      <c r="DA1423" s="214"/>
      <c r="DB1423" s="214"/>
      <c r="DC1423" s="214"/>
      <c r="DD1423" s="214"/>
      <c r="DE1423" s="214"/>
      <c r="DF1423" s="214"/>
      <c r="DG1423" s="214"/>
      <c r="DH1423" s="214"/>
      <c r="DI1423" s="214"/>
      <c r="DJ1423" s="214"/>
      <c r="DK1423" s="214"/>
      <c r="DL1423" s="214"/>
      <c r="DM1423" s="214"/>
      <c r="DN1423" s="214"/>
      <c r="DO1423" s="214"/>
      <c r="DP1423" s="214"/>
      <c r="DQ1423" s="214"/>
      <c r="DR1423" s="214"/>
      <c r="DS1423" s="214"/>
      <c r="DT1423" s="214"/>
      <c r="DU1423" s="214"/>
      <c r="DV1423" s="214"/>
      <c r="DW1423" s="214"/>
      <c r="DX1423" s="214"/>
      <c r="DY1423" s="214"/>
      <c r="DZ1423" s="214"/>
      <c r="EA1423" s="214"/>
      <c r="EB1423" s="214"/>
      <c r="EC1423" s="214"/>
      <c r="ED1423" s="214"/>
      <c r="EE1423" s="214"/>
      <c r="EF1423" s="214"/>
      <c r="EG1423" s="214"/>
      <c r="EH1423" s="214"/>
      <c r="EI1423" s="214"/>
      <c r="EJ1423" s="214"/>
      <c r="EK1423" s="214"/>
      <c r="EL1423" s="214"/>
      <c r="EM1423" s="214"/>
      <c r="EN1423" s="214"/>
    </row>
    <row r="1424" spans="1:144" s="226" customFormat="1" ht="30" customHeight="1" x14ac:dyDescent="0.45">
      <c r="A1424" s="22">
        <v>24</v>
      </c>
      <c r="B1424" s="23" t="s">
        <v>748</v>
      </c>
      <c r="C1424" s="121"/>
      <c r="D1424" s="97"/>
      <c r="E1424" s="98"/>
      <c r="F1424" s="99"/>
      <c r="G1424" s="100"/>
      <c r="H1424" s="101"/>
      <c r="I1424" s="102"/>
      <c r="J1424" s="103" t="s">
        <v>54</v>
      </c>
      <c r="K1424" s="104" t="s">
        <v>130</v>
      </c>
      <c r="L1424" s="105">
        <v>0</v>
      </c>
      <c r="M1424" s="106">
        <v>0</v>
      </c>
      <c r="N1424" s="106">
        <v>0</v>
      </c>
      <c r="O1424" s="106">
        <v>0</v>
      </c>
      <c r="P1424" s="107">
        <v>0</v>
      </c>
      <c r="Q1424" s="107">
        <v>0</v>
      </c>
      <c r="R1424" s="107">
        <v>0</v>
      </c>
      <c r="S1424" s="106">
        <v>0</v>
      </c>
      <c r="T1424" s="108">
        <v>0</v>
      </c>
      <c r="U1424" s="109"/>
      <c r="V1424" s="110" t="s">
        <v>58</v>
      </c>
      <c r="W1424" s="111" t="s">
        <v>58</v>
      </c>
      <c r="X1424" s="112" t="s">
        <v>58</v>
      </c>
      <c r="Y1424" s="113"/>
      <c r="Z1424" s="114"/>
      <c r="AA1424" s="115"/>
      <c r="AB1424" s="116"/>
      <c r="AC1424" s="117"/>
      <c r="AD1424" s="109"/>
      <c r="AE1424" s="108">
        <f t="shared" si="50"/>
        <v>0</v>
      </c>
      <c r="AF1424" s="118">
        <f t="shared" si="51"/>
        <v>0</v>
      </c>
      <c r="AG1424" s="78"/>
      <c r="AH1424" s="214"/>
      <c r="AI1424" s="214"/>
      <c r="AJ1424" s="214"/>
      <c r="AK1424" s="214"/>
      <c r="AL1424" s="214"/>
      <c r="AM1424" s="214"/>
      <c r="AN1424" s="214"/>
      <c r="AO1424" s="214"/>
      <c r="AP1424" s="214"/>
      <c r="AQ1424" s="214"/>
      <c r="AR1424" s="214"/>
      <c r="AS1424" s="214"/>
      <c r="AT1424" s="214"/>
      <c r="AU1424" s="214"/>
      <c r="AV1424" s="214"/>
      <c r="AW1424" s="214"/>
      <c r="AX1424" s="214"/>
      <c r="AY1424" s="214"/>
      <c r="AZ1424" s="214"/>
      <c r="BA1424" s="214"/>
      <c r="BB1424" s="214"/>
      <c r="BC1424" s="214"/>
      <c r="BD1424" s="214"/>
      <c r="BE1424" s="214"/>
      <c r="BF1424" s="214"/>
      <c r="BG1424" s="214"/>
      <c r="BH1424" s="214"/>
      <c r="BI1424" s="214"/>
      <c r="BJ1424" s="214"/>
      <c r="BK1424" s="214"/>
      <c r="BL1424" s="214"/>
      <c r="BM1424" s="214"/>
      <c r="BN1424" s="214"/>
      <c r="BO1424" s="214"/>
      <c r="BP1424" s="214"/>
      <c r="BQ1424" s="214"/>
      <c r="BR1424" s="214"/>
      <c r="BS1424" s="214"/>
      <c r="BT1424" s="214"/>
      <c r="BU1424" s="214"/>
      <c r="BV1424" s="214"/>
      <c r="BW1424" s="214"/>
      <c r="BX1424" s="214"/>
      <c r="BY1424" s="214"/>
      <c r="BZ1424" s="214"/>
      <c r="CA1424" s="214"/>
      <c r="CB1424" s="214"/>
      <c r="CC1424" s="214"/>
      <c r="CD1424" s="214"/>
      <c r="CE1424" s="214"/>
      <c r="CF1424" s="214"/>
      <c r="CG1424" s="214"/>
      <c r="CH1424" s="214"/>
      <c r="CI1424" s="214"/>
      <c r="CJ1424" s="214"/>
      <c r="CK1424" s="214"/>
      <c r="CL1424" s="214"/>
      <c r="CM1424" s="214"/>
      <c r="CN1424" s="214"/>
      <c r="CO1424" s="214"/>
      <c r="CP1424" s="214"/>
      <c r="CQ1424" s="214"/>
      <c r="CR1424" s="214"/>
      <c r="CS1424" s="214"/>
      <c r="CT1424" s="214"/>
      <c r="CU1424" s="214"/>
      <c r="CV1424" s="214"/>
      <c r="CW1424" s="214"/>
      <c r="CX1424" s="214"/>
      <c r="CY1424" s="214"/>
      <c r="CZ1424" s="214"/>
      <c r="DA1424" s="214"/>
      <c r="DB1424" s="214"/>
      <c r="DC1424" s="214"/>
      <c r="DD1424" s="214"/>
      <c r="DE1424" s="214"/>
      <c r="DF1424" s="214"/>
      <c r="DG1424" s="214"/>
      <c r="DH1424" s="214"/>
      <c r="DI1424" s="214"/>
      <c r="DJ1424" s="214"/>
      <c r="DK1424" s="214"/>
      <c r="DL1424" s="214"/>
      <c r="DM1424" s="214"/>
      <c r="DN1424" s="214"/>
      <c r="DO1424" s="214"/>
      <c r="DP1424" s="214"/>
      <c r="DQ1424" s="214"/>
      <c r="DR1424" s="214"/>
      <c r="DS1424" s="214"/>
      <c r="DT1424" s="214"/>
      <c r="DU1424" s="214"/>
      <c r="DV1424" s="214"/>
      <c r="DW1424" s="214"/>
      <c r="DX1424" s="214"/>
      <c r="DY1424" s="214"/>
      <c r="DZ1424" s="214"/>
      <c r="EA1424" s="214"/>
      <c r="EB1424" s="214"/>
      <c r="EC1424" s="214"/>
      <c r="ED1424" s="214"/>
      <c r="EE1424" s="214"/>
      <c r="EF1424" s="214"/>
      <c r="EG1424" s="214"/>
      <c r="EH1424" s="214"/>
      <c r="EI1424" s="214"/>
      <c r="EJ1424" s="214"/>
      <c r="EK1424" s="214"/>
      <c r="EL1424" s="214"/>
      <c r="EM1424" s="214"/>
      <c r="EN1424" s="214"/>
    </row>
    <row r="1425" spans="1:144" s="226" customFormat="1" ht="30" customHeight="1" x14ac:dyDescent="0.45">
      <c r="A1425" s="22">
        <v>24</v>
      </c>
      <c r="B1425" s="23" t="s">
        <v>748</v>
      </c>
      <c r="C1425" s="121"/>
      <c r="D1425" s="97"/>
      <c r="E1425" s="98"/>
      <c r="F1425" s="99"/>
      <c r="G1425" s="100"/>
      <c r="H1425" s="101"/>
      <c r="I1425" s="102"/>
      <c r="J1425" s="103" t="s">
        <v>54</v>
      </c>
      <c r="K1425" s="104" t="s">
        <v>130</v>
      </c>
      <c r="L1425" s="105">
        <v>0</v>
      </c>
      <c r="M1425" s="106">
        <v>0</v>
      </c>
      <c r="N1425" s="106">
        <v>0</v>
      </c>
      <c r="O1425" s="106">
        <v>0</v>
      </c>
      <c r="P1425" s="107">
        <v>0</v>
      </c>
      <c r="Q1425" s="107">
        <v>0</v>
      </c>
      <c r="R1425" s="107">
        <v>0</v>
      </c>
      <c r="S1425" s="106">
        <v>0</v>
      </c>
      <c r="T1425" s="108">
        <v>0</v>
      </c>
      <c r="U1425" s="109"/>
      <c r="V1425" s="110" t="s">
        <v>58</v>
      </c>
      <c r="W1425" s="111" t="s">
        <v>58</v>
      </c>
      <c r="X1425" s="112" t="s">
        <v>58</v>
      </c>
      <c r="Y1425" s="113"/>
      <c r="Z1425" s="114"/>
      <c r="AA1425" s="115"/>
      <c r="AB1425" s="116"/>
      <c r="AC1425" s="117"/>
      <c r="AD1425" s="109"/>
      <c r="AE1425" s="108">
        <f t="shared" si="50"/>
        <v>0</v>
      </c>
      <c r="AF1425" s="118">
        <f t="shared" si="51"/>
        <v>0</v>
      </c>
      <c r="AG1425" s="78"/>
      <c r="AH1425" s="214"/>
      <c r="AI1425" s="214"/>
      <c r="AJ1425" s="214"/>
      <c r="AK1425" s="214"/>
      <c r="AL1425" s="214"/>
      <c r="AM1425" s="214"/>
      <c r="AN1425" s="214"/>
      <c r="AO1425" s="214"/>
      <c r="AP1425" s="214"/>
      <c r="AQ1425" s="214"/>
      <c r="AR1425" s="214"/>
      <c r="AS1425" s="214"/>
      <c r="AT1425" s="214"/>
      <c r="AU1425" s="214"/>
      <c r="AV1425" s="214"/>
      <c r="AW1425" s="214"/>
      <c r="AX1425" s="214"/>
      <c r="AY1425" s="214"/>
      <c r="AZ1425" s="214"/>
      <c r="BA1425" s="214"/>
      <c r="BB1425" s="214"/>
      <c r="BC1425" s="214"/>
      <c r="BD1425" s="214"/>
      <c r="BE1425" s="214"/>
      <c r="BF1425" s="214"/>
      <c r="BG1425" s="214"/>
      <c r="BH1425" s="214"/>
      <c r="BI1425" s="214"/>
      <c r="BJ1425" s="214"/>
      <c r="BK1425" s="214"/>
      <c r="BL1425" s="214"/>
      <c r="BM1425" s="214"/>
      <c r="BN1425" s="214"/>
      <c r="BO1425" s="214"/>
      <c r="BP1425" s="214"/>
      <c r="BQ1425" s="214"/>
      <c r="BR1425" s="214"/>
      <c r="BS1425" s="214"/>
      <c r="BT1425" s="214"/>
      <c r="BU1425" s="214"/>
      <c r="BV1425" s="214"/>
      <c r="BW1425" s="214"/>
      <c r="BX1425" s="214"/>
      <c r="BY1425" s="214"/>
      <c r="BZ1425" s="214"/>
      <c r="CA1425" s="214"/>
      <c r="CB1425" s="214"/>
      <c r="CC1425" s="214"/>
      <c r="CD1425" s="214"/>
      <c r="CE1425" s="214"/>
      <c r="CF1425" s="214"/>
      <c r="CG1425" s="214"/>
      <c r="CH1425" s="214"/>
      <c r="CI1425" s="214"/>
      <c r="CJ1425" s="214"/>
      <c r="CK1425" s="214"/>
      <c r="CL1425" s="214"/>
      <c r="CM1425" s="214"/>
      <c r="CN1425" s="214"/>
      <c r="CO1425" s="214"/>
      <c r="CP1425" s="214"/>
      <c r="CQ1425" s="214"/>
      <c r="CR1425" s="214"/>
      <c r="CS1425" s="214"/>
      <c r="CT1425" s="214"/>
      <c r="CU1425" s="214"/>
      <c r="CV1425" s="214"/>
      <c r="CW1425" s="214"/>
      <c r="CX1425" s="214"/>
      <c r="CY1425" s="214"/>
      <c r="CZ1425" s="214"/>
      <c r="DA1425" s="214"/>
      <c r="DB1425" s="214"/>
      <c r="DC1425" s="214"/>
      <c r="DD1425" s="214"/>
      <c r="DE1425" s="214"/>
      <c r="DF1425" s="214"/>
      <c r="DG1425" s="214"/>
      <c r="DH1425" s="214"/>
      <c r="DI1425" s="214"/>
      <c r="DJ1425" s="214"/>
      <c r="DK1425" s="214"/>
      <c r="DL1425" s="214"/>
      <c r="DM1425" s="214"/>
      <c r="DN1425" s="214"/>
      <c r="DO1425" s="214"/>
      <c r="DP1425" s="214"/>
      <c r="DQ1425" s="214"/>
      <c r="DR1425" s="214"/>
      <c r="DS1425" s="214"/>
      <c r="DT1425" s="214"/>
      <c r="DU1425" s="214"/>
      <c r="DV1425" s="214"/>
      <c r="DW1425" s="214"/>
      <c r="DX1425" s="214"/>
      <c r="DY1425" s="214"/>
      <c r="DZ1425" s="214"/>
      <c r="EA1425" s="214"/>
      <c r="EB1425" s="214"/>
      <c r="EC1425" s="214"/>
      <c r="ED1425" s="214"/>
      <c r="EE1425" s="214"/>
      <c r="EF1425" s="214"/>
      <c r="EG1425" s="214"/>
      <c r="EH1425" s="214"/>
      <c r="EI1425" s="214"/>
      <c r="EJ1425" s="214"/>
      <c r="EK1425" s="214"/>
      <c r="EL1425" s="214"/>
      <c r="EM1425" s="214"/>
      <c r="EN1425" s="214"/>
    </row>
    <row r="1426" spans="1:144" s="226" customFormat="1" ht="30" customHeight="1" thickBot="1" x14ac:dyDescent="0.5">
      <c r="A1426" s="22">
        <v>24</v>
      </c>
      <c r="B1426" s="23" t="s">
        <v>748</v>
      </c>
      <c r="C1426" s="121"/>
      <c r="D1426" s="122"/>
      <c r="E1426" s="123"/>
      <c r="F1426" s="124"/>
      <c r="G1426" s="125"/>
      <c r="H1426" s="126"/>
      <c r="I1426" s="127"/>
      <c r="J1426" s="128" t="s">
        <v>54</v>
      </c>
      <c r="K1426" s="129" t="s">
        <v>130</v>
      </c>
      <c r="L1426" s="130">
        <v>0</v>
      </c>
      <c r="M1426" s="131">
        <v>0</v>
      </c>
      <c r="N1426" s="132">
        <v>0</v>
      </c>
      <c r="O1426" s="131">
        <v>0</v>
      </c>
      <c r="P1426" s="133">
        <v>0</v>
      </c>
      <c r="Q1426" s="133">
        <v>0</v>
      </c>
      <c r="R1426" s="133">
        <v>0</v>
      </c>
      <c r="S1426" s="131">
        <v>0</v>
      </c>
      <c r="T1426" s="134">
        <v>0</v>
      </c>
      <c r="U1426" s="135"/>
      <c r="V1426" s="110" t="s">
        <v>58</v>
      </c>
      <c r="W1426" s="136" t="s">
        <v>58</v>
      </c>
      <c r="X1426" s="137" t="s">
        <v>58</v>
      </c>
      <c r="Y1426" s="138"/>
      <c r="Z1426" s="139"/>
      <c r="AA1426" s="140"/>
      <c r="AB1426" s="141"/>
      <c r="AC1426" s="142"/>
      <c r="AD1426" s="135"/>
      <c r="AE1426" s="134">
        <f t="shared" si="50"/>
        <v>0</v>
      </c>
      <c r="AF1426" s="143">
        <f t="shared" si="51"/>
        <v>0</v>
      </c>
      <c r="AG1426" s="78"/>
      <c r="AH1426" s="214"/>
      <c r="AI1426" s="214"/>
      <c r="AJ1426" s="214"/>
      <c r="AK1426" s="214"/>
      <c r="AL1426" s="214"/>
      <c r="AM1426" s="214"/>
      <c r="AN1426" s="214"/>
      <c r="AO1426" s="214"/>
      <c r="AP1426" s="214"/>
      <c r="AQ1426" s="214"/>
      <c r="AR1426" s="214"/>
      <c r="AS1426" s="214"/>
      <c r="AT1426" s="214"/>
      <c r="AU1426" s="214"/>
      <c r="AV1426" s="214"/>
      <c r="AW1426" s="214"/>
      <c r="AX1426" s="214"/>
      <c r="AY1426" s="214"/>
      <c r="AZ1426" s="214"/>
      <c r="BA1426" s="214"/>
      <c r="BB1426" s="214"/>
      <c r="BC1426" s="214"/>
      <c r="BD1426" s="214"/>
      <c r="BE1426" s="214"/>
      <c r="BF1426" s="214"/>
      <c r="BG1426" s="214"/>
      <c r="BH1426" s="214"/>
      <c r="BI1426" s="214"/>
      <c r="BJ1426" s="214"/>
      <c r="BK1426" s="214"/>
      <c r="BL1426" s="214"/>
      <c r="BM1426" s="214"/>
      <c r="BN1426" s="214"/>
      <c r="BO1426" s="214"/>
      <c r="BP1426" s="214"/>
      <c r="BQ1426" s="214"/>
      <c r="BR1426" s="214"/>
      <c r="BS1426" s="214"/>
      <c r="BT1426" s="214"/>
      <c r="BU1426" s="214"/>
      <c r="BV1426" s="214"/>
      <c r="BW1426" s="214"/>
      <c r="BX1426" s="214"/>
      <c r="BY1426" s="214"/>
      <c r="BZ1426" s="214"/>
      <c r="CA1426" s="214"/>
      <c r="CB1426" s="214"/>
      <c r="CC1426" s="214"/>
      <c r="CD1426" s="214"/>
      <c r="CE1426" s="214"/>
      <c r="CF1426" s="214"/>
      <c r="CG1426" s="214"/>
      <c r="CH1426" s="214"/>
      <c r="CI1426" s="214"/>
      <c r="CJ1426" s="214"/>
      <c r="CK1426" s="214"/>
      <c r="CL1426" s="214"/>
      <c r="CM1426" s="214"/>
      <c r="CN1426" s="214"/>
      <c r="CO1426" s="214"/>
      <c r="CP1426" s="214"/>
      <c r="CQ1426" s="214"/>
      <c r="CR1426" s="214"/>
      <c r="CS1426" s="214"/>
      <c r="CT1426" s="214"/>
      <c r="CU1426" s="214"/>
      <c r="CV1426" s="214"/>
      <c r="CW1426" s="214"/>
      <c r="CX1426" s="214"/>
      <c r="CY1426" s="214"/>
      <c r="CZ1426" s="214"/>
      <c r="DA1426" s="214"/>
      <c r="DB1426" s="214"/>
      <c r="DC1426" s="214"/>
      <c r="DD1426" s="214"/>
      <c r="DE1426" s="214"/>
      <c r="DF1426" s="214"/>
      <c r="DG1426" s="214"/>
      <c r="DH1426" s="214"/>
      <c r="DI1426" s="214"/>
      <c r="DJ1426" s="214"/>
      <c r="DK1426" s="214"/>
      <c r="DL1426" s="214"/>
      <c r="DM1426" s="214"/>
      <c r="DN1426" s="214"/>
      <c r="DO1426" s="214"/>
      <c r="DP1426" s="214"/>
      <c r="DQ1426" s="214"/>
      <c r="DR1426" s="214"/>
      <c r="DS1426" s="214"/>
      <c r="DT1426" s="214"/>
      <c r="DU1426" s="214"/>
      <c r="DV1426" s="214"/>
      <c r="DW1426" s="214"/>
      <c r="DX1426" s="214"/>
      <c r="DY1426" s="214"/>
      <c r="DZ1426" s="214"/>
      <c r="EA1426" s="214"/>
      <c r="EB1426" s="214"/>
      <c r="EC1426" s="214"/>
      <c r="ED1426" s="214"/>
      <c r="EE1426" s="214"/>
      <c r="EF1426" s="214"/>
      <c r="EG1426" s="214"/>
      <c r="EH1426" s="214"/>
      <c r="EI1426" s="214"/>
      <c r="EJ1426" s="214"/>
      <c r="EK1426" s="214"/>
      <c r="EL1426" s="214"/>
      <c r="EM1426" s="214"/>
      <c r="EN1426" s="214"/>
    </row>
    <row r="1427" spans="1:144" s="226" customFormat="1" ht="30" customHeight="1" thickTop="1" x14ac:dyDescent="0.45">
      <c r="A1427" s="22">
        <v>24</v>
      </c>
      <c r="B1427" s="23" t="s">
        <v>748</v>
      </c>
      <c r="C1427" s="24"/>
      <c r="D1427" s="47"/>
      <c r="E1427" s="47"/>
      <c r="F1427" s="47"/>
      <c r="G1427" s="47"/>
      <c r="H1427" s="47"/>
      <c r="I1427" s="47"/>
      <c r="J1427" s="47"/>
      <c r="K1427" s="144"/>
      <c r="L1427" s="144"/>
      <c r="M1427" s="144"/>
      <c r="N1427" s="144"/>
      <c r="O1427" s="144"/>
      <c r="P1427" s="144"/>
      <c r="Q1427" s="144"/>
      <c r="R1427" s="144"/>
      <c r="S1427" s="144"/>
      <c r="T1427" s="144"/>
      <c r="U1427" s="144"/>
      <c r="V1427" s="144"/>
      <c r="W1427" s="145" t="s">
        <v>133</v>
      </c>
      <c r="X1427" s="145" t="s">
        <v>134</v>
      </c>
      <c r="Y1427" s="146"/>
      <c r="Z1427" s="146"/>
      <c r="AA1427" s="144"/>
      <c r="AB1427" s="144"/>
      <c r="AC1427" s="144"/>
      <c r="AD1427" s="147"/>
      <c r="AE1427" s="148" t="s">
        <v>135</v>
      </c>
      <c r="AF1427" s="148" t="s">
        <v>136</v>
      </c>
      <c r="AG1427" s="51"/>
      <c r="AH1427" s="214"/>
      <c r="AI1427" s="214"/>
      <c r="AJ1427" s="214"/>
      <c r="AK1427" s="214"/>
      <c r="AL1427" s="214"/>
      <c r="AM1427" s="214"/>
      <c r="AN1427" s="214"/>
      <c r="AO1427" s="214"/>
      <c r="AP1427" s="214"/>
      <c r="AQ1427" s="214"/>
      <c r="AR1427" s="214"/>
      <c r="AS1427" s="214"/>
      <c r="AT1427" s="214"/>
      <c r="AU1427" s="214"/>
      <c r="AV1427" s="214"/>
      <c r="AW1427" s="214"/>
      <c r="AX1427" s="214"/>
      <c r="AY1427" s="214"/>
      <c r="AZ1427" s="214"/>
      <c r="BA1427" s="214"/>
      <c r="BB1427" s="214"/>
      <c r="BC1427" s="214"/>
      <c r="BD1427" s="214"/>
      <c r="BE1427" s="214"/>
      <c r="BF1427" s="214"/>
      <c r="BG1427" s="214"/>
      <c r="BH1427" s="214"/>
      <c r="BI1427" s="214"/>
      <c r="BJ1427" s="214"/>
      <c r="BK1427" s="214"/>
      <c r="BL1427" s="214"/>
      <c r="BM1427" s="214"/>
      <c r="BN1427" s="214"/>
      <c r="BO1427" s="214"/>
      <c r="BP1427" s="214"/>
      <c r="BQ1427" s="214"/>
      <c r="BR1427" s="214"/>
      <c r="BS1427" s="214"/>
      <c r="BT1427" s="214"/>
      <c r="BU1427" s="214"/>
      <c r="BV1427" s="214"/>
      <c r="BW1427" s="214"/>
      <c r="BX1427" s="214"/>
      <c r="BY1427" s="214"/>
      <c r="BZ1427" s="214"/>
      <c r="CA1427" s="214"/>
      <c r="CB1427" s="214"/>
      <c r="CC1427" s="214"/>
      <c r="CD1427" s="214"/>
      <c r="CE1427" s="214"/>
      <c r="CF1427" s="214"/>
      <c r="CG1427" s="214"/>
      <c r="CH1427" s="214"/>
      <c r="CI1427" s="214"/>
      <c r="CJ1427" s="214"/>
      <c r="CK1427" s="214"/>
      <c r="CL1427" s="214"/>
      <c r="CM1427" s="214"/>
      <c r="CN1427" s="214"/>
      <c r="CO1427" s="214"/>
      <c r="CP1427" s="214"/>
      <c r="CQ1427" s="214"/>
      <c r="CR1427" s="214"/>
      <c r="CS1427" s="214"/>
      <c r="CT1427" s="214"/>
      <c r="CU1427" s="214"/>
      <c r="CV1427" s="214"/>
      <c r="CW1427" s="214"/>
      <c r="CX1427" s="214"/>
      <c r="CY1427" s="214"/>
      <c r="CZ1427" s="214"/>
      <c r="DA1427" s="214"/>
      <c r="DB1427" s="214"/>
      <c r="DC1427" s="214"/>
      <c r="DD1427" s="214"/>
      <c r="DE1427" s="214"/>
      <c r="DF1427" s="214"/>
      <c r="DG1427" s="214"/>
      <c r="DH1427" s="214"/>
      <c r="DI1427" s="214"/>
      <c r="DJ1427" s="214"/>
      <c r="DK1427" s="214"/>
      <c r="DL1427" s="214"/>
      <c r="DM1427" s="214"/>
      <c r="DN1427" s="214"/>
      <c r="DO1427" s="214"/>
      <c r="DP1427" s="214"/>
      <c r="DQ1427" s="214"/>
      <c r="DR1427" s="214"/>
      <c r="DS1427" s="214"/>
      <c r="DT1427" s="214"/>
      <c r="DU1427" s="214"/>
      <c r="DV1427" s="214"/>
      <c r="DW1427" s="214"/>
      <c r="DX1427" s="214"/>
      <c r="DY1427" s="214"/>
      <c r="DZ1427" s="214"/>
      <c r="EA1427" s="214"/>
      <c r="EB1427" s="214"/>
      <c r="EC1427" s="214"/>
      <c r="ED1427" s="214"/>
      <c r="EE1427" s="214"/>
      <c r="EF1427" s="214"/>
      <c r="EG1427" s="214"/>
      <c r="EH1427" s="214"/>
      <c r="EI1427" s="214"/>
      <c r="EJ1427" s="214"/>
      <c r="EK1427" s="214"/>
      <c r="EL1427" s="214"/>
      <c r="EM1427" s="214"/>
      <c r="EN1427" s="214"/>
    </row>
    <row r="1428" spans="1:144" s="226" customFormat="1" ht="30" customHeight="1" thickBot="1" x14ac:dyDescent="0.5">
      <c r="A1428" s="22">
        <v>24</v>
      </c>
      <c r="B1428" s="23" t="s">
        <v>748</v>
      </c>
      <c r="C1428" s="24"/>
      <c r="D1428" s="24"/>
      <c r="E1428" s="149"/>
      <c r="F1428" s="149"/>
      <c r="G1428" s="27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150" t="s">
        <v>37</v>
      </c>
      <c r="X1428" s="151">
        <v>15</v>
      </c>
      <c r="Y1428" s="29"/>
      <c r="Z1428" s="29"/>
      <c r="AA1428" s="24"/>
      <c r="AB1428" s="24"/>
      <c r="AC1428" s="24"/>
      <c r="AD1428" s="24"/>
      <c r="AE1428" s="152" t="s">
        <v>37</v>
      </c>
      <c r="AF1428" s="152">
        <v>15</v>
      </c>
      <c r="AG1428" s="78"/>
      <c r="AH1428" s="214"/>
      <c r="AI1428" s="214"/>
      <c r="AJ1428" s="214"/>
      <c r="AK1428" s="214"/>
      <c r="AL1428" s="214"/>
      <c r="AM1428" s="214"/>
      <c r="AN1428" s="214"/>
      <c r="AO1428" s="214"/>
      <c r="AP1428" s="214"/>
      <c r="AQ1428" s="214"/>
      <c r="AR1428" s="214"/>
      <c r="AS1428" s="214"/>
      <c r="AT1428" s="214"/>
      <c r="AU1428" s="214"/>
      <c r="AV1428" s="214"/>
      <c r="AW1428" s="214"/>
      <c r="AX1428" s="214"/>
      <c r="AY1428" s="214"/>
      <c r="AZ1428" s="214"/>
      <c r="BA1428" s="214"/>
      <c r="BB1428" s="214"/>
      <c r="BC1428" s="214"/>
      <c r="BD1428" s="214"/>
      <c r="BE1428" s="214"/>
      <c r="BF1428" s="214"/>
      <c r="BG1428" s="214"/>
      <c r="BH1428" s="214"/>
      <c r="BI1428" s="214"/>
      <c r="BJ1428" s="214"/>
      <c r="BK1428" s="214"/>
      <c r="BL1428" s="214"/>
      <c r="BM1428" s="214"/>
      <c r="BN1428" s="214"/>
      <c r="BO1428" s="214"/>
      <c r="BP1428" s="214"/>
      <c r="BQ1428" s="214"/>
      <c r="BR1428" s="214"/>
      <c r="BS1428" s="214"/>
      <c r="BT1428" s="214"/>
      <c r="BU1428" s="214"/>
      <c r="BV1428" s="214"/>
      <c r="BW1428" s="214"/>
      <c r="BX1428" s="214"/>
      <c r="BY1428" s="214"/>
      <c r="BZ1428" s="214"/>
      <c r="CA1428" s="214"/>
      <c r="CB1428" s="214"/>
      <c r="CC1428" s="214"/>
      <c r="CD1428" s="214"/>
      <c r="CE1428" s="214"/>
      <c r="CF1428" s="214"/>
      <c r="CG1428" s="214"/>
      <c r="CH1428" s="214"/>
      <c r="CI1428" s="214"/>
      <c r="CJ1428" s="214"/>
      <c r="CK1428" s="214"/>
      <c r="CL1428" s="214"/>
      <c r="CM1428" s="214"/>
      <c r="CN1428" s="214"/>
      <c r="CO1428" s="214"/>
      <c r="CP1428" s="214"/>
      <c r="CQ1428" s="214"/>
      <c r="CR1428" s="214"/>
      <c r="CS1428" s="214"/>
      <c r="CT1428" s="214"/>
      <c r="CU1428" s="214"/>
      <c r="CV1428" s="214"/>
      <c r="CW1428" s="214"/>
      <c r="CX1428" s="214"/>
      <c r="CY1428" s="214"/>
      <c r="CZ1428" s="214"/>
      <c r="DA1428" s="214"/>
      <c r="DB1428" s="214"/>
      <c r="DC1428" s="214"/>
      <c r="DD1428" s="214"/>
      <c r="DE1428" s="214"/>
      <c r="DF1428" s="214"/>
      <c r="DG1428" s="214"/>
      <c r="DH1428" s="214"/>
      <c r="DI1428" s="214"/>
      <c r="DJ1428" s="214"/>
      <c r="DK1428" s="214"/>
      <c r="DL1428" s="214"/>
      <c r="DM1428" s="214"/>
      <c r="DN1428" s="214"/>
      <c r="DO1428" s="214"/>
      <c r="DP1428" s="214"/>
      <c r="DQ1428" s="214"/>
      <c r="DR1428" s="214"/>
      <c r="DS1428" s="214"/>
      <c r="DT1428" s="214"/>
      <c r="DU1428" s="214"/>
      <c r="DV1428" s="214"/>
      <c r="DW1428" s="214"/>
      <c r="DX1428" s="214"/>
      <c r="DY1428" s="214"/>
      <c r="DZ1428" s="214"/>
      <c r="EA1428" s="214"/>
      <c r="EB1428" s="214"/>
      <c r="EC1428" s="214"/>
      <c r="ED1428" s="214"/>
      <c r="EE1428" s="214"/>
      <c r="EF1428" s="214"/>
      <c r="EG1428" s="214"/>
      <c r="EH1428" s="214"/>
      <c r="EI1428" s="214"/>
      <c r="EJ1428" s="214"/>
      <c r="EK1428" s="214"/>
      <c r="EL1428" s="214"/>
      <c r="EM1428" s="214"/>
      <c r="EN1428" s="214"/>
    </row>
    <row r="1429" spans="1:144" s="226" customFormat="1" ht="30" customHeight="1" thickTop="1" thickBot="1" x14ac:dyDescent="0.5">
      <c r="A1429" s="22">
        <v>24</v>
      </c>
      <c r="B1429" s="23" t="s">
        <v>748</v>
      </c>
      <c r="C1429" s="24"/>
      <c r="D1429" s="153"/>
      <c r="E1429" s="154"/>
      <c r="F1429" s="154"/>
      <c r="G1429" s="155"/>
      <c r="H1429" s="153"/>
      <c r="I1429" s="153"/>
      <c r="J1429" s="153"/>
      <c r="K1429" s="153"/>
      <c r="L1429" s="153"/>
      <c r="M1429" s="153"/>
      <c r="N1429" s="153"/>
      <c r="O1429" s="153"/>
      <c r="P1429" s="153"/>
      <c r="Q1429" s="153"/>
      <c r="R1429" s="153"/>
      <c r="S1429" s="153"/>
      <c r="T1429" s="153"/>
      <c r="U1429" s="153"/>
      <c r="V1429" s="153"/>
      <c r="W1429" s="156">
        <v>913.71600000000001</v>
      </c>
      <c r="X1429" s="157">
        <v>424877.94</v>
      </c>
      <c r="Y1429" s="158"/>
      <c r="Z1429" s="158"/>
      <c r="AA1429" s="159"/>
      <c r="AB1429" s="159"/>
      <c r="AC1429" s="159"/>
      <c r="AD1429" s="159"/>
      <c r="AE1429" s="160">
        <f>SUM(AE1407:AE1426)</f>
        <v>0</v>
      </c>
      <c r="AF1429" s="161">
        <f>SUM(AF1407:AF1426)</f>
        <v>0</v>
      </c>
      <c r="AG1429" s="162"/>
      <c r="AH1429" s="214"/>
      <c r="AI1429" s="214"/>
      <c r="AJ1429" s="214"/>
      <c r="AK1429" s="214"/>
      <c r="AL1429" s="214"/>
      <c r="AM1429" s="214"/>
      <c r="AN1429" s="214"/>
      <c r="AO1429" s="214"/>
      <c r="AP1429" s="214"/>
      <c r="AQ1429" s="214"/>
      <c r="AR1429" s="214"/>
      <c r="AS1429" s="214"/>
      <c r="AT1429" s="214"/>
      <c r="AU1429" s="214"/>
      <c r="AV1429" s="214"/>
      <c r="AW1429" s="214"/>
      <c r="AX1429" s="214"/>
      <c r="AY1429" s="214"/>
      <c r="AZ1429" s="214"/>
      <c r="BA1429" s="214"/>
      <c r="BB1429" s="214"/>
      <c r="BC1429" s="214"/>
      <c r="BD1429" s="214"/>
      <c r="BE1429" s="214"/>
      <c r="BF1429" s="214"/>
      <c r="BG1429" s="214"/>
      <c r="BH1429" s="214"/>
      <c r="BI1429" s="214"/>
      <c r="BJ1429" s="214"/>
      <c r="BK1429" s="214"/>
      <c r="BL1429" s="214"/>
      <c r="BM1429" s="214"/>
      <c r="BN1429" s="214"/>
      <c r="BO1429" s="214"/>
      <c r="BP1429" s="214"/>
      <c r="BQ1429" s="214"/>
      <c r="BR1429" s="214"/>
      <c r="BS1429" s="214"/>
      <c r="BT1429" s="214"/>
      <c r="BU1429" s="214"/>
      <c r="BV1429" s="214"/>
      <c r="BW1429" s="214"/>
      <c r="BX1429" s="214"/>
      <c r="BY1429" s="214"/>
      <c r="BZ1429" s="214"/>
      <c r="CA1429" s="214"/>
      <c r="CB1429" s="214"/>
      <c r="CC1429" s="214"/>
      <c r="CD1429" s="214"/>
      <c r="CE1429" s="214"/>
      <c r="CF1429" s="214"/>
      <c r="CG1429" s="214"/>
      <c r="CH1429" s="214"/>
      <c r="CI1429" s="214"/>
      <c r="CJ1429" s="214"/>
      <c r="CK1429" s="214"/>
      <c r="CL1429" s="214"/>
      <c r="CM1429" s="214"/>
      <c r="CN1429" s="214"/>
      <c r="CO1429" s="214"/>
      <c r="CP1429" s="214"/>
      <c r="CQ1429" s="214"/>
      <c r="CR1429" s="214"/>
      <c r="CS1429" s="214"/>
      <c r="CT1429" s="214"/>
      <c r="CU1429" s="214"/>
      <c r="CV1429" s="214"/>
      <c r="CW1429" s="214"/>
      <c r="CX1429" s="214"/>
      <c r="CY1429" s="214"/>
      <c r="CZ1429" s="214"/>
      <c r="DA1429" s="214"/>
      <c r="DB1429" s="214"/>
      <c r="DC1429" s="214"/>
      <c r="DD1429" s="214"/>
      <c r="DE1429" s="214"/>
      <c r="DF1429" s="214"/>
      <c r="DG1429" s="214"/>
      <c r="DH1429" s="214"/>
      <c r="DI1429" s="214"/>
      <c r="DJ1429" s="214"/>
      <c r="DK1429" s="214"/>
      <c r="DL1429" s="214"/>
      <c r="DM1429" s="214"/>
      <c r="DN1429" s="214"/>
      <c r="DO1429" s="214"/>
      <c r="DP1429" s="214"/>
      <c r="DQ1429" s="214"/>
      <c r="DR1429" s="214"/>
      <c r="DS1429" s="214"/>
      <c r="DT1429" s="214"/>
      <c r="DU1429" s="214"/>
      <c r="DV1429" s="214"/>
      <c r="DW1429" s="214"/>
      <c r="DX1429" s="214"/>
      <c r="DY1429" s="214"/>
      <c r="DZ1429" s="214"/>
      <c r="EA1429" s="214"/>
      <c r="EB1429" s="214"/>
      <c r="EC1429" s="214"/>
      <c r="ED1429" s="214"/>
      <c r="EE1429" s="214"/>
      <c r="EF1429" s="214"/>
      <c r="EG1429" s="214"/>
      <c r="EH1429" s="214"/>
      <c r="EI1429" s="214"/>
      <c r="EJ1429" s="214"/>
      <c r="EK1429" s="214"/>
      <c r="EL1429" s="214"/>
      <c r="EM1429" s="214"/>
      <c r="EN1429" s="214"/>
    </row>
    <row r="1430" spans="1:144" s="226" customFormat="1" ht="30" customHeight="1" thickTop="1" thickBot="1" x14ac:dyDescent="0.5">
      <c r="A1430" s="22">
        <v>24</v>
      </c>
      <c r="B1430" s="23" t="s">
        <v>748</v>
      </c>
      <c r="C1430" s="24"/>
      <c r="D1430" s="47"/>
      <c r="E1430" s="45"/>
      <c r="F1430" s="45"/>
      <c r="G1430" s="46"/>
      <c r="H1430" s="47"/>
      <c r="I1430" s="47"/>
      <c r="J1430" s="47"/>
      <c r="K1430" s="47"/>
      <c r="L1430" s="47"/>
      <c r="M1430" s="47"/>
      <c r="N1430" s="47"/>
      <c r="O1430" s="47"/>
      <c r="P1430" s="47"/>
      <c r="Q1430" s="47"/>
      <c r="R1430" s="47"/>
      <c r="S1430" s="47"/>
      <c r="T1430" s="47"/>
      <c r="U1430" s="47"/>
      <c r="V1430" s="47"/>
      <c r="W1430" s="163"/>
      <c r="X1430" s="164" t="s">
        <v>137</v>
      </c>
      <c r="Y1430" s="165"/>
      <c r="Z1430" s="165"/>
      <c r="AA1430" s="166"/>
      <c r="AB1430" s="166"/>
      <c r="AC1430" s="166"/>
      <c r="AD1430" s="166"/>
      <c r="AE1430" s="163"/>
      <c r="AF1430" s="167"/>
      <c r="AG1430" s="168"/>
      <c r="AH1430" s="214"/>
      <c r="AI1430" s="214"/>
      <c r="AJ1430" s="214"/>
      <c r="AK1430" s="214"/>
      <c r="AL1430" s="214"/>
      <c r="AM1430" s="214"/>
      <c r="AN1430" s="214"/>
      <c r="AO1430" s="214"/>
      <c r="AP1430" s="214"/>
      <c r="AQ1430" s="214"/>
      <c r="AR1430" s="214"/>
      <c r="AS1430" s="214"/>
      <c r="AT1430" s="214"/>
      <c r="AU1430" s="214"/>
      <c r="AV1430" s="214"/>
      <c r="AW1430" s="214"/>
      <c r="AX1430" s="214"/>
      <c r="AY1430" s="214"/>
      <c r="AZ1430" s="214"/>
      <c r="BA1430" s="214"/>
      <c r="BB1430" s="214"/>
      <c r="BC1430" s="214"/>
      <c r="BD1430" s="214"/>
      <c r="BE1430" s="214"/>
      <c r="BF1430" s="214"/>
      <c r="BG1430" s="214"/>
      <c r="BH1430" s="214"/>
      <c r="BI1430" s="214"/>
      <c r="BJ1430" s="214"/>
      <c r="BK1430" s="214"/>
      <c r="BL1430" s="214"/>
      <c r="BM1430" s="214"/>
      <c r="BN1430" s="214"/>
      <c r="BO1430" s="214"/>
      <c r="BP1430" s="214"/>
      <c r="BQ1430" s="214"/>
      <c r="BR1430" s="214"/>
      <c r="BS1430" s="214"/>
      <c r="BT1430" s="214"/>
      <c r="BU1430" s="214"/>
      <c r="BV1430" s="214"/>
      <c r="BW1430" s="214"/>
      <c r="BX1430" s="214"/>
      <c r="BY1430" s="214"/>
      <c r="BZ1430" s="214"/>
      <c r="CA1430" s="214"/>
      <c r="CB1430" s="214"/>
      <c r="CC1430" s="214"/>
      <c r="CD1430" s="214"/>
      <c r="CE1430" s="214"/>
      <c r="CF1430" s="214"/>
      <c r="CG1430" s="214"/>
      <c r="CH1430" s="214"/>
      <c r="CI1430" s="214"/>
      <c r="CJ1430" s="214"/>
      <c r="CK1430" s="214"/>
      <c r="CL1430" s="214"/>
      <c r="CM1430" s="214"/>
      <c r="CN1430" s="214"/>
      <c r="CO1430" s="214"/>
      <c r="CP1430" s="214"/>
      <c r="CQ1430" s="214"/>
      <c r="CR1430" s="214"/>
      <c r="CS1430" s="214"/>
      <c r="CT1430" s="214"/>
      <c r="CU1430" s="214"/>
      <c r="CV1430" s="214"/>
      <c r="CW1430" s="214"/>
      <c r="CX1430" s="214"/>
      <c r="CY1430" s="214"/>
      <c r="CZ1430" s="214"/>
      <c r="DA1430" s="214"/>
      <c r="DB1430" s="214"/>
      <c r="DC1430" s="214"/>
      <c r="DD1430" s="214"/>
      <c r="DE1430" s="214"/>
      <c r="DF1430" s="214"/>
      <c r="DG1430" s="214"/>
      <c r="DH1430" s="214"/>
      <c r="DI1430" s="214"/>
      <c r="DJ1430" s="214"/>
      <c r="DK1430" s="214"/>
      <c r="DL1430" s="214"/>
      <c r="DM1430" s="214"/>
      <c r="DN1430" s="214"/>
      <c r="DO1430" s="214"/>
      <c r="DP1430" s="214"/>
      <c r="DQ1430" s="214"/>
      <c r="DR1430" s="214"/>
      <c r="DS1430" s="214"/>
      <c r="DT1430" s="214"/>
      <c r="DU1430" s="214"/>
      <c r="DV1430" s="214"/>
      <c r="DW1430" s="214"/>
      <c r="DX1430" s="214"/>
      <c r="DY1430" s="214"/>
      <c r="DZ1430" s="214"/>
      <c r="EA1430" s="214"/>
      <c r="EB1430" s="214"/>
      <c r="EC1430" s="214"/>
      <c r="ED1430" s="214"/>
      <c r="EE1430" s="214"/>
      <c r="EF1430" s="214"/>
      <c r="EG1430" s="214"/>
      <c r="EH1430" s="214"/>
      <c r="EI1430" s="214"/>
      <c r="EJ1430" s="214"/>
      <c r="EK1430" s="214"/>
      <c r="EL1430" s="214"/>
      <c r="EM1430" s="214"/>
      <c r="EN1430" s="214"/>
    </row>
    <row r="1431" spans="1:144" s="226" customFormat="1" ht="30" customHeight="1" thickTop="1" x14ac:dyDescent="0.45">
      <c r="A1431" s="22">
        <v>24</v>
      </c>
      <c r="B1431" s="23" t="s">
        <v>748</v>
      </c>
      <c r="C1431" s="24"/>
      <c r="D1431" s="153"/>
      <c r="E1431" s="154"/>
      <c r="F1431" s="154"/>
      <c r="G1431" s="155"/>
      <c r="H1431" s="153"/>
      <c r="I1431" s="153"/>
      <c r="J1431" s="153"/>
      <c r="K1431" s="153"/>
      <c r="L1431" s="153"/>
      <c r="M1431" s="153"/>
      <c r="N1431" s="153"/>
      <c r="O1431" s="153"/>
      <c r="P1431" s="153"/>
      <c r="Q1431" s="153"/>
      <c r="R1431" s="153"/>
      <c r="S1431" s="153"/>
      <c r="T1431" s="153"/>
      <c r="U1431" s="153"/>
      <c r="V1431" s="153"/>
      <c r="W1431" s="169"/>
      <c r="X1431" s="170" t="s">
        <v>138</v>
      </c>
      <c r="Y1431" s="158"/>
      <c r="Z1431" s="158"/>
      <c r="AA1431" s="159"/>
      <c r="AB1431" s="159"/>
      <c r="AC1431" s="159"/>
      <c r="AD1431" s="159"/>
      <c r="AE1431" s="171" t="s">
        <v>139</v>
      </c>
      <c r="AF1431" s="172"/>
      <c r="AG1431" s="173"/>
      <c r="AH1431" s="214"/>
      <c r="AI1431" s="214"/>
      <c r="AJ1431" s="214"/>
      <c r="AK1431" s="214"/>
      <c r="AL1431" s="214"/>
      <c r="AM1431" s="214"/>
      <c r="AN1431" s="214"/>
      <c r="AO1431" s="214"/>
      <c r="AP1431" s="214"/>
      <c r="AQ1431" s="214"/>
      <c r="AR1431" s="214"/>
      <c r="AS1431" s="214"/>
      <c r="AT1431" s="214"/>
      <c r="AU1431" s="214"/>
      <c r="AV1431" s="214"/>
      <c r="AW1431" s="214"/>
      <c r="AX1431" s="214"/>
      <c r="AY1431" s="214"/>
      <c r="AZ1431" s="214"/>
      <c r="BA1431" s="214"/>
      <c r="BB1431" s="214"/>
      <c r="BC1431" s="214"/>
      <c r="BD1431" s="214"/>
      <c r="BE1431" s="214"/>
      <c r="BF1431" s="214"/>
      <c r="BG1431" s="214"/>
      <c r="BH1431" s="214"/>
      <c r="BI1431" s="214"/>
      <c r="BJ1431" s="214"/>
      <c r="BK1431" s="214"/>
      <c r="BL1431" s="214"/>
      <c r="BM1431" s="214"/>
      <c r="BN1431" s="214"/>
      <c r="BO1431" s="214"/>
      <c r="BP1431" s="214"/>
      <c r="BQ1431" s="214"/>
      <c r="BR1431" s="214"/>
      <c r="BS1431" s="214"/>
      <c r="BT1431" s="214"/>
      <c r="BU1431" s="214"/>
      <c r="BV1431" s="214"/>
      <c r="BW1431" s="214"/>
      <c r="BX1431" s="214"/>
      <c r="BY1431" s="214"/>
      <c r="BZ1431" s="214"/>
      <c r="CA1431" s="214"/>
      <c r="CB1431" s="214"/>
      <c r="CC1431" s="214"/>
      <c r="CD1431" s="214"/>
      <c r="CE1431" s="214"/>
      <c r="CF1431" s="214"/>
      <c r="CG1431" s="214"/>
      <c r="CH1431" s="214"/>
      <c r="CI1431" s="214"/>
      <c r="CJ1431" s="214"/>
      <c r="CK1431" s="214"/>
      <c r="CL1431" s="214"/>
      <c r="CM1431" s="214"/>
      <c r="CN1431" s="214"/>
      <c r="CO1431" s="214"/>
      <c r="CP1431" s="214"/>
      <c r="CQ1431" s="214"/>
      <c r="CR1431" s="214"/>
      <c r="CS1431" s="214"/>
      <c r="CT1431" s="214"/>
      <c r="CU1431" s="214"/>
      <c r="CV1431" s="214"/>
      <c r="CW1431" s="214"/>
      <c r="CX1431" s="214"/>
      <c r="CY1431" s="214"/>
      <c r="CZ1431" s="214"/>
      <c r="DA1431" s="214"/>
      <c r="DB1431" s="214"/>
      <c r="DC1431" s="214"/>
      <c r="DD1431" s="214"/>
      <c r="DE1431" s="214"/>
      <c r="DF1431" s="214"/>
      <c r="DG1431" s="214"/>
      <c r="DH1431" s="214"/>
      <c r="DI1431" s="214"/>
      <c r="DJ1431" s="214"/>
      <c r="DK1431" s="214"/>
      <c r="DL1431" s="214"/>
      <c r="DM1431" s="214"/>
      <c r="DN1431" s="214"/>
      <c r="DO1431" s="214"/>
      <c r="DP1431" s="214"/>
      <c r="DQ1431" s="214"/>
      <c r="DR1431" s="214"/>
      <c r="DS1431" s="214"/>
      <c r="DT1431" s="214"/>
      <c r="DU1431" s="214"/>
      <c r="DV1431" s="214"/>
      <c r="DW1431" s="214"/>
      <c r="DX1431" s="214"/>
      <c r="DY1431" s="214"/>
      <c r="DZ1431" s="214"/>
      <c r="EA1431" s="214"/>
      <c r="EB1431" s="214"/>
      <c r="EC1431" s="214"/>
      <c r="ED1431" s="214"/>
      <c r="EE1431" s="214"/>
      <c r="EF1431" s="214"/>
      <c r="EG1431" s="214"/>
      <c r="EH1431" s="214"/>
      <c r="EI1431" s="214"/>
      <c r="EJ1431" s="214"/>
      <c r="EK1431" s="214"/>
      <c r="EL1431" s="214"/>
      <c r="EM1431" s="214"/>
      <c r="EN1431" s="214"/>
    </row>
    <row r="1432" spans="1:144" s="226" customFormat="1" ht="30" customHeight="1" thickBot="1" x14ac:dyDescent="0.5">
      <c r="A1432" s="22">
        <v>24</v>
      </c>
      <c r="B1432" s="23" t="s">
        <v>748</v>
      </c>
      <c r="C1432" s="24"/>
      <c r="D1432" s="153"/>
      <c r="E1432" s="154"/>
      <c r="F1432" s="154"/>
      <c r="G1432" s="155"/>
      <c r="H1432" s="153"/>
      <c r="I1432" s="153"/>
      <c r="J1432" s="153"/>
      <c r="K1432" s="153"/>
      <c r="L1432" s="153"/>
      <c r="M1432" s="153"/>
      <c r="N1432" s="153"/>
      <c r="O1432" s="153"/>
      <c r="P1432" s="153"/>
      <c r="Q1432" s="153"/>
      <c r="R1432" s="153"/>
      <c r="S1432" s="153"/>
      <c r="T1432" s="153"/>
      <c r="U1432" s="153"/>
      <c r="V1432" s="153"/>
      <c r="W1432" s="174"/>
      <c r="X1432" s="175">
        <v>15</v>
      </c>
      <c r="Y1432" s="158"/>
      <c r="Z1432" s="158"/>
      <c r="AA1432" s="159"/>
      <c r="AB1432" s="159"/>
      <c r="AC1432" s="159"/>
      <c r="AD1432" s="159"/>
      <c r="AE1432" s="176" t="s">
        <v>140</v>
      </c>
      <c r="AF1432" s="159"/>
      <c r="AG1432" s="177"/>
      <c r="AH1432" s="214"/>
      <c r="AI1432" s="214"/>
      <c r="AJ1432" s="214"/>
      <c r="AK1432" s="214"/>
      <c r="AL1432" s="214"/>
      <c r="AM1432" s="214"/>
      <c r="AN1432" s="214"/>
      <c r="AO1432" s="214"/>
      <c r="AP1432" s="214"/>
      <c r="AQ1432" s="214"/>
      <c r="AR1432" s="214"/>
      <c r="AS1432" s="214"/>
      <c r="AT1432" s="214"/>
      <c r="AU1432" s="214"/>
      <c r="AV1432" s="214"/>
      <c r="AW1432" s="214"/>
      <c r="AX1432" s="214"/>
      <c r="AY1432" s="214"/>
      <c r="AZ1432" s="214"/>
      <c r="BA1432" s="214"/>
      <c r="BB1432" s="214"/>
      <c r="BC1432" s="214"/>
      <c r="BD1432" s="214"/>
      <c r="BE1432" s="214"/>
      <c r="BF1432" s="214"/>
      <c r="BG1432" s="214"/>
      <c r="BH1432" s="214"/>
      <c r="BI1432" s="214"/>
      <c r="BJ1432" s="214"/>
      <c r="BK1432" s="214"/>
      <c r="BL1432" s="214"/>
      <c r="BM1432" s="214"/>
      <c r="BN1432" s="214"/>
      <c r="BO1432" s="214"/>
      <c r="BP1432" s="214"/>
      <c r="BQ1432" s="214"/>
      <c r="BR1432" s="214"/>
      <c r="BS1432" s="214"/>
      <c r="BT1432" s="214"/>
      <c r="BU1432" s="214"/>
      <c r="BV1432" s="214"/>
      <c r="BW1432" s="214"/>
      <c r="BX1432" s="214"/>
      <c r="BY1432" s="214"/>
      <c r="BZ1432" s="214"/>
      <c r="CA1432" s="214"/>
      <c r="CB1432" s="214"/>
      <c r="CC1432" s="214"/>
      <c r="CD1432" s="214"/>
      <c r="CE1432" s="214"/>
      <c r="CF1432" s="214"/>
      <c r="CG1432" s="214"/>
      <c r="CH1432" s="214"/>
      <c r="CI1432" s="214"/>
      <c r="CJ1432" s="214"/>
      <c r="CK1432" s="214"/>
      <c r="CL1432" s="214"/>
      <c r="CM1432" s="214"/>
      <c r="CN1432" s="214"/>
      <c r="CO1432" s="214"/>
      <c r="CP1432" s="214"/>
      <c r="CQ1432" s="214"/>
      <c r="CR1432" s="214"/>
      <c r="CS1432" s="214"/>
      <c r="CT1432" s="214"/>
      <c r="CU1432" s="214"/>
      <c r="CV1432" s="214"/>
      <c r="CW1432" s="214"/>
      <c r="CX1432" s="214"/>
      <c r="CY1432" s="214"/>
      <c r="CZ1432" s="214"/>
      <c r="DA1432" s="214"/>
      <c r="DB1432" s="214"/>
      <c r="DC1432" s="214"/>
      <c r="DD1432" s="214"/>
      <c r="DE1432" s="214"/>
      <c r="DF1432" s="214"/>
      <c r="DG1432" s="214"/>
      <c r="DH1432" s="214"/>
      <c r="DI1432" s="214"/>
      <c r="DJ1432" s="214"/>
      <c r="DK1432" s="214"/>
      <c r="DL1432" s="214"/>
      <c r="DM1432" s="214"/>
      <c r="DN1432" s="214"/>
      <c r="DO1432" s="214"/>
      <c r="DP1432" s="214"/>
      <c r="DQ1432" s="214"/>
      <c r="DR1432" s="214"/>
      <c r="DS1432" s="214"/>
      <c r="DT1432" s="214"/>
      <c r="DU1432" s="214"/>
      <c r="DV1432" s="214"/>
      <c r="DW1432" s="214"/>
      <c r="DX1432" s="214"/>
      <c r="DY1432" s="214"/>
      <c r="DZ1432" s="214"/>
      <c r="EA1432" s="214"/>
      <c r="EB1432" s="214"/>
      <c r="EC1432" s="214"/>
      <c r="ED1432" s="214"/>
      <c r="EE1432" s="214"/>
      <c r="EF1432" s="214"/>
      <c r="EG1432" s="214"/>
      <c r="EH1432" s="214"/>
      <c r="EI1432" s="214"/>
      <c r="EJ1432" s="214"/>
      <c r="EK1432" s="214"/>
      <c r="EL1432" s="214"/>
      <c r="EM1432" s="214"/>
      <c r="EN1432" s="214"/>
    </row>
    <row r="1433" spans="1:144" s="226" customFormat="1" ht="30" customHeight="1" thickTop="1" thickBot="1" x14ac:dyDescent="0.5">
      <c r="A1433" s="22">
        <v>24</v>
      </c>
      <c r="B1433" s="23" t="s">
        <v>748</v>
      </c>
      <c r="C1433" s="24"/>
      <c r="D1433" s="24"/>
      <c r="E1433" s="149"/>
      <c r="F1433" s="149"/>
      <c r="G1433" s="27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178"/>
      <c r="X1433" s="157">
        <v>17409.375</v>
      </c>
      <c r="Y1433" s="179"/>
      <c r="Z1433" s="179"/>
      <c r="AA1433" s="178"/>
      <c r="AB1433" s="178"/>
      <c r="AC1433" s="178"/>
      <c r="AD1433" s="178"/>
      <c r="AE1433" s="180">
        <f>(W1429-AE1429)*$F$10/1000</f>
        <v>0.37553727599999998</v>
      </c>
      <c r="AF1433" s="181"/>
      <c r="AG1433" s="182"/>
      <c r="AH1433" s="214"/>
      <c r="AI1433" s="214"/>
      <c r="AJ1433" s="214"/>
      <c r="AK1433" s="214"/>
      <c r="AL1433" s="214"/>
      <c r="AM1433" s="214"/>
      <c r="AN1433" s="214"/>
      <c r="AO1433" s="214"/>
      <c r="AP1433" s="214"/>
      <c r="AQ1433" s="214"/>
      <c r="AR1433" s="214"/>
      <c r="AS1433" s="214"/>
      <c r="AT1433" s="214"/>
      <c r="AU1433" s="214"/>
      <c r="AV1433" s="214"/>
      <c r="AW1433" s="214"/>
      <c r="AX1433" s="214"/>
      <c r="AY1433" s="214"/>
      <c r="AZ1433" s="214"/>
      <c r="BA1433" s="214"/>
      <c r="BB1433" s="214"/>
      <c r="BC1433" s="214"/>
      <c r="BD1433" s="214"/>
      <c r="BE1433" s="214"/>
      <c r="BF1433" s="214"/>
      <c r="BG1433" s="214"/>
      <c r="BH1433" s="214"/>
      <c r="BI1433" s="214"/>
      <c r="BJ1433" s="214"/>
      <c r="BK1433" s="214"/>
      <c r="BL1433" s="214"/>
      <c r="BM1433" s="214"/>
      <c r="BN1433" s="214"/>
      <c r="BO1433" s="214"/>
      <c r="BP1433" s="214"/>
      <c r="BQ1433" s="214"/>
      <c r="BR1433" s="214"/>
      <c r="BS1433" s="214"/>
      <c r="BT1433" s="214"/>
      <c r="BU1433" s="214"/>
      <c r="BV1433" s="214"/>
      <c r="BW1433" s="214"/>
      <c r="BX1433" s="214"/>
      <c r="BY1433" s="214"/>
      <c r="BZ1433" s="214"/>
      <c r="CA1433" s="214"/>
      <c r="CB1433" s="214"/>
      <c r="CC1433" s="214"/>
      <c r="CD1433" s="214"/>
      <c r="CE1433" s="214"/>
      <c r="CF1433" s="214"/>
      <c r="CG1433" s="214"/>
      <c r="CH1433" s="214"/>
      <c r="CI1433" s="214"/>
      <c r="CJ1433" s="214"/>
      <c r="CK1433" s="214"/>
      <c r="CL1433" s="214"/>
      <c r="CM1433" s="214"/>
      <c r="CN1433" s="214"/>
      <c r="CO1433" s="214"/>
      <c r="CP1433" s="214"/>
      <c r="CQ1433" s="214"/>
      <c r="CR1433" s="214"/>
      <c r="CS1433" s="214"/>
      <c r="CT1433" s="214"/>
      <c r="CU1433" s="214"/>
      <c r="CV1433" s="214"/>
      <c r="CW1433" s="214"/>
      <c r="CX1433" s="214"/>
      <c r="CY1433" s="214"/>
      <c r="CZ1433" s="214"/>
      <c r="DA1433" s="214"/>
      <c r="DB1433" s="214"/>
      <c r="DC1433" s="214"/>
      <c r="DD1433" s="214"/>
      <c r="DE1433" s="214"/>
      <c r="DF1433" s="214"/>
      <c r="DG1433" s="214"/>
      <c r="DH1433" s="214"/>
      <c r="DI1433" s="214"/>
      <c r="DJ1433" s="214"/>
      <c r="DK1433" s="214"/>
      <c r="DL1433" s="214"/>
      <c r="DM1433" s="214"/>
      <c r="DN1433" s="214"/>
      <c r="DO1433" s="214"/>
      <c r="DP1433" s="214"/>
      <c r="DQ1433" s="214"/>
      <c r="DR1433" s="214"/>
      <c r="DS1433" s="214"/>
      <c r="DT1433" s="214"/>
      <c r="DU1433" s="214"/>
      <c r="DV1433" s="214"/>
      <c r="DW1433" s="214"/>
      <c r="DX1433" s="214"/>
      <c r="DY1433" s="214"/>
      <c r="DZ1433" s="214"/>
      <c r="EA1433" s="214"/>
      <c r="EB1433" s="214"/>
      <c r="EC1433" s="214"/>
      <c r="ED1433" s="214"/>
      <c r="EE1433" s="214"/>
      <c r="EF1433" s="214"/>
      <c r="EG1433" s="214"/>
      <c r="EH1433" s="214"/>
      <c r="EI1433" s="214"/>
      <c r="EJ1433" s="214"/>
      <c r="EK1433" s="214"/>
      <c r="EL1433" s="214"/>
      <c r="EM1433" s="214"/>
      <c r="EN1433" s="214"/>
    </row>
    <row r="1434" spans="1:144" s="226" customFormat="1" ht="30" customHeight="1" thickTop="1" x14ac:dyDescent="0.45">
      <c r="A1434" s="22">
        <v>24</v>
      </c>
      <c r="B1434" s="23" t="s">
        <v>748</v>
      </c>
      <c r="C1434" s="24"/>
      <c r="D1434" s="24"/>
      <c r="E1434" s="149"/>
      <c r="F1434" s="149"/>
      <c r="G1434" s="27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183" t="s">
        <v>141</v>
      </c>
      <c r="Y1434" s="29"/>
      <c r="Z1434" s="29"/>
      <c r="AA1434" s="24"/>
      <c r="AB1434" s="24"/>
      <c r="AC1434" s="24"/>
      <c r="AD1434" s="24"/>
      <c r="AE1434" s="24"/>
      <c r="AF1434" s="24"/>
      <c r="AG1434" s="24"/>
      <c r="AH1434" s="214"/>
      <c r="AI1434" s="214"/>
      <c r="AJ1434" s="214"/>
      <c r="AK1434" s="214"/>
      <c r="AL1434" s="214"/>
      <c r="AM1434" s="214"/>
      <c r="AN1434" s="214"/>
      <c r="AO1434" s="214"/>
      <c r="AP1434" s="214"/>
      <c r="AQ1434" s="214"/>
      <c r="AR1434" s="214"/>
      <c r="AS1434" s="214"/>
      <c r="AT1434" s="214"/>
      <c r="AU1434" s="214"/>
      <c r="AV1434" s="214"/>
      <c r="AW1434" s="214"/>
      <c r="AX1434" s="214"/>
      <c r="AY1434" s="214"/>
      <c r="AZ1434" s="214"/>
      <c r="BA1434" s="214"/>
      <c r="BB1434" s="214"/>
      <c r="BC1434" s="214"/>
      <c r="BD1434" s="214"/>
      <c r="BE1434" s="214"/>
      <c r="BF1434" s="214"/>
      <c r="BG1434" s="214"/>
      <c r="BH1434" s="214"/>
      <c r="BI1434" s="214"/>
      <c r="BJ1434" s="214"/>
      <c r="BK1434" s="214"/>
      <c r="BL1434" s="214"/>
      <c r="BM1434" s="214"/>
      <c r="BN1434" s="214"/>
      <c r="BO1434" s="214"/>
      <c r="BP1434" s="214"/>
      <c r="BQ1434" s="214"/>
      <c r="BR1434" s="214"/>
      <c r="BS1434" s="214"/>
      <c r="BT1434" s="214"/>
      <c r="BU1434" s="214"/>
      <c r="BV1434" s="214"/>
      <c r="BW1434" s="214"/>
      <c r="BX1434" s="214"/>
      <c r="BY1434" s="214"/>
      <c r="BZ1434" s="214"/>
      <c r="CA1434" s="214"/>
      <c r="CB1434" s="214"/>
      <c r="CC1434" s="214"/>
      <c r="CD1434" s="214"/>
      <c r="CE1434" s="214"/>
      <c r="CF1434" s="214"/>
      <c r="CG1434" s="214"/>
      <c r="CH1434" s="214"/>
      <c r="CI1434" s="214"/>
      <c r="CJ1434" s="214"/>
      <c r="CK1434" s="214"/>
      <c r="CL1434" s="214"/>
      <c r="CM1434" s="214"/>
      <c r="CN1434" s="214"/>
      <c r="CO1434" s="214"/>
      <c r="CP1434" s="214"/>
      <c r="CQ1434" s="214"/>
      <c r="CR1434" s="214"/>
      <c r="CS1434" s="214"/>
      <c r="CT1434" s="214"/>
      <c r="CU1434" s="214"/>
      <c r="CV1434" s="214"/>
      <c r="CW1434" s="214"/>
      <c r="CX1434" s="214"/>
      <c r="CY1434" s="214"/>
      <c r="CZ1434" s="214"/>
      <c r="DA1434" s="214"/>
      <c r="DB1434" s="214"/>
      <c r="DC1434" s="214"/>
      <c r="DD1434" s="214"/>
      <c r="DE1434" s="214"/>
      <c r="DF1434" s="214"/>
      <c r="DG1434" s="214"/>
      <c r="DH1434" s="214"/>
      <c r="DI1434" s="214"/>
      <c r="DJ1434" s="214"/>
      <c r="DK1434" s="214"/>
      <c r="DL1434" s="214"/>
      <c r="DM1434" s="214"/>
      <c r="DN1434" s="214"/>
      <c r="DO1434" s="214"/>
      <c r="DP1434" s="214"/>
      <c r="DQ1434" s="214"/>
      <c r="DR1434" s="214"/>
      <c r="DS1434" s="214"/>
      <c r="DT1434" s="214"/>
      <c r="DU1434" s="214"/>
      <c r="DV1434" s="214"/>
      <c r="DW1434" s="214"/>
      <c r="DX1434" s="214"/>
      <c r="DY1434" s="214"/>
      <c r="DZ1434" s="214"/>
      <c r="EA1434" s="214"/>
      <c r="EB1434" s="214"/>
      <c r="EC1434" s="214"/>
      <c r="ED1434" s="214"/>
      <c r="EE1434" s="214"/>
      <c r="EF1434" s="214"/>
      <c r="EG1434" s="214"/>
      <c r="EH1434" s="214"/>
      <c r="EI1434" s="214"/>
      <c r="EJ1434" s="214"/>
      <c r="EK1434" s="214"/>
      <c r="EL1434" s="214"/>
      <c r="EM1434" s="214"/>
      <c r="EN1434" s="214"/>
    </row>
    <row r="1435" spans="1:144" s="226" customFormat="1" ht="30" customHeight="1" x14ac:dyDescent="0.45">
      <c r="A1435" s="22">
        <v>24</v>
      </c>
      <c r="B1435" s="23" t="s">
        <v>748</v>
      </c>
      <c r="C1435" s="24"/>
      <c r="D1435" s="24"/>
      <c r="E1435" s="149"/>
      <c r="F1435" s="149"/>
      <c r="G1435" s="27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9"/>
      <c r="Z1435" s="29"/>
      <c r="AA1435" s="24"/>
      <c r="AB1435" s="24"/>
      <c r="AC1435" s="24"/>
      <c r="AD1435" s="24"/>
      <c r="AE1435" s="24"/>
      <c r="AF1435" s="24"/>
      <c r="AG1435" s="24"/>
      <c r="AH1435" s="214"/>
      <c r="AI1435" s="214"/>
      <c r="AJ1435" s="214"/>
      <c r="AK1435" s="214"/>
      <c r="AL1435" s="214"/>
      <c r="AM1435" s="214"/>
      <c r="AN1435" s="214"/>
      <c r="AO1435" s="214"/>
      <c r="AP1435" s="214"/>
      <c r="AQ1435" s="214"/>
      <c r="AR1435" s="214"/>
      <c r="AS1435" s="214"/>
      <c r="AT1435" s="214"/>
      <c r="AU1435" s="214"/>
      <c r="AV1435" s="214"/>
      <c r="AW1435" s="214"/>
      <c r="AX1435" s="214"/>
      <c r="AY1435" s="214"/>
      <c r="AZ1435" s="214"/>
      <c r="BA1435" s="214"/>
      <c r="BB1435" s="214"/>
      <c r="BC1435" s="214"/>
      <c r="BD1435" s="214"/>
      <c r="BE1435" s="214"/>
      <c r="BF1435" s="214"/>
      <c r="BG1435" s="214"/>
      <c r="BH1435" s="214"/>
      <c r="BI1435" s="214"/>
      <c r="BJ1435" s="214"/>
      <c r="BK1435" s="214"/>
      <c r="BL1435" s="214"/>
      <c r="BM1435" s="214"/>
      <c r="BN1435" s="214"/>
      <c r="BO1435" s="214"/>
      <c r="BP1435" s="214"/>
      <c r="BQ1435" s="214"/>
      <c r="BR1435" s="214"/>
      <c r="BS1435" s="214"/>
      <c r="BT1435" s="214"/>
      <c r="BU1435" s="214"/>
      <c r="BV1435" s="214"/>
      <c r="BW1435" s="214"/>
      <c r="BX1435" s="214"/>
      <c r="BY1435" s="214"/>
      <c r="BZ1435" s="214"/>
      <c r="CA1435" s="214"/>
      <c r="CB1435" s="214"/>
      <c r="CC1435" s="214"/>
      <c r="CD1435" s="214"/>
      <c r="CE1435" s="214"/>
      <c r="CF1435" s="214"/>
      <c r="CG1435" s="214"/>
      <c r="CH1435" s="214"/>
      <c r="CI1435" s="214"/>
      <c r="CJ1435" s="214"/>
      <c r="CK1435" s="214"/>
      <c r="CL1435" s="214"/>
      <c r="CM1435" s="214"/>
      <c r="CN1435" s="214"/>
      <c r="CO1435" s="214"/>
      <c r="CP1435" s="214"/>
      <c r="CQ1435" s="214"/>
      <c r="CR1435" s="214"/>
      <c r="CS1435" s="214"/>
      <c r="CT1435" s="214"/>
      <c r="CU1435" s="214"/>
      <c r="CV1435" s="214"/>
      <c r="CW1435" s="214"/>
      <c r="CX1435" s="214"/>
      <c r="CY1435" s="214"/>
      <c r="CZ1435" s="214"/>
      <c r="DA1435" s="214"/>
      <c r="DB1435" s="214"/>
      <c r="DC1435" s="214"/>
      <c r="DD1435" s="214"/>
      <c r="DE1435" s="214"/>
      <c r="DF1435" s="214"/>
      <c r="DG1435" s="214"/>
      <c r="DH1435" s="214"/>
      <c r="DI1435" s="214"/>
      <c r="DJ1435" s="214"/>
      <c r="DK1435" s="214"/>
      <c r="DL1435" s="214"/>
      <c r="DM1435" s="214"/>
      <c r="DN1435" s="214"/>
      <c r="DO1435" s="214"/>
      <c r="DP1435" s="214"/>
      <c r="DQ1435" s="214"/>
      <c r="DR1435" s="214"/>
      <c r="DS1435" s="214"/>
      <c r="DT1435" s="214"/>
      <c r="DU1435" s="214"/>
      <c r="DV1435" s="214"/>
      <c r="DW1435" s="214"/>
      <c r="DX1435" s="214"/>
      <c r="DY1435" s="214"/>
      <c r="DZ1435" s="214"/>
      <c r="EA1435" s="214"/>
      <c r="EB1435" s="214"/>
      <c r="EC1435" s="214"/>
      <c r="ED1435" s="214"/>
      <c r="EE1435" s="214"/>
      <c r="EF1435" s="214"/>
      <c r="EG1435" s="214"/>
      <c r="EH1435" s="214"/>
      <c r="EI1435" s="214"/>
      <c r="EJ1435" s="214"/>
      <c r="EK1435" s="214"/>
      <c r="EL1435" s="214"/>
      <c r="EM1435" s="214"/>
      <c r="EN1435" s="214"/>
    </row>
    <row r="1436" spans="1:144" s="226" customFormat="1" ht="30" customHeight="1" x14ac:dyDescent="0.45">
      <c r="A1436" s="22">
        <v>24</v>
      </c>
      <c r="B1436" s="23" t="s">
        <v>748</v>
      </c>
      <c r="C1436" s="24"/>
      <c r="D1436" s="24"/>
      <c r="E1436" s="149"/>
      <c r="F1436" s="149"/>
      <c r="G1436" s="27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9"/>
      <c r="Z1436" s="29"/>
      <c r="AA1436" s="24"/>
      <c r="AB1436" s="24"/>
      <c r="AC1436" s="24"/>
      <c r="AD1436" s="24"/>
      <c r="AE1436" s="24"/>
      <c r="AF1436" s="24"/>
      <c r="AG1436" s="24"/>
      <c r="AH1436" s="214"/>
      <c r="AI1436" s="214"/>
      <c r="AJ1436" s="214"/>
      <c r="AK1436" s="214"/>
      <c r="AL1436" s="214"/>
      <c r="AM1436" s="214"/>
      <c r="AN1436" s="214"/>
      <c r="AO1436" s="214"/>
      <c r="AP1436" s="214"/>
      <c r="AQ1436" s="214"/>
      <c r="AR1436" s="214"/>
      <c r="AS1436" s="214"/>
      <c r="AT1436" s="214"/>
      <c r="AU1436" s="214"/>
      <c r="AV1436" s="214"/>
      <c r="AW1436" s="214"/>
      <c r="AX1436" s="214"/>
      <c r="AY1436" s="214"/>
      <c r="AZ1436" s="214"/>
      <c r="BA1436" s="214"/>
      <c r="BB1436" s="214"/>
      <c r="BC1436" s="214"/>
      <c r="BD1436" s="214"/>
      <c r="BE1436" s="214"/>
      <c r="BF1436" s="214"/>
      <c r="BG1436" s="214"/>
      <c r="BH1436" s="214"/>
      <c r="BI1436" s="214"/>
      <c r="BJ1436" s="214"/>
      <c r="BK1436" s="214"/>
      <c r="BL1436" s="214"/>
      <c r="BM1436" s="214"/>
      <c r="BN1436" s="214"/>
      <c r="BO1436" s="214"/>
      <c r="BP1436" s="214"/>
      <c r="BQ1436" s="214"/>
      <c r="BR1436" s="214"/>
      <c r="BS1436" s="214"/>
      <c r="BT1436" s="214"/>
      <c r="BU1436" s="214"/>
      <c r="BV1436" s="214"/>
      <c r="BW1436" s="214"/>
      <c r="BX1436" s="214"/>
      <c r="BY1436" s="214"/>
      <c r="BZ1436" s="214"/>
      <c r="CA1436" s="214"/>
      <c r="CB1436" s="214"/>
      <c r="CC1436" s="214"/>
      <c r="CD1436" s="214"/>
      <c r="CE1436" s="214"/>
      <c r="CF1436" s="214"/>
      <c r="CG1436" s="214"/>
      <c r="CH1436" s="214"/>
      <c r="CI1436" s="214"/>
      <c r="CJ1436" s="214"/>
      <c r="CK1436" s="214"/>
      <c r="CL1436" s="214"/>
      <c r="CM1436" s="214"/>
      <c r="CN1436" s="214"/>
      <c r="CO1436" s="214"/>
      <c r="CP1436" s="214"/>
      <c r="CQ1436" s="214"/>
      <c r="CR1436" s="214"/>
      <c r="CS1436" s="214"/>
      <c r="CT1436" s="214"/>
      <c r="CU1436" s="214"/>
      <c r="CV1436" s="214"/>
      <c r="CW1436" s="214"/>
      <c r="CX1436" s="214"/>
      <c r="CY1436" s="214"/>
      <c r="CZ1436" s="214"/>
      <c r="DA1436" s="214"/>
      <c r="DB1436" s="214"/>
      <c r="DC1436" s="214"/>
      <c r="DD1436" s="214"/>
      <c r="DE1436" s="214"/>
      <c r="DF1436" s="214"/>
      <c r="DG1436" s="214"/>
      <c r="DH1436" s="214"/>
      <c r="DI1436" s="214"/>
      <c r="DJ1436" s="214"/>
      <c r="DK1436" s="214"/>
      <c r="DL1436" s="214"/>
      <c r="DM1436" s="214"/>
      <c r="DN1436" s="214"/>
      <c r="DO1436" s="214"/>
      <c r="DP1436" s="214"/>
      <c r="DQ1436" s="214"/>
      <c r="DR1436" s="214"/>
      <c r="DS1436" s="214"/>
      <c r="DT1436" s="214"/>
      <c r="DU1436" s="214"/>
      <c r="DV1436" s="214"/>
      <c r="DW1436" s="214"/>
      <c r="DX1436" s="214"/>
      <c r="DY1436" s="214"/>
      <c r="DZ1436" s="214"/>
      <c r="EA1436" s="214"/>
      <c r="EB1436" s="214"/>
      <c r="EC1436" s="214"/>
      <c r="ED1436" s="214"/>
      <c r="EE1436" s="214"/>
      <c r="EF1436" s="214"/>
      <c r="EG1436" s="214"/>
      <c r="EH1436" s="214"/>
      <c r="EI1436" s="214"/>
      <c r="EJ1436" s="214"/>
      <c r="EK1436" s="214"/>
      <c r="EL1436" s="214"/>
      <c r="EM1436" s="214"/>
      <c r="EN1436" s="214"/>
    </row>
    <row r="1437" spans="1:144" s="226" customFormat="1" ht="30" customHeight="1" x14ac:dyDescent="0.45">
      <c r="A1437" s="22">
        <v>24</v>
      </c>
      <c r="B1437" s="23" t="s">
        <v>748</v>
      </c>
      <c r="C1437" s="24"/>
      <c r="D1437" s="24"/>
      <c r="E1437" s="149"/>
      <c r="F1437" s="149"/>
      <c r="G1437" s="27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9"/>
      <c r="Z1437" s="29"/>
      <c r="AA1437" s="24"/>
      <c r="AB1437" s="24"/>
      <c r="AC1437" s="24"/>
      <c r="AD1437" s="24"/>
      <c r="AE1437" s="24"/>
      <c r="AF1437" s="24"/>
      <c r="AG1437" s="24"/>
      <c r="AH1437" s="214"/>
      <c r="AI1437" s="214"/>
      <c r="AJ1437" s="214"/>
      <c r="AK1437" s="214"/>
      <c r="AL1437" s="214"/>
      <c r="AM1437" s="214"/>
      <c r="AN1437" s="214"/>
      <c r="AO1437" s="214"/>
      <c r="AP1437" s="214"/>
      <c r="AQ1437" s="214"/>
      <c r="AR1437" s="214"/>
      <c r="AS1437" s="214"/>
      <c r="AT1437" s="214"/>
      <c r="AU1437" s="214"/>
      <c r="AV1437" s="214"/>
      <c r="AW1437" s="214"/>
      <c r="AX1437" s="214"/>
      <c r="AY1437" s="214"/>
      <c r="AZ1437" s="214"/>
      <c r="BA1437" s="214"/>
      <c r="BB1437" s="214"/>
      <c r="BC1437" s="214"/>
      <c r="BD1437" s="214"/>
      <c r="BE1437" s="214"/>
      <c r="BF1437" s="214"/>
      <c r="BG1437" s="214"/>
      <c r="BH1437" s="214"/>
      <c r="BI1437" s="214"/>
      <c r="BJ1437" s="214"/>
      <c r="BK1437" s="214"/>
      <c r="BL1437" s="214"/>
      <c r="BM1437" s="214"/>
      <c r="BN1437" s="214"/>
      <c r="BO1437" s="214"/>
      <c r="BP1437" s="214"/>
      <c r="BQ1437" s="214"/>
      <c r="BR1437" s="214"/>
      <c r="BS1437" s="214"/>
      <c r="BT1437" s="214"/>
      <c r="BU1437" s="214"/>
      <c r="BV1437" s="214"/>
      <c r="BW1437" s="214"/>
      <c r="BX1437" s="214"/>
      <c r="BY1437" s="214"/>
      <c r="BZ1437" s="214"/>
      <c r="CA1437" s="214"/>
      <c r="CB1437" s="214"/>
      <c r="CC1437" s="214"/>
      <c r="CD1437" s="214"/>
      <c r="CE1437" s="214"/>
      <c r="CF1437" s="214"/>
      <c r="CG1437" s="214"/>
      <c r="CH1437" s="214"/>
      <c r="CI1437" s="214"/>
      <c r="CJ1437" s="214"/>
      <c r="CK1437" s="214"/>
      <c r="CL1437" s="214"/>
      <c r="CM1437" s="214"/>
      <c r="CN1437" s="214"/>
      <c r="CO1437" s="214"/>
      <c r="CP1437" s="214"/>
      <c r="CQ1437" s="214"/>
      <c r="CR1437" s="214"/>
      <c r="CS1437" s="214"/>
      <c r="CT1437" s="214"/>
      <c r="CU1437" s="214"/>
      <c r="CV1437" s="214"/>
      <c r="CW1437" s="214"/>
      <c r="CX1437" s="214"/>
      <c r="CY1437" s="214"/>
      <c r="CZ1437" s="214"/>
      <c r="DA1437" s="214"/>
      <c r="DB1437" s="214"/>
      <c r="DC1437" s="214"/>
      <c r="DD1437" s="214"/>
      <c r="DE1437" s="214"/>
      <c r="DF1437" s="214"/>
      <c r="DG1437" s="214"/>
      <c r="DH1437" s="214"/>
      <c r="DI1437" s="214"/>
      <c r="DJ1437" s="214"/>
      <c r="DK1437" s="214"/>
      <c r="DL1437" s="214"/>
      <c r="DM1437" s="214"/>
      <c r="DN1437" s="214"/>
      <c r="DO1437" s="214"/>
      <c r="DP1437" s="214"/>
      <c r="DQ1437" s="214"/>
      <c r="DR1437" s="214"/>
      <c r="DS1437" s="214"/>
      <c r="DT1437" s="214"/>
      <c r="DU1437" s="214"/>
      <c r="DV1437" s="214"/>
      <c r="DW1437" s="214"/>
      <c r="DX1437" s="214"/>
      <c r="DY1437" s="214"/>
      <c r="DZ1437" s="214"/>
      <c r="EA1437" s="214"/>
      <c r="EB1437" s="214"/>
      <c r="EC1437" s="214"/>
      <c r="ED1437" s="214"/>
      <c r="EE1437" s="214"/>
      <c r="EF1437" s="214"/>
      <c r="EG1437" s="214"/>
      <c r="EH1437" s="214"/>
      <c r="EI1437" s="214"/>
      <c r="EJ1437" s="214"/>
      <c r="EK1437" s="214"/>
      <c r="EL1437" s="214"/>
      <c r="EM1437" s="214"/>
      <c r="EN1437" s="214"/>
    </row>
    <row r="1438" spans="1:144" s="226" customFormat="1" ht="30" customHeight="1" x14ac:dyDescent="0.45">
      <c r="A1438" s="22">
        <v>24</v>
      </c>
      <c r="B1438" s="23" t="s">
        <v>748</v>
      </c>
      <c r="C1438" s="24"/>
      <c r="D1438" s="24"/>
      <c r="E1438" s="149"/>
      <c r="F1438" s="149"/>
      <c r="G1438" s="27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9"/>
      <c r="Z1438" s="29"/>
      <c r="AA1438" s="24"/>
      <c r="AB1438" s="24"/>
      <c r="AC1438" s="24"/>
      <c r="AD1438" s="24"/>
      <c r="AE1438" s="24"/>
      <c r="AF1438" s="24"/>
      <c r="AG1438" s="24"/>
      <c r="AH1438" s="214"/>
      <c r="AI1438" s="214"/>
      <c r="AJ1438" s="214"/>
      <c r="AK1438" s="214"/>
      <c r="AL1438" s="214"/>
      <c r="AM1438" s="214"/>
      <c r="AN1438" s="214"/>
      <c r="AO1438" s="214"/>
      <c r="AP1438" s="214"/>
      <c r="AQ1438" s="214"/>
      <c r="AR1438" s="214"/>
      <c r="AS1438" s="214"/>
      <c r="AT1438" s="214"/>
      <c r="AU1438" s="214"/>
      <c r="AV1438" s="214"/>
      <c r="AW1438" s="214"/>
      <c r="AX1438" s="214"/>
      <c r="AY1438" s="214"/>
      <c r="AZ1438" s="214"/>
      <c r="BA1438" s="214"/>
      <c r="BB1438" s="214"/>
      <c r="BC1438" s="214"/>
      <c r="BD1438" s="214"/>
      <c r="BE1438" s="214"/>
      <c r="BF1438" s="214"/>
      <c r="BG1438" s="214"/>
      <c r="BH1438" s="214"/>
      <c r="BI1438" s="214"/>
      <c r="BJ1438" s="214"/>
      <c r="BK1438" s="214"/>
      <c r="BL1438" s="214"/>
      <c r="BM1438" s="214"/>
      <c r="BN1438" s="214"/>
      <c r="BO1438" s="214"/>
      <c r="BP1438" s="214"/>
      <c r="BQ1438" s="214"/>
      <c r="BR1438" s="214"/>
      <c r="BS1438" s="214"/>
      <c r="BT1438" s="214"/>
      <c r="BU1438" s="214"/>
      <c r="BV1438" s="214"/>
      <c r="BW1438" s="214"/>
      <c r="BX1438" s="214"/>
      <c r="BY1438" s="214"/>
      <c r="BZ1438" s="214"/>
      <c r="CA1438" s="214"/>
      <c r="CB1438" s="214"/>
      <c r="CC1438" s="214"/>
      <c r="CD1438" s="214"/>
      <c r="CE1438" s="214"/>
      <c r="CF1438" s="214"/>
      <c r="CG1438" s="214"/>
      <c r="CH1438" s="214"/>
      <c r="CI1438" s="214"/>
      <c r="CJ1438" s="214"/>
      <c r="CK1438" s="214"/>
      <c r="CL1438" s="214"/>
      <c r="CM1438" s="214"/>
      <c r="CN1438" s="214"/>
      <c r="CO1438" s="214"/>
      <c r="CP1438" s="214"/>
      <c r="CQ1438" s="214"/>
      <c r="CR1438" s="214"/>
      <c r="CS1438" s="214"/>
      <c r="CT1438" s="214"/>
      <c r="CU1438" s="214"/>
      <c r="CV1438" s="214"/>
      <c r="CW1438" s="214"/>
      <c r="CX1438" s="214"/>
      <c r="CY1438" s="214"/>
      <c r="CZ1438" s="214"/>
      <c r="DA1438" s="214"/>
      <c r="DB1438" s="214"/>
      <c r="DC1438" s="214"/>
      <c r="DD1438" s="214"/>
      <c r="DE1438" s="214"/>
      <c r="DF1438" s="214"/>
      <c r="DG1438" s="214"/>
      <c r="DH1438" s="214"/>
      <c r="DI1438" s="214"/>
      <c r="DJ1438" s="214"/>
      <c r="DK1438" s="214"/>
      <c r="DL1438" s="214"/>
      <c r="DM1438" s="214"/>
      <c r="DN1438" s="214"/>
      <c r="DO1438" s="214"/>
      <c r="DP1438" s="214"/>
      <c r="DQ1438" s="214"/>
      <c r="DR1438" s="214"/>
      <c r="DS1438" s="214"/>
      <c r="DT1438" s="214"/>
      <c r="DU1438" s="214"/>
      <c r="DV1438" s="214"/>
      <c r="DW1438" s="214"/>
      <c r="DX1438" s="214"/>
      <c r="DY1438" s="214"/>
      <c r="DZ1438" s="214"/>
      <c r="EA1438" s="214"/>
      <c r="EB1438" s="214"/>
      <c r="EC1438" s="214"/>
      <c r="ED1438" s="214"/>
      <c r="EE1438" s="214"/>
      <c r="EF1438" s="214"/>
      <c r="EG1438" s="214"/>
      <c r="EH1438" s="214"/>
      <c r="EI1438" s="214"/>
      <c r="EJ1438" s="214"/>
      <c r="EK1438" s="214"/>
      <c r="EL1438" s="214"/>
      <c r="EM1438" s="214"/>
      <c r="EN1438" s="214"/>
    </row>
    <row r="1439" spans="1:144" s="226" customFormat="1" ht="30" customHeight="1" x14ac:dyDescent="0.45">
      <c r="A1439" s="22">
        <v>24</v>
      </c>
      <c r="B1439" s="23" t="s">
        <v>748</v>
      </c>
      <c r="C1439" s="24"/>
      <c r="D1439" s="24"/>
      <c r="E1439" s="149"/>
      <c r="F1439" s="149"/>
      <c r="G1439" s="27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153"/>
      <c r="V1439" s="153"/>
      <c r="W1439" s="24"/>
      <c r="X1439" s="24"/>
      <c r="Y1439" s="29"/>
      <c r="Z1439" s="29"/>
      <c r="AA1439" s="24"/>
      <c r="AB1439" s="24"/>
      <c r="AC1439" s="24"/>
      <c r="AD1439" s="153"/>
      <c r="AE1439" s="24"/>
      <c r="AF1439" s="24"/>
      <c r="AG1439" s="24"/>
      <c r="AH1439" s="214"/>
      <c r="AI1439" s="214"/>
      <c r="AJ1439" s="214"/>
      <c r="AK1439" s="214"/>
      <c r="AL1439" s="214"/>
      <c r="AM1439" s="214"/>
      <c r="AN1439" s="214"/>
      <c r="AO1439" s="214"/>
      <c r="AP1439" s="214"/>
      <c r="AQ1439" s="214"/>
      <c r="AR1439" s="214"/>
      <c r="AS1439" s="214"/>
      <c r="AT1439" s="214"/>
      <c r="AU1439" s="214"/>
      <c r="AV1439" s="214"/>
      <c r="AW1439" s="214"/>
      <c r="AX1439" s="214"/>
      <c r="AY1439" s="214"/>
      <c r="AZ1439" s="214"/>
      <c r="BA1439" s="214"/>
      <c r="BB1439" s="214"/>
      <c r="BC1439" s="214"/>
      <c r="BD1439" s="214"/>
      <c r="BE1439" s="214"/>
      <c r="BF1439" s="214"/>
      <c r="BG1439" s="214"/>
      <c r="BH1439" s="214"/>
      <c r="BI1439" s="214"/>
      <c r="BJ1439" s="214"/>
      <c r="BK1439" s="214"/>
      <c r="BL1439" s="214"/>
      <c r="BM1439" s="214"/>
      <c r="BN1439" s="214"/>
      <c r="BO1439" s="214"/>
      <c r="BP1439" s="214"/>
      <c r="BQ1439" s="214"/>
      <c r="BR1439" s="214"/>
      <c r="BS1439" s="214"/>
      <c r="BT1439" s="214"/>
      <c r="BU1439" s="214"/>
      <c r="BV1439" s="214"/>
      <c r="BW1439" s="214"/>
      <c r="BX1439" s="214"/>
      <c r="BY1439" s="214"/>
      <c r="BZ1439" s="214"/>
      <c r="CA1439" s="214"/>
      <c r="CB1439" s="214"/>
      <c r="CC1439" s="214"/>
      <c r="CD1439" s="214"/>
      <c r="CE1439" s="214"/>
      <c r="CF1439" s="214"/>
      <c r="CG1439" s="214"/>
      <c r="CH1439" s="214"/>
      <c r="CI1439" s="214"/>
      <c r="CJ1439" s="214"/>
      <c r="CK1439" s="214"/>
      <c r="CL1439" s="214"/>
      <c r="CM1439" s="214"/>
      <c r="CN1439" s="214"/>
      <c r="CO1439" s="214"/>
      <c r="CP1439" s="214"/>
      <c r="CQ1439" s="214"/>
      <c r="CR1439" s="214"/>
      <c r="CS1439" s="214"/>
      <c r="CT1439" s="214"/>
      <c r="CU1439" s="214"/>
      <c r="CV1439" s="214"/>
      <c r="CW1439" s="214"/>
      <c r="CX1439" s="214"/>
      <c r="CY1439" s="214"/>
      <c r="CZ1439" s="214"/>
      <c r="DA1439" s="214"/>
      <c r="DB1439" s="214"/>
      <c r="DC1439" s="214"/>
      <c r="DD1439" s="214"/>
      <c r="DE1439" s="214"/>
      <c r="DF1439" s="214"/>
      <c r="DG1439" s="214"/>
      <c r="DH1439" s="214"/>
      <c r="DI1439" s="214"/>
      <c r="DJ1439" s="214"/>
      <c r="DK1439" s="214"/>
      <c r="DL1439" s="214"/>
      <c r="DM1439" s="214"/>
      <c r="DN1439" s="214"/>
      <c r="DO1439" s="214"/>
      <c r="DP1439" s="214"/>
      <c r="DQ1439" s="214"/>
      <c r="DR1439" s="214"/>
      <c r="DS1439" s="214"/>
      <c r="DT1439" s="214"/>
      <c r="DU1439" s="214"/>
      <c r="DV1439" s="214"/>
      <c r="DW1439" s="214"/>
      <c r="DX1439" s="214"/>
      <c r="DY1439" s="214"/>
      <c r="DZ1439" s="214"/>
      <c r="EA1439" s="214"/>
      <c r="EB1439" s="214"/>
      <c r="EC1439" s="214"/>
      <c r="ED1439" s="214"/>
      <c r="EE1439" s="214"/>
      <c r="EF1439" s="214"/>
      <c r="EG1439" s="214"/>
      <c r="EH1439" s="214"/>
      <c r="EI1439" s="214"/>
      <c r="EJ1439" s="214"/>
      <c r="EK1439" s="214"/>
      <c r="EL1439" s="214"/>
      <c r="EM1439" s="214"/>
      <c r="EN1439" s="214"/>
    </row>
    <row r="1440" spans="1:144" s="226" customFormat="1" ht="30" customHeight="1" x14ac:dyDescent="0.45">
      <c r="A1440" s="22">
        <v>24</v>
      </c>
      <c r="B1440" s="23" t="s">
        <v>748</v>
      </c>
      <c r="C1440" s="24"/>
      <c r="D1440" s="24"/>
      <c r="E1440" s="149"/>
      <c r="F1440" s="149"/>
      <c r="G1440" s="27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9"/>
      <c r="Z1440" s="29"/>
      <c r="AA1440" s="24"/>
      <c r="AB1440" s="24"/>
      <c r="AC1440" s="24"/>
      <c r="AD1440" s="24"/>
      <c r="AE1440" s="24"/>
      <c r="AF1440" s="24"/>
      <c r="AG1440" s="24"/>
      <c r="AH1440" s="214"/>
      <c r="AI1440" s="214"/>
      <c r="AJ1440" s="214"/>
      <c r="AK1440" s="214"/>
      <c r="AL1440" s="214"/>
      <c r="AM1440" s="214"/>
      <c r="AN1440" s="214"/>
      <c r="AO1440" s="214"/>
      <c r="AP1440" s="214"/>
      <c r="AQ1440" s="214"/>
      <c r="AR1440" s="214"/>
      <c r="AS1440" s="214"/>
      <c r="AT1440" s="214"/>
      <c r="AU1440" s="214"/>
      <c r="AV1440" s="214"/>
      <c r="AW1440" s="214"/>
      <c r="AX1440" s="214"/>
      <c r="AY1440" s="214"/>
      <c r="AZ1440" s="214"/>
      <c r="BA1440" s="214"/>
      <c r="BB1440" s="214"/>
      <c r="BC1440" s="214"/>
      <c r="BD1440" s="214"/>
      <c r="BE1440" s="214"/>
      <c r="BF1440" s="214"/>
      <c r="BG1440" s="214"/>
      <c r="BH1440" s="214"/>
      <c r="BI1440" s="214"/>
      <c r="BJ1440" s="214"/>
      <c r="BK1440" s="214"/>
      <c r="BL1440" s="214"/>
      <c r="BM1440" s="214"/>
      <c r="BN1440" s="214"/>
      <c r="BO1440" s="214"/>
      <c r="BP1440" s="214"/>
      <c r="BQ1440" s="214"/>
      <c r="BR1440" s="214"/>
      <c r="BS1440" s="214"/>
      <c r="BT1440" s="214"/>
      <c r="BU1440" s="214"/>
      <c r="BV1440" s="214"/>
      <c r="BW1440" s="214"/>
      <c r="BX1440" s="214"/>
      <c r="BY1440" s="214"/>
      <c r="BZ1440" s="214"/>
      <c r="CA1440" s="214"/>
      <c r="CB1440" s="214"/>
      <c r="CC1440" s="214"/>
      <c r="CD1440" s="214"/>
      <c r="CE1440" s="214"/>
      <c r="CF1440" s="214"/>
      <c r="CG1440" s="214"/>
      <c r="CH1440" s="214"/>
      <c r="CI1440" s="214"/>
      <c r="CJ1440" s="214"/>
      <c r="CK1440" s="214"/>
      <c r="CL1440" s="214"/>
      <c r="CM1440" s="214"/>
      <c r="CN1440" s="214"/>
      <c r="CO1440" s="214"/>
      <c r="CP1440" s="214"/>
      <c r="CQ1440" s="214"/>
      <c r="CR1440" s="214"/>
      <c r="CS1440" s="214"/>
      <c r="CT1440" s="214"/>
      <c r="CU1440" s="214"/>
      <c r="CV1440" s="214"/>
      <c r="CW1440" s="214"/>
      <c r="CX1440" s="214"/>
      <c r="CY1440" s="214"/>
      <c r="CZ1440" s="214"/>
      <c r="DA1440" s="214"/>
      <c r="DB1440" s="214"/>
      <c r="DC1440" s="214"/>
      <c r="DD1440" s="214"/>
      <c r="DE1440" s="214"/>
      <c r="DF1440" s="214"/>
      <c r="DG1440" s="214"/>
      <c r="DH1440" s="214"/>
      <c r="DI1440" s="214"/>
      <c r="DJ1440" s="214"/>
      <c r="DK1440" s="214"/>
      <c r="DL1440" s="214"/>
      <c r="DM1440" s="214"/>
      <c r="DN1440" s="214"/>
      <c r="DO1440" s="214"/>
      <c r="DP1440" s="214"/>
      <c r="DQ1440" s="214"/>
      <c r="DR1440" s="214"/>
      <c r="DS1440" s="214"/>
      <c r="DT1440" s="214"/>
      <c r="DU1440" s="214"/>
      <c r="DV1440" s="214"/>
      <c r="DW1440" s="214"/>
      <c r="DX1440" s="214"/>
      <c r="DY1440" s="214"/>
      <c r="DZ1440" s="214"/>
      <c r="EA1440" s="214"/>
      <c r="EB1440" s="214"/>
      <c r="EC1440" s="214"/>
      <c r="ED1440" s="214"/>
      <c r="EE1440" s="214"/>
      <c r="EF1440" s="214"/>
      <c r="EG1440" s="214"/>
      <c r="EH1440" s="214"/>
      <c r="EI1440" s="214"/>
      <c r="EJ1440" s="214"/>
      <c r="EK1440" s="214"/>
      <c r="EL1440" s="214"/>
      <c r="EM1440" s="214"/>
      <c r="EN1440" s="214"/>
    </row>
    <row r="1441" spans="1:33" ht="30" customHeight="1" x14ac:dyDescent="0.45">
      <c r="A1441" s="22">
        <v>24</v>
      </c>
      <c r="B1441" s="23" t="s">
        <v>748</v>
      </c>
      <c r="C1441" s="24"/>
      <c r="D1441" s="24"/>
      <c r="E1441" s="149"/>
      <c r="F1441" s="149"/>
      <c r="G1441" s="27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9"/>
      <c r="Z1441" s="29"/>
      <c r="AA1441" s="24"/>
      <c r="AB1441" s="24"/>
      <c r="AC1441" s="24"/>
      <c r="AD1441" s="24"/>
      <c r="AE1441" s="24"/>
      <c r="AF1441" s="24"/>
      <c r="AG1441" s="24"/>
    </row>
    <row r="1442" spans="1:33" ht="30" customHeight="1" x14ac:dyDescent="0.45">
      <c r="A1442" s="227"/>
      <c r="B1442" s="228"/>
      <c r="C1442" s="228"/>
      <c r="D1442" s="229"/>
      <c r="E1442" s="229"/>
      <c r="F1442" s="229"/>
      <c r="G1442" s="229"/>
      <c r="H1442" s="229"/>
      <c r="I1442" s="229"/>
      <c r="J1442" s="229"/>
      <c r="K1442" s="229"/>
      <c r="L1442" s="229"/>
      <c r="M1442" s="229"/>
      <c r="N1442" s="229"/>
      <c r="O1442" s="229"/>
      <c r="P1442" s="229"/>
      <c r="Q1442" s="229"/>
      <c r="R1442" s="229"/>
      <c r="S1442" s="229"/>
      <c r="T1442" s="229"/>
      <c r="U1442" s="229"/>
      <c r="V1442" s="229"/>
      <c r="W1442" s="229"/>
      <c r="X1442" s="229"/>
      <c r="Y1442" s="229"/>
      <c r="Z1442" s="229"/>
      <c r="AA1442" s="229"/>
      <c r="AB1442" s="229"/>
      <c r="AC1442" s="229"/>
      <c r="AD1442" s="229"/>
      <c r="AE1442" s="229"/>
      <c r="AF1442" s="229"/>
      <c r="AG1442" s="229"/>
    </row>
    <row r="1443" spans="1:33" ht="30" customHeight="1" x14ac:dyDescent="0.45">
      <c r="A1443" s="22">
        <v>25</v>
      </c>
      <c r="B1443" s="23" t="s">
        <v>766</v>
      </c>
      <c r="C1443" s="24"/>
      <c r="D1443" s="25" t="s">
        <v>767</v>
      </c>
      <c r="E1443" s="26"/>
      <c r="F1443" s="26"/>
      <c r="G1443" s="27"/>
      <c r="H1443" s="26"/>
      <c r="I1443" s="26"/>
      <c r="J1443" s="26"/>
      <c r="K1443" s="28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9"/>
      <c r="Z1443" s="29"/>
      <c r="AA1443" s="24"/>
      <c r="AB1443" s="24"/>
      <c r="AC1443" s="24"/>
      <c r="AD1443" s="24"/>
      <c r="AE1443" s="24"/>
      <c r="AF1443" s="24"/>
      <c r="AG1443" s="24"/>
    </row>
    <row r="1444" spans="1:33" ht="30" customHeight="1" x14ac:dyDescent="0.45">
      <c r="A1444" s="22">
        <v>25</v>
      </c>
      <c r="B1444" s="23" t="s">
        <v>766</v>
      </c>
      <c r="C1444" s="24"/>
      <c r="D1444" s="26"/>
      <c r="E1444" s="26"/>
      <c r="F1444" s="26"/>
      <c r="G1444" s="27"/>
      <c r="H1444" s="26"/>
      <c r="I1444" s="26"/>
      <c r="J1444" s="26"/>
      <c r="K1444" s="28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30"/>
      <c r="Z1444" s="29"/>
      <c r="AA1444" s="24"/>
      <c r="AB1444" s="24"/>
      <c r="AC1444" s="24"/>
      <c r="AD1444" s="24"/>
      <c r="AE1444" s="31"/>
      <c r="AF1444" s="24"/>
      <c r="AG1444" s="24"/>
    </row>
    <row r="1445" spans="1:33" ht="30" customHeight="1" x14ac:dyDescent="0.45">
      <c r="A1445" s="22">
        <v>25</v>
      </c>
      <c r="B1445" s="23" t="s">
        <v>766</v>
      </c>
      <c r="C1445" s="24"/>
      <c r="D1445" s="32" t="s">
        <v>43</v>
      </c>
      <c r="E1445" s="32"/>
      <c r="F1445" s="33">
        <v>10</v>
      </c>
      <c r="G1445" s="27"/>
      <c r="H1445" s="34"/>
      <c r="I1445" s="35"/>
      <c r="J1445" s="35"/>
      <c r="K1445" s="36"/>
      <c r="L1445" s="36"/>
      <c r="M1445" s="36"/>
      <c r="N1445" s="36"/>
      <c r="O1445" s="36"/>
      <c r="P1445" s="36"/>
      <c r="Q1445" s="36"/>
      <c r="R1445" s="36"/>
      <c r="S1445" s="36"/>
      <c r="T1445" s="36"/>
      <c r="U1445" s="36"/>
      <c r="V1445" s="36"/>
      <c r="W1445" s="36"/>
      <c r="X1445" s="36"/>
      <c r="Y1445" s="30"/>
      <c r="Z1445" s="29"/>
      <c r="AA1445" s="24"/>
      <c r="AB1445" s="24"/>
      <c r="AC1445" s="24"/>
      <c r="AD1445" s="24"/>
      <c r="AE1445" s="24"/>
      <c r="AF1445" s="24"/>
      <c r="AG1445" s="24"/>
    </row>
    <row r="1446" spans="1:33" ht="30" customHeight="1" thickBot="1" x14ac:dyDescent="0.5">
      <c r="A1446" s="22">
        <v>25</v>
      </c>
      <c r="B1446" s="23" t="s">
        <v>766</v>
      </c>
      <c r="C1446" s="24"/>
      <c r="D1446" s="37" t="s">
        <v>44</v>
      </c>
      <c r="E1446" s="37"/>
      <c r="F1446" s="38">
        <v>15</v>
      </c>
      <c r="G1446" s="27"/>
      <c r="H1446" s="34"/>
      <c r="I1446" s="35"/>
      <c r="J1446" s="35"/>
      <c r="K1446" s="36"/>
      <c r="L1446" s="36"/>
      <c r="M1446" s="36"/>
      <c r="N1446" s="36"/>
      <c r="O1446" s="36"/>
      <c r="P1446" s="36"/>
      <c r="Q1446" s="36"/>
      <c r="R1446" s="36"/>
      <c r="S1446" s="36"/>
      <c r="T1446" s="36"/>
      <c r="U1446" s="36"/>
      <c r="V1446" s="36"/>
      <c r="W1446" s="36"/>
      <c r="X1446" s="36"/>
      <c r="Y1446" s="30"/>
      <c r="Z1446" s="29"/>
      <c r="AA1446" s="24"/>
      <c r="AB1446" s="24"/>
      <c r="AC1446" s="24"/>
      <c r="AD1446" s="24"/>
      <c r="AE1446" s="24"/>
      <c r="AF1446" s="24"/>
      <c r="AG1446" s="24"/>
    </row>
    <row r="1447" spans="1:33" ht="30" customHeight="1" thickBot="1" x14ac:dyDescent="0.5">
      <c r="A1447" s="22">
        <v>25</v>
      </c>
      <c r="B1447" s="23" t="s">
        <v>766</v>
      </c>
      <c r="C1447" s="24"/>
      <c r="D1447" s="37" t="s">
        <v>45</v>
      </c>
      <c r="E1447" s="37"/>
      <c r="F1447" s="39">
        <v>31</v>
      </c>
      <c r="G1447" s="27"/>
      <c r="H1447" s="24"/>
      <c r="I1447" s="24"/>
      <c r="J1447" s="24"/>
      <c r="K1447" s="36"/>
      <c r="L1447" s="36"/>
      <c r="M1447" s="36"/>
      <c r="N1447" s="36"/>
      <c r="O1447" s="36"/>
      <c r="P1447" s="36"/>
      <c r="Q1447" s="36"/>
      <c r="R1447" s="36"/>
      <c r="S1447" s="36"/>
      <c r="T1447" s="36"/>
      <c r="U1447" s="36"/>
      <c r="V1447" s="36"/>
      <c r="W1447" s="36"/>
      <c r="X1447" s="36"/>
      <c r="Y1447" s="40" t="s">
        <v>46</v>
      </c>
      <c r="Z1447" s="29"/>
      <c r="AA1447" s="24"/>
      <c r="AB1447" s="24"/>
      <c r="AC1447" s="24"/>
      <c r="AD1447" s="24"/>
      <c r="AE1447" s="24"/>
      <c r="AF1447" s="24"/>
      <c r="AG1447" s="41"/>
    </row>
    <row r="1448" spans="1:33" ht="30" customHeight="1" thickBot="1" x14ac:dyDescent="0.5">
      <c r="A1448" s="22">
        <v>25</v>
      </c>
      <c r="B1448" s="23" t="s">
        <v>766</v>
      </c>
      <c r="C1448" s="24"/>
      <c r="D1448" s="42" t="s">
        <v>47</v>
      </c>
      <c r="E1448" s="42"/>
      <c r="F1448" s="43">
        <v>0.41099999999999998</v>
      </c>
      <c r="G1448" s="27"/>
      <c r="H1448" s="24"/>
      <c r="I1448" s="24"/>
      <c r="J1448" s="24"/>
      <c r="K1448" s="36"/>
      <c r="L1448" s="36"/>
      <c r="M1448" s="36"/>
      <c r="N1448" s="36"/>
      <c r="O1448" s="36"/>
      <c r="P1448" s="36"/>
      <c r="Q1448" s="36"/>
      <c r="R1448" s="36"/>
      <c r="S1448" s="36"/>
      <c r="T1448" s="36"/>
      <c r="U1448" s="36"/>
      <c r="V1448" s="36"/>
      <c r="W1448" s="36"/>
      <c r="X1448" s="36"/>
      <c r="Y1448" s="29"/>
      <c r="Z1448" s="29"/>
      <c r="AA1448" s="24"/>
      <c r="AB1448" s="24"/>
      <c r="AC1448" s="24"/>
      <c r="AD1448" s="24"/>
      <c r="AE1448" s="24"/>
      <c r="AF1448" s="24"/>
      <c r="AG1448" s="41"/>
    </row>
    <row r="1449" spans="1:33" ht="30" customHeight="1" thickBot="1" x14ac:dyDescent="0.5">
      <c r="A1449" s="22">
        <v>25</v>
      </c>
      <c r="B1449" s="23" t="s">
        <v>766</v>
      </c>
      <c r="C1449" s="24"/>
      <c r="D1449" s="44"/>
      <c r="E1449" s="45"/>
      <c r="F1449" s="45"/>
      <c r="G1449" s="46"/>
      <c r="H1449" s="47"/>
      <c r="I1449" s="47"/>
      <c r="J1449" s="48" t="s">
        <v>48</v>
      </c>
      <c r="K1449" s="49"/>
      <c r="L1449" s="49"/>
      <c r="M1449" s="49"/>
      <c r="N1449" s="49"/>
      <c r="O1449" s="49"/>
      <c r="P1449" s="49"/>
      <c r="Q1449" s="49"/>
      <c r="R1449" s="49"/>
      <c r="S1449" s="49"/>
      <c r="T1449" s="49"/>
      <c r="U1449" s="49"/>
      <c r="V1449" s="49"/>
      <c r="W1449" s="49"/>
      <c r="X1449" s="50"/>
      <c r="Y1449" s="1" t="s">
        <v>1</v>
      </c>
      <c r="Z1449" s="1"/>
      <c r="AA1449" s="2"/>
      <c r="AB1449" s="2"/>
      <c r="AC1449" s="2"/>
      <c r="AD1449" s="2"/>
      <c r="AE1449" s="2"/>
      <c r="AF1449" s="3"/>
      <c r="AG1449" s="51"/>
    </row>
    <row r="1450" spans="1:33" ht="30" customHeight="1" thickBot="1" x14ac:dyDescent="0.5">
      <c r="A1450" s="22">
        <v>25</v>
      </c>
      <c r="B1450" s="23" t="s">
        <v>766</v>
      </c>
      <c r="C1450" s="24"/>
      <c r="D1450" s="235" t="s">
        <v>2</v>
      </c>
      <c r="E1450" s="237" t="s">
        <v>3</v>
      </c>
      <c r="F1450" s="237" t="s">
        <v>4</v>
      </c>
      <c r="G1450" s="239" t="s">
        <v>5</v>
      </c>
      <c r="H1450" s="4" t="s">
        <v>6</v>
      </c>
      <c r="I1450" s="5" t="s">
        <v>7</v>
      </c>
      <c r="J1450" s="241" t="s">
        <v>8</v>
      </c>
      <c r="K1450" s="247" t="s">
        <v>49</v>
      </c>
      <c r="L1450" s="243" t="s">
        <v>10</v>
      </c>
      <c r="M1450" s="243" t="s">
        <v>11</v>
      </c>
      <c r="N1450" s="245" t="s">
        <v>12</v>
      </c>
      <c r="O1450" s="243" t="s">
        <v>13</v>
      </c>
      <c r="P1450" s="243" t="s">
        <v>14</v>
      </c>
      <c r="Q1450" s="243" t="s">
        <v>15</v>
      </c>
      <c r="R1450" s="243" t="s">
        <v>16</v>
      </c>
      <c r="S1450" s="245" t="s">
        <v>17</v>
      </c>
      <c r="T1450" s="6" t="s">
        <v>18</v>
      </c>
      <c r="U1450" s="6" t="s">
        <v>19</v>
      </c>
      <c r="V1450" s="6" t="s">
        <v>20</v>
      </c>
      <c r="W1450" s="52" t="s">
        <v>21</v>
      </c>
      <c r="X1450" s="53" t="s">
        <v>22</v>
      </c>
      <c r="Y1450" s="249" t="s">
        <v>50</v>
      </c>
      <c r="Z1450" s="250" t="s">
        <v>24</v>
      </c>
      <c r="AA1450" s="250" t="s">
        <v>25</v>
      </c>
      <c r="AB1450" s="7" t="s">
        <v>26</v>
      </c>
      <c r="AC1450" s="8" t="s">
        <v>18</v>
      </c>
      <c r="AD1450" s="9" t="s">
        <v>27</v>
      </c>
      <c r="AE1450" s="10" t="s">
        <v>28</v>
      </c>
      <c r="AF1450" s="11" t="s">
        <v>29</v>
      </c>
      <c r="AG1450" s="51"/>
    </row>
    <row r="1451" spans="1:33" ht="30" customHeight="1" thickBot="1" x14ac:dyDescent="0.5">
      <c r="A1451" s="22">
        <v>25</v>
      </c>
      <c r="B1451" s="23" t="s">
        <v>766</v>
      </c>
      <c r="C1451" s="24"/>
      <c r="D1451" s="236"/>
      <c r="E1451" s="238"/>
      <c r="F1451" s="238"/>
      <c r="G1451" s="240"/>
      <c r="H1451" s="12" t="s">
        <v>32</v>
      </c>
      <c r="I1451" s="13" t="s">
        <v>33</v>
      </c>
      <c r="J1451" s="242"/>
      <c r="K1451" s="248"/>
      <c r="L1451" s="244"/>
      <c r="M1451" s="244"/>
      <c r="N1451" s="246"/>
      <c r="O1451" s="244"/>
      <c r="P1451" s="244"/>
      <c r="Q1451" s="244"/>
      <c r="R1451" s="244"/>
      <c r="S1451" s="246"/>
      <c r="T1451" s="14" t="s">
        <v>34</v>
      </c>
      <c r="U1451" s="14" t="s">
        <v>35</v>
      </c>
      <c r="V1451" s="14" t="s">
        <v>36</v>
      </c>
      <c r="W1451" s="54" t="s">
        <v>37</v>
      </c>
      <c r="X1451" s="55">
        <v>15</v>
      </c>
      <c r="Y1451" s="250"/>
      <c r="Z1451" s="250"/>
      <c r="AA1451" s="250"/>
      <c r="AB1451" s="15" t="s">
        <v>38</v>
      </c>
      <c r="AC1451" s="15" t="s">
        <v>39</v>
      </c>
      <c r="AD1451" s="16" t="s">
        <v>40</v>
      </c>
      <c r="AE1451" s="16" t="s">
        <v>37</v>
      </c>
      <c r="AF1451" s="17">
        <v>15</v>
      </c>
      <c r="AG1451" s="51"/>
    </row>
    <row r="1452" spans="1:33" ht="30" customHeight="1" x14ac:dyDescent="0.45">
      <c r="A1452" s="22">
        <v>25</v>
      </c>
      <c r="B1452" s="23" t="s">
        <v>766</v>
      </c>
      <c r="C1452" s="24"/>
      <c r="D1452" s="201"/>
      <c r="E1452" s="98" t="s">
        <v>60</v>
      </c>
      <c r="F1452" s="202" t="s">
        <v>768</v>
      </c>
      <c r="G1452" s="203"/>
      <c r="H1452" s="119">
        <v>24</v>
      </c>
      <c r="I1452" s="120">
        <v>365</v>
      </c>
      <c r="J1452" s="185" t="s">
        <v>302</v>
      </c>
      <c r="K1452" s="104" t="s">
        <v>152</v>
      </c>
      <c r="L1452" s="105">
        <v>1</v>
      </c>
      <c r="M1452" s="186" t="s">
        <v>122</v>
      </c>
      <c r="N1452" s="186">
        <v>0</v>
      </c>
      <c r="O1452" s="186">
        <v>0</v>
      </c>
      <c r="P1452" s="187" t="s">
        <v>123</v>
      </c>
      <c r="Q1452" s="187">
        <v>0</v>
      </c>
      <c r="R1452" s="187">
        <v>0</v>
      </c>
      <c r="S1452" s="186">
        <v>0</v>
      </c>
      <c r="T1452" s="188">
        <v>28</v>
      </c>
      <c r="U1452" s="189">
        <v>1</v>
      </c>
      <c r="V1452" s="189">
        <v>1</v>
      </c>
      <c r="W1452" s="190">
        <v>245.28</v>
      </c>
      <c r="X1452" s="191">
        <v>114055.20000000001</v>
      </c>
      <c r="Y1452" s="192"/>
      <c r="Z1452" s="193"/>
      <c r="AA1452" s="194"/>
      <c r="AB1452" s="195"/>
      <c r="AC1452" s="196"/>
      <c r="AD1452" s="189"/>
      <c r="AE1452" s="188">
        <f t="shared" ref="AE1452:AE1459" si="52">IF(H1452="-",0,(AC1452/1000)*H1452*I1452*AD1452)</f>
        <v>0</v>
      </c>
      <c r="AF1452" s="197">
        <f t="shared" ref="AF1452:AF1459" si="53">IFERROR(AE1452*$F$9*$F$8,0)</f>
        <v>0</v>
      </c>
      <c r="AG1452" s="78"/>
    </row>
    <row r="1453" spans="1:33" ht="30" customHeight="1" x14ac:dyDescent="0.45">
      <c r="A1453" s="22">
        <v>25</v>
      </c>
      <c r="B1453" s="23" t="s">
        <v>766</v>
      </c>
      <c r="C1453" s="24"/>
      <c r="D1453" s="97"/>
      <c r="E1453" s="98" t="s">
        <v>60</v>
      </c>
      <c r="F1453" s="99" t="s">
        <v>769</v>
      </c>
      <c r="G1453" s="100"/>
      <c r="H1453" s="101">
        <v>1</v>
      </c>
      <c r="I1453" s="102">
        <v>50</v>
      </c>
      <c r="J1453" s="103" t="s">
        <v>527</v>
      </c>
      <c r="K1453" s="104" t="s">
        <v>710</v>
      </c>
      <c r="L1453" s="105">
        <v>2</v>
      </c>
      <c r="M1453" s="106" t="s">
        <v>161</v>
      </c>
      <c r="N1453" s="106">
        <v>0</v>
      </c>
      <c r="O1453" s="106">
        <v>0</v>
      </c>
      <c r="P1453" s="107">
        <v>0</v>
      </c>
      <c r="Q1453" s="107">
        <v>0</v>
      </c>
      <c r="R1453" s="107">
        <v>0</v>
      </c>
      <c r="S1453" s="106">
        <v>0</v>
      </c>
      <c r="T1453" s="108">
        <v>47</v>
      </c>
      <c r="U1453" s="109">
        <v>2</v>
      </c>
      <c r="V1453" s="110">
        <v>4</v>
      </c>
      <c r="W1453" s="111">
        <v>9.4</v>
      </c>
      <c r="X1453" s="112">
        <v>4371.0000000000009</v>
      </c>
      <c r="Y1453" s="113"/>
      <c r="Z1453" s="114"/>
      <c r="AA1453" s="115"/>
      <c r="AB1453" s="116"/>
      <c r="AC1453" s="117"/>
      <c r="AD1453" s="109"/>
      <c r="AE1453" s="108">
        <f t="shared" si="52"/>
        <v>0</v>
      </c>
      <c r="AF1453" s="118">
        <f t="shared" si="53"/>
        <v>0</v>
      </c>
      <c r="AG1453" s="78"/>
    </row>
    <row r="1454" spans="1:33" ht="30" customHeight="1" x14ac:dyDescent="0.45">
      <c r="A1454" s="22">
        <v>25</v>
      </c>
      <c r="B1454" s="23" t="s">
        <v>766</v>
      </c>
      <c r="C1454" s="24"/>
      <c r="D1454" s="97"/>
      <c r="E1454" s="98" t="s">
        <v>128</v>
      </c>
      <c r="F1454" s="99" t="s">
        <v>770</v>
      </c>
      <c r="G1454" s="100"/>
      <c r="H1454" s="101">
        <v>1</v>
      </c>
      <c r="I1454" s="102">
        <v>50</v>
      </c>
      <c r="J1454" s="103" t="s">
        <v>527</v>
      </c>
      <c r="K1454" s="104" t="s">
        <v>710</v>
      </c>
      <c r="L1454" s="105">
        <v>2</v>
      </c>
      <c r="M1454" s="106" t="s">
        <v>161</v>
      </c>
      <c r="N1454" s="106">
        <v>0</v>
      </c>
      <c r="O1454" s="106">
        <v>0</v>
      </c>
      <c r="P1454" s="107">
        <v>0</v>
      </c>
      <c r="Q1454" s="107">
        <v>0</v>
      </c>
      <c r="R1454" s="107">
        <v>0</v>
      </c>
      <c r="S1454" s="106">
        <v>0</v>
      </c>
      <c r="T1454" s="108">
        <v>47</v>
      </c>
      <c r="U1454" s="109">
        <v>2</v>
      </c>
      <c r="V1454" s="110">
        <v>4</v>
      </c>
      <c r="W1454" s="111">
        <v>9.4</v>
      </c>
      <c r="X1454" s="112">
        <v>4371.0000000000009</v>
      </c>
      <c r="Y1454" s="113"/>
      <c r="Z1454" s="114"/>
      <c r="AA1454" s="115"/>
      <c r="AB1454" s="116"/>
      <c r="AC1454" s="117"/>
      <c r="AD1454" s="109"/>
      <c r="AE1454" s="108">
        <f t="shared" si="52"/>
        <v>0</v>
      </c>
      <c r="AF1454" s="118">
        <f t="shared" si="53"/>
        <v>0</v>
      </c>
      <c r="AG1454" s="78"/>
    </row>
    <row r="1455" spans="1:33" ht="30" customHeight="1" x14ac:dyDescent="0.45">
      <c r="A1455" s="22">
        <v>25</v>
      </c>
      <c r="B1455" s="23" t="s">
        <v>766</v>
      </c>
      <c r="C1455" s="24"/>
      <c r="D1455" s="97"/>
      <c r="E1455" s="98" t="s">
        <v>128</v>
      </c>
      <c r="F1455" s="99" t="s">
        <v>348</v>
      </c>
      <c r="G1455" s="100"/>
      <c r="H1455" s="101">
        <v>1</v>
      </c>
      <c r="I1455" s="102">
        <v>50</v>
      </c>
      <c r="J1455" s="103" t="s">
        <v>527</v>
      </c>
      <c r="K1455" s="104" t="s">
        <v>710</v>
      </c>
      <c r="L1455" s="105">
        <v>2</v>
      </c>
      <c r="M1455" s="106" t="s">
        <v>161</v>
      </c>
      <c r="N1455" s="106">
        <v>0</v>
      </c>
      <c r="O1455" s="106">
        <v>0</v>
      </c>
      <c r="P1455" s="107">
        <v>0</v>
      </c>
      <c r="Q1455" s="107">
        <v>0</v>
      </c>
      <c r="R1455" s="107">
        <v>0</v>
      </c>
      <c r="S1455" s="106">
        <v>0</v>
      </c>
      <c r="T1455" s="108">
        <v>47</v>
      </c>
      <c r="U1455" s="109">
        <v>6</v>
      </c>
      <c r="V1455" s="110">
        <v>12</v>
      </c>
      <c r="W1455" s="111">
        <v>28.200000000000003</v>
      </c>
      <c r="X1455" s="112">
        <v>13113</v>
      </c>
      <c r="Y1455" s="113"/>
      <c r="Z1455" s="114"/>
      <c r="AA1455" s="115"/>
      <c r="AB1455" s="116"/>
      <c r="AC1455" s="117"/>
      <c r="AD1455" s="109"/>
      <c r="AE1455" s="108">
        <f t="shared" si="52"/>
        <v>0</v>
      </c>
      <c r="AF1455" s="118">
        <f t="shared" si="53"/>
        <v>0</v>
      </c>
      <c r="AG1455" s="78"/>
    </row>
    <row r="1456" spans="1:33" ht="30" customHeight="1" x14ac:dyDescent="0.45">
      <c r="A1456" s="22">
        <v>25</v>
      </c>
      <c r="B1456" s="23" t="s">
        <v>766</v>
      </c>
      <c r="C1456" s="24"/>
      <c r="D1456" s="97"/>
      <c r="E1456" s="98" t="s">
        <v>128</v>
      </c>
      <c r="F1456" s="99" t="s">
        <v>704</v>
      </c>
      <c r="G1456" s="100"/>
      <c r="H1456" s="101">
        <v>4</v>
      </c>
      <c r="I1456" s="102">
        <v>50</v>
      </c>
      <c r="J1456" s="103" t="s">
        <v>520</v>
      </c>
      <c r="K1456" s="104" t="s">
        <v>710</v>
      </c>
      <c r="L1456" s="105">
        <v>1</v>
      </c>
      <c r="M1456" s="106" t="s">
        <v>771</v>
      </c>
      <c r="N1456" s="106">
        <v>0</v>
      </c>
      <c r="O1456" s="106">
        <v>0</v>
      </c>
      <c r="P1456" s="107">
        <v>0</v>
      </c>
      <c r="Q1456" s="107">
        <v>0</v>
      </c>
      <c r="R1456" s="107">
        <v>0</v>
      </c>
      <c r="S1456" s="106">
        <v>0</v>
      </c>
      <c r="T1456" s="108">
        <v>30</v>
      </c>
      <c r="U1456" s="109">
        <v>1</v>
      </c>
      <c r="V1456" s="110">
        <v>1</v>
      </c>
      <c r="W1456" s="111">
        <v>6</v>
      </c>
      <c r="X1456" s="112">
        <v>2790</v>
      </c>
      <c r="Y1456" s="113"/>
      <c r="Z1456" s="114"/>
      <c r="AA1456" s="115"/>
      <c r="AB1456" s="116"/>
      <c r="AC1456" s="117"/>
      <c r="AD1456" s="109"/>
      <c r="AE1456" s="108">
        <f t="shared" si="52"/>
        <v>0</v>
      </c>
      <c r="AF1456" s="118">
        <f t="shared" si="53"/>
        <v>0</v>
      </c>
      <c r="AG1456" s="78"/>
    </row>
    <row r="1457" spans="1:33" ht="30" customHeight="1" x14ac:dyDescent="0.45">
      <c r="A1457" s="22">
        <v>25</v>
      </c>
      <c r="B1457" s="23" t="s">
        <v>766</v>
      </c>
      <c r="C1457" s="24"/>
      <c r="D1457" s="97"/>
      <c r="E1457" s="98"/>
      <c r="F1457" s="99"/>
      <c r="G1457" s="100"/>
      <c r="H1457" s="101"/>
      <c r="I1457" s="102"/>
      <c r="J1457" s="103" t="s">
        <v>54</v>
      </c>
      <c r="K1457" s="104" t="s">
        <v>130</v>
      </c>
      <c r="L1457" s="105">
        <v>0</v>
      </c>
      <c r="M1457" s="106">
        <v>0</v>
      </c>
      <c r="N1457" s="106">
        <v>0</v>
      </c>
      <c r="O1457" s="106">
        <v>0</v>
      </c>
      <c r="P1457" s="107">
        <v>0</v>
      </c>
      <c r="Q1457" s="107">
        <v>0</v>
      </c>
      <c r="R1457" s="107">
        <v>0</v>
      </c>
      <c r="S1457" s="106">
        <v>0</v>
      </c>
      <c r="T1457" s="108">
        <v>0</v>
      </c>
      <c r="U1457" s="109"/>
      <c r="V1457" s="110" t="s">
        <v>58</v>
      </c>
      <c r="W1457" s="111" t="s">
        <v>58</v>
      </c>
      <c r="X1457" s="112" t="s">
        <v>58</v>
      </c>
      <c r="Y1457" s="113"/>
      <c r="Z1457" s="114"/>
      <c r="AA1457" s="115"/>
      <c r="AB1457" s="116"/>
      <c r="AC1457" s="117"/>
      <c r="AD1457" s="109"/>
      <c r="AE1457" s="108">
        <f t="shared" si="52"/>
        <v>0</v>
      </c>
      <c r="AF1457" s="118">
        <f t="shared" si="53"/>
        <v>0</v>
      </c>
      <c r="AG1457" s="78"/>
    </row>
    <row r="1458" spans="1:33" ht="30" customHeight="1" x14ac:dyDescent="0.45">
      <c r="A1458" s="22">
        <v>25</v>
      </c>
      <c r="B1458" s="23" t="s">
        <v>766</v>
      </c>
      <c r="C1458" s="121"/>
      <c r="D1458" s="97"/>
      <c r="E1458" s="98"/>
      <c r="F1458" s="99"/>
      <c r="G1458" s="100"/>
      <c r="H1458" s="101"/>
      <c r="I1458" s="102"/>
      <c r="J1458" s="103" t="s">
        <v>54</v>
      </c>
      <c r="K1458" s="104" t="s">
        <v>130</v>
      </c>
      <c r="L1458" s="105">
        <v>0</v>
      </c>
      <c r="M1458" s="106">
        <v>0</v>
      </c>
      <c r="N1458" s="106">
        <v>0</v>
      </c>
      <c r="O1458" s="106">
        <v>0</v>
      </c>
      <c r="P1458" s="107">
        <v>0</v>
      </c>
      <c r="Q1458" s="107">
        <v>0</v>
      </c>
      <c r="R1458" s="107">
        <v>0</v>
      </c>
      <c r="S1458" s="106">
        <v>0</v>
      </c>
      <c r="T1458" s="108">
        <v>0</v>
      </c>
      <c r="U1458" s="109"/>
      <c r="V1458" s="110" t="s">
        <v>58</v>
      </c>
      <c r="W1458" s="111" t="s">
        <v>58</v>
      </c>
      <c r="X1458" s="112" t="s">
        <v>58</v>
      </c>
      <c r="Y1458" s="113"/>
      <c r="Z1458" s="114"/>
      <c r="AA1458" s="115"/>
      <c r="AB1458" s="116"/>
      <c r="AC1458" s="117"/>
      <c r="AD1458" s="109"/>
      <c r="AE1458" s="108">
        <f t="shared" si="52"/>
        <v>0</v>
      </c>
      <c r="AF1458" s="118">
        <f t="shared" si="53"/>
        <v>0</v>
      </c>
      <c r="AG1458" s="78"/>
    </row>
    <row r="1459" spans="1:33" ht="30" customHeight="1" thickBot="1" x14ac:dyDescent="0.5">
      <c r="A1459" s="22">
        <v>25</v>
      </c>
      <c r="B1459" s="23" t="s">
        <v>766</v>
      </c>
      <c r="C1459" s="121"/>
      <c r="D1459" s="122"/>
      <c r="E1459" s="123"/>
      <c r="F1459" s="124"/>
      <c r="G1459" s="125"/>
      <c r="H1459" s="126"/>
      <c r="I1459" s="127"/>
      <c r="J1459" s="128" t="s">
        <v>54</v>
      </c>
      <c r="K1459" s="129" t="s">
        <v>130</v>
      </c>
      <c r="L1459" s="130">
        <v>0</v>
      </c>
      <c r="M1459" s="131">
        <v>0</v>
      </c>
      <c r="N1459" s="132">
        <v>0</v>
      </c>
      <c r="O1459" s="131">
        <v>0</v>
      </c>
      <c r="P1459" s="133">
        <v>0</v>
      </c>
      <c r="Q1459" s="133">
        <v>0</v>
      </c>
      <c r="R1459" s="133">
        <v>0</v>
      </c>
      <c r="S1459" s="131">
        <v>0</v>
      </c>
      <c r="T1459" s="134">
        <v>0</v>
      </c>
      <c r="U1459" s="135"/>
      <c r="V1459" s="135" t="s">
        <v>58</v>
      </c>
      <c r="W1459" s="136" t="s">
        <v>58</v>
      </c>
      <c r="X1459" s="137" t="s">
        <v>58</v>
      </c>
      <c r="Y1459" s="138"/>
      <c r="Z1459" s="139"/>
      <c r="AA1459" s="140"/>
      <c r="AB1459" s="141"/>
      <c r="AC1459" s="142"/>
      <c r="AD1459" s="135"/>
      <c r="AE1459" s="134">
        <f t="shared" si="52"/>
        <v>0</v>
      </c>
      <c r="AF1459" s="143">
        <f t="shared" si="53"/>
        <v>0</v>
      </c>
      <c r="AG1459" s="78"/>
    </row>
    <row r="1460" spans="1:33" ht="30" customHeight="1" thickTop="1" x14ac:dyDescent="0.45">
      <c r="A1460" s="22">
        <v>25</v>
      </c>
      <c r="B1460" s="23" t="s">
        <v>766</v>
      </c>
      <c r="C1460" s="24"/>
      <c r="D1460" s="47"/>
      <c r="E1460" s="47"/>
      <c r="F1460" s="47"/>
      <c r="G1460" s="47"/>
      <c r="H1460" s="47"/>
      <c r="I1460" s="47"/>
      <c r="J1460" s="47"/>
      <c r="K1460" s="144"/>
      <c r="L1460" s="144"/>
      <c r="M1460" s="144"/>
      <c r="N1460" s="144"/>
      <c r="O1460" s="144"/>
      <c r="P1460" s="144"/>
      <c r="Q1460" s="144"/>
      <c r="R1460" s="144"/>
      <c r="S1460" s="144"/>
      <c r="T1460" s="144"/>
      <c r="U1460" s="144"/>
      <c r="V1460" s="44"/>
      <c r="W1460" s="145" t="s">
        <v>133</v>
      </c>
      <c r="X1460" s="145" t="s">
        <v>134</v>
      </c>
      <c r="Y1460" s="146"/>
      <c r="Z1460" s="146"/>
      <c r="AA1460" s="144"/>
      <c r="AB1460" s="144"/>
      <c r="AC1460" s="144"/>
      <c r="AD1460" s="147"/>
      <c r="AE1460" s="148" t="s">
        <v>135</v>
      </c>
      <c r="AF1460" s="148" t="s">
        <v>136</v>
      </c>
      <c r="AG1460" s="51"/>
    </row>
    <row r="1461" spans="1:33" ht="30" customHeight="1" thickBot="1" x14ac:dyDescent="0.5">
      <c r="A1461" s="22">
        <v>25</v>
      </c>
      <c r="B1461" s="23" t="s">
        <v>766</v>
      </c>
      <c r="C1461" s="24"/>
      <c r="D1461" s="24"/>
      <c r="E1461" s="149"/>
      <c r="F1461" s="149"/>
      <c r="G1461" s="27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150" t="s">
        <v>37</v>
      </c>
      <c r="X1461" s="151">
        <v>15</v>
      </c>
      <c r="Y1461" s="29"/>
      <c r="Z1461" s="29"/>
      <c r="AA1461" s="24"/>
      <c r="AB1461" s="24"/>
      <c r="AC1461" s="24"/>
      <c r="AD1461" s="24"/>
      <c r="AE1461" s="152" t="s">
        <v>37</v>
      </c>
      <c r="AF1461" s="152">
        <v>15</v>
      </c>
      <c r="AG1461" s="78"/>
    </row>
    <row r="1462" spans="1:33" ht="30" customHeight="1" thickTop="1" thickBot="1" x14ac:dyDescent="0.5">
      <c r="A1462" s="22">
        <v>25</v>
      </c>
      <c r="B1462" s="23" t="s">
        <v>766</v>
      </c>
      <c r="C1462" s="24"/>
      <c r="D1462" s="153"/>
      <c r="E1462" s="154"/>
      <c r="F1462" s="154"/>
      <c r="G1462" s="155"/>
      <c r="H1462" s="153"/>
      <c r="I1462" s="153"/>
      <c r="J1462" s="153"/>
      <c r="K1462" s="153"/>
      <c r="L1462" s="153"/>
      <c r="M1462" s="153"/>
      <c r="N1462" s="153"/>
      <c r="O1462" s="153"/>
      <c r="P1462" s="153"/>
      <c r="Q1462" s="153"/>
      <c r="R1462" s="153"/>
      <c r="S1462" s="153"/>
      <c r="T1462" s="153"/>
      <c r="U1462" s="153"/>
      <c r="V1462" s="153"/>
      <c r="W1462" s="156">
        <v>298.27999999999997</v>
      </c>
      <c r="X1462" s="157">
        <v>138700.20000000001</v>
      </c>
      <c r="Y1462" s="158"/>
      <c r="Z1462" s="158"/>
      <c r="AA1462" s="159"/>
      <c r="AB1462" s="159"/>
      <c r="AC1462" s="159"/>
      <c r="AD1462" s="159"/>
      <c r="AE1462" s="160">
        <f>SUM(AE1452:AE1459)</f>
        <v>0</v>
      </c>
      <c r="AF1462" s="161">
        <f>SUM(AF1452:AF1459)</f>
        <v>0</v>
      </c>
      <c r="AG1462" s="162"/>
    </row>
    <row r="1463" spans="1:33" ht="30" customHeight="1" thickTop="1" thickBot="1" x14ac:dyDescent="0.5">
      <c r="A1463" s="22">
        <v>25</v>
      </c>
      <c r="B1463" s="23" t="s">
        <v>766</v>
      </c>
      <c r="C1463" s="24"/>
      <c r="D1463" s="47"/>
      <c r="E1463" s="45"/>
      <c r="F1463" s="45"/>
      <c r="G1463" s="46"/>
      <c r="H1463" s="47"/>
      <c r="I1463" s="47"/>
      <c r="J1463" s="47"/>
      <c r="K1463" s="47"/>
      <c r="L1463" s="47"/>
      <c r="M1463" s="47"/>
      <c r="N1463" s="47"/>
      <c r="O1463" s="47"/>
      <c r="P1463" s="47"/>
      <c r="Q1463" s="47"/>
      <c r="R1463" s="47"/>
      <c r="S1463" s="47"/>
      <c r="T1463" s="47"/>
      <c r="U1463" s="47"/>
      <c r="V1463" s="47"/>
      <c r="W1463" s="163"/>
      <c r="X1463" s="164" t="s">
        <v>137</v>
      </c>
      <c r="Y1463" s="165"/>
      <c r="Z1463" s="165"/>
      <c r="AA1463" s="166"/>
      <c r="AB1463" s="166"/>
      <c r="AC1463" s="166"/>
      <c r="AD1463" s="166"/>
      <c r="AE1463" s="163"/>
      <c r="AF1463" s="167"/>
      <c r="AG1463" s="168"/>
    </row>
    <row r="1464" spans="1:33" ht="30" customHeight="1" thickTop="1" x14ac:dyDescent="0.45">
      <c r="A1464" s="22">
        <v>25</v>
      </c>
      <c r="B1464" s="23" t="s">
        <v>766</v>
      </c>
      <c r="C1464" s="24"/>
      <c r="D1464" s="153"/>
      <c r="E1464" s="154"/>
      <c r="F1464" s="154"/>
      <c r="G1464" s="155"/>
      <c r="H1464" s="153"/>
      <c r="I1464" s="153"/>
      <c r="J1464" s="153"/>
      <c r="K1464" s="153"/>
      <c r="L1464" s="153"/>
      <c r="M1464" s="153"/>
      <c r="N1464" s="153"/>
      <c r="O1464" s="153"/>
      <c r="P1464" s="153"/>
      <c r="Q1464" s="153"/>
      <c r="R1464" s="153"/>
      <c r="S1464" s="153"/>
      <c r="T1464" s="153"/>
      <c r="U1464" s="153"/>
      <c r="V1464" s="153"/>
      <c r="W1464" s="169"/>
      <c r="X1464" s="170" t="s">
        <v>138</v>
      </c>
      <c r="Y1464" s="158"/>
      <c r="Z1464" s="158"/>
      <c r="AA1464" s="159"/>
      <c r="AB1464" s="159"/>
      <c r="AC1464" s="159"/>
      <c r="AD1464" s="159"/>
      <c r="AE1464" s="171" t="s">
        <v>139</v>
      </c>
      <c r="AF1464" s="172"/>
      <c r="AG1464" s="173"/>
    </row>
    <row r="1465" spans="1:33" ht="30" customHeight="1" thickBot="1" x14ac:dyDescent="0.5">
      <c r="A1465" s="22">
        <v>25</v>
      </c>
      <c r="B1465" s="23" t="s">
        <v>766</v>
      </c>
      <c r="C1465" s="24"/>
      <c r="D1465" s="153"/>
      <c r="E1465" s="154"/>
      <c r="F1465" s="154"/>
      <c r="G1465" s="155"/>
      <c r="H1465" s="153"/>
      <c r="I1465" s="153"/>
      <c r="J1465" s="153"/>
      <c r="K1465" s="153"/>
      <c r="L1465" s="153"/>
      <c r="M1465" s="153"/>
      <c r="N1465" s="153"/>
      <c r="O1465" s="153"/>
      <c r="P1465" s="153"/>
      <c r="Q1465" s="153"/>
      <c r="R1465" s="153"/>
      <c r="S1465" s="153"/>
      <c r="T1465" s="153"/>
      <c r="U1465" s="153"/>
      <c r="V1465" s="153"/>
      <c r="W1465" s="174"/>
      <c r="X1465" s="175">
        <v>15</v>
      </c>
      <c r="Y1465" s="158"/>
      <c r="Z1465" s="158"/>
      <c r="AA1465" s="159"/>
      <c r="AB1465" s="159"/>
      <c r="AC1465" s="159"/>
      <c r="AD1465" s="159"/>
      <c r="AE1465" s="176" t="s">
        <v>140</v>
      </c>
      <c r="AF1465" s="159"/>
      <c r="AG1465" s="177"/>
    </row>
    <row r="1466" spans="1:33" ht="30" customHeight="1" thickTop="1" thickBot="1" x14ac:dyDescent="0.5">
      <c r="A1466" s="22">
        <v>25</v>
      </c>
      <c r="B1466" s="23" t="s">
        <v>766</v>
      </c>
      <c r="C1466" s="24"/>
      <c r="D1466" s="24"/>
      <c r="E1466" s="149"/>
      <c r="F1466" s="149"/>
      <c r="G1466" s="27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178"/>
      <c r="X1466" s="157">
        <v>4390.4411764705874</v>
      </c>
      <c r="Y1466" s="179"/>
      <c r="Z1466" s="179"/>
      <c r="AA1466" s="178"/>
      <c r="AB1466" s="178"/>
      <c r="AC1466" s="178"/>
      <c r="AD1466" s="178"/>
      <c r="AE1466" s="180">
        <f>(W1462-AE1462)*$F$10/1000</f>
        <v>0.12259307999999999</v>
      </c>
      <c r="AF1466" s="181"/>
      <c r="AG1466" s="182"/>
    </row>
    <row r="1467" spans="1:33" ht="30" customHeight="1" thickTop="1" x14ac:dyDescent="0.45">
      <c r="A1467" s="22">
        <v>25</v>
      </c>
      <c r="B1467" s="23" t="s">
        <v>766</v>
      </c>
      <c r="C1467" s="24"/>
      <c r="D1467" s="24"/>
      <c r="E1467" s="149"/>
      <c r="F1467" s="149"/>
      <c r="G1467" s="27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183" t="s">
        <v>141</v>
      </c>
      <c r="Y1467" s="29"/>
      <c r="Z1467" s="29"/>
      <c r="AA1467" s="24"/>
      <c r="AB1467" s="24"/>
      <c r="AC1467" s="24"/>
      <c r="AD1467" s="24"/>
      <c r="AE1467" s="24"/>
      <c r="AF1467" s="24"/>
      <c r="AG1467" s="24"/>
    </row>
    <row r="1468" spans="1:33" ht="30" customHeight="1" x14ac:dyDescent="0.45">
      <c r="A1468" s="22">
        <v>25</v>
      </c>
      <c r="B1468" s="23" t="s">
        <v>766</v>
      </c>
      <c r="C1468" s="24"/>
      <c r="D1468" s="24"/>
      <c r="E1468" s="149"/>
      <c r="F1468" s="149"/>
      <c r="G1468" s="27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9"/>
      <c r="Z1468" s="29"/>
      <c r="AA1468" s="24"/>
      <c r="AB1468" s="24"/>
      <c r="AC1468" s="24"/>
      <c r="AD1468" s="24"/>
      <c r="AE1468" s="24"/>
      <c r="AF1468" s="24"/>
      <c r="AG1468" s="24"/>
    </row>
    <row r="1469" spans="1:33" ht="30" customHeight="1" x14ac:dyDescent="0.45">
      <c r="A1469" s="22">
        <v>25</v>
      </c>
      <c r="B1469" s="23" t="s">
        <v>766</v>
      </c>
      <c r="C1469" s="24"/>
      <c r="D1469" s="24"/>
      <c r="E1469" s="149"/>
      <c r="F1469" s="149"/>
      <c r="G1469" s="27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9"/>
      <c r="Z1469" s="29"/>
      <c r="AA1469" s="24"/>
      <c r="AB1469" s="24"/>
      <c r="AC1469" s="24"/>
      <c r="AD1469" s="24"/>
      <c r="AE1469" s="24"/>
      <c r="AF1469" s="24"/>
      <c r="AG1469" s="24"/>
    </row>
    <row r="1470" spans="1:33" ht="30" customHeight="1" x14ac:dyDescent="0.45">
      <c r="A1470" s="22">
        <v>25</v>
      </c>
      <c r="B1470" s="23" t="s">
        <v>766</v>
      </c>
      <c r="C1470" s="24"/>
      <c r="D1470" s="24"/>
      <c r="E1470" s="149"/>
      <c r="F1470" s="149"/>
      <c r="G1470" s="27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9"/>
      <c r="Z1470" s="29"/>
      <c r="AA1470" s="24"/>
      <c r="AB1470" s="24"/>
      <c r="AC1470" s="24"/>
      <c r="AD1470" s="24"/>
      <c r="AE1470" s="24"/>
      <c r="AF1470" s="24"/>
      <c r="AG1470" s="24"/>
    </row>
    <row r="1471" spans="1:33" ht="30" customHeight="1" x14ac:dyDescent="0.45">
      <c r="A1471" s="22">
        <v>25</v>
      </c>
      <c r="B1471" s="23" t="s">
        <v>766</v>
      </c>
      <c r="C1471" s="24"/>
      <c r="D1471" s="24"/>
      <c r="E1471" s="149"/>
      <c r="F1471" s="149"/>
      <c r="G1471" s="27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9"/>
      <c r="Z1471" s="29"/>
      <c r="AA1471" s="24"/>
      <c r="AB1471" s="24"/>
      <c r="AC1471" s="24"/>
      <c r="AD1471" s="24"/>
      <c r="AE1471" s="24"/>
      <c r="AF1471" s="24"/>
      <c r="AG1471" s="24"/>
    </row>
    <row r="1472" spans="1:33" ht="30" customHeight="1" x14ac:dyDescent="0.45">
      <c r="A1472" s="22">
        <v>25</v>
      </c>
      <c r="B1472" s="23" t="s">
        <v>766</v>
      </c>
      <c r="C1472" s="24"/>
      <c r="D1472" s="24"/>
      <c r="E1472" s="149"/>
      <c r="F1472" s="149"/>
      <c r="G1472" s="27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153"/>
      <c r="V1472" s="153"/>
      <c r="W1472" s="24"/>
      <c r="X1472" s="24"/>
      <c r="Y1472" s="29"/>
      <c r="Z1472" s="29"/>
      <c r="AA1472" s="24"/>
      <c r="AB1472" s="24"/>
      <c r="AC1472" s="24"/>
      <c r="AD1472" s="153"/>
      <c r="AE1472" s="24"/>
      <c r="AF1472" s="24"/>
      <c r="AG1472" s="24"/>
    </row>
    <row r="1473" spans="1:33" ht="30" customHeight="1" x14ac:dyDescent="0.45">
      <c r="A1473" s="22">
        <v>25</v>
      </c>
      <c r="B1473" s="23" t="s">
        <v>766</v>
      </c>
      <c r="C1473" s="24"/>
      <c r="D1473" s="24"/>
      <c r="E1473" s="149"/>
      <c r="F1473" s="149"/>
      <c r="G1473" s="27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9"/>
      <c r="Z1473" s="29"/>
      <c r="AA1473" s="24"/>
      <c r="AB1473" s="24"/>
      <c r="AC1473" s="24"/>
      <c r="AD1473" s="24"/>
      <c r="AE1473" s="24"/>
      <c r="AF1473" s="24"/>
      <c r="AG1473" s="24"/>
    </row>
    <row r="1474" spans="1:33" ht="30" customHeight="1" x14ac:dyDescent="0.45">
      <c r="A1474" s="22">
        <v>25</v>
      </c>
      <c r="B1474" s="23" t="s">
        <v>766</v>
      </c>
      <c r="C1474" s="24"/>
      <c r="D1474" s="24"/>
      <c r="E1474" s="149"/>
      <c r="F1474" s="149"/>
      <c r="G1474" s="27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9"/>
      <c r="Z1474" s="29"/>
      <c r="AA1474" s="24"/>
      <c r="AB1474" s="24"/>
      <c r="AC1474" s="24"/>
      <c r="AD1474" s="24"/>
      <c r="AE1474" s="24"/>
      <c r="AF1474" s="24"/>
      <c r="AG1474" s="24"/>
    </row>
    <row r="1475" spans="1:33" ht="30" customHeight="1" x14ac:dyDescent="0.45">
      <c r="A1475" s="227"/>
      <c r="B1475" s="228"/>
      <c r="C1475" s="228"/>
      <c r="D1475" s="229"/>
      <c r="E1475" s="229"/>
      <c r="F1475" s="229"/>
      <c r="G1475" s="229"/>
      <c r="H1475" s="229"/>
      <c r="I1475" s="229"/>
      <c r="J1475" s="229"/>
      <c r="K1475" s="229"/>
      <c r="L1475" s="229"/>
      <c r="M1475" s="229"/>
      <c r="N1475" s="229"/>
      <c r="O1475" s="229"/>
      <c r="P1475" s="229"/>
      <c r="Q1475" s="229"/>
      <c r="R1475" s="229"/>
      <c r="S1475" s="229"/>
      <c r="T1475" s="229"/>
      <c r="U1475" s="229"/>
      <c r="V1475" s="229"/>
      <c r="W1475" s="229"/>
      <c r="X1475" s="229"/>
      <c r="Y1475" s="229"/>
      <c r="Z1475" s="229"/>
      <c r="AA1475" s="229"/>
      <c r="AB1475" s="229"/>
      <c r="AC1475" s="229"/>
      <c r="AD1475" s="229"/>
      <c r="AE1475" s="229"/>
      <c r="AF1475" s="229"/>
      <c r="AG1475" s="229"/>
    </row>
    <row r="1476" spans="1:33" ht="30" customHeight="1" x14ac:dyDescent="0.45">
      <c r="A1476" s="22">
        <v>26</v>
      </c>
      <c r="B1476" s="23" t="s">
        <v>772</v>
      </c>
      <c r="C1476" s="24"/>
      <c r="D1476" s="25" t="s">
        <v>773</v>
      </c>
      <c r="E1476" s="26"/>
      <c r="F1476" s="26"/>
      <c r="G1476" s="27"/>
      <c r="H1476" s="26"/>
      <c r="I1476" s="26"/>
      <c r="J1476" s="26"/>
      <c r="K1476" s="28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9"/>
      <c r="Z1476" s="29"/>
      <c r="AA1476" s="24"/>
      <c r="AB1476" s="24"/>
      <c r="AC1476" s="24"/>
      <c r="AD1476" s="24"/>
      <c r="AE1476" s="24"/>
      <c r="AF1476" s="24"/>
      <c r="AG1476" s="24"/>
    </row>
    <row r="1477" spans="1:33" ht="30" customHeight="1" x14ac:dyDescent="0.45">
      <c r="A1477" s="22">
        <v>26</v>
      </c>
      <c r="B1477" s="23" t="s">
        <v>772</v>
      </c>
      <c r="C1477" s="24"/>
      <c r="D1477" s="26"/>
      <c r="E1477" s="26"/>
      <c r="F1477" s="26"/>
      <c r="G1477" s="27"/>
      <c r="H1477" s="26"/>
      <c r="I1477" s="26"/>
      <c r="J1477" s="26"/>
      <c r="K1477" s="28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30"/>
      <c r="Z1477" s="29"/>
      <c r="AA1477" s="24"/>
      <c r="AB1477" s="24"/>
      <c r="AC1477" s="24"/>
      <c r="AD1477" s="24"/>
      <c r="AE1477" s="31"/>
      <c r="AF1477" s="24"/>
      <c r="AG1477" s="24"/>
    </row>
    <row r="1478" spans="1:33" ht="30" customHeight="1" x14ac:dyDescent="0.45">
      <c r="A1478" s="22">
        <v>26</v>
      </c>
      <c r="B1478" s="23" t="s">
        <v>772</v>
      </c>
      <c r="C1478" s="24"/>
      <c r="D1478" s="32" t="s">
        <v>43</v>
      </c>
      <c r="E1478" s="32"/>
      <c r="F1478" s="33">
        <v>10</v>
      </c>
      <c r="G1478" s="27"/>
      <c r="H1478" s="34"/>
      <c r="I1478" s="35"/>
      <c r="J1478" s="35"/>
      <c r="K1478" s="36"/>
      <c r="L1478" s="36"/>
      <c r="M1478" s="36"/>
      <c r="N1478" s="36"/>
      <c r="O1478" s="36"/>
      <c r="P1478" s="36"/>
      <c r="Q1478" s="36"/>
      <c r="R1478" s="36"/>
      <c r="S1478" s="36"/>
      <c r="T1478" s="36"/>
      <c r="U1478" s="36"/>
      <c r="V1478" s="36"/>
      <c r="W1478" s="36"/>
      <c r="X1478" s="36"/>
      <c r="Y1478" s="30"/>
      <c r="Z1478" s="29"/>
      <c r="AA1478" s="24"/>
      <c r="AB1478" s="24"/>
      <c r="AC1478" s="24"/>
      <c r="AD1478" s="24"/>
      <c r="AE1478" s="24"/>
      <c r="AF1478" s="24"/>
      <c r="AG1478" s="24"/>
    </row>
    <row r="1479" spans="1:33" ht="30" customHeight="1" thickBot="1" x14ac:dyDescent="0.5">
      <c r="A1479" s="22">
        <v>26</v>
      </c>
      <c r="B1479" s="23" t="s">
        <v>772</v>
      </c>
      <c r="C1479" s="24"/>
      <c r="D1479" s="37" t="s">
        <v>44</v>
      </c>
      <c r="E1479" s="37"/>
      <c r="F1479" s="38">
        <v>15</v>
      </c>
      <c r="G1479" s="27"/>
      <c r="H1479" s="34"/>
      <c r="I1479" s="35"/>
      <c r="J1479" s="35"/>
      <c r="K1479" s="36"/>
      <c r="L1479" s="36"/>
      <c r="M1479" s="36"/>
      <c r="N1479" s="36"/>
      <c r="O1479" s="36"/>
      <c r="P1479" s="36"/>
      <c r="Q1479" s="36"/>
      <c r="R1479" s="36"/>
      <c r="S1479" s="36"/>
      <c r="T1479" s="36"/>
      <c r="U1479" s="36"/>
      <c r="V1479" s="36"/>
      <c r="W1479" s="36"/>
      <c r="X1479" s="36"/>
      <c r="Y1479" s="30"/>
      <c r="Z1479" s="29"/>
      <c r="AA1479" s="24"/>
      <c r="AB1479" s="24"/>
      <c r="AC1479" s="24"/>
      <c r="AD1479" s="24"/>
      <c r="AE1479" s="24"/>
      <c r="AF1479" s="24"/>
      <c r="AG1479" s="24"/>
    </row>
    <row r="1480" spans="1:33" ht="30" customHeight="1" thickBot="1" x14ac:dyDescent="0.5">
      <c r="A1480" s="22">
        <v>26</v>
      </c>
      <c r="B1480" s="23" t="s">
        <v>772</v>
      </c>
      <c r="C1480" s="24"/>
      <c r="D1480" s="37" t="s">
        <v>45</v>
      </c>
      <c r="E1480" s="37"/>
      <c r="F1480" s="39">
        <v>31</v>
      </c>
      <c r="G1480" s="27"/>
      <c r="H1480" s="24"/>
      <c r="I1480" s="24"/>
      <c r="J1480" s="24"/>
      <c r="K1480" s="36"/>
      <c r="L1480" s="36"/>
      <c r="M1480" s="36"/>
      <c r="N1480" s="36"/>
      <c r="O1480" s="36"/>
      <c r="P1480" s="36"/>
      <c r="Q1480" s="36"/>
      <c r="R1480" s="36"/>
      <c r="S1480" s="36"/>
      <c r="T1480" s="36"/>
      <c r="U1480" s="36"/>
      <c r="V1480" s="36"/>
      <c r="W1480" s="36"/>
      <c r="X1480" s="36"/>
      <c r="Y1480" s="40" t="s">
        <v>46</v>
      </c>
      <c r="Z1480" s="29"/>
      <c r="AA1480" s="24"/>
      <c r="AB1480" s="24"/>
      <c r="AC1480" s="24"/>
      <c r="AD1480" s="24"/>
      <c r="AE1480" s="24"/>
      <c r="AF1480" s="24"/>
      <c r="AG1480" s="41"/>
    </row>
    <row r="1481" spans="1:33" ht="30" customHeight="1" thickBot="1" x14ac:dyDescent="0.5">
      <c r="A1481" s="22">
        <v>26</v>
      </c>
      <c r="B1481" s="23" t="s">
        <v>772</v>
      </c>
      <c r="C1481" s="24"/>
      <c r="D1481" s="42" t="s">
        <v>47</v>
      </c>
      <c r="E1481" s="42"/>
      <c r="F1481" s="43">
        <v>0.41099999999999998</v>
      </c>
      <c r="G1481" s="27"/>
      <c r="H1481" s="24"/>
      <c r="I1481" s="24"/>
      <c r="J1481" s="24"/>
      <c r="K1481" s="36"/>
      <c r="L1481" s="36"/>
      <c r="M1481" s="36"/>
      <c r="N1481" s="36"/>
      <c r="O1481" s="36"/>
      <c r="P1481" s="36"/>
      <c r="Q1481" s="36"/>
      <c r="R1481" s="36"/>
      <c r="S1481" s="36"/>
      <c r="T1481" s="36"/>
      <c r="U1481" s="36"/>
      <c r="V1481" s="36"/>
      <c r="W1481" s="36"/>
      <c r="X1481" s="36"/>
      <c r="Y1481" s="29"/>
      <c r="Z1481" s="29"/>
      <c r="AA1481" s="24"/>
      <c r="AB1481" s="24"/>
      <c r="AC1481" s="24"/>
      <c r="AD1481" s="24"/>
      <c r="AE1481" s="24"/>
      <c r="AF1481" s="24"/>
      <c r="AG1481" s="41"/>
    </row>
    <row r="1482" spans="1:33" ht="30" customHeight="1" thickBot="1" x14ac:dyDescent="0.5">
      <c r="A1482" s="22">
        <v>26</v>
      </c>
      <c r="B1482" s="23" t="s">
        <v>772</v>
      </c>
      <c r="C1482" s="24"/>
      <c r="D1482" s="44"/>
      <c r="E1482" s="45"/>
      <c r="F1482" s="45"/>
      <c r="G1482" s="46"/>
      <c r="H1482" s="47"/>
      <c r="I1482" s="47"/>
      <c r="J1482" s="48" t="s">
        <v>48</v>
      </c>
      <c r="K1482" s="49"/>
      <c r="L1482" s="49"/>
      <c r="M1482" s="49"/>
      <c r="N1482" s="49"/>
      <c r="O1482" s="49"/>
      <c r="P1482" s="49"/>
      <c r="Q1482" s="49"/>
      <c r="R1482" s="49"/>
      <c r="S1482" s="49"/>
      <c r="T1482" s="49"/>
      <c r="U1482" s="49"/>
      <c r="V1482" s="49"/>
      <c r="W1482" s="49"/>
      <c r="X1482" s="50"/>
      <c r="Y1482" s="1" t="s">
        <v>1</v>
      </c>
      <c r="Z1482" s="1"/>
      <c r="AA1482" s="2"/>
      <c r="AB1482" s="2"/>
      <c r="AC1482" s="2"/>
      <c r="AD1482" s="2"/>
      <c r="AE1482" s="2"/>
      <c r="AF1482" s="3"/>
      <c r="AG1482" s="51"/>
    </row>
    <row r="1483" spans="1:33" ht="30" customHeight="1" thickBot="1" x14ac:dyDescent="0.5">
      <c r="A1483" s="22">
        <v>26</v>
      </c>
      <c r="B1483" s="23" t="s">
        <v>772</v>
      </c>
      <c r="C1483" s="24"/>
      <c r="D1483" s="235" t="s">
        <v>2</v>
      </c>
      <c r="E1483" s="237" t="s">
        <v>3</v>
      </c>
      <c r="F1483" s="237" t="s">
        <v>4</v>
      </c>
      <c r="G1483" s="239" t="s">
        <v>5</v>
      </c>
      <c r="H1483" s="4" t="s">
        <v>6</v>
      </c>
      <c r="I1483" s="5" t="s">
        <v>7</v>
      </c>
      <c r="J1483" s="241" t="s">
        <v>8</v>
      </c>
      <c r="K1483" s="247" t="s">
        <v>49</v>
      </c>
      <c r="L1483" s="243" t="s">
        <v>10</v>
      </c>
      <c r="M1483" s="243" t="s">
        <v>11</v>
      </c>
      <c r="N1483" s="245" t="s">
        <v>12</v>
      </c>
      <c r="O1483" s="243" t="s">
        <v>13</v>
      </c>
      <c r="P1483" s="243" t="s">
        <v>14</v>
      </c>
      <c r="Q1483" s="243" t="s">
        <v>15</v>
      </c>
      <c r="R1483" s="243" t="s">
        <v>16</v>
      </c>
      <c r="S1483" s="245" t="s">
        <v>17</v>
      </c>
      <c r="T1483" s="6" t="s">
        <v>18</v>
      </c>
      <c r="U1483" s="6" t="s">
        <v>19</v>
      </c>
      <c r="V1483" s="6" t="s">
        <v>20</v>
      </c>
      <c r="W1483" s="52" t="s">
        <v>21</v>
      </c>
      <c r="X1483" s="53" t="s">
        <v>22</v>
      </c>
      <c r="Y1483" s="249" t="s">
        <v>50</v>
      </c>
      <c r="Z1483" s="250" t="s">
        <v>24</v>
      </c>
      <c r="AA1483" s="250" t="s">
        <v>25</v>
      </c>
      <c r="AB1483" s="7" t="s">
        <v>26</v>
      </c>
      <c r="AC1483" s="8" t="s">
        <v>18</v>
      </c>
      <c r="AD1483" s="9" t="s">
        <v>27</v>
      </c>
      <c r="AE1483" s="10" t="s">
        <v>28</v>
      </c>
      <c r="AF1483" s="11" t="s">
        <v>29</v>
      </c>
      <c r="AG1483" s="51"/>
    </row>
    <row r="1484" spans="1:33" ht="30" customHeight="1" thickBot="1" x14ac:dyDescent="0.5">
      <c r="A1484" s="22">
        <v>26</v>
      </c>
      <c r="B1484" s="23" t="s">
        <v>772</v>
      </c>
      <c r="C1484" s="24"/>
      <c r="D1484" s="236"/>
      <c r="E1484" s="238"/>
      <c r="F1484" s="238"/>
      <c r="G1484" s="240"/>
      <c r="H1484" s="12" t="s">
        <v>32</v>
      </c>
      <c r="I1484" s="13" t="s">
        <v>33</v>
      </c>
      <c r="J1484" s="242"/>
      <c r="K1484" s="248"/>
      <c r="L1484" s="244"/>
      <c r="M1484" s="244"/>
      <c r="N1484" s="246"/>
      <c r="O1484" s="244"/>
      <c r="P1484" s="244"/>
      <c r="Q1484" s="244"/>
      <c r="R1484" s="244"/>
      <c r="S1484" s="246"/>
      <c r="T1484" s="14" t="s">
        <v>34</v>
      </c>
      <c r="U1484" s="14" t="s">
        <v>35</v>
      </c>
      <c r="V1484" s="14" t="s">
        <v>36</v>
      </c>
      <c r="W1484" s="54" t="s">
        <v>37</v>
      </c>
      <c r="X1484" s="55">
        <v>15</v>
      </c>
      <c r="Y1484" s="250"/>
      <c r="Z1484" s="250"/>
      <c r="AA1484" s="250"/>
      <c r="AB1484" s="15" t="s">
        <v>38</v>
      </c>
      <c r="AC1484" s="15" t="s">
        <v>39</v>
      </c>
      <c r="AD1484" s="16" t="s">
        <v>40</v>
      </c>
      <c r="AE1484" s="16" t="s">
        <v>37</v>
      </c>
      <c r="AF1484" s="17">
        <v>15</v>
      </c>
      <c r="AG1484" s="51"/>
    </row>
    <row r="1485" spans="1:33" ht="30" customHeight="1" x14ac:dyDescent="0.45">
      <c r="A1485" s="22">
        <v>26</v>
      </c>
      <c r="B1485" s="23" t="s">
        <v>772</v>
      </c>
      <c r="C1485" s="24"/>
      <c r="D1485" s="97" t="s">
        <v>774</v>
      </c>
      <c r="E1485" s="98" t="s">
        <v>60</v>
      </c>
      <c r="F1485" s="99" t="s">
        <v>345</v>
      </c>
      <c r="G1485" s="184"/>
      <c r="H1485" s="101">
        <v>4</v>
      </c>
      <c r="I1485" s="102">
        <v>307</v>
      </c>
      <c r="J1485" s="185" t="s">
        <v>775</v>
      </c>
      <c r="K1485" s="104" t="s">
        <v>200</v>
      </c>
      <c r="L1485" s="105">
        <v>1</v>
      </c>
      <c r="M1485" s="186" t="s">
        <v>201</v>
      </c>
      <c r="N1485" s="186">
        <v>0</v>
      </c>
      <c r="O1485" s="186" t="s">
        <v>149</v>
      </c>
      <c r="P1485" s="187">
        <v>0</v>
      </c>
      <c r="Q1485" s="187">
        <v>0</v>
      </c>
      <c r="R1485" s="187">
        <v>0</v>
      </c>
      <c r="S1485" s="186">
        <v>0</v>
      </c>
      <c r="T1485" s="188">
        <v>26</v>
      </c>
      <c r="U1485" s="189">
        <v>12</v>
      </c>
      <c r="V1485" s="189">
        <v>12</v>
      </c>
      <c r="W1485" s="190">
        <v>383.13599999999997</v>
      </c>
      <c r="X1485" s="191">
        <v>178158.24</v>
      </c>
      <c r="Y1485" s="192"/>
      <c r="Z1485" s="193"/>
      <c r="AA1485" s="194"/>
      <c r="AB1485" s="195"/>
      <c r="AC1485" s="196"/>
      <c r="AD1485" s="189"/>
      <c r="AE1485" s="188">
        <f t="shared" ref="AE1485:AE1536" si="54">IF(H1485="-",0,(AC1485/1000)*H1485*I1485*AD1485)</f>
        <v>0</v>
      </c>
      <c r="AF1485" s="197">
        <f t="shared" ref="AF1485:AF1536" si="55">IFERROR(AE1485*$F$9*$F$8,0)</f>
        <v>0</v>
      </c>
      <c r="AG1485" s="78"/>
    </row>
    <row r="1486" spans="1:33" ht="30" customHeight="1" x14ac:dyDescent="0.45">
      <c r="A1486" s="22">
        <v>26</v>
      </c>
      <c r="B1486" s="23" t="s">
        <v>772</v>
      </c>
      <c r="C1486" s="24"/>
      <c r="D1486" s="97" t="s">
        <v>776</v>
      </c>
      <c r="E1486" s="98" t="s">
        <v>60</v>
      </c>
      <c r="F1486" s="99" t="s">
        <v>314</v>
      </c>
      <c r="G1486" s="198"/>
      <c r="H1486" s="101">
        <v>8</v>
      </c>
      <c r="I1486" s="102">
        <v>307</v>
      </c>
      <c r="J1486" s="103" t="s">
        <v>777</v>
      </c>
      <c r="K1486" s="104" t="s">
        <v>200</v>
      </c>
      <c r="L1486" s="105">
        <v>1</v>
      </c>
      <c r="M1486" s="106" t="s">
        <v>287</v>
      </c>
      <c r="N1486" s="106">
        <v>0</v>
      </c>
      <c r="O1486" s="106" t="s">
        <v>149</v>
      </c>
      <c r="P1486" s="107">
        <v>0</v>
      </c>
      <c r="Q1486" s="107">
        <v>0</v>
      </c>
      <c r="R1486" s="107">
        <v>0</v>
      </c>
      <c r="S1486" s="106">
        <v>0</v>
      </c>
      <c r="T1486" s="108">
        <v>34</v>
      </c>
      <c r="U1486" s="109">
        <v>2</v>
      </c>
      <c r="V1486" s="110">
        <v>2</v>
      </c>
      <c r="W1486" s="111">
        <v>167.00800000000001</v>
      </c>
      <c r="X1486" s="112">
        <v>77658.720000000001</v>
      </c>
      <c r="Y1486" s="113"/>
      <c r="Z1486" s="114"/>
      <c r="AA1486" s="115"/>
      <c r="AB1486" s="116"/>
      <c r="AC1486" s="117"/>
      <c r="AD1486" s="109"/>
      <c r="AE1486" s="108">
        <f t="shared" si="54"/>
        <v>0</v>
      </c>
      <c r="AF1486" s="118">
        <f t="shared" si="55"/>
        <v>0</v>
      </c>
      <c r="AG1486" s="78"/>
    </row>
    <row r="1487" spans="1:33" ht="30" customHeight="1" x14ac:dyDescent="0.45">
      <c r="A1487" s="22">
        <v>26</v>
      </c>
      <c r="B1487" s="23" t="s">
        <v>772</v>
      </c>
      <c r="C1487" s="24"/>
      <c r="D1487" s="97" t="s">
        <v>776</v>
      </c>
      <c r="E1487" s="98" t="s">
        <v>60</v>
      </c>
      <c r="F1487" s="99" t="s">
        <v>778</v>
      </c>
      <c r="G1487" s="198"/>
      <c r="H1487" s="101">
        <v>5</v>
      </c>
      <c r="I1487" s="102">
        <v>307</v>
      </c>
      <c r="J1487" s="103" t="s">
        <v>777</v>
      </c>
      <c r="K1487" s="104" t="s">
        <v>200</v>
      </c>
      <c r="L1487" s="105">
        <v>1</v>
      </c>
      <c r="M1487" s="106" t="s">
        <v>287</v>
      </c>
      <c r="N1487" s="106">
        <v>0</v>
      </c>
      <c r="O1487" s="106" t="s">
        <v>149</v>
      </c>
      <c r="P1487" s="107">
        <v>0</v>
      </c>
      <c r="Q1487" s="107">
        <v>0</v>
      </c>
      <c r="R1487" s="107">
        <v>0</v>
      </c>
      <c r="S1487" s="106">
        <v>0</v>
      </c>
      <c r="T1487" s="108">
        <v>34</v>
      </c>
      <c r="U1487" s="109">
        <v>6</v>
      </c>
      <c r="V1487" s="110">
        <v>6</v>
      </c>
      <c r="W1487" s="111">
        <v>313.14000000000004</v>
      </c>
      <c r="X1487" s="112">
        <v>145610.10000000003</v>
      </c>
      <c r="Y1487" s="113"/>
      <c r="Z1487" s="114"/>
      <c r="AA1487" s="115"/>
      <c r="AB1487" s="116"/>
      <c r="AC1487" s="117"/>
      <c r="AD1487" s="109"/>
      <c r="AE1487" s="108">
        <f t="shared" si="54"/>
        <v>0</v>
      </c>
      <c r="AF1487" s="118">
        <f t="shared" si="55"/>
        <v>0</v>
      </c>
      <c r="AG1487" s="78"/>
    </row>
    <row r="1488" spans="1:33" ht="30" customHeight="1" x14ac:dyDescent="0.45">
      <c r="A1488" s="22">
        <v>26</v>
      </c>
      <c r="B1488" s="23" t="s">
        <v>772</v>
      </c>
      <c r="C1488" s="24"/>
      <c r="D1488" s="97" t="s">
        <v>776</v>
      </c>
      <c r="E1488" s="98" t="s">
        <v>60</v>
      </c>
      <c r="F1488" s="99" t="s">
        <v>779</v>
      </c>
      <c r="G1488" s="198"/>
      <c r="H1488" s="101">
        <v>8</v>
      </c>
      <c r="I1488" s="102">
        <v>307</v>
      </c>
      <c r="J1488" s="103" t="s">
        <v>780</v>
      </c>
      <c r="K1488" s="104" t="s">
        <v>121</v>
      </c>
      <c r="L1488" s="105">
        <v>1</v>
      </c>
      <c r="M1488" s="106" t="s">
        <v>122</v>
      </c>
      <c r="N1488" s="106">
        <v>0</v>
      </c>
      <c r="O1488" s="106">
        <v>0</v>
      </c>
      <c r="P1488" s="107" t="s">
        <v>123</v>
      </c>
      <c r="Q1488" s="107">
        <v>0</v>
      </c>
      <c r="R1488" s="107" t="s">
        <v>781</v>
      </c>
      <c r="S1488" s="106">
        <v>0</v>
      </c>
      <c r="T1488" s="108">
        <v>28</v>
      </c>
      <c r="U1488" s="109">
        <v>7</v>
      </c>
      <c r="V1488" s="110">
        <v>7</v>
      </c>
      <c r="W1488" s="111">
        <v>481.37599999999998</v>
      </c>
      <c r="X1488" s="112">
        <v>223839.84</v>
      </c>
      <c r="Y1488" s="113"/>
      <c r="Z1488" s="114"/>
      <c r="AA1488" s="115"/>
      <c r="AB1488" s="116"/>
      <c r="AC1488" s="117"/>
      <c r="AD1488" s="109"/>
      <c r="AE1488" s="108">
        <f t="shared" si="54"/>
        <v>0</v>
      </c>
      <c r="AF1488" s="118">
        <f t="shared" si="55"/>
        <v>0</v>
      </c>
      <c r="AG1488" s="78"/>
    </row>
    <row r="1489" spans="1:33" ht="30" customHeight="1" x14ac:dyDescent="0.45">
      <c r="A1489" s="22">
        <v>26</v>
      </c>
      <c r="B1489" s="23" t="s">
        <v>772</v>
      </c>
      <c r="C1489" s="24"/>
      <c r="D1489" s="97" t="s">
        <v>776</v>
      </c>
      <c r="E1489" s="98" t="s">
        <v>60</v>
      </c>
      <c r="F1489" s="99" t="s">
        <v>779</v>
      </c>
      <c r="G1489" s="199"/>
      <c r="H1489" s="101">
        <v>8</v>
      </c>
      <c r="I1489" s="102">
        <v>307</v>
      </c>
      <c r="J1489" s="103" t="s">
        <v>782</v>
      </c>
      <c r="K1489" s="104" t="s">
        <v>295</v>
      </c>
      <c r="L1489" s="105">
        <v>1</v>
      </c>
      <c r="M1489" s="106" t="s">
        <v>783</v>
      </c>
      <c r="N1489" s="106">
        <v>0</v>
      </c>
      <c r="O1489" s="106">
        <v>0</v>
      </c>
      <c r="P1489" s="107" t="s">
        <v>123</v>
      </c>
      <c r="Q1489" s="107">
        <v>0</v>
      </c>
      <c r="R1489" s="107">
        <v>0</v>
      </c>
      <c r="S1489" s="106">
        <v>0</v>
      </c>
      <c r="T1489" s="108">
        <v>50</v>
      </c>
      <c r="U1489" s="109">
        <v>1</v>
      </c>
      <c r="V1489" s="110">
        <v>1</v>
      </c>
      <c r="W1489" s="111">
        <v>122.80000000000001</v>
      </c>
      <c r="X1489" s="112">
        <v>57102</v>
      </c>
      <c r="Y1489" s="113"/>
      <c r="Z1489" s="114"/>
      <c r="AA1489" s="115"/>
      <c r="AB1489" s="116"/>
      <c r="AC1489" s="117"/>
      <c r="AD1489" s="109"/>
      <c r="AE1489" s="108">
        <f t="shared" si="54"/>
        <v>0</v>
      </c>
      <c r="AF1489" s="118">
        <f t="shared" si="55"/>
        <v>0</v>
      </c>
      <c r="AG1489" s="78"/>
    </row>
    <row r="1490" spans="1:33" ht="30" customHeight="1" x14ac:dyDescent="0.45">
      <c r="A1490" s="22">
        <v>26</v>
      </c>
      <c r="B1490" s="23" t="s">
        <v>772</v>
      </c>
      <c r="C1490" s="24"/>
      <c r="D1490" s="97" t="s">
        <v>776</v>
      </c>
      <c r="E1490" s="98" t="s">
        <v>60</v>
      </c>
      <c r="F1490" s="99" t="s">
        <v>779</v>
      </c>
      <c r="G1490" s="198"/>
      <c r="H1490" s="101">
        <v>8</v>
      </c>
      <c r="I1490" s="102">
        <v>307</v>
      </c>
      <c r="J1490" s="103" t="s">
        <v>784</v>
      </c>
      <c r="K1490" s="104" t="s">
        <v>295</v>
      </c>
      <c r="L1490" s="105">
        <v>1</v>
      </c>
      <c r="M1490" s="106" t="s">
        <v>785</v>
      </c>
      <c r="N1490" s="106">
        <v>0</v>
      </c>
      <c r="O1490" s="106">
        <v>0</v>
      </c>
      <c r="P1490" s="107">
        <v>0</v>
      </c>
      <c r="Q1490" s="107">
        <v>0</v>
      </c>
      <c r="R1490" s="107">
        <v>0</v>
      </c>
      <c r="S1490" s="106">
        <v>0</v>
      </c>
      <c r="T1490" s="108">
        <v>13</v>
      </c>
      <c r="U1490" s="109">
        <v>1</v>
      </c>
      <c r="V1490" s="110">
        <v>1</v>
      </c>
      <c r="W1490" s="111">
        <v>31.927999999999997</v>
      </c>
      <c r="X1490" s="112">
        <v>14846.519999999999</v>
      </c>
      <c r="Y1490" s="113"/>
      <c r="Z1490" s="114"/>
      <c r="AA1490" s="115"/>
      <c r="AB1490" s="116"/>
      <c r="AC1490" s="117"/>
      <c r="AD1490" s="109"/>
      <c r="AE1490" s="108">
        <f t="shared" si="54"/>
        <v>0</v>
      </c>
      <c r="AF1490" s="118">
        <f t="shared" si="55"/>
        <v>0</v>
      </c>
      <c r="AG1490" s="78"/>
    </row>
    <row r="1491" spans="1:33" ht="30" customHeight="1" x14ac:dyDescent="0.45">
      <c r="A1491" s="22">
        <v>26</v>
      </c>
      <c r="B1491" s="23" t="s">
        <v>772</v>
      </c>
      <c r="C1491" s="24"/>
      <c r="D1491" s="97" t="s">
        <v>776</v>
      </c>
      <c r="E1491" s="98" t="s">
        <v>60</v>
      </c>
      <c r="F1491" s="99" t="s">
        <v>259</v>
      </c>
      <c r="G1491" s="198"/>
      <c r="H1491" s="101">
        <v>8</v>
      </c>
      <c r="I1491" s="102">
        <v>307</v>
      </c>
      <c r="J1491" s="103" t="s">
        <v>786</v>
      </c>
      <c r="K1491" s="104" t="s">
        <v>160</v>
      </c>
      <c r="L1491" s="105">
        <v>2</v>
      </c>
      <c r="M1491" s="106" t="s">
        <v>117</v>
      </c>
      <c r="N1491" s="106">
        <v>0</v>
      </c>
      <c r="O1491" s="106" t="s">
        <v>260</v>
      </c>
      <c r="P1491" s="107" t="s">
        <v>592</v>
      </c>
      <c r="Q1491" s="107">
        <v>0</v>
      </c>
      <c r="R1491" s="107">
        <v>0</v>
      </c>
      <c r="S1491" s="106">
        <v>0</v>
      </c>
      <c r="T1491" s="108">
        <v>36</v>
      </c>
      <c r="U1491" s="109">
        <v>6</v>
      </c>
      <c r="V1491" s="110">
        <v>12</v>
      </c>
      <c r="W1491" s="111">
        <v>1060.992</v>
      </c>
      <c r="X1491" s="112">
        <v>493361.28</v>
      </c>
      <c r="Y1491" s="113"/>
      <c r="Z1491" s="114"/>
      <c r="AA1491" s="115"/>
      <c r="AB1491" s="116"/>
      <c r="AC1491" s="117"/>
      <c r="AD1491" s="109"/>
      <c r="AE1491" s="108">
        <f t="shared" si="54"/>
        <v>0</v>
      </c>
      <c r="AF1491" s="118">
        <f t="shared" si="55"/>
        <v>0</v>
      </c>
      <c r="AG1491" s="78"/>
    </row>
    <row r="1492" spans="1:33" ht="30" customHeight="1" x14ac:dyDescent="0.45">
      <c r="A1492" s="22">
        <v>26</v>
      </c>
      <c r="B1492" s="23" t="s">
        <v>772</v>
      </c>
      <c r="C1492" s="24"/>
      <c r="D1492" s="97" t="s">
        <v>776</v>
      </c>
      <c r="E1492" s="98" t="s">
        <v>60</v>
      </c>
      <c r="F1492" s="99" t="s">
        <v>259</v>
      </c>
      <c r="G1492" s="198"/>
      <c r="H1492" s="101">
        <v>8</v>
      </c>
      <c r="I1492" s="102">
        <v>307</v>
      </c>
      <c r="J1492" s="103" t="s">
        <v>787</v>
      </c>
      <c r="K1492" s="104" t="s">
        <v>200</v>
      </c>
      <c r="L1492" s="105">
        <v>1</v>
      </c>
      <c r="M1492" s="106" t="s">
        <v>783</v>
      </c>
      <c r="N1492" s="106">
        <v>0</v>
      </c>
      <c r="O1492" s="106" t="s">
        <v>788</v>
      </c>
      <c r="P1492" s="107">
        <v>0</v>
      </c>
      <c r="Q1492" s="107">
        <v>0</v>
      </c>
      <c r="R1492" s="107">
        <v>0</v>
      </c>
      <c r="S1492" s="106">
        <v>0</v>
      </c>
      <c r="T1492" s="108">
        <v>50</v>
      </c>
      <c r="U1492" s="109">
        <v>3</v>
      </c>
      <c r="V1492" s="110">
        <v>3</v>
      </c>
      <c r="W1492" s="111">
        <v>368.40000000000003</v>
      </c>
      <c r="X1492" s="112">
        <v>171306.00000000003</v>
      </c>
      <c r="Y1492" s="113"/>
      <c r="Z1492" s="114"/>
      <c r="AA1492" s="115"/>
      <c r="AB1492" s="116"/>
      <c r="AC1492" s="117"/>
      <c r="AD1492" s="109"/>
      <c r="AE1492" s="108">
        <f t="shared" si="54"/>
        <v>0</v>
      </c>
      <c r="AF1492" s="118">
        <f t="shared" si="55"/>
        <v>0</v>
      </c>
      <c r="AG1492" s="78"/>
    </row>
    <row r="1493" spans="1:33" ht="30" customHeight="1" x14ac:dyDescent="0.45">
      <c r="A1493" s="22">
        <v>26</v>
      </c>
      <c r="B1493" s="23" t="s">
        <v>772</v>
      </c>
      <c r="C1493" s="24"/>
      <c r="D1493" s="97" t="s">
        <v>776</v>
      </c>
      <c r="E1493" s="98" t="s">
        <v>60</v>
      </c>
      <c r="F1493" s="99" t="s">
        <v>789</v>
      </c>
      <c r="G1493" s="198"/>
      <c r="H1493" s="101">
        <v>5</v>
      </c>
      <c r="I1493" s="102">
        <v>307</v>
      </c>
      <c r="J1493" s="103" t="s">
        <v>786</v>
      </c>
      <c r="K1493" s="104" t="s">
        <v>160</v>
      </c>
      <c r="L1493" s="105">
        <v>2</v>
      </c>
      <c r="M1493" s="106" t="s">
        <v>117</v>
      </c>
      <c r="N1493" s="106">
        <v>0</v>
      </c>
      <c r="O1493" s="106" t="s">
        <v>260</v>
      </c>
      <c r="P1493" s="107" t="s">
        <v>592</v>
      </c>
      <c r="Q1493" s="107">
        <v>0</v>
      </c>
      <c r="R1493" s="107">
        <v>0</v>
      </c>
      <c r="S1493" s="106">
        <v>0</v>
      </c>
      <c r="T1493" s="108">
        <v>36</v>
      </c>
      <c r="U1493" s="109">
        <v>4</v>
      </c>
      <c r="V1493" s="110">
        <v>8</v>
      </c>
      <c r="W1493" s="111">
        <v>442.08</v>
      </c>
      <c r="X1493" s="112">
        <v>205567.19999999998</v>
      </c>
      <c r="Y1493" s="113"/>
      <c r="Z1493" s="114"/>
      <c r="AA1493" s="115"/>
      <c r="AB1493" s="116"/>
      <c r="AC1493" s="117"/>
      <c r="AD1493" s="109"/>
      <c r="AE1493" s="108">
        <f t="shared" si="54"/>
        <v>0</v>
      </c>
      <c r="AF1493" s="118">
        <f t="shared" si="55"/>
        <v>0</v>
      </c>
      <c r="AG1493" s="78"/>
    </row>
    <row r="1494" spans="1:33" ht="30" customHeight="1" x14ac:dyDescent="0.45">
      <c r="A1494" s="22">
        <v>26</v>
      </c>
      <c r="B1494" s="23" t="s">
        <v>772</v>
      </c>
      <c r="C1494" s="24"/>
      <c r="D1494" s="97" t="s">
        <v>776</v>
      </c>
      <c r="E1494" s="98" t="s">
        <v>60</v>
      </c>
      <c r="F1494" s="99" t="s">
        <v>790</v>
      </c>
      <c r="G1494" s="198"/>
      <c r="H1494" s="101">
        <v>5</v>
      </c>
      <c r="I1494" s="102">
        <v>307</v>
      </c>
      <c r="J1494" s="103" t="s">
        <v>791</v>
      </c>
      <c r="K1494" s="104" t="s">
        <v>147</v>
      </c>
      <c r="L1494" s="105">
        <v>2</v>
      </c>
      <c r="M1494" s="106" t="s">
        <v>604</v>
      </c>
      <c r="N1494" s="106">
        <v>0</v>
      </c>
      <c r="O1494" s="106" t="s">
        <v>792</v>
      </c>
      <c r="P1494" s="107">
        <v>0</v>
      </c>
      <c r="Q1494" s="107">
        <v>0</v>
      </c>
      <c r="R1494" s="107" t="s">
        <v>261</v>
      </c>
      <c r="S1494" s="106">
        <v>0</v>
      </c>
      <c r="T1494" s="108">
        <v>28</v>
      </c>
      <c r="U1494" s="109">
        <v>4</v>
      </c>
      <c r="V1494" s="110">
        <v>8</v>
      </c>
      <c r="W1494" s="111">
        <v>343.84000000000003</v>
      </c>
      <c r="X1494" s="112">
        <v>159885.6</v>
      </c>
      <c r="Y1494" s="113"/>
      <c r="Z1494" s="114"/>
      <c r="AA1494" s="115"/>
      <c r="AB1494" s="116"/>
      <c r="AC1494" s="117"/>
      <c r="AD1494" s="109"/>
      <c r="AE1494" s="108">
        <f t="shared" si="54"/>
        <v>0</v>
      </c>
      <c r="AF1494" s="118">
        <f t="shared" si="55"/>
        <v>0</v>
      </c>
      <c r="AG1494" s="78"/>
    </row>
    <row r="1495" spans="1:33" ht="30" customHeight="1" x14ac:dyDescent="0.45">
      <c r="A1495" s="22">
        <v>26</v>
      </c>
      <c r="B1495" s="23" t="s">
        <v>772</v>
      </c>
      <c r="C1495" s="24"/>
      <c r="D1495" s="97" t="s">
        <v>776</v>
      </c>
      <c r="E1495" s="98" t="s">
        <v>60</v>
      </c>
      <c r="F1495" s="99" t="s">
        <v>253</v>
      </c>
      <c r="G1495" s="198"/>
      <c r="H1495" s="101">
        <v>1</v>
      </c>
      <c r="I1495" s="102">
        <v>307</v>
      </c>
      <c r="J1495" s="103" t="s">
        <v>79</v>
      </c>
      <c r="K1495" s="104" t="s">
        <v>169</v>
      </c>
      <c r="L1495" s="105">
        <v>1</v>
      </c>
      <c r="M1495" s="106" t="s">
        <v>161</v>
      </c>
      <c r="N1495" s="106">
        <v>0</v>
      </c>
      <c r="O1495" s="106">
        <v>0</v>
      </c>
      <c r="P1495" s="107">
        <v>0</v>
      </c>
      <c r="Q1495" s="107">
        <v>0</v>
      </c>
      <c r="R1495" s="107">
        <v>0</v>
      </c>
      <c r="S1495" s="106">
        <v>0</v>
      </c>
      <c r="T1495" s="108">
        <v>47</v>
      </c>
      <c r="U1495" s="109">
        <v>1</v>
      </c>
      <c r="V1495" s="110">
        <v>1</v>
      </c>
      <c r="W1495" s="111">
        <v>14.429</v>
      </c>
      <c r="X1495" s="112">
        <v>6709.4850000000006</v>
      </c>
      <c r="Y1495" s="113"/>
      <c r="Z1495" s="114"/>
      <c r="AA1495" s="115"/>
      <c r="AB1495" s="116"/>
      <c r="AC1495" s="117"/>
      <c r="AD1495" s="109"/>
      <c r="AE1495" s="108">
        <f t="shared" si="54"/>
        <v>0</v>
      </c>
      <c r="AF1495" s="118">
        <f t="shared" si="55"/>
        <v>0</v>
      </c>
      <c r="AG1495" s="78"/>
    </row>
    <row r="1496" spans="1:33" ht="30" customHeight="1" x14ac:dyDescent="0.45">
      <c r="A1496" s="22">
        <v>26</v>
      </c>
      <c r="B1496" s="23" t="s">
        <v>772</v>
      </c>
      <c r="C1496" s="24"/>
      <c r="D1496" s="97" t="s">
        <v>776</v>
      </c>
      <c r="E1496" s="98" t="s">
        <v>60</v>
      </c>
      <c r="F1496" s="99" t="s">
        <v>253</v>
      </c>
      <c r="G1496" s="198"/>
      <c r="H1496" s="101">
        <v>1</v>
      </c>
      <c r="I1496" s="102">
        <v>307</v>
      </c>
      <c r="J1496" s="103" t="s">
        <v>336</v>
      </c>
      <c r="K1496" s="104" t="s">
        <v>180</v>
      </c>
      <c r="L1496" s="105">
        <v>1</v>
      </c>
      <c r="M1496" s="106" t="s">
        <v>122</v>
      </c>
      <c r="N1496" s="106">
        <v>0</v>
      </c>
      <c r="O1496" s="106">
        <v>0</v>
      </c>
      <c r="P1496" s="107">
        <v>0</v>
      </c>
      <c r="Q1496" s="107">
        <v>0</v>
      </c>
      <c r="R1496" s="107">
        <v>0</v>
      </c>
      <c r="S1496" s="106">
        <v>0</v>
      </c>
      <c r="T1496" s="108">
        <v>28</v>
      </c>
      <c r="U1496" s="109">
        <v>1</v>
      </c>
      <c r="V1496" s="110">
        <v>1</v>
      </c>
      <c r="W1496" s="111">
        <v>8.5960000000000001</v>
      </c>
      <c r="X1496" s="112">
        <v>3997.14</v>
      </c>
      <c r="Y1496" s="113"/>
      <c r="Z1496" s="114"/>
      <c r="AA1496" s="115"/>
      <c r="AB1496" s="116"/>
      <c r="AC1496" s="117"/>
      <c r="AD1496" s="109"/>
      <c r="AE1496" s="108">
        <f t="shared" si="54"/>
        <v>0</v>
      </c>
      <c r="AF1496" s="118">
        <f t="shared" si="55"/>
        <v>0</v>
      </c>
      <c r="AG1496" s="78"/>
    </row>
    <row r="1497" spans="1:33" ht="30" customHeight="1" x14ac:dyDescent="0.45">
      <c r="A1497" s="22">
        <v>26</v>
      </c>
      <c r="B1497" s="23" t="s">
        <v>772</v>
      </c>
      <c r="C1497" s="24"/>
      <c r="D1497" s="97" t="s">
        <v>776</v>
      </c>
      <c r="E1497" s="98" t="s">
        <v>60</v>
      </c>
      <c r="F1497" s="99" t="s">
        <v>617</v>
      </c>
      <c r="G1497" s="198"/>
      <c r="H1497" s="101">
        <v>3</v>
      </c>
      <c r="I1497" s="102">
        <v>307</v>
      </c>
      <c r="J1497" s="103" t="s">
        <v>79</v>
      </c>
      <c r="K1497" s="104" t="s">
        <v>169</v>
      </c>
      <c r="L1497" s="105">
        <v>1</v>
      </c>
      <c r="M1497" s="106" t="s">
        <v>161</v>
      </c>
      <c r="N1497" s="106">
        <v>0</v>
      </c>
      <c r="O1497" s="106">
        <v>0</v>
      </c>
      <c r="P1497" s="107">
        <v>0</v>
      </c>
      <c r="Q1497" s="107">
        <v>0</v>
      </c>
      <c r="R1497" s="107">
        <v>0</v>
      </c>
      <c r="S1497" s="106">
        <v>0</v>
      </c>
      <c r="T1497" s="108">
        <v>47</v>
      </c>
      <c r="U1497" s="109">
        <v>1</v>
      </c>
      <c r="V1497" s="110">
        <v>1</v>
      </c>
      <c r="W1497" s="111">
        <v>43.287000000000006</v>
      </c>
      <c r="X1497" s="112">
        <v>20128.455000000002</v>
      </c>
      <c r="Y1497" s="113"/>
      <c r="Z1497" s="114"/>
      <c r="AA1497" s="115"/>
      <c r="AB1497" s="116"/>
      <c r="AC1497" s="117"/>
      <c r="AD1497" s="109"/>
      <c r="AE1497" s="108">
        <f t="shared" si="54"/>
        <v>0</v>
      </c>
      <c r="AF1497" s="118">
        <f t="shared" si="55"/>
        <v>0</v>
      </c>
      <c r="AG1497" s="78"/>
    </row>
    <row r="1498" spans="1:33" ht="30" customHeight="1" x14ac:dyDescent="0.45">
      <c r="A1498" s="22">
        <v>26</v>
      </c>
      <c r="B1498" s="23" t="s">
        <v>772</v>
      </c>
      <c r="C1498" s="24"/>
      <c r="D1498" s="97" t="s">
        <v>776</v>
      </c>
      <c r="E1498" s="98" t="s">
        <v>60</v>
      </c>
      <c r="F1498" s="99" t="s">
        <v>793</v>
      </c>
      <c r="G1498" s="198"/>
      <c r="H1498" s="101">
        <v>3</v>
      </c>
      <c r="I1498" s="102">
        <v>307</v>
      </c>
      <c r="J1498" s="103" t="s">
        <v>79</v>
      </c>
      <c r="K1498" s="104" t="s">
        <v>169</v>
      </c>
      <c r="L1498" s="105">
        <v>1</v>
      </c>
      <c r="M1498" s="106" t="s">
        <v>161</v>
      </c>
      <c r="N1498" s="106">
        <v>0</v>
      </c>
      <c r="O1498" s="106">
        <v>0</v>
      </c>
      <c r="P1498" s="107">
        <v>0</v>
      </c>
      <c r="Q1498" s="107">
        <v>0</v>
      </c>
      <c r="R1498" s="107">
        <v>0</v>
      </c>
      <c r="S1498" s="106">
        <v>0</v>
      </c>
      <c r="T1498" s="108">
        <v>47</v>
      </c>
      <c r="U1498" s="109">
        <v>1</v>
      </c>
      <c r="V1498" s="110">
        <v>1</v>
      </c>
      <c r="W1498" s="111">
        <v>43.287000000000006</v>
      </c>
      <c r="X1498" s="112">
        <v>20128.455000000002</v>
      </c>
      <c r="Y1498" s="113"/>
      <c r="Z1498" s="114"/>
      <c r="AA1498" s="115"/>
      <c r="AB1498" s="116"/>
      <c r="AC1498" s="117"/>
      <c r="AD1498" s="109"/>
      <c r="AE1498" s="108">
        <f t="shared" si="54"/>
        <v>0</v>
      </c>
      <c r="AF1498" s="118">
        <f t="shared" si="55"/>
        <v>0</v>
      </c>
      <c r="AG1498" s="78"/>
    </row>
    <row r="1499" spans="1:33" ht="30" customHeight="1" x14ac:dyDescent="0.45">
      <c r="A1499" s="22">
        <v>26</v>
      </c>
      <c r="B1499" s="23" t="s">
        <v>772</v>
      </c>
      <c r="C1499" s="24"/>
      <c r="D1499" s="97" t="s">
        <v>776</v>
      </c>
      <c r="E1499" s="98" t="s">
        <v>60</v>
      </c>
      <c r="F1499" s="99" t="s">
        <v>794</v>
      </c>
      <c r="G1499" s="198"/>
      <c r="H1499" s="101">
        <v>3</v>
      </c>
      <c r="I1499" s="102">
        <v>307</v>
      </c>
      <c r="J1499" s="103" t="s">
        <v>795</v>
      </c>
      <c r="K1499" s="104" t="s">
        <v>583</v>
      </c>
      <c r="L1499" s="105">
        <v>4</v>
      </c>
      <c r="M1499" s="106" t="s">
        <v>122</v>
      </c>
      <c r="N1499" s="106">
        <v>0</v>
      </c>
      <c r="O1499" s="106">
        <v>0</v>
      </c>
      <c r="P1499" s="107" t="s">
        <v>182</v>
      </c>
      <c r="Q1499" s="107">
        <v>0</v>
      </c>
      <c r="R1499" s="107">
        <v>0</v>
      </c>
      <c r="S1499" s="106">
        <v>0</v>
      </c>
      <c r="T1499" s="108">
        <v>28</v>
      </c>
      <c r="U1499" s="109">
        <v>1</v>
      </c>
      <c r="V1499" s="110">
        <v>4</v>
      </c>
      <c r="W1499" s="111">
        <v>103.152</v>
      </c>
      <c r="X1499" s="112">
        <v>47965.68</v>
      </c>
      <c r="Y1499" s="113"/>
      <c r="Z1499" s="114"/>
      <c r="AA1499" s="115"/>
      <c r="AB1499" s="116"/>
      <c r="AC1499" s="117"/>
      <c r="AD1499" s="109"/>
      <c r="AE1499" s="108">
        <f t="shared" si="54"/>
        <v>0</v>
      </c>
      <c r="AF1499" s="118">
        <f t="shared" si="55"/>
        <v>0</v>
      </c>
      <c r="AG1499" s="78"/>
    </row>
    <row r="1500" spans="1:33" ht="30" customHeight="1" x14ac:dyDescent="0.45">
      <c r="A1500" s="22">
        <v>26</v>
      </c>
      <c r="B1500" s="23" t="s">
        <v>772</v>
      </c>
      <c r="C1500" s="24"/>
      <c r="D1500" s="97" t="s">
        <v>776</v>
      </c>
      <c r="E1500" s="98" t="s">
        <v>60</v>
      </c>
      <c r="F1500" s="99" t="s">
        <v>355</v>
      </c>
      <c r="G1500" s="198"/>
      <c r="H1500" s="101">
        <v>8</v>
      </c>
      <c r="I1500" s="102">
        <v>307</v>
      </c>
      <c r="J1500" s="103" t="s">
        <v>478</v>
      </c>
      <c r="K1500" s="104" t="s">
        <v>200</v>
      </c>
      <c r="L1500" s="105">
        <v>1</v>
      </c>
      <c r="M1500" s="106" t="s">
        <v>201</v>
      </c>
      <c r="N1500" s="106">
        <v>0</v>
      </c>
      <c r="O1500" s="106" t="s">
        <v>149</v>
      </c>
      <c r="P1500" s="107">
        <v>0</v>
      </c>
      <c r="Q1500" s="107">
        <v>0</v>
      </c>
      <c r="R1500" s="107">
        <v>0</v>
      </c>
      <c r="S1500" s="106">
        <v>0</v>
      </c>
      <c r="T1500" s="108">
        <v>26</v>
      </c>
      <c r="U1500" s="109">
        <v>5</v>
      </c>
      <c r="V1500" s="110">
        <v>5</v>
      </c>
      <c r="W1500" s="111">
        <v>319.27999999999997</v>
      </c>
      <c r="X1500" s="112">
        <v>148465.19999999998</v>
      </c>
      <c r="Y1500" s="113"/>
      <c r="Z1500" s="114"/>
      <c r="AA1500" s="115"/>
      <c r="AB1500" s="116"/>
      <c r="AC1500" s="117"/>
      <c r="AD1500" s="109"/>
      <c r="AE1500" s="108">
        <f t="shared" si="54"/>
        <v>0</v>
      </c>
      <c r="AF1500" s="118">
        <f t="shared" si="55"/>
        <v>0</v>
      </c>
      <c r="AG1500" s="78"/>
    </row>
    <row r="1501" spans="1:33" ht="30" customHeight="1" x14ac:dyDescent="0.45">
      <c r="A1501" s="22">
        <v>26</v>
      </c>
      <c r="B1501" s="23" t="s">
        <v>772</v>
      </c>
      <c r="C1501" s="24"/>
      <c r="D1501" s="97" t="s">
        <v>776</v>
      </c>
      <c r="E1501" s="98" t="s">
        <v>60</v>
      </c>
      <c r="F1501" s="99" t="s">
        <v>796</v>
      </c>
      <c r="G1501" s="198"/>
      <c r="H1501" s="101">
        <v>8</v>
      </c>
      <c r="I1501" s="102">
        <v>307</v>
      </c>
      <c r="J1501" s="103" t="s">
        <v>797</v>
      </c>
      <c r="K1501" s="104" t="s">
        <v>169</v>
      </c>
      <c r="L1501" s="105">
        <v>1</v>
      </c>
      <c r="M1501" s="106" t="s">
        <v>122</v>
      </c>
      <c r="N1501" s="106">
        <v>0</v>
      </c>
      <c r="O1501" s="106">
        <v>0</v>
      </c>
      <c r="P1501" s="107">
        <v>0</v>
      </c>
      <c r="Q1501" s="107">
        <v>0</v>
      </c>
      <c r="R1501" s="107">
        <v>0</v>
      </c>
      <c r="S1501" s="106">
        <v>0</v>
      </c>
      <c r="T1501" s="108">
        <v>28</v>
      </c>
      <c r="U1501" s="109">
        <v>1</v>
      </c>
      <c r="V1501" s="110">
        <v>1</v>
      </c>
      <c r="W1501" s="111">
        <v>68.768000000000001</v>
      </c>
      <c r="X1501" s="112">
        <v>31977.119999999999</v>
      </c>
      <c r="Y1501" s="113"/>
      <c r="Z1501" s="114"/>
      <c r="AA1501" s="115"/>
      <c r="AB1501" s="116"/>
      <c r="AC1501" s="117"/>
      <c r="AD1501" s="109"/>
      <c r="AE1501" s="108">
        <f t="shared" si="54"/>
        <v>0</v>
      </c>
      <c r="AF1501" s="118">
        <f t="shared" si="55"/>
        <v>0</v>
      </c>
      <c r="AG1501" s="78"/>
    </row>
    <row r="1502" spans="1:33" ht="30" customHeight="1" x14ac:dyDescent="0.45">
      <c r="A1502" s="22">
        <v>26</v>
      </c>
      <c r="B1502" s="23" t="s">
        <v>772</v>
      </c>
      <c r="C1502" s="24"/>
      <c r="D1502" s="97" t="s">
        <v>776</v>
      </c>
      <c r="E1502" s="98" t="s">
        <v>60</v>
      </c>
      <c r="F1502" s="99" t="s">
        <v>405</v>
      </c>
      <c r="G1502" s="198"/>
      <c r="H1502" s="101">
        <v>3</v>
      </c>
      <c r="I1502" s="102">
        <v>307</v>
      </c>
      <c r="J1502" s="103" t="s">
        <v>798</v>
      </c>
      <c r="K1502" s="104" t="s">
        <v>160</v>
      </c>
      <c r="L1502" s="105">
        <v>1</v>
      </c>
      <c r="M1502" s="106" t="s">
        <v>117</v>
      </c>
      <c r="N1502" s="106">
        <v>0</v>
      </c>
      <c r="O1502" s="106" t="s">
        <v>265</v>
      </c>
      <c r="P1502" s="107" t="s">
        <v>592</v>
      </c>
      <c r="Q1502" s="107">
        <v>0</v>
      </c>
      <c r="R1502" s="107">
        <v>0</v>
      </c>
      <c r="S1502" s="106">
        <v>0</v>
      </c>
      <c r="T1502" s="108">
        <v>36</v>
      </c>
      <c r="U1502" s="109">
        <v>1</v>
      </c>
      <c r="V1502" s="110">
        <v>1</v>
      </c>
      <c r="W1502" s="111">
        <v>33.155999999999999</v>
      </c>
      <c r="X1502" s="112">
        <v>15417.54</v>
      </c>
      <c r="Y1502" s="113"/>
      <c r="Z1502" s="114"/>
      <c r="AA1502" s="115"/>
      <c r="AB1502" s="116"/>
      <c r="AC1502" s="117"/>
      <c r="AD1502" s="109"/>
      <c r="AE1502" s="108">
        <f t="shared" si="54"/>
        <v>0</v>
      </c>
      <c r="AF1502" s="118">
        <f t="shared" si="55"/>
        <v>0</v>
      </c>
      <c r="AG1502" s="78"/>
    </row>
    <row r="1503" spans="1:33" ht="30" customHeight="1" x14ac:dyDescent="0.45">
      <c r="A1503" s="22">
        <v>26</v>
      </c>
      <c r="B1503" s="23" t="s">
        <v>772</v>
      </c>
      <c r="C1503" s="24"/>
      <c r="D1503" s="97" t="s">
        <v>776</v>
      </c>
      <c r="E1503" s="98" t="s">
        <v>60</v>
      </c>
      <c r="F1503" s="99" t="s">
        <v>405</v>
      </c>
      <c r="G1503" s="198"/>
      <c r="H1503" s="101">
        <v>3</v>
      </c>
      <c r="I1503" s="102">
        <v>307</v>
      </c>
      <c r="J1503" s="103" t="s">
        <v>279</v>
      </c>
      <c r="K1503" s="104" t="s">
        <v>304</v>
      </c>
      <c r="L1503" s="105">
        <v>1</v>
      </c>
      <c r="M1503" s="106" t="s">
        <v>122</v>
      </c>
      <c r="N1503" s="106">
        <v>0</v>
      </c>
      <c r="O1503" s="106">
        <v>0</v>
      </c>
      <c r="P1503" s="107">
        <v>0</v>
      </c>
      <c r="Q1503" s="107">
        <v>0</v>
      </c>
      <c r="R1503" s="107">
        <v>0</v>
      </c>
      <c r="S1503" s="106">
        <v>0</v>
      </c>
      <c r="T1503" s="108">
        <v>28</v>
      </c>
      <c r="U1503" s="109">
        <v>1</v>
      </c>
      <c r="V1503" s="110">
        <v>1</v>
      </c>
      <c r="W1503" s="111">
        <v>25.788</v>
      </c>
      <c r="X1503" s="112">
        <v>11991.42</v>
      </c>
      <c r="Y1503" s="113"/>
      <c r="Z1503" s="114"/>
      <c r="AA1503" s="115"/>
      <c r="AB1503" s="116"/>
      <c r="AC1503" s="117"/>
      <c r="AD1503" s="109"/>
      <c r="AE1503" s="108">
        <f t="shared" si="54"/>
        <v>0</v>
      </c>
      <c r="AF1503" s="118">
        <f t="shared" si="55"/>
        <v>0</v>
      </c>
      <c r="AG1503" s="78"/>
    </row>
    <row r="1504" spans="1:33" ht="30" customHeight="1" x14ac:dyDescent="0.45">
      <c r="A1504" s="22">
        <v>26</v>
      </c>
      <c r="B1504" s="23" t="s">
        <v>772</v>
      </c>
      <c r="C1504" s="24"/>
      <c r="D1504" s="97" t="s">
        <v>776</v>
      </c>
      <c r="E1504" s="98" t="s">
        <v>60</v>
      </c>
      <c r="F1504" s="99" t="s">
        <v>407</v>
      </c>
      <c r="G1504" s="198"/>
      <c r="H1504" s="101">
        <v>3</v>
      </c>
      <c r="I1504" s="102">
        <v>307</v>
      </c>
      <c r="J1504" s="103" t="s">
        <v>798</v>
      </c>
      <c r="K1504" s="104" t="s">
        <v>160</v>
      </c>
      <c r="L1504" s="105">
        <v>1</v>
      </c>
      <c r="M1504" s="106" t="s">
        <v>117</v>
      </c>
      <c r="N1504" s="106">
        <v>0</v>
      </c>
      <c r="O1504" s="106" t="s">
        <v>265</v>
      </c>
      <c r="P1504" s="107" t="s">
        <v>592</v>
      </c>
      <c r="Q1504" s="107">
        <v>0</v>
      </c>
      <c r="R1504" s="107">
        <v>0</v>
      </c>
      <c r="S1504" s="106">
        <v>0</v>
      </c>
      <c r="T1504" s="108">
        <v>36</v>
      </c>
      <c r="U1504" s="109">
        <v>1</v>
      </c>
      <c r="V1504" s="110">
        <v>1</v>
      </c>
      <c r="W1504" s="111">
        <v>33.155999999999999</v>
      </c>
      <c r="X1504" s="112">
        <v>15417.54</v>
      </c>
      <c r="Y1504" s="113"/>
      <c r="Z1504" s="114"/>
      <c r="AA1504" s="115"/>
      <c r="AB1504" s="116"/>
      <c r="AC1504" s="117"/>
      <c r="AD1504" s="109"/>
      <c r="AE1504" s="108">
        <f t="shared" si="54"/>
        <v>0</v>
      </c>
      <c r="AF1504" s="118">
        <f t="shared" si="55"/>
        <v>0</v>
      </c>
      <c r="AG1504" s="78"/>
    </row>
    <row r="1505" spans="1:33" ht="30" customHeight="1" x14ac:dyDescent="0.45">
      <c r="A1505" s="22">
        <v>26</v>
      </c>
      <c r="B1505" s="23" t="s">
        <v>772</v>
      </c>
      <c r="C1505" s="24"/>
      <c r="D1505" s="97" t="s">
        <v>776</v>
      </c>
      <c r="E1505" s="98" t="s">
        <v>60</v>
      </c>
      <c r="F1505" s="99" t="s">
        <v>407</v>
      </c>
      <c r="G1505" s="198"/>
      <c r="H1505" s="101">
        <v>3</v>
      </c>
      <c r="I1505" s="102">
        <v>307</v>
      </c>
      <c r="J1505" s="103" t="s">
        <v>279</v>
      </c>
      <c r="K1505" s="104" t="s">
        <v>304</v>
      </c>
      <c r="L1505" s="105">
        <v>1</v>
      </c>
      <c r="M1505" s="106" t="s">
        <v>122</v>
      </c>
      <c r="N1505" s="106">
        <v>0</v>
      </c>
      <c r="O1505" s="106">
        <v>0</v>
      </c>
      <c r="P1505" s="107">
        <v>0</v>
      </c>
      <c r="Q1505" s="107">
        <v>0</v>
      </c>
      <c r="R1505" s="107">
        <v>0</v>
      </c>
      <c r="S1505" s="106">
        <v>0</v>
      </c>
      <c r="T1505" s="108">
        <v>28</v>
      </c>
      <c r="U1505" s="109">
        <v>1</v>
      </c>
      <c r="V1505" s="110">
        <v>1</v>
      </c>
      <c r="W1505" s="111">
        <v>25.788</v>
      </c>
      <c r="X1505" s="112">
        <v>11991.42</v>
      </c>
      <c r="Y1505" s="113"/>
      <c r="Z1505" s="114"/>
      <c r="AA1505" s="115"/>
      <c r="AB1505" s="116"/>
      <c r="AC1505" s="117"/>
      <c r="AD1505" s="109"/>
      <c r="AE1505" s="108">
        <f t="shared" si="54"/>
        <v>0</v>
      </c>
      <c r="AF1505" s="118">
        <f t="shared" si="55"/>
        <v>0</v>
      </c>
      <c r="AG1505" s="78"/>
    </row>
    <row r="1506" spans="1:33" ht="30" customHeight="1" x14ac:dyDescent="0.45">
      <c r="A1506" s="22">
        <v>26</v>
      </c>
      <c r="B1506" s="23" t="s">
        <v>772</v>
      </c>
      <c r="C1506" s="24"/>
      <c r="D1506" s="97" t="s">
        <v>776</v>
      </c>
      <c r="E1506" s="98" t="s">
        <v>60</v>
      </c>
      <c r="F1506" s="99" t="s">
        <v>537</v>
      </c>
      <c r="G1506" s="198"/>
      <c r="H1506" s="101">
        <v>3</v>
      </c>
      <c r="I1506" s="102">
        <v>307</v>
      </c>
      <c r="J1506" s="103" t="s">
        <v>799</v>
      </c>
      <c r="K1506" s="104" t="s">
        <v>376</v>
      </c>
      <c r="L1506" s="105">
        <v>1</v>
      </c>
      <c r="M1506" s="106" t="s">
        <v>377</v>
      </c>
      <c r="N1506" s="106">
        <v>0</v>
      </c>
      <c r="O1506" s="106">
        <v>0</v>
      </c>
      <c r="P1506" s="107">
        <v>0</v>
      </c>
      <c r="Q1506" s="107">
        <v>0</v>
      </c>
      <c r="R1506" s="107" t="s">
        <v>672</v>
      </c>
      <c r="S1506" s="106">
        <v>0</v>
      </c>
      <c r="T1506" s="108">
        <v>34</v>
      </c>
      <c r="U1506" s="109">
        <v>1</v>
      </c>
      <c r="V1506" s="110">
        <v>1</v>
      </c>
      <c r="W1506" s="111">
        <v>31.314000000000004</v>
      </c>
      <c r="X1506" s="112">
        <v>14561.010000000002</v>
      </c>
      <c r="Y1506" s="113"/>
      <c r="Z1506" s="114"/>
      <c r="AA1506" s="115"/>
      <c r="AB1506" s="116"/>
      <c r="AC1506" s="117"/>
      <c r="AD1506" s="109"/>
      <c r="AE1506" s="108">
        <f t="shared" si="54"/>
        <v>0</v>
      </c>
      <c r="AF1506" s="118">
        <f t="shared" si="55"/>
        <v>0</v>
      </c>
      <c r="AG1506" s="78"/>
    </row>
    <row r="1507" spans="1:33" ht="30" customHeight="1" x14ac:dyDescent="0.45">
      <c r="A1507" s="22">
        <v>26</v>
      </c>
      <c r="B1507" s="23" t="s">
        <v>772</v>
      </c>
      <c r="C1507" s="24"/>
      <c r="D1507" s="97" t="s">
        <v>776</v>
      </c>
      <c r="E1507" s="98" t="s">
        <v>60</v>
      </c>
      <c r="F1507" s="99" t="s">
        <v>800</v>
      </c>
      <c r="G1507" s="198"/>
      <c r="H1507" s="101">
        <v>3</v>
      </c>
      <c r="I1507" s="102">
        <v>307</v>
      </c>
      <c r="J1507" s="103" t="s">
        <v>79</v>
      </c>
      <c r="K1507" s="104" t="s">
        <v>169</v>
      </c>
      <c r="L1507" s="105">
        <v>1</v>
      </c>
      <c r="M1507" s="106" t="s">
        <v>161</v>
      </c>
      <c r="N1507" s="106">
        <v>0</v>
      </c>
      <c r="O1507" s="106">
        <v>0</v>
      </c>
      <c r="P1507" s="107">
        <v>0</v>
      </c>
      <c r="Q1507" s="107">
        <v>0</v>
      </c>
      <c r="R1507" s="107">
        <v>0</v>
      </c>
      <c r="S1507" s="106">
        <v>0</v>
      </c>
      <c r="T1507" s="108">
        <v>47</v>
      </c>
      <c r="U1507" s="109">
        <v>1</v>
      </c>
      <c r="V1507" s="110">
        <v>1</v>
      </c>
      <c r="W1507" s="111">
        <v>43.287000000000006</v>
      </c>
      <c r="X1507" s="112">
        <v>20128.455000000002</v>
      </c>
      <c r="Y1507" s="113"/>
      <c r="Z1507" s="114"/>
      <c r="AA1507" s="115"/>
      <c r="AB1507" s="116"/>
      <c r="AC1507" s="117"/>
      <c r="AD1507" s="109"/>
      <c r="AE1507" s="108">
        <f t="shared" si="54"/>
        <v>0</v>
      </c>
      <c r="AF1507" s="118">
        <f t="shared" si="55"/>
        <v>0</v>
      </c>
      <c r="AG1507" s="78"/>
    </row>
    <row r="1508" spans="1:33" ht="30" customHeight="1" x14ac:dyDescent="0.45">
      <c r="A1508" s="22">
        <v>26</v>
      </c>
      <c r="B1508" s="23" t="s">
        <v>772</v>
      </c>
      <c r="C1508" s="24"/>
      <c r="D1508" s="97" t="s">
        <v>776</v>
      </c>
      <c r="E1508" s="98" t="s">
        <v>60</v>
      </c>
      <c r="F1508" s="99" t="s">
        <v>801</v>
      </c>
      <c r="G1508" s="198"/>
      <c r="H1508" s="101">
        <v>1</v>
      </c>
      <c r="I1508" s="102">
        <v>307</v>
      </c>
      <c r="J1508" s="103" t="s">
        <v>79</v>
      </c>
      <c r="K1508" s="104" t="s">
        <v>169</v>
      </c>
      <c r="L1508" s="105">
        <v>1</v>
      </c>
      <c r="M1508" s="106" t="s">
        <v>161</v>
      </c>
      <c r="N1508" s="106">
        <v>0</v>
      </c>
      <c r="O1508" s="106">
        <v>0</v>
      </c>
      <c r="P1508" s="107">
        <v>0</v>
      </c>
      <c r="Q1508" s="107">
        <v>0</v>
      </c>
      <c r="R1508" s="107">
        <v>0</v>
      </c>
      <c r="S1508" s="106">
        <v>0</v>
      </c>
      <c r="T1508" s="108">
        <v>47</v>
      </c>
      <c r="U1508" s="109">
        <v>4</v>
      </c>
      <c r="V1508" s="110">
        <v>4</v>
      </c>
      <c r="W1508" s="111">
        <v>57.716000000000001</v>
      </c>
      <c r="X1508" s="112">
        <v>26837.940000000002</v>
      </c>
      <c r="Y1508" s="113"/>
      <c r="Z1508" s="114"/>
      <c r="AA1508" s="115"/>
      <c r="AB1508" s="116"/>
      <c r="AC1508" s="117"/>
      <c r="AD1508" s="109"/>
      <c r="AE1508" s="108">
        <f t="shared" si="54"/>
        <v>0</v>
      </c>
      <c r="AF1508" s="118">
        <f t="shared" si="55"/>
        <v>0</v>
      </c>
      <c r="AG1508" s="78"/>
    </row>
    <row r="1509" spans="1:33" ht="30" customHeight="1" x14ac:dyDescent="0.45">
      <c r="A1509" s="22">
        <v>26</v>
      </c>
      <c r="B1509" s="23" t="s">
        <v>772</v>
      </c>
      <c r="C1509" s="24"/>
      <c r="D1509" s="97" t="s">
        <v>776</v>
      </c>
      <c r="E1509" s="98" t="s">
        <v>60</v>
      </c>
      <c r="F1509" s="99" t="s">
        <v>802</v>
      </c>
      <c r="G1509" s="198"/>
      <c r="H1509" s="101">
        <v>3</v>
      </c>
      <c r="I1509" s="102">
        <v>307</v>
      </c>
      <c r="J1509" s="103" t="s">
        <v>79</v>
      </c>
      <c r="K1509" s="104" t="s">
        <v>169</v>
      </c>
      <c r="L1509" s="105">
        <v>1</v>
      </c>
      <c r="M1509" s="106" t="s">
        <v>161</v>
      </c>
      <c r="N1509" s="106">
        <v>0</v>
      </c>
      <c r="O1509" s="106">
        <v>0</v>
      </c>
      <c r="P1509" s="107">
        <v>0</v>
      </c>
      <c r="Q1509" s="107">
        <v>0</v>
      </c>
      <c r="R1509" s="107">
        <v>0</v>
      </c>
      <c r="S1509" s="106">
        <v>0</v>
      </c>
      <c r="T1509" s="108">
        <v>47</v>
      </c>
      <c r="U1509" s="109">
        <v>1</v>
      </c>
      <c r="V1509" s="110">
        <v>1</v>
      </c>
      <c r="W1509" s="111">
        <v>43.287000000000006</v>
      </c>
      <c r="X1509" s="112">
        <v>20128.455000000002</v>
      </c>
      <c r="Y1509" s="113"/>
      <c r="Z1509" s="114"/>
      <c r="AA1509" s="115"/>
      <c r="AB1509" s="116"/>
      <c r="AC1509" s="117"/>
      <c r="AD1509" s="109"/>
      <c r="AE1509" s="108">
        <f t="shared" si="54"/>
        <v>0</v>
      </c>
      <c r="AF1509" s="118">
        <f t="shared" si="55"/>
        <v>0</v>
      </c>
      <c r="AG1509" s="78"/>
    </row>
    <row r="1510" spans="1:33" ht="30" customHeight="1" x14ac:dyDescent="0.45">
      <c r="A1510" s="22">
        <v>26</v>
      </c>
      <c r="B1510" s="23" t="s">
        <v>772</v>
      </c>
      <c r="C1510" s="24"/>
      <c r="D1510" s="97" t="s">
        <v>776</v>
      </c>
      <c r="E1510" s="98" t="s">
        <v>60</v>
      </c>
      <c r="F1510" s="99" t="s">
        <v>344</v>
      </c>
      <c r="G1510" s="198"/>
      <c r="H1510" s="101">
        <v>8</v>
      </c>
      <c r="I1510" s="102">
        <v>307</v>
      </c>
      <c r="J1510" s="103" t="s">
        <v>478</v>
      </c>
      <c r="K1510" s="104" t="s">
        <v>200</v>
      </c>
      <c r="L1510" s="105">
        <v>1</v>
      </c>
      <c r="M1510" s="106" t="s">
        <v>201</v>
      </c>
      <c r="N1510" s="106">
        <v>0</v>
      </c>
      <c r="O1510" s="106" t="s">
        <v>149</v>
      </c>
      <c r="P1510" s="107">
        <v>0</v>
      </c>
      <c r="Q1510" s="107">
        <v>0</v>
      </c>
      <c r="R1510" s="107">
        <v>0</v>
      </c>
      <c r="S1510" s="106">
        <v>0</v>
      </c>
      <c r="T1510" s="108">
        <v>26</v>
      </c>
      <c r="U1510" s="109">
        <v>2</v>
      </c>
      <c r="V1510" s="110">
        <v>2</v>
      </c>
      <c r="W1510" s="111">
        <v>127.71199999999999</v>
      </c>
      <c r="X1510" s="112">
        <v>59386.079999999994</v>
      </c>
      <c r="Y1510" s="113"/>
      <c r="Z1510" s="114"/>
      <c r="AA1510" s="115"/>
      <c r="AB1510" s="116"/>
      <c r="AC1510" s="117"/>
      <c r="AD1510" s="109"/>
      <c r="AE1510" s="108">
        <f t="shared" si="54"/>
        <v>0</v>
      </c>
      <c r="AF1510" s="118">
        <f t="shared" si="55"/>
        <v>0</v>
      </c>
      <c r="AG1510" s="78"/>
    </row>
    <row r="1511" spans="1:33" ht="30" customHeight="1" x14ac:dyDescent="0.45">
      <c r="A1511" s="22">
        <v>26</v>
      </c>
      <c r="B1511" s="23" t="s">
        <v>772</v>
      </c>
      <c r="C1511" s="24"/>
      <c r="D1511" s="97" t="s">
        <v>776</v>
      </c>
      <c r="E1511" s="98" t="s">
        <v>128</v>
      </c>
      <c r="F1511" s="99" t="s">
        <v>803</v>
      </c>
      <c r="G1511" s="198"/>
      <c r="H1511" s="101">
        <v>8</v>
      </c>
      <c r="I1511" s="102">
        <v>307</v>
      </c>
      <c r="J1511" s="103" t="s">
        <v>804</v>
      </c>
      <c r="K1511" s="104" t="s">
        <v>200</v>
      </c>
      <c r="L1511" s="105">
        <v>1</v>
      </c>
      <c r="M1511" s="106" t="s">
        <v>805</v>
      </c>
      <c r="N1511" s="106">
        <v>0</v>
      </c>
      <c r="O1511" s="106" t="s">
        <v>806</v>
      </c>
      <c r="P1511" s="107">
        <v>0</v>
      </c>
      <c r="Q1511" s="107">
        <v>0</v>
      </c>
      <c r="R1511" s="107">
        <v>0</v>
      </c>
      <c r="S1511" s="106">
        <v>0</v>
      </c>
      <c r="T1511" s="108">
        <v>290</v>
      </c>
      <c r="U1511" s="109">
        <v>8</v>
      </c>
      <c r="V1511" s="110">
        <v>8</v>
      </c>
      <c r="W1511" s="111">
        <v>5697.9199999999992</v>
      </c>
      <c r="X1511" s="112">
        <v>2649532.7999999993</v>
      </c>
      <c r="Y1511" s="113"/>
      <c r="Z1511" s="114"/>
      <c r="AA1511" s="115"/>
      <c r="AB1511" s="116"/>
      <c r="AC1511" s="117"/>
      <c r="AD1511" s="109"/>
      <c r="AE1511" s="108">
        <f t="shared" si="54"/>
        <v>0</v>
      </c>
      <c r="AF1511" s="118">
        <f t="shared" si="55"/>
        <v>0</v>
      </c>
      <c r="AG1511" s="78"/>
    </row>
    <row r="1512" spans="1:33" ht="30" customHeight="1" x14ac:dyDescent="0.45">
      <c r="A1512" s="22">
        <v>26</v>
      </c>
      <c r="B1512" s="23" t="s">
        <v>772</v>
      </c>
      <c r="C1512" s="24"/>
      <c r="D1512" s="97" t="s">
        <v>776</v>
      </c>
      <c r="E1512" s="98" t="s">
        <v>128</v>
      </c>
      <c r="F1512" s="99" t="s">
        <v>263</v>
      </c>
      <c r="G1512" s="198"/>
      <c r="H1512" s="101">
        <v>8</v>
      </c>
      <c r="I1512" s="102">
        <v>307</v>
      </c>
      <c r="J1512" s="103" t="s">
        <v>478</v>
      </c>
      <c r="K1512" s="104" t="s">
        <v>200</v>
      </c>
      <c r="L1512" s="105">
        <v>1</v>
      </c>
      <c r="M1512" s="106" t="s">
        <v>201</v>
      </c>
      <c r="N1512" s="106">
        <v>0</v>
      </c>
      <c r="O1512" s="106" t="s">
        <v>149</v>
      </c>
      <c r="P1512" s="107">
        <v>0</v>
      </c>
      <c r="Q1512" s="107">
        <v>0</v>
      </c>
      <c r="R1512" s="107">
        <v>0</v>
      </c>
      <c r="S1512" s="106">
        <v>0</v>
      </c>
      <c r="T1512" s="108">
        <v>26</v>
      </c>
      <c r="U1512" s="109">
        <v>8</v>
      </c>
      <c r="V1512" s="110">
        <v>8</v>
      </c>
      <c r="W1512" s="111">
        <v>510.84799999999996</v>
      </c>
      <c r="X1512" s="112">
        <v>237544.31999999998</v>
      </c>
      <c r="Y1512" s="113"/>
      <c r="Z1512" s="114"/>
      <c r="AA1512" s="115"/>
      <c r="AB1512" s="116"/>
      <c r="AC1512" s="117"/>
      <c r="AD1512" s="109"/>
      <c r="AE1512" s="108">
        <f t="shared" si="54"/>
        <v>0</v>
      </c>
      <c r="AF1512" s="118">
        <f t="shared" si="55"/>
        <v>0</v>
      </c>
      <c r="AG1512" s="78"/>
    </row>
    <row r="1513" spans="1:33" ht="30" customHeight="1" x14ac:dyDescent="0.45">
      <c r="A1513" s="22">
        <v>26</v>
      </c>
      <c r="B1513" s="23" t="s">
        <v>772</v>
      </c>
      <c r="C1513" s="24"/>
      <c r="D1513" s="97" t="s">
        <v>776</v>
      </c>
      <c r="E1513" s="98" t="s">
        <v>128</v>
      </c>
      <c r="F1513" s="99" t="s">
        <v>807</v>
      </c>
      <c r="G1513" s="198"/>
      <c r="H1513" s="101">
        <v>5</v>
      </c>
      <c r="I1513" s="102">
        <v>307</v>
      </c>
      <c r="J1513" s="103" t="s">
        <v>786</v>
      </c>
      <c r="K1513" s="104" t="s">
        <v>160</v>
      </c>
      <c r="L1513" s="105">
        <v>2</v>
      </c>
      <c r="M1513" s="106" t="s">
        <v>117</v>
      </c>
      <c r="N1513" s="106">
        <v>0</v>
      </c>
      <c r="O1513" s="106" t="s">
        <v>260</v>
      </c>
      <c r="P1513" s="107" t="s">
        <v>592</v>
      </c>
      <c r="Q1513" s="107">
        <v>0</v>
      </c>
      <c r="R1513" s="107">
        <v>0</v>
      </c>
      <c r="S1513" s="106">
        <v>0</v>
      </c>
      <c r="T1513" s="108">
        <v>36</v>
      </c>
      <c r="U1513" s="109">
        <v>20</v>
      </c>
      <c r="V1513" s="110">
        <v>40</v>
      </c>
      <c r="W1513" s="111">
        <v>2210.4</v>
      </c>
      <c r="X1513" s="112">
        <v>1027836.0000000001</v>
      </c>
      <c r="Y1513" s="113"/>
      <c r="Z1513" s="114"/>
      <c r="AA1513" s="115"/>
      <c r="AB1513" s="116"/>
      <c r="AC1513" s="117"/>
      <c r="AD1513" s="109"/>
      <c r="AE1513" s="108">
        <f t="shared" si="54"/>
        <v>0</v>
      </c>
      <c r="AF1513" s="118">
        <f t="shared" si="55"/>
        <v>0</v>
      </c>
      <c r="AG1513" s="78"/>
    </row>
    <row r="1514" spans="1:33" ht="30" customHeight="1" x14ac:dyDescent="0.45">
      <c r="A1514" s="22">
        <v>26</v>
      </c>
      <c r="B1514" s="23" t="s">
        <v>772</v>
      </c>
      <c r="C1514" s="24"/>
      <c r="D1514" s="97" t="s">
        <v>776</v>
      </c>
      <c r="E1514" s="98" t="s">
        <v>128</v>
      </c>
      <c r="F1514" s="99" t="s">
        <v>807</v>
      </c>
      <c r="G1514" s="198"/>
      <c r="H1514" s="101">
        <v>5</v>
      </c>
      <c r="I1514" s="102">
        <v>307</v>
      </c>
      <c r="J1514" s="103" t="s">
        <v>808</v>
      </c>
      <c r="K1514" s="104" t="s">
        <v>593</v>
      </c>
      <c r="L1514" s="105">
        <v>1</v>
      </c>
      <c r="M1514" s="106" t="s">
        <v>161</v>
      </c>
      <c r="N1514" s="106">
        <v>0</v>
      </c>
      <c r="O1514" s="106" t="s">
        <v>334</v>
      </c>
      <c r="P1514" s="107">
        <v>0</v>
      </c>
      <c r="Q1514" s="107">
        <v>0</v>
      </c>
      <c r="R1514" s="107">
        <v>0</v>
      </c>
      <c r="S1514" s="106">
        <v>0</v>
      </c>
      <c r="T1514" s="108">
        <v>47</v>
      </c>
      <c r="U1514" s="109">
        <v>2</v>
      </c>
      <c r="V1514" s="110">
        <v>2</v>
      </c>
      <c r="W1514" s="111">
        <v>144.29</v>
      </c>
      <c r="X1514" s="112">
        <v>67094.849999999991</v>
      </c>
      <c r="Y1514" s="113"/>
      <c r="Z1514" s="114"/>
      <c r="AA1514" s="115"/>
      <c r="AB1514" s="116"/>
      <c r="AC1514" s="117"/>
      <c r="AD1514" s="109"/>
      <c r="AE1514" s="108">
        <f t="shared" si="54"/>
        <v>0</v>
      </c>
      <c r="AF1514" s="118">
        <f t="shared" si="55"/>
        <v>0</v>
      </c>
      <c r="AG1514" s="78"/>
    </row>
    <row r="1515" spans="1:33" ht="30" customHeight="1" x14ac:dyDescent="0.45">
      <c r="A1515" s="22">
        <v>26</v>
      </c>
      <c r="B1515" s="23" t="s">
        <v>772</v>
      </c>
      <c r="C1515" s="24"/>
      <c r="D1515" s="97" t="s">
        <v>776</v>
      </c>
      <c r="E1515" s="98" t="s">
        <v>128</v>
      </c>
      <c r="F1515" s="99" t="s">
        <v>809</v>
      </c>
      <c r="G1515" s="198"/>
      <c r="H1515" s="101">
        <v>1</v>
      </c>
      <c r="I1515" s="102">
        <v>307</v>
      </c>
      <c r="J1515" s="103" t="s">
        <v>797</v>
      </c>
      <c r="K1515" s="104" t="s">
        <v>169</v>
      </c>
      <c r="L1515" s="105">
        <v>1</v>
      </c>
      <c r="M1515" s="106" t="s">
        <v>122</v>
      </c>
      <c r="N1515" s="106">
        <v>0</v>
      </c>
      <c r="O1515" s="106">
        <v>0</v>
      </c>
      <c r="P1515" s="107">
        <v>0</v>
      </c>
      <c r="Q1515" s="107">
        <v>0</v>
      </c>
      <c r="R1515" s="107">
        <v>0</v>
      </c>
      <c r="S1515" s="106">
        <v>0</v>
      </c>
      <c r="T1515" s="108">
        <v>28</v>
      </c>
      <c r="U1515" s="109">
        <v>1</v>
      </c>
      <c r="V1515" s="110">
        <v>1</v>
      </c>
      <c r="W1515" s="111">
        <v>8.5960000000000001</v>
      </c>
      <c r="X1515" s="112">
        <v>3997.14</v>
      </c>
      <c r="Y1515" s="113"/>
      <c r="Z1515" s="114"/>
      <c r="AA1515" s="115"/>
      <c r="AB1515" s="116"/>
      <c r="AC1515" s="117"/>
      <c r="AD1515" s="109"/>
      <c r="AE1515" s="108">
        <f t="shared" si="54"/>
        <v>0</v>
      </c>
      <c r="AF1515" s="118">
        <f t="shared" si="55"/>
        <v>0</v>
      </c>
      <c r="AG1515" s="78"/>
    </row>
    <row r="1516" spans="1:33" ht="30" customHeight="1" x14ac:dyDescent="0.45">
      <c r="A1516" s="22">
        <v>26</v>
      </c>
      <c r="B1516" s="23" t="s">
        <v>772</v>
      </c>
      <c r="C1516" s="24"/>
      <c r="D1516" s="97" t="s">
        <v>776</v>
      </c>
      <c r="E1516" s="98" t="s">
        <v>128</v>
      </c>
      <c r="F1516" s="99" t="s">
        <v>257</v>
      </c>
      <c r="G1516" s="198"/>
      <c r="H1516" s="101">
        <v>1</v>
      </c>
      <c r="I1516" s="102">
        <v>12</v>
      </c>
      <c r="J1516" s="103" t="s">
        <v>79</v>
      </c>
      <c r="K1516" s="104" t="s">
        <v>169</v>
      </c>
      <c r="L1516" s="105">
        <v>1</v>
      </c>
      <c r="M1516" s="106" t="s">
        <v>161</v>
      </c>
      <c r="N1516" s="106">
        <v>0</v>
      </c>
      <c r="O1516" s="106">
        <v>0</v>
      </c>
      <c r="P1516" s="107">
        <v>0</v>
      </c>
      <c r="Q1516" s="107">
        <v>0</v>
      </c>
      <c r="R1516" s="107">
        <v>0</v>
      </c>
      <c r="S1516" s="106">
        <v>0</v>
      </c>
      <c r="T1516" s="108">
        <v>47</v>
      </c>
      <c r="U1516" s="109">
        <v>1</v>
      </c>
      <c r="V1516" s="110">
        <v>1</v>
      </c>
      <c r="W1516" s="111">
        <v>0.56400000000000006</v>
      </c>
      <c r="X1516" s="112">
        <v>262.26000000000005</v>
      </c>
      <c r="Y1516" s="113"/>
      <c r="Z1516" s="114"/>
      <c r="AA1516" s="115"/>
      <c r="AB1516" s="116"/>
      <c r="AC1516" s="117"/>
      <c r="AD1516" s="109"/>
      <c r="AE1516" s="108">
        <f t="shared" si="54"/>
        <v>0</v>
      </c>
      <c r="AF1516" s="118">
        <f t="shared" si="55"/>
        <v>0</v>
      </c>
      <c r="AG1516" s="78"/>
    </row>
    <row r="1517" spans="1:33" ht="30" customHeight="1" x14ac:dyDescent="0.45">
      <c r="A1517" s="22">
        <v>26</v>
      </c>
      <c r="B1517" s="23" t="s">
        <v>772</v>
      </c>
      <c r="C1517" s="24"/>
      <c r="D1517" s="97" t="s">
        <v>776</v>
      </c>
      <c r="E1517" s="98" t="s">
        <v>128</v>
      </c>
      <c r="F1517" s="99" t="s">
        <v>253</v>
      </c>
      <c r="G1517" s="198"/>
      <c r="H1517" s="101">
        <v>1</v>
      </c>
      <c r="I1517" s="102">
        <v>307</v>
      </c>
      <c r="J1517" s="103" t="s">
        <v>79</v>
      </c>
      <c r="K1517" s="104" t="s">
        <v>169</v>
      </c>
      <c r="L1517" s="105">
        <v>1</v>
      </c>
      <c r="M1517" s="106" t="s">
        <v>161</v>
      </c>
      <c r="N1517" s="106">
        <v>0</v>
      </c>
      <c r="O1517" s="106">
        <v>0</v>
      </c>
      <c r="P1517" s="107">
        <v>0</v>
      </c>
      <c r="Q1517" s="107">
        <v>0</v>
      </c>
      <c r="R1517" s="107">
        <v>0</v>
      </c>
      <c r="S1517" s="106">
        <v>0</v>
      </c>
      <c r="T1517" s="108">
        <v>47</v>
      </c>
      <c r="U1517" s="109">
        <v>1</v>
      </c>
      <c r="V1517" s="110">
        <v>1</v>
      </c>
      <c r="W1517" s="111">
        <v>14.429</v>
      </c>
      <c r="X1517" s="112">
        <v>6709.4850000000006</v>
      </c>
      <c r="Y1517" s="113"/>
      <c r="Z1517" s="114"/>
      <c r="AA1517" s="115"/>
      <c r="AB1517" s="116"/>
      <c r="AC1517" s="117"/>
      <c r="AD1517" s="109"/>
      <c r="AE1517" s="108">
        <f t="shared" si="54"/>
        <v>0</v>
      </c>
      <c r="AF1517" s="118">
        <f t="shared" si="55"/>
        <v>0</v>
      </c>
      <c r="AG1517" s="78"/>
    </row>
    <row r="1518" spans="1:33" ht="30" customHeight="1" x14ac:dyDescent="0.45">
      <c r="A1518" s="22">
        <v>26</v>
      </c>
      <c r="B1518" s="23" t="s">
        <v>772</v>
      </c>
      <c r="C1518" s="24"/>
      <c r="D1518" s="97" t="s">
        <v>776</v>
      </c>
      <c r="E1518" s="98" t="s">
        <v>128</v>
      </c>
      <c r="F1518" s="99" t="s">
        <v>253</v>
      </c>
      <c r="G1518" s="198"/>
      <c r="H1518" s="101">
        <v>1</v>
      </c>
      <c r="I1518" s="102">
        <v>307</v>
      </c>
      <c r="J1518" s="103" t="s">
        <v>336</v>
      </c>
      <c r="K1518" s="104" t="s">
        <v>180</v>
      </c>
      <c r="L1518" s="105">
        <v>1</v>
      </c>
      <c r="M1518" s="106" t="s">
        <v>122</v>
      </c>
      <c r="N1518" s="106">
        <v>0</v>
      </c>
      <c r="O1518" s="106">
        <v>0</v>
      </c>
      <c r="P1518" s="107">
        <v>0</v>
      </c>
      <c r="Q1518" s="107">
        <v>0</v>
      </c>
      <c r="R1518" s="107">
        <v>0</v>
      </c>
      <c r="S1518" s="106">
        <v>0</v>
      </c>
      <c r="T1518" s="108">
        <v>28</v>
      </c>
      <c r="U1518" s="109">
        <v>1</v>
      </c>
      <c r="V1518" s="110">
        <v>1</v>
      </c>
      <c r="W1518" s="111">
        <v>8.5960000000000001</v>
      </c>
      <c r="X1518" s="112">
        <v>3997.14</v>
      </c>
      <c r="Y1518" s="113"/>
      <c r="Z1518" s="114"/>
      <c r="AA1518" s="115"/>
      <c r="AB1518" s="116"/>
      <c r="AC1518" s="117"/>
      <c r="AD1518" s="109"/>
      <c r="AE1518" s="108">
        <f t="shared" si="54"/>
        <v>0</v>
      </c>
      <c r="AF1518" s="118">
        <f t="shared" si="55"/>
        <v>0</v>
      </c>
      <c r="AG1518" s="78"/>
    </row>
    <row r="1519" spans="1:33" ht="30" customHeight="1" x14ac:dyDescent="0.45">
      <c r="A1519" s="22">
        <v>26</v>
      </c>
      <c r="B1519" s="23" t="s">
        <v>772</v>
      </c>
      <c r="C1519" s="24"/>
      <c r="D1519" s="97" t="s">
        <v>776</v>
      </c>
      <c r="E1519" s="98" t="s">
        <v>128</v>
      </c>
      <c r="F1519" s="99" t="s">
        <v>405</v>
      </c>
      <c r="G1519" s="99"/>
      <c r="H1519" s="101">
        <v>3</v>
      </c>
      <c r="I1519" s="102">
        <v>307</v>
      </c>
      <c r="J1519" s="103" t="s">
        <v>798</v>
      </c>
      <c r="K1519" s="104" t="s">
        <v>160</v>
      </c>
      <c r="L1519" s="105">
        <v>1</v>
      </c>
      <c r="M1519" s="106" t="s">
        <v>117</v>
      </c>
      <c r="N1519" s="106">
        <v>0</v>
      </c>
      <c r="O1519" s="106" t="s">
        <v>265</v>
      </c>
      <c r="P1519" s="107" t="s">
        <v>592</v>
      </c>
      <c r="Q1519" s="107">
        <v>0</v>
      </c>
      <c r="R1519" s="107">
        <v>0</v>
      </c>
      <c r="S1519" s="106">
        <v>0</v>
      </c>
      <c r="T1519" s="108">
        <v>36</v>
      </c>
      <c r="U1519" s="109">
        <v>1</v>
      </c>
      <c r="V1519" s="110">
        <v>1</v>
      </c>
      <c r="W1519" s="111">
        <v>33.155999999999999</v>
      </c>
      <c r="X1519" s="112">
        <v>15417.54</v>
      </c>
      <c r="Y1519" s="113"/>
      <c r="Z1519" s="114"/>
      <c r="AA1519" s="115"/>
      <c r="AB1519" s="116"/>
      <c r="AC1519" s="117"/>
      <c r="AD1519" s="109"/>
      <c r="AE1519" s="108">
        <f t="shared" si="54"/>
        <v>0</v>
      </c>
      <c r="AF1519" s="118">
        <f t="shared" si="55"/>
        <v>0</v>
      </c>
      <c r="AG1519" s="78"/>
    </row>
    <row r="1520" spans="1:33" ht="30" customHeight="1" x14ac:dyDescent="0.45">
      <c r="A1520" s="22">
        <v>26</v>
      </c>
      <c r="B1520" s="23" t="s">
        <v>772</v>
      </c>
      <c r="C1520" s="24"/>
      <c r="D1520" s="97" t="s">
        <v>776</v>
      </c>
      <c r="E1520" s="98" t="s">
        <v>128</v>
      </c>
      <c r="F1520" s="99" t="s">
        <v>405</v>
      </c>
      <c r="G1520" s="198"/>
      <c r="H1520" s="101">
        <v>3</v>
      </c>
      <c r="I1520" s="102">
        <v>307</v>
      </c>
      <c r="J1520" s="103" t="s">
        <v>279</v>
      </c>
      <c r="K1520" s="104" t="s">
        <v>304</v>
      </c>
      <c r="L1520" s="105">
        <v>1</v>
      </c>
      <c r="M1520" s="106" t="s">
        <v>122</v>
      </c>
      <c r="N1520" s="106">
        <v>0</v>
      </c>
      <c r="O1520" s="106">
        <v>0</v>
      </c>
      <c r="P1520" s="107">
        <v>0</v>
      </c>
      <c r="Q1520" s="107">
        <v>0</v>
      </c>
      <c r="R1520" s="107">
        <v>0</v>
      </c>
      <c r="S1520" s="106">
        <v>0</v>
      </c>
      <c r="T1520" s="108">
        <v>28</v>
      </c>
      <c r="U1520" s="109">
        <v>1</v>
      </c>
      <c r="V1520" s="110">
        <v>1</v>
      </c>
      <c r="W1520" s="111">
        <v>25.788</v>
      </c>
      <c r="X1520" s="112">
        <v>11991.42</v>
      </c>
      <c r="Y1520" s="113"/>
      <c r="Z1520" s="114"/>
      <c r="AA1520" s="115"/>
      <c r="AB1520" s="116"/>
      <c r="AC1520" s="117"/>
      <c r="AD1520" s="109"/>
      <c r="AE1520" s="108">
        <f t="shared" si="54"/>
        <v>0</v>
      </c>
      <c r="AF1520" s="118">
        <f t="shared" si="55"/>
        <v>0</v>
      </c>
      <c r="AG1520" s="78"/>
    </row>
    <row r="1521" spans="1:33" ht="30" customHeight="1" x14ac:dyDescent="0.45">
      <c r="A1521" s="22">
        <v>26</v>
      </c>
      <c r="B1521" s="23" t="s">
        <v>772</v>
      </c>
      <c r="C1521" s="24"/>
      <c r="D1521" s="97" t="s">
        <v>776</v>
      </c>
      <c r="E1521" s="98" t="s">
        <v>128</v>
      </c>
      <c r="F1521" s="99" t="s">
        <v>407</v>
      </c>
      <c r="G1521" s="198"/>
      <c r="H1521" s="101">
        <v>3</v>
      </c>
      <c r="I1521" s="102">
        <v>307</v>
      </c>
      <c r="J1521" s="103" t="s">
        <v>798</v>
      </c>
      <c r="K1521" s="104" t="s">
        <v>160</v>
      </c>
      <c r="L1521" s="105">
        <v>1</v>
      </c>
      <c r="M1521" s="106" t="s">
        <v>117</v>
      </c>
      <c r="N1521" s="106">
        <v>0</v>
      </c>
      <c r="O1521" s="106" t="s">
        <v>265</v>
      </c>
      <c r="P1521" s="107" t="s">
        <v>592</v>
      </c>
      <c r="Q1521" s="107">
        <v>0</v>
      </c>
      <c r="R1521" s="107">
        <v>0</v>
      </c>
      <c r="S1521" s="106">
        <v>0</v>
      </c>
      <c r="T1521" s="108">
        <v>36</v>
      </c>
      <c r="U1521" s="109">
        <v>1</v>
      </c>
      <c r="V1521" s="110">
        <v>1</v>
      </c>
      <c r="W1521" s="111">
        <v>33.155999999999999</v>
      </c>
      <c r="X1521" s="112">
        <v>15417.54</v>
      </c>
      <c r="Y1521" s="113"/>
      <c r="Z1521" s="114"/>
      <c r="AA1521" s="115"/>
      <c r="AB1521" s="116"/>
      <c r="AC1521" s="117"/>
      <c r="AD1521" s="109"/>
      <c r="AE1521" s="108">
        <f t="shared" si="54"/>
        <v>0</v>
      </c>
      <c r="AF1521" s="118">
        <f t="shared" si="55"/>
        <v>0</v>
      </c>
      <c r="AG1521" s="78"/>
    </row>
    <row r="1522" spans="1:33" ht="30" customHeight="1" x14ac:dyDescent="0.45">
      <c r="A1522" s="22">
        <v>26</v>
      </c>
      <c r="B1522" s="23" t="s">
        <v>772</v>
      </c>
      <c r="C1522" s="24"/>
      <c r="D1522" s="97" t="s">
        <v>776</v>
      </c>
      <c r="E1522" s="98" t="s">
        <v>128</v>
      </c>
      <c r="F1522" s="99" t="s">
        <v>407</v>
      </c>
      <c r="G1522" s="198"/>
      <c r="H1522" s="101">
        <v>3</v>
      </c>
      <c r="I1522" s="102">
        <v>307</v>
      </c>
      <c r="J1522" s="103" t="s">
        <v>279</v>
      </c>
      <c r="K1522" s="104" t="s">
        <v>304</v>
      </c>
      <c r="L1522" s="105">
        <v>1</v>
      </c>
      <c r="M1522" s="106" t="s">
        <v>122</v>
      </c>
      <c r="N1522" s="106">
        <v>0</v>
      </c>
      <c r="O1522" s="106">
        <v>0</v>
      </c>
      <c r="P1522" s="107">
        <v>0</v>
      </c>
      <c r="Q1522" s="107">
        <v>0</v>
      </c>
      <c r="R1522" s="107">
        <v>0</v>
      </c>
      <c r="S1522" s="106">
        <v>0</v>
      </c>
      <c r="T1522" s="108">
        <v>28</v>
      </c>
      <c r="U1522" s="109">
        <v>1</v>
      </c>
      <c r="V1522" s="110">
        <v>1</v>
      </c>
      <c r="W1522" s="111">
        <v>25.788</v>
      </c>
      <c r="X1522" s="112">
        <v>11991.42</v>
      </c>
      <c r="Y1522" s="113"/>
      <c r="Z1522" s="114"/>
      <c r="AA1522" s="115"/>
      <c r="AB1522" s="116"/>
      <c r="AC1522" s="117"/>
      <c r="AD1522" s="109"/>
      <c r="AE1522" s="108">
        <f t="shared" si="54"/>
        <v>0</v>
      </c>
      <c r="AF1522" s="118">
        <f t="shared" si="55"/>
        <v>0</v>
      </c>
      <c r="AG1522" s="78"/>
    </row>
    <row r="1523" spans="1:33" ht="30" customHeight="1" x14ac:dyDescent="0.45">
      <c r="A1523" s="22">
        <v>26</v>
      </c>
      <c r="B1523" s="23" t="s">
        <v>772</v>
      </c>
      <c r="C1523" s="24"/>
      <c r="D1523" s="97" t="s">
        <v>776</v>
      </c>
      <c r="E1523" s="98" t="s">
        <v>128</v>
      </c>
      <c r="F1523" s="99" t="s">
        <v>810</v>
      </c>
      <c r="G1523" s="198"/>
      <c r="H1523" s="101">
        <v>5</v>
      </c>
      <c r="I1523" s="102">
        <v>307</v>
      </c>
      <c r="J1523" s="103" t="s">
        <v>786</v>
      </c>
      <c r="K1523" s="104" t="s">
        <v>160</v>
      </c>
      <c r="L1523" s="105">
        <v>2</v>
      </c>
      <c r="M1523" s="106" t="s">
        <v>117</v>
      </c>
      <c r="N1523" s="106">
        <v>0</v>
      </c>
      <c r="O1523" s="106" t="s">
        <v>260</v>
      </c>
      <c r="P1523" s="107" t="s">
        <v>592</v>
      </c>
      <c r="Q1523" s="107">
        <v>0</v>
      </c>
      <c r="R1523" s="107">
        <v>0</v>
      </c>
      <c r="S1523" s="106">
        <v>0</v>
      </c>
      <c r="T1523" s="108">
        <v>36</v>
      </c>
      <c r="U1523" s="109">
        <v>10</v>
      </c>
      <c r="V1523" s="110">
        <v>20</v>
      </c>
      <c r="W1523" s="111">
        <v>1105.2</v>
      </c>
      <c r="X1523" s="112">
        <v>513918.00000000006</v>
      </c>
      <c r="Y1523" s="113"/>
      <c r="Z1523" s="114"/>
      <c r="AA1523" s="115"/>
      <c r="AB1523" s="116"/>
      <c r="AC1523" s="117"/>
      <c r="AD1523" s="109"/>
      <c r="AE1523" s="108">
        <f t="shared" si="54"/>
        <v>0</v>
      </c>
      <c r="AF1523" s="118">
        <f t="shared" si="55"/>
        <v>0</v>
      </c>
      <c r="AG1523" s="78"/>
    </row>
    <row r="1524" spans="1:33" ht="30" customHeight="1" x14ac:dyDescent="0.45">
      <c r="A1524" s="22">
        <v>26</v>
      </c>
      <c r="B1524" s="23" t="s">
        <v>772</v>
      </c>
      <c r="C1524" s="24"/>
      <c r="D1524" s="97" t="s">
        <v>776</v>
      </c>
      <c r="E1524" s="98" t="s">
        <v>128</v>
      </c>
      <c r="F1524" s="99" t="s">
        <v>810</v>
      </c>
      <c r="G1524" s="198"/>
      <c r="H1524" s="101">
        <v>5</v>
      </c>
      <c r="I1524" s="102">
        <v>307</v>
      </c>
      <c r="J1524" s="103" t="s">
        <v>808</v>
      </c>
      <c r="K1524" s="104" t="s">
        <v>593</v>
      </c>
      <c r="L1524" s="105">
        <v>1</v>
      </c>
      <c r="M1524" s="106" t="s">
        <v>161</v>
      </c>
      <c r="N1524" s="106">
        <v>0</v>
      </c>
      <c r="O1524" s="106" t="s">
        <v>334</v>
      </c>
      <c r="P1524" s="107">
        <v>0</v>
      </c>
      <c r="Q1524" s="107">
        <v>0</v>
      </c>
      <c r="R1524" s="107">
        <v>0</v>
      </c>
      <c r="S1524" s="106">
        <v>0</v>
      </c>
      <c r="T1524" s="108">
        <v>47</v>
      </c>
      <c r="U1524" s="109">
        <v>2</v>
      </c>
      <c r="V1524" s="110">
        <v>2</v>
      </c>
      <c r="W1524" s="111">
        <v>144.29</v>
      </c>
      <c r="X1524" s="112">
        <v>67094.849999999991</v>
      </c>
      <c r="Y1524" s="113"/>
      <c r="Z1524" s="114"/>
      <c r="AA1524" s="115"/>
      <c r="AB1524" s="116"/>
      <c r="AC1524" s="117"/>
      <c r="AD1524" s="109"/>
      <c r="AE1524" s="108">
        <f t="shared" si="54"/>
        <v>0</v>
      </c>
      <c r="AF1524" s="118">
        <f t="shared" si="55"/>
        <v>0</v>
      </c>
      <c r="AG1524" s="78"/>
    </row>
    <row r="1525" spans="1:33" ht="30" customHeight="1" x14ac:dyDescent="0.45">
      <c r="A1525" s="22">
        <v>26</v>
      </c>
      <c r="B1525" s="23" t="s">
        <v>772</v>
      </c>
      <c r="C1525" s="24"/>
      <c r="D1525" s="97" t="s">
        <v>811</v>
      </c>
      <c r="E1525" s="98" t="s">
        <v>60</v>
      </c>
      <c r="F1525" s="99" t="s">
        <v>345</v>
      </c>
      <c r="G1525" s="198"/>
      <c r="H1525" s="101">
        <v>4</v>
      </c>
      <c r="I1525" s="102">
        <v>307</v>
      </c>
      <c r="J1525" s="103" t="s">
        <v>354</v>
      </c>
      <c r="K1525" s="104" t="s">
        <v>121</v>
      </c>
      <c r="L1525" s="105">
        <v>1</v>
      </c>
      <c r="M1525" s="106" t="s">
        <v>233</v>
      </c>
      <c r="N1525" s="106">
        <v>0</v>
      </c>
      <c r="O1525" s="106">
        <v>0</v>
      </c>
      <c r="P1525" s="107" t="s">
        <v>123</v>
      </c>
      <c r="Q1525" s="107">
        <v>0</v>
      </c>
      <c r="R1525" s="107">
        <v>0</v>
      </c>
      <c r="S1525" s="106">
        <v>0</v>
      </c>
      <c r="T1525" s="108">
        <v>18</v>
      </c>
      <c r="U1525" s="109">
        <v>1</v>
      </c>
      <c r="V1525" s="110">
        <v>1</v>
      </c>
      <c r="W1525" s="111">
        <v>22.103999999999999</v>
      </c>
      <c r="X1525" s="112">
        <v>10278.359999999999</v>
      </c>
      <c r="Y1525" s="113"/>
      <c r="Z1525" s="114"/>
      <c r="AA1525" s="115"/>
      <c r="AB1525" s="116"/>
      <c r="AC1525" s="117"/>
      <c r="AD1525" s="109"/>
      <c r="AE1525" s="108">
        <f t="shared" si="54"/>
        <v>0</v>
      </c>
      <c r="AF1525" s="118">
        <f t="shared" si="55"/>
        <v>0</v>
      </c>
      <c r="AG1525" s="78"/>
    </row>
    <row r="1526" spans="1:33" ht="30" customHeight="1" x14ac:dyDescent="0.45">
      <c r="A1526" s="22">
        <v>26</v>
      </c>
      <c r="B1526" s="23" t="s">
        <v>772</v>
      </c>
      <c r="C1526" s="24"/>
      <c r="D1526" s="97" t="s">
        <v>811</v>
      </c>
      <c r="E1526" s="98" t="s">
        <v>60</v>
      </c>
      <c r="F1526" s="99" t="s">
        <v>812</v>
      </c>
      <c r="G1526" s="198"/>
      <c r="H1526" s="101">
        <v>3</v>
      </c>
      <c r="I1526" s="102">
        <v>307</v>
      </c>
      <c r="J1526" s="103" t="s">
        <v>279</v>
      </c>
      <c r="K1526" s="104" t="s">
        <v>304</v>
      </c>
      <c r="L1526" s="105">
        <v>1</v>
      </c>
      <c r="M1526" s="106" t="s">
        <v>122</v>
      </c>
      <c r="N1526" s="106">
        <v>0</v>
      </c>
      <c r="O1526" s="106">
        <v>0</v>
      </c>
      <c r="P1526" s="107">
        <v>0</v>
      </c>
      <c r="Q1526" s="107">
        <v>0</v>
      </c>
      <c r="R1526" s="107">
        <v>0</v>
      </c>
      <c r="S1526" s="106">
        <v>0</v>
      </c>
      <c r="T1526" s="108">
        <v>28</v>
      </c>
      <c r="U1526" s="109">
        <v>1</v>
      </c>
      <c r="V1526" s="110">
        <v>1</v>
      </c>
      <c r="W1526" s="111">
        <v>25.788</v>
      </c>
      <c r="X1526" s="112">
        <v>11991.42</v>
      </c>
      <c r="Y1526" s="113"/>
      <c r="Z1526" s="114"/>
      <c r="AA1526" s="115"/>
      <c r="AB1526" s="116"/>
      <c r="AC1526" s="117"/>
      <c r="AD1526" s="109"/>
      <c r="AE1526" s="108">
        <f t="shared" si="54"/>
        <v>0</v>
      </c>
      <c r="AF1526" s="118">
        <f t="shared" si="55"/>
        <v>0</v>
      </c>
      <c r="AG1526" s="78"/>
    </row>
    <row r="1527" spans="1:33" ht="30" customHeight="1" x14ac:dyDescent="0.45">
      <c r="A1527" s="22">
        <v>26</v>
      </c>
      <c r="B1527" s="23" t="s">
        <v>772</v>
      </c>
      <c r="C1527" s="24"/>
      <c r="D1527" s="97" t="s">
        <v>811</v>
      </c>
      <c r="E1527" s="98" t="s">
        <v>60</v>
      </c>
      <c r="F1527" s="99" t="s">
        <v>812</v>
      </c>
      <c r="G1527" s="198"/>
      <c r="H1527" s="101">
        <v>3</v>
      </c>
      <c r="I1527" s="102">
        <v>307</v>
      </c>
      <c r="J1527" s="103" t="s">
        <v>478</v>
      </c>
      <c r="K1527" s="104" t="s">
        <v>200</v>
      </c>
      <c r="L1527" s="105">
        <v>1</v>
      </c>
      <c r="M1527" s="106" t="s">
        <v>201</v>
      </c>
      <c r="N1527" s="106">
        <v>0</v>
      </c>
      <c r="O1527" s="106" t="s">
        <v>149</v>
      </c>
      <c r="P1527" s="107">
        <v>0</v>
      </c>
      <c r="Q1527" s="107">
        <v>0</v>
      </c>
      <c r="R1527" s="107">
        <v>0</v>
      </c>
      <c r="S1527" s="106">
        <v>0</v>
      </c>
      <c r="T1527" s="108">
        <v>26</v>
      </c>
      <c r="U1527" s="109">
        <v>3</v>
      </c>
      <c r="V1527" s="110">
        <v>3</v>
      </c>
      <c r="W1527" s="111">
        <v>71.838000000000008</v>
      </c>
      <c r="X1527" s="112">
        <v>33404.67</v>
      </c>
      <c r="Y1527" s="113"/>
      <c r="Z1527" s="114"/>
      <c r="AA1527" s="115"/>
      <c r="AB1527" s="116"/>
      <c r="AC1527" s="117"/>
      <c r="AD1527" s="109"/>
      <c r="AE1527" s="108">
        <f t="shared" si="54"/>
        <v>0</v>
      </c>
      <c r="AF1527" s="118">
        <f t="shared" si="55"/>
        <v>0</v>
      </c>
      <c r="AG1527" s="78"/>
    </row>
    <row r="1528" spans="1:33" ht="30" customHeight="1" x14ac:dyDescent="0.45">
      <c r="A1528" s="22">
        <v>26</v>
      </c>
      <c r="B1528" s="23" t="s">
        <v>772</v>
      </c>
      <c r="C1528" s="24"/>
      <c r="D1528" s="97" t="s">
        <v>811</v>
      </c>
      <c r="E1528" s="98" t="s">
        <v>60</v>
      </c>
      <c r="F1528" s="99" t="s">
        <v>813</v>
      </c>
      <c r="G1528" s="198"/>
      <c r="H1528" s="101">
        <v>3</v>
      </c>
      <c r="I1528" s="102">
        <v>307</v>
      </c>
      <c r="J1528" s="103" t="s">
        <v>478</v>
      </c>
      <c r="K1528" s="104" t="s">
        <v>200</v>
      </c>
      <c r="L1528" s="105">
        <v>1</v>
      </c>
      <c r="M1528" s="106" t="s">
        <v>201</v>
      </c>
      <c r="N1528" s="106">
        <v>0</v>
      </c>
      <c r="O1528" s="106" t="s">
        <v>149</v>
      </c>
      <c r="P1528" s="107">
        <v>0</v>
      </c>
      <c r="Q1528" s="107">
        <v>0</v>
      </c>
      <c r="R1528" s="107">
        <v>0</v>
      </c>
      <c r="S1528" s="106">
        <v>0</v>
      </c>
      <c r="T1528" s="108">
        <v>26</v>
      </c>
      <c r="U1528" s="109">
        <v>1</v>
      </c>
      <c r="V1528" s="110">
        <v>1</v>
      </c>
      <c r="W1528" s="111">
        <v>23.946000000000002</v>
      </c>
      <c r="X1528" s="112">
        <v>11134.89</v>
      </c>
      <c r="Y1528" s="113"/>
      <c r="Z1528" s="114"/>
      <c r="AA1528" s="115"/>
      <c r="AB1528" s="116"/>
      <c r="AC1528" s="117"/>
      <c r="AD1528" s="109"/>
      <c r="AE1528" s="108">
        <f t="shared" si="54"/>
        <v>0</v>
      </c>
      <c r="AF1528" s="118">
        <f t="shared" si="55"/>
        <v>0</v>
      </c>
      <c r="AG1528" s="78"/>
    </row>
    <row r="1529" spans="1:33" ht="30" customHeight="1" x14ac:dyDescent="0.45">
      <c r="A1529" s="22">
        <v>26</v>
      </c>
      <c r="B1529" s="23" t="s">
        <v>772</v>
      </c>
      <c r="C1529" s="24"/>
      <c r="D1529" s="97" t="s">
        <v>811</v>
      </c>
      <c r="E1529" s="98" t="s">
        <v>60</v>
      </c>
      <c r="F1529" s="99" t="s">
        <v>813</v>
      </c>
      <c r="G1529" s="198"/>
      <c r="H1529" s="101">
        <v>3</v>
      </c>
      <c r="I1529" s="102">
        <v>307</v>
      </c>
      <c r="J1529" s="103" t="s">
        <v>279</v>
      </c>
      <c r="K1529" s="104" t="s">
        <v>304</v>
      </c>
      <c r="L1529" s="105">
        <v>1</v>
      </c>
      <c r="M1529" s="106" t="s">
        <v>122</v>
      </c>
      <c r="N1529" s="106">
        <v>0</v>
      </c>
      <c r="O1529" s="106">
        <v>0</v>
      </c>
      <c r="P1529" s="107">
        <v>0</v>
      </c>
      <c r="Q1529" s="107">
        <v>0</v>
      </c>
      <c r="R1529" s="107">
        <v>0</v>
      </c>
      <c r="S1529" s="106">
        <v>0</v>
      </c>
      <c r="T1529" s="108">
        <v>28</v>
      </c>
      <c r="U1529" s="109">
        <v>1</v>
      </c>
      <c r="V1529" s="110">
        <v>1</v>
      </c>
      <c r="W1529" s="111">
        <v>25.788</v>
      </c>
      <c r="X1529" s="112">
        <v>11991.42</v>
      </c>
      <c r="Y1529" s="113"/>
      <c r="Z1529" s="114"/>
      <c r="AA1529" s="115"/>
      <c r="AB1529" s="116"/>
      <c r="AC1529" s="117"/>
      <c r="AD1529" s="109"/>
      <c r="AE1529" s="108">
        <f t="shared" si="54"/>
        <v>0</v>
      </c>
      <c r="AF1529" s="118">
        <f t="shared" si="55"/>
        <v>0</v>
      </c>
      <c r="AG1529" s="78"/>
    </row>
    <row r="1530" spans="1:33" ht="30" customHeight="1" x14ac:dyDescent="0.45">
      <c r="A1530" s="22">
        <v>26</v>
      </c>
      <c r="B1530" s="23" t="s">
        <v>772</v>
      </c>
      <c r="C1530" s="24"/>
      <c r="D1530" s="97" t="s">
        <v>811</v>
      </c>
      <c r="E1530" s="98" t="s">
        <v>60</v>
      </c>
      <c r="F1530" s="99" t="s">
        <v>814</v>
      </c>
      <c r="G1530" s="198"/>
      <c r="H1530" s="101">
        <v>3</v>
      </c>
      <c r="I1530" s="102">
        <v>307</v>
      </c>
      <c r="J1530" s="103" t="s">
        <v>478</v>
      </c>
      <c r="K1530" s="104" t="s">
        <v>200</v>
      </c>
      <c r="L1530" s="105">
        <v>1</v>
      </c>
      <c r="M1530" s="106" t="s">
        <v>201</v>
      </c>
      <c r="N1530" s="106">
        <v>0</v>
      </c>
      <c r="O1530" s="106" t="s">
        <v>149</v>
      </c>
      <c r="P1530" s="107">
        <v>0</v>
      </c>
      <c r="Q1530" s="107">
        <v>0</v>
      </c>
      <c r="R1530" s="107">
        <v>0</v>
      </c>
      <c r="S1530" s="106">
        <v>0</v>
      </c>
      <c r="T1530" s="108">
        <v>26</v>
      </c>
      <c r="U1530" s="109">
        <v>3</v>
      </c>
      <c r="V1530" s="110">
        <v>3</v>
      </c>
      <c r="W1530" s="111">
        <v>71.838000000000008</v>
      </c>
      <c r="X1530" s="112">
        <v>33404.67</v>
      </c>
      <c r="Y1530" s="113"/>
      <c r="Z1530" s="114"/>
      <c r="AA1530" s="115"/>
      <c r="AB1530" s="116"/>
      <c r="AC1530" s="117"/>
      <c r="AD1530" s="109"/>
      <c r="AE1530" s="108">
        <f t="shared" si="54"/>
        <v>0</v>
      </c>
      <c r="AF1530" s="118">
        <f t="shared" si="55"/>
        <v>0</v>
      </c>
      <c r="AG1530" s="78"/>
    </row>
    <row r="1531" spans="1:33" ht="30" customHeight="1" x14ac:dyDescent="0.45">
      <c r="A1531" s="22">
        <v>26</v>
      </c>
      <c r="B1531" s="23" t="s">
        <v>772</v>
      </c>
      <c r="C1531" s="24"/>
      <c r="D1531" s="97" t="s">
        <v>776</v>
      </c>
      <c r="E1531" s="98" t="s">
        <v>289</v>
      </c>
      <c r="F1531" s="99" t="s">
        <v>289</v>
      </c>
      <c r="G1531" s="198"/>
      <c r="H1531" s="101">
        <v>4</v>
      </c>
      <c r="I1531" s="102">
        <v>307</v>
      </c>
      <c r="J1531" s="103" t="s">
        <v>354</v>
      </c>
      <c r="K1531" s="104" t="s">
        <v>121</v>
      </c>
      <c r="L1531" s="105">
        <v>1</v>
      </c>
      <c r="M1531" s="106" t="s">
        <v>233</v>
      </c>
      <c r="N1531" s="106">
        <v>0</v>
      </c>
      <c r="O1531" s="106">
        <v>0</v>
      </c>
      <c r="P1531" s="107" t="s">
        <v>123</v>
      </c>
      <c r="Q1531" s="107">
        <v>0</v>
      </c>
      <c r="R1531" s="107">
        <v>0</v>
      </c>
      <c r="S1531" s="106">
        <v>0</v>
      </c>
      <c r="T1531" s="108">
        <v>18</v>
      </c>
      <c r="U1531" s="109">
        <v>2</v>
      </c>
      <c r="V1531" s="110">
        <v>2</v>
      </c>
      <c r="W1531" s="111">
        <v>44.207999999999998</v>
      </c>
      <c r="X1531" s="112">
        <v>20556.719999999998</v>
      </c>
      <c r="Y1531" s="113"/>
      <c r="Z1531" s="114"/>
      <c r="AA1531" s="115"/>
      <c r="AB1531" s="116"/>
      <c r="AC1531" s="117"/>
      <c r="AD1531" s="109"/>
      <c r="AE1531" s="108">
        <f t="shared" si="54"/>
        <v>0</v>
      </c>
      <c r="AF1531" s="118">
        <f t="shared" si="55"/>
        <v>0</v>
      </c>
      <c r="AG1531" s="78"/>
    </row>
    <row r="1532" spans="1:33" ht="30" customHeight="1" x14ac:dyDescent="0.45">
      <c r="A1532" s="22">
        <v>26</v>
      </c>
      <c r="B1532" s="23" t="s">
        <v>772</v>
      </c>
      <c r="C1532" s="24"/>
      <c r="D1532" s="97" t="s">
        <v>776</v>
      </c>
      <c r="E1532" s="98" t="s">
        <v>289</v>
      </c>
      <c r="F1532" s="99" t="s">
        <v>282</v>
      </c>
      <c r="G1532" s="198"/>
      <c r="H1532" s="101">
        <v>8</v>
      </c>
      <c r="I1532" s="102">
        <v>307</v>
      </c>
      <c r="J1532" s="103" t="s">
        <v>775</v>
      </c>
      <c r="K1532" s="104" t="s">
        <v>200</v>
      </c>
      <c r="L1532" s="105">
        <v>1</v>
      </c>
      <c r="M1532" s="106" t="s">
        <v>201</v>
      </c>
      <c r="N1532" s="106">
        <v>0</v>
      </c>
      <c r="O1532" s="106" t="s">
        <v>149</v>
      </c>
      <c r="P1532" s="107">
        <v>0</v>
      </c>
      <c r="Q1532" s="107">
        <v>0</v>
      </c>
      <c r="R1532" s="107">
        <v>0</v>
      </c>
      <c r="S1532" s="106">
        <v>0</v>
      </c>
      <c r="T1532" s="108">
        <v>26</v>
      </c>
      <c r="U1532" s="109">
        <v>1</v>
      </c>
      <c r="V1532" s="110">
        <v>1</v>
      </c>
      <c r="W1532" s="111">
        <v>63.855999999999995</v>
      </c>
      <c r="X1532" s="112">
        <v>29693.039999999997</v>
      </c>
      <c r="Y1532" s="113"/>
      <c r="Z1532" s="114"/>
      <c r="AA1532" s="115"/>
      <c r="AB1532" s="116"/>
      <c r="AC1532" s="117"/>
      <c r="AD1532" s="109"/>
      <c r="AE1532" s="108">
        <f t="shared" si="54"/>
        <v>0</v>
      </c>
      <c r="AF1532" s="118">
        <f t="shared" si="55"/>
        <v>0</v>
      </c>
      <c r="AG1532" s="78"/>
    </row>
    <row r="1533" spans="1:33" ht="30" customHeight="1" x14ac:dyDescent="0.45">
      <c r="A1533" s="22">
        <v>26</v>
      </c>
      <c r="B1533" s="23" t="s">
        <v>772</v>
      </c>
      <c r="C1533" s="24"/>
      <c r="D1533" s="97" t="s">
        <v>58</v>
      </c>
      <c r="E1533" s="98" t="s">
        <v>289</v>
      </c>
      <c r="F1533" s="99" t="s">
        <v>289</v>
      </c>
      <c r="G1533" s="198"/>
      <c r="H1533" s="101">
        <v>12</v>
      </c>
      <c r="I1533" s="102">
        <v>365</v>
      </c>
      <c r="J1533" s="103" t="s">
        <v>815</v>
      </c>
      <c r="K1533" s="104" t="s">
        <v>221</v>
      </c>
      <c r="L1533" s="105">
        <v>2</v>
      </c>
      <c r="M1533" s="106" t="s">
        <v>412</v>
      </c>
      <c r="N1533" s="106">
        <v>0</v>
      </c>
      <c r="O1533" s="106">
        <v>0</v>
      </c>
      <c r="P1533" s="107" t="s">
        <v>123</v>
      </c>
      <c r="Q1533" s="107">
        <v>0</v>
      </c>
      <c r="R1533" s="107">
        <v>0</v>
      </c>
      <c r="S1533" s="106">
        <v>0</v>
      </c>
      <c r="T1533" s="108">
        <v>120</v>
      </c>
      <c r="U1533" s="109">
        <v>23</v>
      </c>
      <c r="V1533" s="110">
        <v>46</v>
      </c>
      <c r="W1533" s="111">
        <v>24177.600000000002</v>
      </c>
      <c r="X1533" s="112">
        <v>11242584.000000002</v>
      </c>
      <c r="Y1533" s="113"/>
      <c r="Z1533" s="114"/>
      <c r="AA1533" s="115"/>
      <c r="AB1533" s="116"/>
      <c r="AC1533" s="117"/>
      <c r="AD1533" s="109"/>
      <c r="AE1533" s="108">
        <f t="shared" si="54"/>
        <v>0</v>
      </c>
      <c r="AF1533" s="118">
        <f t="shared" si="55"/>
        <v>0</v>
      </c>
      <c r="AG1533" s="78"/>
    </row>
    <row r="1534" spans="1:33" ht="30" customHeight="1" x14ac:dyDescent="0.45">
      <c r="A1534" s="22">
        <v>26</v>
      </c>
      <c r="B1534" s="23" t="s">
        <v>772</v>
      </c>
      <c r="C1534" s="24"/>
      <c r="D1534" s="97"/>
      <c r="E1534" s="98"/>
      <c r="F1534" s="99"/>
      <c r="G1534" s="198"/>
      <c r="H1534" s="101"/>
      <c r="I1534" s="102"/>
      <c r="J1534" s="103" t="s">
        <v>54</v>
      </c>
      <c r="K1534" s="104" t="s">
        <v>130</v>
      </c>
      <c r="L1534" s="105">
        <v>0</v>
      </c>
      <c r="M1534" s="106">
        <v>0</v>
      </c>
      <c r="N1534" s="106">
        <v>0</v>
      </c>
      <c r="O1534" s="106">
        <v>0</v>
      </c>
      <c r="P1534" s="107">
        <v>0</v>
      </c>
      <c r="Q1534" s="107">
        <v>0</v>
      </c>
      <c r="R1534" s="107">
        <v>0</v>
      </c>
      <c r="S1534" s="106">
        <v>0</v>
      </c>
      <c r="T1534" s="108">
        <v>0</v>
      </c>
      <c r="U1534" s="109"/>
      <c r="V1534" s="110" t="s">
        <v>58</v>
      </c>
      <c r="W1534" s="111" t="s">
        <v>58</v>
      </c>
      <c r="X1534" s="112" t="s">
        <v>58</v>
      </c>
      <c r="Y1534" s="113"/>
      <c r="Z1534" s="114"/>
      <c r="AA1534" s="115"/>
      <c r="AB1534" s="116"/>
      <c r="AC1534" s="117"/>
      <c r="AD1534" s="109"/>
      <c r="AE1534" s="108">
        <f t="shared" si="54"/>
        <v>0</v>
      </c>
      <c r="AF1534" s="118">
        <f t="shared" si="55"/>
        <v>0</v>
      </c>
      <c r="AG1534" s="78"/>
    </row>
    <row r="1535" spans="1:33" ht="30" customHeight="1" x14ac:dyDescent="0.45">
      <c r="A1535" s="22">
        <v>26</v>
      </c>
      <c r="B1535" s="23" t="s">
        <v>772</v>
      </c>
      <c r="C1535" s="121"/>
      <c r="D1535" s="97"/>
      <c r="E1535" s="98"/>
      <c r="F1535" s="99"/>
      <c r="G1535" s="198"/>
      <c r="H1535" s="101"/>
      <c r="I1535" s="102"/>
      <c r="J1535" s="103" t="s">
        <v>54</v>
      </c>
      <c r="K1535" s="104" t="s">
        <v>130</v>
      </c>
      <c r="L1535" s="105">
        <v>0</v>
      </c>
      <c r="M1535" s="106">
        <v>0</v>
      </c>
      <c r="N1535" s="106">
        <v>0</v>
      </c>
      <c r="O1535" s="106">
        <v>0</v>
      </c>
      <c r="P1535" s="107">
        <v>0</v>
      </c>
      <c r="Q1535" s="107">
        <v>0</v>
      </c>
      <c r="R1535" s="107">
        <v>0</v>
      </c>
      <c r="S1535" s="106">
        <v>0</v>
      </c>
      <c r="T1535" s="108">
        <v>0</v>
      </c>
      <c r="U1535" s="109"/>
      <c r="V1535" s="110" t="s">
        <v>58</v>
      </c>
      <c r="W1535" s="111" t="s">
        <v>58</v>
      </c>
      <c r="X1535" s="112" t="s">
        <v>58</v>
      </c>
      <c r="Y1535" s="113"/>
      <c r="Z1535" s="114"/>
      <c r="AA1535" s="115"/>
      <c r="AB1535" s="116"/>
      <c r="AC1535" s="117"/>
      <c r="AD1535" s="109"/>
      <c r="AE1535" s="108">
        <f t="shared" si="54"/>
        <v>0</v>
      </c>
      <c r="AF1535" s="118">
        <f t="shared" si="55"/>
        <v>0</v>
      </c>
      <c r="AG1535" s="78"/>
    </row>
    <row r="1536" spans="1:33" ht="30" customHeight="1" thickBot="1" x14ac:dyDescent="0.5">
      <c r="A1536" s="22">
        <v>26</v>
      </c>
      <c r="B1536" s="23" t="s">
        <v>772</v>
      </c>
      <c r="C1536" s="121"/>
      <c r="D1536" s="122"/>
      <c r="E1536" s="123"/>
      <c r="F1536" s="124"/>
      <c r="G1536" s="200"/>
      <c r="H1536" s="126"/>
      <c r="I1536" s="127"/>
      <c r="J1536" s="128" t="s">
        <v>54</v>
      </c>
      <c r="K1536" s="129" t="s">
        <v>130</v>
      </c>
      <c r="L1536" s="130">
        <v>0</v>
      </c>
      <c r="M1536" s="131">
        <v>0</v>
      </c>
      <c r="N1536" s="132">
        <v>0</v>
      </c>
      <c r="O1536" s="131">
        <v>0</v>
      </c>
      <c r="P1536" s="133">
        <v>0</v>
      </c>
      <c r="Q1536" s="133">
        <v>0</v>
      </c>
      <c r="R1536" s="133">
        <v>0</v>
      </c>
      <c r="S1536" s="131">
        <v>0</v>
      </c>
      <c r="T1536" s="134">
        <v>0</v>
      </c>
      <c r="U1536" s="135"/>
      <c r="V1536" s="110" t="s">
        <v>58</v>
      </c>
      <c r="W1536" s="136" t="s">
        <v>58</v>
      </c>
      <c r="X1536" s="137" t="s">
        <v>58</v>
      </c>
      <c r="Y1536" s="138"/>
      <c r="Z1536" s="139"/>
      <c r="AA1536" s="140"/>
      <c r="AB1536" s="141"/>
      <c r="AC1536" s="142"/>
      <c r="AD1536" s="135"/>
      <c r="AE1536" s="134">
        <f t="shared" si="54"/>
        <v>0</v>
      </c>
      <c r="AF1536" s="143">
        <f t="shared" si="55"/>
        <v>0</v>
      </c>
      <c r="AG1536" s="78"/>
    </row>
    <row r="1537" spans="1:33" ht="30" customHeight="1" thickTop="1" x14ac:dyDescent="0.45">
      <c r="A1537" s="22">
        <v>26</v>
      </c>
      <c r="B1537" s="23" t="s">
        <v>772</v>
      </c>
      <c r="C1537" s="24"/>
      <c r="D1537" s="47"/>
      <c r="E1537" s="47"/>
      <c r="F1537" s="47"/>
      <c r="G1537" s="47"/>
      <c r="H1537" s="47"/>
      <c r="I1537" s="47"/>
      <c r="J1537" s="47"/>
      <c r="K1537" s="144"/>
      <c r="L1537" s="144"/>
      <c r="M1537" s="144"/>
      <c r="N1537" s="144"/>
      <c r="O1537" s="144"/>
      <c r="P1537" s="144"/>
      <c r="Q1537" s="144"/>
      <c r="R1537" s="144"/>
      <c r="S1537" s="144"/>
      <c r="T1537" s="144"/>
      <c r="U1537" s="144"/>
      <c r="V1537" s="144"/>
      <c r="W1537" s="145" t="s">
        <v>133</v>
      </c>
      <c r="X1537" s="145" t="s">
        <v>134</v>
      </c>
      <c r="Y1537" s="146"/>
      <c r="Z1537" s="146"/>
      <c r="AA1537" s="144"/>
      <c r="AB1537" s="144"/>
      <c r="AC1537" s="144"/>
      <c r="AD1537" s="147"/>
      <c r="AE1537" s="148" t="s">
        <v>135</v>
      </c>
      <c r="AF1537" s="148" t="s">
        <v>136</v>
      </c>
      <c r="AG1537" s="51"/>
    </row>
    <row r="1538" spans="1:33" ht="30" customHeight="1" thickBot="1" x14ac:dyDescent="0.5">
      <c r="A1538" s="22">
        <v>26</v>
      </c>
      <c r="B1538" s="23" t="s">
        <v>772</v>
      </c>
      <c r="C1538" s="24"/>
      <c r="D1538" s="24"/>
      <c r="E1538" s="149"/>
      <c r="F1538" s="149"/>
      <c r="G1538" s="27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150" t="s">
        <v>37</v>
      </c>
      <c r="X1538" s="151">
        <v>15</v>
      </c>
      <c r="Y1538" s="29"/>
      <c r="Z1538" s="29"/>
      <c r="AA1538" s="24"/>
      <c r="AB1538" s="24"/>
      <c r="AC1538" s="24"/>
      <c r="AD1538" s="24"/>
      <c r="AE1538" s="152" t="s">
        <v>37</v>
      </c>
      <c r="AF1538" s="152">
        <v>15</v>
      </c>
      <c r="AG1538" s="78"/>
    </row>
    <row r="1539" spans="1:33" ht="30" customHeight="1" thickTop="1" thickBot="1" x14ac:dyDescent="0.5">
      <c r="A1539" s="22">
        <v>26</v>
      </c>
      <c r="B1539" s="23" t="s">
        <v>772</v>
      </c>
      <c r="C1539" s="24"/>
      <c r="D1539" s="153"/>
      <c r="E1539" s="154"/>
      <c r="F1539" s="154"/>
      <c r="G1539" s="155"/>
      <c r="H1539" s="153"/>
      <c r="I1539" s="153"/>
      <c r="J1539" s="153"/>
      <c r="K1539" s="153"/>
      <c r="L1539" s="153"/>
      <c r="M1539" s="153"/>
      <c r="N1539" s="153"/>
      <c r="O1539" s="153"/>
      <c r="P1539" s="153"/>
      <c r="Q1539" s="153"/>
      <c r="R1539" s="153"/>
      <c r="S1539" s="153"/>
      <c r="T1539" s="153"/>
      <c r="U1539" s="153"/>
      <c r="V1539" s="153"/>
      <c r="W1539" s="156">
        <v>39226.69</v>
      </c>
      <c r="X1539" s="157">
        <v>18240410.850000001</v>
      </c>
      <c r="Y1539" s="158"/>
      <c r="Z1539" s="158"/>
      <c r="AA1539" s="159"/>
      <c r="AB1539" s="159"/>
      <c r="AC1539" s="159"/>
      <c r="AD1539" s="159"/>
      <c r="AE1539" s="160">
        <f>SUM(AE1485:AE1536)</f>
        <v>0</v>
      </c>
      <c r="AF1539" s="161">
        <f>SUM(AF1485:AF1536)</f>
        <v>0</v>
      </c>
      <c r="AG1539" s="162"/>
    </row>
    <row r="1540" spans="1:33" ht="30" customHeight="1" thickTop="1" thickBot="1" x14ac:dyDescent="0.5">
      <c r="A1540" s="22">
        <v>26</v>
      </c>
      <c r="B1540" s="23" t="s">
        <v>772</v>
      </c>
      <c r="C1540" s="24"/>
      <c r="D1540" s="47"/>
      <c r="E1540" s="45"/>
      <c r="F1540" s="45"/>
      <c r="G1540" s="46"/>
      <c r="H1540" s="47"/>
      <c r="I1540" s="47"/>
      <c r="J1540" s="47"/>
      <c r="K1540" s="47"/>
      <c r="L1540" s="47"/>
      <c r="M1540" s="47"/>
      <c r="N1540" s="47"/>
      <c r="O1540" s="47"/>
      <c r="P1540" s="47"/>
      <c r="Q1540" s="47"/>
      <c r="R1540" s="47"/>
      <c r="S1540" s="47"/>
      <c r="T1540" s="47"/>
      <c r="U1540" s="47"/>
      <c r="V1540" s="47"/>
      <c r="W1540" s="163"/>
      <c r="X1540" s="164" t="s">
        <v>137</v>
      </c>
      <c r="Y1540" s="165"/>
      <c r="Z1540" s="165"/>
      <c r="AA1540" s="166"/>
      <c r="AB1540" s="166"/>
      <c r="AC1540" s="166"/>
      <c r="AD1540" s="166"/>
      <c r="AE1540" s="163"/>
      <c r="AF1540" s="167"/>
      <c r="AG1540" s="168"/>
    </row>
    <row r="1541" spans="1:33" ht="30" customHeight="1" thickTop="1" x14ac:dyDescent="0.45">
      <c r="A1541" s="22">
        <v>26</v>
      </c>
      <c r="B1541" s="23" t="s">
        <v>772</v>
      </c>
      <c r="C1541" s="24"/>
      <c r="D1541" s="153"/>
      <c r="E1541" s="154"/>
      <c r="F1541" s="154"/>
      <c r="G1541" s="155"/>
      <c r="H1541" s="153"/>
      <c r="I1541" s="153"/>
      <c r="J1541" s="153"/>
      <c r="K1541" s="153"/>
      <c r="L1541" s="153"/>
      <c r="M1541" s="153"/>
      <c r="N1541" s="153"/>
      <c r="O1541" s="153"/>
      <c r="P1541" s="153"/>
      <c r="Q1541" s="153"/>
      <c r="R1541" s="153"/>
      <c r="S1541" s="153"/>
      <c r="T1541" s="153"/>
      <c r="U1541" s="153"/>
      <c r="V1541" s="153"/>
      <c r="W1541" s="169"/>
      <c r="X1541" s="170" t="s">
        <v>138</v>
      </c>
      <c r="Y1541" s="158"/>
      <c r="Z1541" s="158"/>
      <c r="AA1541" s="159"/>
      <c r="AB1541" s="159"/>
      <c r="AC1541" s="159"/>
      <c r="AD1541" s="159"/>
      <c r="AE1541" s="171" t="s">
        <v>139</v>
      </c>
      <c r="AF1541" s="172"/>
      <c r="AG1541" s="173"/>
    </row>
    <row r="1542" spans="1:33" ht="30" customHeight="1" thickBot="1" x14ac:dyDescent="0.5">
      <c r="A1542" s="22">
        <v>26</v>
      </c>
      <c r="B1542" s="23" t="s">
        <v>772</v>
      </c>
      <c r="C1542" s="24"/>
      <c r="D1542" s="153"/>
      <c r="E1542" s="154"/>
      <c r="F1542" s="154"/>
      <c r="G1542" s="155"/>
      <c r="H1542" s="153"/>
      <c r="I1542" s="153"/>
      <c r="J1542" s="153"/>
      <c r="K1542" s="153"/>
      <c r="L1542" s="153"/>
      <c r="M1542" s="153"/>
      <c r="N1542" s="153"/>
      <c r="O1542" s="153"/>
      <c r="P1542" s="153"/>
      <c r="Q1542" s="153"/>
      <c r="R1542" s="153"/>
      <c r="S1542" s="153"/>
      <c r="T1542" s="153"/>
      <c r="U1542" s="153"/>
      <c r="V1542" s="153"/>
      <c r="W1542" s="174"/>
      <c r="X1542" s="175">
        <v>15</v>
      </c>
      <c r="Y1542" s="158"/>
      <c r="Z1542" s="158"/>
      <c r="AA1542" s="159"/>
      <c r="AB1542" s="159"/>
      <c r="AC1542" s="159"/>
      <c r="AD1542" s="159"/>
      <c r="AE1542" s="176" t="s">
        <v>140</v>
      </c>
      <c r="AF1542" s="159"/>
      <c r="AG1542" s="177"/>
    </row>
    <row r="1543" spans="1:33" ht="30" customHeight="1" thickTop="1" thickBot="1" x14ac:dyDescent="0.5">
      <c r="A1543" s="22">
        <v>26</v>
      </c>
      <c r="B1543" s="23" t="s">
        <v>772</v>
      </c>
      <c r="C1543" s="24"/>
      <c r="D1543" s="24"/>
      <c r="E1543" s="149"/>
      <c r="F1543" s="149"/>
      <c r="G1543" s="27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178"/>
      <c r="X1543" s="157">
        <v>3591551.1691176472</v>
      </c>
      <c r="Y1543" s="179"/>
      <c r="Z1543" s="179"/>
      <c r="AA1543" s="178"/>
      <c r="AB1543" s="178"/>
      <c r="AC1543" s="178"/>
      <c r="AD1543" s="178"/>
      <c r="AE1543" s="180">
        <f>(W1539-AE1539)*$F$10/1000</f>
        <v>16.122169589999999</v>
      </c>
      <c r="AF1543" s="181"/>
      <c r="AG1543" s="182"/>
    </row>
    <row r="1544" spans="1:33" ht="30" customHeight="1" thickTop="1" x14ac:dyDescent="0.45">
      <c r="A1544" s="22">
        <v>26</v>
      </c>
      <c r="B1544" s="23" t="s">
        <v>772</v>
      </c>
      <c r="C1544" s="24"/>
      <c r="D1544" s="24"/>
      <c r="E1544" s="149"/>
      <c r="F1544" s="149"/>
      <c r="G1544" s="27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183" t="s">
        <v>141</v>
      </c>
      <c r="Y1544" s="29"/>
      <c r="Z1544" s="29"/>
      <c r="AA1544" s="24"/>
      <c r="AB1544" s="24"/>
      <c r="AC1544" s="24"/>
      <c r="AD1544" s="24"/>
      <c r="AE1544" s="24"/>
      <c r="AF1544" s="24"/>
      <c r="AG1544" s="24"/>
    </row>
    <row r="1545" spans="1:33" ht="30" customHeight="1" x14ac:dyDescent="0.45">
      <c r="A1545" s="22">
        <v>26</v>
      </c>
      <c r="B1545" s="23" t="s">
        <v>772</v>
      </c>
      <c r="C1545" s="24"/>
      <c r="D1545" s="24"/>
      <c r="E1545" s="149"/>
      <c r="F1545" s="149"/>
      <c r="G1545" s="27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9"/>
      <c r="Z1545" s="29"/>
      <c r="AA1545" s="24"/>
      <c r="AB1545" s="24"/>
      <c r="AC1545" s="24"/>
      <c r="AD1545" s="24"/>
      <c r="AE1545" s="24"/>
      <c r="AF1545" s="24"/>
      <c r="AG1545" s="24"/>
    </row>
    <row r="1546" spans="1:33" ht="30" customHeight="1" x14ac:dyDescent="0.45">
      <c r="A1546" s="22">
        <v>26</v>
      </c>
      <c r="B1546" s="23" t="s">
        <v>772</v>
      </c>
      <c r="C1546" s="24"/>
      <c r="D1546" s="24"/>
      <c r="E1546" s="149"/>
      <c r="F1546" s="149"/>
      <c r="G1546" s="27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9"/>
      <c r="Z1546" s="29"/>
      <c r="AA1546" s="24"/>
      <c r="AB1546" s="24"/>
      <c r="AC1546" s="24"/>
      <c r="AD1546" s="24"/>
      <c r="AE1546" s="24"/>
      <c r="AF1546" s="24"/>
      <c r="AG1546" s="24"/>
    </row>
    <row r="1547" spans="1:33" ht="30" customHeight="1" x14ac:dyDescent="0.45">
      <c r="A1547" s="22">
        <v>26</v>
      </c>
      <c r="B1547" s="23" t="s">
        <v>772</v>
      </c>
      <c r="C1547" s="24"/>
      <c r="D1547" s="24"/>
      <c r="E1547" s="149"/>
      <c r="F1547" s="149"/>
      <c r="G1547" s="27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9"/>
      <c r="Z1547" s="29"/>
      <c r="AA1547" s="24"/>
      <c r="AB1547" s="24"/>
      <c r="AC1547" s="24"/>
      <c r="AD1547" s="24"/>
      <c r="AE1547" s="24"/>
      <c r="AF1547" s="24"/>
      <c r="AG1547" s="24"/>
    </row>
    <row r="1548" spans="1:33" ht="30" customHeight="1" x14ac:dyDescent="0.45">
      <c r="A1548" s="22">
        <v>26</v>
      </c>
      <c r="B1548" s="23" t="s">
        <v>772</v>
      </c>
      <c r="C1548" s="24"/>
      <c r="D1548" s="24"/>
      <c r="E1548" s="149"/>
      <c r="F1548" s="149"/>
      <c r="G1548" s="27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9"/>
      <c r="Z1548" s="29"/>
      <c r="AA1548" s="24"/>
      <c r="AB1548" s="24"/>
      <c r="AC1548" s="24"/>
      <c r="AD1548" s="24"/>
      <c r="AE1548" s="24"/>
      <c r="AF1548" s="24"/>
      <c r="AG1548" s="24"/>
    </row>
    <row r="1549" spans="1:33" ht="30" customHeight="1" x14ac:dyDescent="0.45">
      <c r="A1549" s="22">
        <v>26</v>
      </c>
      <c r="B1549" s="23" t="s">
        <v>772</v>
      </c>
      <c r="C1549" s="24"/>
      <c r="D1549" s="24"/>
      <c r="E1549" s="149"/>
      <c r="F1549" s="149"/>
      <c r="G1549" s="27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153"/>
      <c r="V1549" s="153"/>
      <c r="W1549" s="24"/>
      <c r="X1549" s="24"/>
      <c r="Y1549" s="29"/>
      <c r="Z1549" s="29"/>
      <c r="AA1549" s="24"/>
      <c r="AB1549" s="24"/>
      <c r="AC1549" s="24"/>
      <c r="AD1549" s="153"/>
      <c r="AE1549" s="24"/>
      <c r="AF1549" s="24"/>
      <c r="AG1549" s="24"/>
    </row>
    <row r="1550" spans="1:33" ht="30" customHeight="1" x14ac:dyDescent="0.45">
      <c r="A1550" s="22">
        <v>26</v>
      </c>
      <c r="B1550" s="23" t="s">
        <v>772</v>
      </c>
      <c r="C1550" s="24"/>
      <c r="D1550" s="24"/>
      <c r="E1550" s="149"/>
      <c r="F1550" s="149"/>
      <c r="G1550" s="27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9"/>
      <c r="Z1550" s="29"/>
      <c r="AA1550" s="24"/>
      <c r="AB1550" s="24"/>
      <c r="AC1550" s="24"/>
      <c r="AD1550" s="24"/>
      <c r="AE1550" s="24"/>
      <c r="AF1550" s="24"/>
      <c r="AG1550" s="24"/>
    </row>
    <row r="1551" spans="1:33" ht="30" customHeight="1" x14ac:dyDescent="0.45">
      <c r="A1551" s="22">
        <v>26</v>
      </c>
      <c r="B1551" s="23" t="s">
        <v>772</v>
      </c>
      <c r="C1551" s="24"/>
      <c r="D1551" s="24"/>
      <c r="E1551" s="149"/>
      <c r="F1551" s="149"/>
      <c r="G1551" s="27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9"/>
      <c r="Z1551" s="29"/>
      <c r="AA1551" s="24"/>
      <c r="AB1551" s="24"/>
      <c r="AC1551" s="24"/>
      <c r="AD1551" s="24"/>
      <c r="AE1551" s="24"/>
      <c r="AF1551" s="24"/>
      <c r="AG1551" s="24"/>
    </row>
    <row r="1552" spans="1:33" ht="30" customHeight="1" x14ac:dyDescent="0.45">
      <c r="A1552" s="22"/>
      <c r="B1552" s="228"/>
      <c r="C1552" s="228"/>
      <c r="D1552" s="229"/>
      <c r="E1552" s="229"/>
      <c r="F1552" s="229"/>
      <c r="G1552" s="229"/>
      <c r="H1552" s="229"/>
      <c r="I1552" s="229"/>
      <c r="J1552" s="229"/>
      <c r="K1552" s="229"/>
      <c r="L1552" s="229"/>
      <c r="M1552" s="229"/>
      <c r="N1552" s="229"/>
      <c r="O1552" s="229"/>
      <c r="P1552" s="229"/>
      <c r="Q1552" s="229"/>
      <c r="R1552" s="229"/>
      <c r="S1552" s="229"/>
      <c r="T1552" s="229"/>
      <c r="U1552" s="229"/>
      <c r="V1552" s="229"/>
      <c r="W1552" s="229"/>
      <c r="X1552" s="229"/>
      <c r="Y1552" s="229"/>
      <c r="Z1552" s="229"/>
      <c r="AA1552" s="229"/>
      <c r="AB1552" s="229"/>
      <c r="AC1552" s="229"/>
      <c r="AD1552" s="229"/>
      <c r="AE1552" s="229"/>
      <c r="AF1552" s="229"/>
      <c r="AG1552" s="229"/>
    </row>
    <row r="1553" spans="1:33" ht="30" customHeight="1" x14ac:dyDescent="0.45">
      <c r="A1553" s="22">
        <v>27</v>
      </c>
      <c r="B1553" s="23" t="s">
        <v>816</v>
      </c>
      <c r="C1553" s="24"/>
      <c r="D1553" s="25" t="s">
        <v>817</v>
      </c>
      <c r="E1553" s="26"/>
      <c r="F1553" s="26"/>
      <c r="G1553" s="27"/>
      <c r="H1553" s="26"/>
      <c r="I1553" s="26"/>
      <c r="J1553" s="26"/>
      <c r="K1553" s="28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9"/>
      <c r="Z1553" s="29"/>
      <c r="AA1553" s="24"/>
      <c r="AB1553" s="24"/>
      <c r="AC1553" s="24"/>
      <c r="AD1553" s="24"/>
      <c r="AE1553" s="24"/>
      <c r="AF1553" s="24"/>
      <c r="AG1553" s="24"/>
    </row>
    <row r="1554" spans="1:33" ht="30" customHeight="1" x14ac:dyDescent="0.45">
      <c r="A1554" s="22">
        <v>27</v>
      </c>
      <c r="B1554" s="23" t="s">
        <v>816</v>
      </c>
      <c r="C1554" s="24"/>
      <c r="D1554" s="26"/>
      <c r="E1554" s="26"/>
      <c r="F1554" s="26"/>
      <c r="G1554" s="27"/>
      <c r="H1554" s="26"/>
      <c r="I1554" s="26"/>
      <c r="J1554" s="26"/>
      <c r="K1554" s="28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30"/>
      <c r="Z1554" s="29"/>
      <c r="AA1554" s="24"/>
      <c r="AB1554" s="24"/>
      <c r="AC1554" s="24"/>
      <c r="AD1554" s="24"/>
      <c r="AE1554" s="31"/>
      <c r="AF1554" s="24"/>
      <c r="AG1554" s="24"/>
    </row>
    <row r="1555" spans="1:33" ht="30" customHeight="1" x14ac:dyDescent="0.45">
      <c r="A1555" s="22">
        <v>27</v>
      </c>
      <c r="B1555" s="23" t="s">
        <v>816</v>
      </c>
      <c r="C1555" s="24"/>
      <c r="D1555" s="32" t="s">
        <v>43</v>
      </c>
      <c r="E1555" s="32"/>
      <c r="F1555" s="33">
        <v>10</v>
      </c>
      <c r="G1555" s="27"/>
      <c r="H1555" s="34"/>
      <c r="I1555" s="35"/>
      <c r="J1555" s="35"/>
      <c r="K1555" s="36"/>
      <c r="L1555" s="36"/>
      <c r="M1555" s="36"/>
      <c r="N1555" s="36"/>
      <c r="O1555" s="36"/>
      <c r="P1555" s="36"/>
      <c r="Q1555" s="36"/>
      <c r="R1555" s="36"/>
      <c r="S1555" s="36"/>
      <c r="T1555" s="36"/>
      <c r="U1555" s="36"/>
      <c r="V1555" s="36"/>
      <c r="W1555" s="36"/>
      <c r="X1555" s="36"/>
      <c r="Y1555" s="30"/>
      <c r="Z1555" s="29"/>
      <c r="AA1555" s="24"/>
      <c r="AB1555" s="24"/>
      <c r="AC1555" s="24"/>
      <c r="AD1555" s="24"/>
      <c r="AE1555" s="24"/>
      <c r="AF1555" s="24"/>
      <c r="AG1555" s="24"/>
    </row>
    <row r="1556" spans="1:33" ht="30" customHeight="1" thickBot="1" x14ac:dyDescent="0.5">
      <c r="A1556" s="22">
        <v>27</v>
      </c>
      <c r="B1556" s="23" t="s">
        <v>816</v>
      </c>
      <c r="C1556" s="24"/>
      <c r="D1556" s="37" t="s">
        <v>44</v>
      </c>
      <c r="E1556" s="37"/>
      <c r="F1556" s="38">
        <v>15</v>
      </c>
      <c r="G1556" s="27"/>
      <c r="H1556" s="34"/>
      <c r="I1556" s="35"/>
      <c r="J1556" s="35"/>
      <c r="K1556" s="36"/>
      <c r="L1556" s="36"/>
      <c r="M1556" s="36"/>
      <c r="N1556" s="36"/>
      <c r="O1556" s="36"/>
      <c r="P1556" s="36"/>
      <c r="Q1556" s="36"/>
      <c r="R1556" s="36"/>
      <c r="S1556" s="36"/>
      <c r="T1556" s="36"/>
      <c r="U1556" s="36"/>
      <c r="V1556" s="36"/>
      <c r="W1556" s="36"/>
      <c r="X1556" s="36"/>
      <c r="Y1556" s="30"/>
      <c r="Z1556" s="29"/>
      <c r="AA1556" s="24"/>
      <c r="AB1556" s="24"/>
      <c r="AC1556" s="24"/>
      <c r="AD1556" s="24"/>
      <c r="AE1556" s="24"/>
      <c r="AF1556" s="24"/>
      <c r="AG1556" s="24"/>
    </row>
    <row r="1557" spans="1:33" ht="30" customHeight="1" thickBot="1" x14ac:dyDescent="0.5">
      <c r="A1557" s="22">
        <v>27</v>
      </c>
      <c r="B1557" s="23" t="s">
        <v>816</v>
      </c>
      <c r="C1557" s="24"/>
      <c r="D1557" s="37" t="s">
        <v>45</v>
      </c>
      <c r="E1557" s="37"/>
      <c r="F1557" s="39">
        <v>31</v>
      </c>
      <c r="G1557" s="27"/>
      <c r="H1557" s="24"/>
      <c r="I1557" s="24"/>
      <c r="J1557" s="24"/>
      <c r="K1557" s="36"/>
      <c r="L1557" s="36"/>
      <c r="M1557" s="36"/>
      <c r="N1557" s="36"/>
      <c r="O1557" s="36"/>
      <c r="P1557" s="36"/>
      <c r="Q1557" s="36"/>
      <c r="R1557" s="36"/>
      <c r="S1557" s="36"/>
      <c r="T1557" s="36"/>
      <c r="U1557" s="36"/>
      <c r="V1557" s="36"/>
      <c r="W1557" s="36"/>
      <c r="X1557" s="36"/>
      <c r="Y1557" s="40" t="s">
        <v>46</v>
      </c>
      <c r="Z1557" s="29"/>
      <c r="AA1557" s="24"/>
      <c r="AB1557" s="24"/>
      <c r="AC1557" s="24"/>
      <c r="AD1557" s="24"/>
      <c r="AE1557" s="24"/>
      <c r="AF1557" s="24"/>
      <c r="AG1557" s="41"/>
    </row>
    <row r="1558" spans="1:33" ht="30" customHeight="1" thickBot="1" x14ac:dyDescent="0.5">
      <c r="A1558" s="22">
        <v>27</v>
      </c>
      <c r="B1558" s="23" t="s">
        <v>816</v>
      </c>
      <c r="C1558" s="24"/>
      <c r="D1558" s="42" t="s">
        <v>47</v>
      </c>
      <c r="E1558" s="42"/>
      <c r="F1558" s="43">
        <v>0.41099999999999998</v>
      </c>
      <c r="G1558" s="27"/>
      <c r="H1558" s="24"/>
      <c r="I1558" s="24"/>
      <c r="J1558" s="24"/>
      <c r="K1558" s="36"/>
      <c r="L1558" s="36"/>
      <c r="M1558" s="36"/>
      <c r="N1558" s="36"/>
      <c r="O1558" s="36"/>
      <c r="P1558" s="36"/>
      <c r="Q1558" s="36"/>
      <c r="R1558" s="36"/>
      <c r="S1558" s="36"/>
      <c r="T1558" s="36"/>
      <c r="U1558" s="36"/>
      <c r="V1558" s="36"/>
      <c r="W1558" s="36"/>
      <c r="X1558" s="36"/>
      <c r="Y1558" s="29"/>
      <c r="Z1558" s="29"/>
      <c r="AA1558" s="24"/>
      <c r="AB1558" s="24"/>
      <c r="AC1558" s="24"/>
      <c r="AD1558" s="24"/>
      <c r="AE1558" s="24"/>
      <c r="AF1558" s="24"/>
      <c r="AG1558" s="41"/>
    </row>
    <row r="1559" spans="1:33" ht="30" customHeight="1" thickBot="1" x14ac:dyDescent="0.5">
      <c r="A1559" s="22">
        <v>27</v>
      </c>
      <c r="B1559" s="23" t="s">
        <v>816</v>
      </c>
      <c r="C1559" s="24"/>
      <c r="D1559" s="44"/>
      <c r="E1559" s="45"/>
      <c r="F1559" s="45"/>
      <c r="G1559" s="46"/>
      <c r="H1559" s="47"/>
      <c r="I1559" s="47"/>
      <c r="J1559" s="48" t="s">
        <v>48</v>
      </c>
      <c r="K1559" s="49"/>
      <c r="L1559" s="49"/>
      <c r="M1559" s="49"/>
      <c r="N1559" s="49"/>
      <c r="O1559" s="49"/>
      <c r="P1559" s="49"/>
      <c r="Q1559" s="49"/>
      <c r="R1559" s="49"/>
      <c r="S1559" s="49"/>
      <c r="T1559" s="49"/>
      <c r="U1559" s="49"/>
      <c r="V1559" s="49"/>
      <c r="W1559" s="49"/>
      <c r="X1559" s="50"/>
      <c r="Y1559" s="1" t="s">
        <v>1</v>
      </c>
      <c r="Z1559" s="1"/>
      <c r="AA1559" s="2"/>
      <c r="AB1559" s="2"/>
      <c r="AC1559" s="2"/>
      <c r="AD1559" s="2"/>
      <c r="AE1559" s="2"/>
      <c r="AF1559" s="3"/>
      <c r="AG1559" s="51"/>
    </row>
    <row r="1560" spans="1:33" ht="30" customHeight="1" thickBot="1" x14ac:dyDescent="0.5">
      <c r="A1560" s="22">
        <v>27</v>
      </c>
      <c r="B1560" s="23" t="s">
        <v>816</v>
      </c>
      <c r="C1560" s="24"/>
      <c r="D1560" s="235" t="s">
        <v>2</v>
      </c>
      <c r="E1560" s="237" t="s">
        <v>3</v>
      </c>
      <c r="F1560" s="237" t="s">
        <v>4</v>
      </c>
      <c r="G1560" s="239" t="s">
        <v>5</v>
      </c>
      <c r="H1560" s="4" t="s">
        <v>6</v>
      </c>
      <c r="I1560" s="5" t="s">
        <v>7</v>
      </c>
      <c r="J1560" s="241" t="s">
        <v>8</v>
      </c>
      <c r="K1560" s="247" t="s">
        <v>49</v>
      </c>
      <c r="L1560" s="243" t="s">
        <v>10</v>
      </c>
      <c r="M1560" s="243" t="s">
        <v>11</v>
      </c>
      <c r="N1560" s="245" t="s">
        <v>12</v>
      </c>
      <c r="O1560" s="243" t="s">
        <v>13</v>
      </c>
      <c r="P1560" s="243" t="s">
        <v>14</v>
      </c>
      <c r="Q1560" s="243" t="s">
        <v>15</v>
      </c>
      <c r="R1560" s="243" t="s">
        <v>16</v>
      </c>
      <c r="S1560" s="245" t="s">
        <v>17</v>
      </c>
      <c r="T1560" s="6" t="s">
        <v>18</v>
      </c>
      <c r="U1560" s="6" t="s">
        <v>19</v>
      </c>
      <c r="V1560" s="6" t="s">
        <v>20</v>
      </c>
      <c r="W1560" s="52" t="s">
        <v>21</v>
      </c>
      <c r="X1560" s="53" t="s">
        <v>22</v>
      </c>
      <c r="Y1560" s="249" t="s">
        <v>50</v>
      </c>
      <c r="Z1560" s="250" t="s">
        <v>24</v>
      </c>
      <c r="AA1560" s="250" t="s">
        <v>25</v>
      </c>
      <c r="AB1560" s="7" t="s">
        <v>26</v>
      </c>
      <c r="AC1560" s="8" t="s">
        <v>18</v>
      </c>
      <c r="AD1560" s="9" t="s">
        <v>27</v>
      </c>
      <c r="AE1560" s="10" t="s">
        <v>28</v>
      </c>
      <c r="AF1560" s="11" t="s">
        <v>29</v>
      </c>
      <c r="AG1560" s="51"/>
    </row>
    <row r="1561" spans="1:33" ht="30" customHeight="1" thickBot="1" x14ac:dyDescent="0.5">
      <c r="A1561" s="22">
        <v>27</v>
      </c>
      <c r="B1561" s="23" t="s">
        <v>816</v>
      </c>
      <c r="C1561" s="24"/>
      <c r="D1561" s="236"/>
      <c r="E1561" s="238"/>
      <c r="F1561" s="238"/>
      <c r="G1561" s="240"/>
      <c r="H1561" s="12" t="s">
        <v>32</v>
      </c>
      <c r="I1561" s="13" t="s">
        <v>33</v>
      </c>
      <c r="J1561" s="242"/>
      <c r="K1561" s="248"/>
      <c r="L1561" s="244"/>
      <c r="M1561" s="244"/>
      <c r="N1561" s="246"/>
      <c r="O1561" s="244"/>
      <c r="P1561" s="244"/>
      <c r="Q1561" s="244"/>
      <c r="R1561" s="244"/>
      <c r="S1561" s="246"/>
      <c r="T1561" s="14" t="s">
        <v>34</v>
      </c>
      <c r="U1561" s="14" t="s">
        <v>35</v>
      </c>
      <c r="V1561" s="14" t="s">
        <v>36</v>
      </c>
      <c r="W1561" s="54" t="s">
        <v>37</v>
      </c>
      <c r="X1561" s="55">
        <v>15</v>
      </c>
      <c r="Y1561" s="250"/>
      <c r="Z1561" s="250"/>
      <c r="AA1561" s="250"/>
      <c r="AB1561" s="15" t="s">
        <v>38</v>
      </c>
      <c r="AC1561" s="15" t="s">
        <v>39</v>
      </c>
      <c r="AD1561" s="16" t="s">
        <v>40</v>
      </c>
      <c r="AE1561" s="16" t="s">
        <v>37</v>
      </c>
      <c r="AF1561" s="17">
        <v>15</v>
      </c>
      <c r="AG1561" s="51"/>
    </row>
    <row r="1562" spans="1:33" ht="30" customHeight="1" x14ac:dyDescent="0.45">
      <c r="A1562" s="22">
        <v>27</v>
      </c>
      <c r="B1562" s="23" t="s">
        <v>816</v>
      </c>
      <c r="C1562" s="24"/>
      <c r="D1562" s="56" t="s">
        <v>259</v>
      </c>
      <c r="E1562" s="80" t="s">
        <v>60</v>
      </c>
      <c r="F1562" s="58" t="s">
        <v>244</v>
      </c>
      <c r="G1562" s="59" t="s">
        <v>53</v>
      </c>
      <c r="H1562" s="60" t="s">
        <v>54</v>
      </c>
      <c r="I1562" s="61" t="s">
        <v>54</v>
      </c>
      <c r="J1562" s="62" t="s">
        <v>818</v>
      </c>
      <c r="K1562" s="63" t="s">
        <v>56</v>
      </c>
      <c r="L1562" s="64">
        <v>1</v>
      </c>
      <c r="M1562" s="65" t="s">
        <v>57</v>
      </c>
      <c r="N1562" s="65">
        <v>0</v>
      </c>
      <c r="O1562" s="65">
        <v>0</v>
      </c>
      <c r="P1562" s="66">
        <v>0</v>
      </c>
      <c r="Q1562" s="66">
        <v>0</v>
      </c>
      <c r="R1562" s="66">
        <v>0</v>
      </c>
      <c r="S1562" s="65">
        <v>0</v>
      </c>
      <c r="T1562" s="67" t="s">
        <v>58</v>
      </c>
      <c r="U1562" s="68">
        <v>3</v>
      </c>
      <c r="V1562" s="68">
        <v>3</v>
      </c>
      <c r="W1562" s="70" t="s">
        <v>58</v>
      </c>
      <c r="X1562" s="71" t="s">
        <v>58</v>
      </c>
      <c r="Y1562" s="72" t="s">
        <v>59</v>
      </c>
      <c r="Z1562" s="73"/>
      <c r="AA1562" s="74"/>
      <c r="AB1562" s="75"/>
      <c r="AC1562" s="76"/>
      <c r="AD1562" s="68" t="s">
        <v>54</v>
      </c>
      <c r="AE1562" s="67">
        <f t="shared" ref="AE1562:AE1625" si="56">IF(H1562="-",0,(AC1562/1000)*H1562*I1562*AD1562)</f>
        <v>0</v>
      </c>
      <c r="AF1562" s="77">
        <f t="shared" ref="AF1562:AF1625" si="57">IFERROR(AE1562*$F$9*$F$8,0)</f>
        <v>0</v>
      </c>
      <c r="AG1562" s="78"/>
    </row>
    <row r="1563" spans="1:33" ht="30" customHeight="1" x14ac:dyDescent="0.45">
      <c r="A1563" s="22">
        <v>27</v>
      </c>
      <c r="B1563" s="23" t="s">
        <v>816</v>
      </c>
      <c r="C1563" s="24"/>
      <c r="D1563" s="97" t="s">
        <v>259</v>
      </c>
      <c r="E1563" s="98" t="s">
        <v>60</v>
      </c>
      <c r="F1563" s="99" t="s">
        <v>244</v>
      </c>
      <c r="G1563" s="100"/>
      <c r="H1563" s="101">
        <v>8</v>
      </c>
      <c r="I1563" s="102">
        <v>200</v>
      </c>
      <c r="J1563" s="103" t="s">
        <v>819</v>
      </c>
      <c r="K1563" s="104" t="s">
        <v>200</v>
      </c>
      <c r="L1563" s="105">
        <v>1</v>
      </c>
      <c r="M1563" s="106" t="s">
        <v>287</v>
      </c>
      <c r="N1563" s="106">
        <v>0</v>
      </c>
      <c r="O1563" s="106" t="s">
        <v>149</v>
      </c>
      <c r="P1563" s="107">
        <v>0</v>
      </c>
      <c r="Q1563" s="107">
        <v>0</v>
      </c>
      <c r="R1563" s="107">
        <v>0</v>
      </c>
      <c r="S1563" s="106">
        <v>0</v>
      </c>
      <c r="T1563" s="108">
        <v>34</v>
      </c>
      <c r="U1563" s="109">
        <v>6</v>
      </c>
      <c r="V1563" s="110">
        <v>6</v>
      </c>
      <c r="W1563" s="111">
        <v>326.40000000000003</v>
      </c>
      <c r="X1563" s="112">
        <v>151776.00000000003</v>
      </c>
      <c r="Y1563" s="113"/>
      <c r="Z1563" s="114"/>
      <c r="AA1563" s="115"/>
      <c r="AB1563" s="116"/>
      <c r="AC1563" s="117"/>
      <c r="AD1563" s="109"/>
      <c r="AE1563" s="108">
        <f t="shared" si="56"/>
        <v>0</v>
      </c>
      <c r="AF1563" s="118">
        <f t="shared" si="57"/>
        <v>0</v>
      </c>
      <c r="AG1563" s="78"/>
    </row>
    <row r="1564" spans="1:33" ht="30" customHeight="1" x14ac:dyDescent="0.45">
      <c r="A1564" s="22">
        <v>27</v>
      </c>
      <c r="B1564" s="23" t="s">
        <v>816</v>
      </c>
      <c r="C1564" s="24"/>
      <c r="D1564" s="79" t="s">
        <v>259</v>
      </c>
      <c r="E1564" s="80" t="s">
        <v>60</v>
      </c>
      <c r="F1564" s="81" t="s">
        <v>244</v>
      </c>
      <c r="G1564" s="82" t="s">
        <v>53</v>
      </c>
      <c r="H1564" s="60" t="s">
        <v>54</v>
      </c>
      <c r="I1564" s="61" t="s">
        <v>54</v>
      </c>
      <c r="J1564" s="83" t="s">
        <v>820</v>
      </c>
      <c r="K1564" s="63" t="s">
        <v>56</v>
      </c>
      <c r="L1564" s="64">
        <v>1</v>
      </c>
      <c r="M1564" s="84" t="s">
        <v>57</v>
      </c>
      <c r="N1564" s="84">
        <v>0</v>
      </c>
      <c r="O1564" s="84">
        <v>0</v>
      </c>
      <c r="P1564" s="85">
        <v>0</v>
      </c>
      <c r="Q1564" s="85">
        <v>0</v>
      </c>
      <c r="R1564" s="85">
        <v>0</v>
      </c>
      <c r="S1564" s="84">
        <v>0</v>
      </c>
      <c r="T1564" s="86" t="s">
        <v>58</v>
      </c>
      <c r="U1564" s="87">
        <v>2</v>
      </c>
      <c r="V1564" s="88">
        <v>2</v>
      </c>
      <c r="W1564" s="89" t="s">
        <v>58</v>
      </c>
      <c r="X1564" s="90" t="s">
        <v>58</v>
      </c>
      <c r="Y1564" s="91" t="s">
        <v>59</v>
      </c>
      <c r="Z1564" s="92"/>
      <c r="AA1564" s="93"/>
      <c r="AB1564" s="94"/>
      <c r="AC1564" s="95"/>
      <c r="AD1564" s="87" t="s">
        <v>54</v>
      </c>
      <c r="AE1564" s="86">
        <f t="shared" si="56"/>
        <v>0</v>
      </c>
      <c r="AF1564" s="96">
        <f t="shared" si="57"/>
        <v>0</v>
      </c>
      <c r="AG1564" s="78"/>
    </row>
    <row r="1565" spans="1:33" ht="30" customHeight="1" x14ac:dyDescent="0.45">
      <c r="A1565" s="22">
        <v>27</v>
      </c>
      <c r="B1565" s="23" t="s">
        <v>816</v>
      </c>
      <c r="C1565" s="24"/>
      <c r="D1565" s="97" t="s">
        <v>259</v>
      </c>
      <c r="E1565" s="98" t="s">
        <v>60</v>
      </c>
      <c r="F1565" s="99" t="s">
        <v>244</v>
      </c>
      <c r="G1565" s="100"/>
      <c r="H1565" s="119">
        <v>24</v>
      </c>
      <c r="I1565" s="120">
        <v>365</v>
      </c>
      <c r="J1565" s="103" t="s">
        <v>821</v>
      </c>
      <c r="K1565" s="104" t="s">
        <v>152</v>
      </c>
      <c r="L1565" s="105">
        <v>1</v>
      </c>
      <c r="M1565" s="106" t="s">
        <v>122</v>
      </c>
      <c r="N1565" s="106">
        <v>0</v>
      </c>
      <c r="O1565" s="106">
        <v>0</v>
      </c>
      <c r="P1565" s="107" t="s">
        <v>65</v>
      </c>
      <c r="Q1565" s="107">
        <v>0</v>
      </c>
      <c r="R1565" s="107">
        <v>0</v>
      </c>
      <c r="S1565" s="106">
        <v>0</v>
      </c>
      <c r="T1565" s="108">
        <v>28</v>
      </c>
      <c r="U1565" s="109">
        <v>1</v>
      </c>
      <c r="V1565" s="110">
        <v>1</v>
      </c>
      <c r="W1565" s="111">
        <v>245.28</v>
      </c>
      <c r="X1565" s="112">
        <v>114055.20000000001</v>
      </c>
      <c r="Y1565" s="113"/>
      <c r="Z1565" s="114"/>
      <c r="AA1565" s="115"/>
      <c r="AB1565" s="116"/>
      <c r="AC1565" s="117"/>
      <c r="AD1565" s="109"/>
      <c r="AE1565" s="108">
        <f t="shared" si="56"/>
        <v>0</v>
      </c>
      <c r="AF1565" s="118">
        <f t="shared" si="57"/>
        <v>0</v>
      </c>
      <c r="AG1565" s="78"/>
    </row>
    <row r="1566" spans="1:33" ht="30" customHeight="1" x14ac:dyDescent="0.45">
      <c r="A1566" s="22">
        <v>27</v>
      </c>
      <c r="B1566" s="23" t="s">
        <v>816</v>
      </c>
      <c r="C1566" s="24"/>
      <c r="D1566" s="79" t="s">
        <v>259</v>
      </c>
      <c r="E1566" s="80" t="s">
        <v>60</v>
      </c>
      <c r="F1566" s="81" t="s">
        <v>259</v>
      </c>
      <c r="G1566" s="82" t="s">
        <v>53</v>
      </c>
      <c r="H1566" s="60" t="s">
        <v>54</v>
      </c>
      <c r="I1566" s="61" t="s">
        <v>54</v>
      </c>
      <c r="J1566" s="83" t="s">
        <v>822</v>
      </c>
      <c r="K1566" s="63" t="s">
        <v>56</v>
      </c>
      <c r="L1566" s="64">
        <v>1</v>
      </c>
      <c r="M1566" s="84" t="s">
        <v>57</v>
      </c>
      <c r="N1566" s="84">
        <v>0</v>
      </c>
      <c r="O1566" s="84">
        <v>0</v>
      </c>
      <c r="P1566" s="85">
        <v>0</v>
      </c>
      <c r="Q1566" s="85">
        <v>0</v>
      </c>
      <c r="R1566" s="85">
        <v>0</v>
      </c>
      <c r="S1566" s="84">
        <v>0</v>
      </c>
      <c r="T1566" s="86" t="s">
        <v>58</v>
      </c>
      <c r="U1566" s="87">
        <v>12</v>
      </c>
      <c r="V1566" s="88">
        <v>12</v>
      </c>
      <c r="W1566" s="89" t="s">
        <v>58</v>
      </c>
      <c r="X1566" s="90" t="s">
        <v>58</v>
      </c>
      <c r="Y1566" s="91" t="s">
        <v>59</v>
      </c>
      <c r="Z1566" s="92"/>
      <c r="AA1566" s="93"/>
      <c r="AB1566" s="94"/>
      <c r="AC1566" s="95"/>
      <c r="AD1566" s="87" t="s">
        <v>54</v>
      </c>
      <c r="AE1566" s="86">
        <f t="shared" si="56"/>
        <v>0</v>
      </c>
      <c r="AF1566" s="96">
        <f t="shared" si="57"/>
        <v>0</v>
      </c>
      <c r="AG1566" s="78"/>
    </row>
    <row r="1567" spans="1:33" ht="30" customHeight="1" x14ac:dyDescent="0.45">
      <c r="A1567" s="22">
        <v>27</v>
      </c>
      <c r="B1567" s="23" t="s">
        <v>816</v>
      </c>
      <c r="C1567" s="24"/>
      <c r="D1567" s="79" t="s">
        <v>259</v>
      </c>
      <c r="E1567" s="80" t="s">
        <v>60</v>
      </c>
      <c r="F1567" s="81" t="s">
        <v>259</v>
      </c>
      <c r="G1567" s="82" t="s">
        <v>53</v>
      </c>
      <c r="H1567" s="60" t="s">
        <v>54</v>
      </c>
      <c r="I1567" s="61" t="s">
        <v>54</v>
      </c>
      <c r="J1567" s="83" t="s">
        <v>820</v>
      </c>
      <c r="K1567" s="63" t="s">
        <v>56</v>
      </c>
      <c r="L1567" s="64">
        <v>1</v>
      </c>
      <c r="M1567" s="84" t="s">
        <v>57</v>
      </c>
      <c r="N1567" s="84">
        <v>0</v>
      </c>
      <c r="O1567" s="84">
        <v>0</v>
      </c>
      <c r="P1567" s="85">
        <v>0</v>
      </c>
      <c r="Q1567" s="85">
        <v>0</v>
      </c>
      <c r="R1567" s="85">
        <v>0</v>
      </c>
      <c r="S1567" s="84">
        <v>0</v>
      </c>
      <c r="T1567" s="86" t="s">
        <v>58</v>
      </c>
      <c r="U1567" s="87">
        <v>2</v>
      </c>
      <c r="V1567" s="88">
        <v>2</v>
      </c>
      <c r="W1567" s="89" t="s">
        <v>58</v>
      </c>
      <c r="X1567" s="90" t="s">
        <v>58</v>
      </c>
      <c r="Y1567" s="91" t="s">
        <v>59</v>
      </c>
      <c r="Z1567" s="92"/>
      <c r="AA1567" s="93"/>
      <c r="AB1567" s="94"/>
      <c r="AC1567" s="95"/>
      <c r="AD1567" s="87" t="s">
        <v>54</v>
      </c>
      <c r="AE1567" s="86">
        <f t="shared" si="56"/>
        <v>0</v>
      </c>
      <c r="AF1567" s="96">
        <f t="shared" si="57"/>
        <v>0</v>
      </c>
      <c r="AG1567" s="78"/>
    </row>
    <row r="1568" spans="1:33" ht="30" customHeight="1" x14ac:dyDescent="0.45">
      <c r="A1568" s="22">
        <v>27</v>
      </c>
      <c r="B1568" s="23" t="s">
        <v>816</v>
      </c>
      <c r="C1568" s="24"/>
      <c r="D1568" s="97" t="s">
        <v>259</v>
      </c>
      <c r="E1568" s="98" t="s">
        <v>60</v>
      </c>
      <c r="F1568" s="99" t="s">
        <v>259</v>
      </c>
      <c r="G1568" s="100"/>
      <c r="H1568" s="119">
        <v>24</v>
      </c>
      <c r="I1568" s="120">
        <v>365</v>
      </c>
      <c r="J1568" s="103" t="s">
        <v>823</v>
      </c>
      <c r="K1568" s="104" t="s">
        <v>435</v>
      </c>
      <c r="L1568" s="105">
        <v>1</v>
      </c>
      <c r="M1568" s="106" t="s">
        <v>69</v>
      </c>
      <c r="N1568" s="106">
        <v>0</v>
      </c>
      <c r="O1568" s="106">
        <v>0</v>
      </c>
      <c r="P1568" s="107">
        <v>0</v>
      </c>
      <c r="Q1568" s="107">
        <v>0</v>
      </c>
      <c r="R1568" s="107">
        <v>0</v>
      </c>
      <c r="S1568" s="106" t="s">
        <v>71</v>
      </c>
      <c r="T1568" s="108">
        <v>2.7</v>
      </c>
      <c r="U1568" s="109">
        <v>1</v>
      </c>
      <c r="V1568" s="110">
        <v>1</v>
      </c>
      <c r="W1568" s="111">
        <v>23.651999999999997</v>
      </c>
      <c r="X1568" s="112">
        <v>10998.179999999998</v>
      </c>
      <c r="Y1568" s="113"/>
      <c r="Z1568" s="114"/>
      <c r="AA1568" s="115"/>
      <c r="AB1568" s="116"/>
      <c r="AC1568" s="117"/>
      <c r="AD1568" s="109"/>
      <c r="AE1568" s="108">
        <f t="shared" si="56"/>
        <v>0</v>
      </c>
      <c r="AF1568" s="118">
        <f t="shared" si="57"/>
        <v>0</v>
      </c>
      <c r="AG1568" s="78"/>
    </row>
    <row r="1569" spans="1:33" ht="30" customHeight="1" x14ac:dyDescent="0.45">
      <c r="A1569" s="22">
        <v>27</v>
      </c>
      <c r="B1569" s="23" t="s">
        <v>816</v>
      </c>
      <c r="C1569" s="24"/>
      <c r="D1569" s="97" t="s">
        <v>259</v>
      </c>
      <c r="E1569" s="98" t="s">
        <v>60</v>
      </c>
      <c r="F1569" s="99" t="s">
        <v>824</v>
      </c>
      <c r="G1569" s="100"/>
      <c r="H1569" s="119">
        <v>5</v>
      </c>
      <c r="I1569" s="102">
        <v>200</v>
      </c>
      <c r="J1569" s="103" t="s">
        <v>825</v>
      </c>
      <c r="K1569" s="104" t="s">
        <v>169</v>
      </c>
      <c r="L1569" s="105">
        <v>1</v>
      </c>
      <c r="M1569" s="106" t="s">
        <v>117</v>
      </c>
      <c r="N1569" s="106">
        <v>0</v>
      </c>
      <c r="O1569" s="106">
        <v>0</v>
      </c>
      <c r="P1569" s="107">
        <v>0</v>
      </c>
      <c r="Q1569" s="107">
        <v>0</v>
      </c>
      <c r="R1569" s="107">
        <v>0</v>
      </c>
      <c r="S1569" s="106">
        <v>0</v>
      </c>
      <c r="T1569" s="108">
        <v>36</v>
      </c>
      <c r="U1569" s="109">
        <v>2</v>
      </c>
      <c r="V1569" s="110">
        <v>2</v>
      </c>
      <c r="W1569" s="111">
        <v>72</v>
      </c>
      <c r="X1569" s="112">
        <v>33480</v>
      </c>
      <c r="Y1569" s="113"/>
      <c r="Z1569" s="114"/>
      <c r="AA1569" s="115"/>
      <c r="AB1569" s="116"/>
      <c r="AC1569" s="117"/>
      <c r="AD1569" s="109"/>
      <c r="AE1569" s="108">
        <f t="shared" si="56"/>
        <v>0</v>
      </c>
      <c r="AF1569" s="118">
        <f t="shared" si="57"/>
        <v>0</v>
      </c>
      <c r="AG1569" s="78"/>
    </row>
    <row r="1570" spans="1:33" ht="30" customHeight="1" x14ac:dyDescent="0.45">
      <c r="A1570" s="22">
        <v>27</v>
      </c>
      <c r="B1570" s="23" t="s">
        <v>816</v>
      </c>
      <c r="C1570" s="24"/>
      <c r="D1570" s="79" t="s">
        <v>259</v>
      </c>
      <c r="E1570" s="80" t="s">
        <v>60</v>
      </c>
      <c r="F1570" s="81" t="s">
        <v>824</v>
      </c>
      <c r="G1570" s="82" t="s">
        <v>53</v>
      </c>
      <c r="H1570" s="60" t="s">
        <v>54</v>
      </c>
      <c r="I1570" s="61" t="s">
        <v>54</v>
      </c>
      <c r="J1570" s="83" t="s">
        <v>820</v>
      </c>
      <c r="K1570" s="63" t="s">
        <v>56</v>
      </c>
      <c r="L1570" s="64">
        <v>1</v>
      </c>
      <c r="M1570" s="84" t="s">
        <v>57</v>
      </c>
      <c r="N1570" s="84">
        <v>0</v>
      </c>
      <c r="O1570" s="84">
        <v>0</v>
      </c>
      <c r="P1570" s="85">
        <v>0</v>
      </c>
      <c r="Q1570" s="85">
        <v>0</v>
      </c>
      <c r="R1570" s="85">
        <v>0</v>
      </c>
      <c r="S1570" s="84">
        <v>0</v>
      </c>
      <c r="T1570" s="86" t="s">
        <v>58</v>
      </c>
      <c r="U1570" s="87">
        <v>1</v>
      </c>
      <c r="V1570" s="88">
        <v>1</v>
      </c>
      <c r="W1570" s="89" t="s">
        <v>58</v>
      </c>
      <c r="X1570" s="90" t="s">
        <v>58</v>
      </c>
      <c r="Y1570" s="91" t="s">
        <v>59</v>
      </c>
      <c r="Z1570" s="92"/>
      <c r="AA1570" s="93"/>
      <c r="AB1570" s="94"/>
      <c r="AC1570" s="95"/>
      <c r="AD1570" s="87" t="s">
        <v>54</v>
      </c>
      <c r="AE1570" s="86">
        <f t="shared" si="56"/>
        <v>0</v>
      </c>
      <c r="AF1570" s="96">
        <f t="shared" si="57"/>
        <v>0</v>
      </c>
      <c r="AG1570" s="78"/>
    </row>
    <row r="1571" spans="1:33" ht="30" customHeight="1" x14ac:dyDescent="0.45">
      <c r="A1571" s="22">
        <v>27</v>
      </c>
      <c r="B1571" s="23" t="s">
        <v>816</v>
      </c>
      <c r="C1571" s="24"/>
      <c r="D1571" s="97" t="s">
        <v>259</v>
      </c>
      <c r="E1571" s="98" t="s">
        <v>60</v>
      </c>
      <c r="F1571" s="99" t="s">
        <v>357</v>
      </c>
      <c r="G1571" s="100"/>
      <c r="H1571" s="101">
        <v>1</v>
      </c>
      <c r="I1571" s="102">
        <v>200</v>
      </c>
      <c r="J1571" s="103" t="s">
        <v>826</v>
      </c>
      <c r="K1571" s="104" t="s">
        <v>169</v>
      </c>
      <c r="L1571" s="105">
        <v>2</v>
      </c>
      <c r="M1571" s="106" t="s">
        <v>117</v>
      </c>
      <c r="N1571" s="106">
        <v>0</v>
      </c>
      <c r="O1571" s="106">
        <v>0</v>
      </c>
      <c r="P1571" s="107">
        <v>0</v>
      </c>
      <c r="Q1571" s="107">
        <v>0</v>
      </c>
      <c r="R1571" s="107">
        <v>0</v>
      </c>
      <c r="S1571" s="106">
        <v>0</v>
      </c>
      <c r="T1571" s="108">
        <v>36</v>
      </c>
      <c r="U1571" s="109">
        <v>2</v>
      </c>
      <c r="V1571" s="110">
        <v>4</v>
      </c>
      <c r="W1571" s="111">
        <v>28.799999999999997</v>
      </c>
      <c r="X1571" s="112">
        <v>13392</v>
      </c>
      <c r="Y1571" s="113"/>
      <c r="Z1571" s="114"/>
      <c r="AA1571" s="115"/>
      <c r="AB1571" s="116"/>
      <c r="AC1571" s="117"/>
      <c r="AD1571" s="109"/>
      <c r="AE1571" s="108">
        <f t="shared" si="56"/>
        <v>0</v>
      </c>
      <c r="AF1571" s="118">
        <f t="shared" si="57"/>
        <v>0</v>
      </c>
      <c r="AG1571" s="78"/>
    </row>
    <row r="1572" spans="1:33" ht="30" customHeight="1" x14ac:dyDescent="0.45">
      <c r="A1572" s="22">
        <v>27</v>
      </c>
      <c r="B1572" s="23" t="s">
        <v>816</v>
      </c>
      <c r="C1572" s="24"/>
      <c r="D1572" s="97" t="s">
        <v>259</v>
      </c>
      <c r="E1572" s="98" t="s">
        <v>60</v>
      </c>
      <c r="F1572" s="99" t="s">
        <v>253</v>
      </c>
      <c r="G1572" s="100"/>
      <c r="H1572" s="101">
        <v>1</v>
      </c>
      <c r="I1572" s="102">
        <v>200</v>
      </c>
      <c r="J1572" s="103" t="s">
        <v>827</v>
      </c>
      <c r="K1572" s="104" t="s">
        <v>169</v>
      </c>
      <c r="L1572" s="105">
        <v>1</v>
      </c>
      <c r="M1572" s="106" t="s">
        <v>117</v>
      </c>
      <c r="N1572" s="106">
        <v>0</v>
      </c>
      <c r="O1572" s="106">
        <v>0</v>
      </c>
      <c r="P1572" s="107">
        <v>0</v>
      </c>
      <c r="Q1572" s="107">
        <v>0</v>
      </c>
      <c r="R1572" s="107">
        <v>0</v>
      </c>
      <c r="S1572" s="106">
        <v>0</v>
      </c>
      <c r="T1572" s="108">
        <v>36</v>
      </c>
      <c r="U1572" s="109">
        <v>1</v>
      </c>
      <c r="V1572" s="110">
        <v>1</v>
      </c>
      <c r="W1572" s="111">
        <v>7.1999999999999993</v>
      </c>
      <c r="X1572" s="112">
        <v>3348</v>
      </c>
      <c r="Y1572" s="113"/>
      <c r="Z1572" s="114"/>
      <c r="AA1572" s="115"/>
      <c r="AB1572" s="116"/>
      <c r="AC1572" s="117"/>
      <c r="AD1572" s="109"/>
      <c r="AE1572" s="108">
        <f t="shared" si="56"/>
        <v>0</v>
      </c>
      <c r="AF1572" s="118">
        <f t="shared" si="57"/>
        <v>0</v>
      </c>
      <c r="AG1572" s="78"/>
    </row>
    <row r="1573" spans="1:33" ht="30" customHeight="1" x14ac:dyDescent="0.45">
      <c r="A1573" s="22">
        <v>27</v>
      </c>
      <c r="B1573" s="23" t="s">
        <v>816</v>
      </c>
      <c r="C1573" s="24"/>
      <c r="D1573" s="97" t="s">
        <v>259</v>
      </c>
      <c r="E1573" s="98" t="s">
        <v>60</v>
      </c>
      <c r="F1573" s="99" t="s">
        <v>253</v>
      </c>
      <c r="G1573" s="100"/>
      <c r="H1573" s="101">
        <v>1</v>
      </c>
      <c r="I1573" s="102">
        <v>200</v>
      </c>
      <c r="J1573" s="103" t="s">
        <v>828</v>
      </c>
      <c r="K1573" s="104" t="s">
        <v>180</v>
      </c>
      <c r="L1573" s="105">
        <v>1</v>
      </c>
      <c r="M1573" s="106" t="s">
        <v>122</v>
      </c>
      <c r="N1573" s="106">
        <v>0</v>
      </c>
      <c r="O1573" s="106">
        <v>0</v>
      </c>
      <c r="P1573" s="107">
        <v>0</v>
      </c>
      <c r="Q1573" s="107">
        <v>0</v>
      </c>
      <c r="R1573" s="107">
        <v>0</v>
      </c>
      <c r="S1573" s="106">
        <v>0</v>
      </c>
      <c r="T1573" s="108">
        <v>28</v>
      </c>
      <c r="U1573" s="109">
        <v>1</v>
      </c>
      <c r="V1573" s="110">
        <v>1</v>
      </c>
      <c r="W1573" s="111">
        <v>5.6000000000000005</v>
      </c>
      <c r="X1573" s="112">
        <v>2604.0000000000005</v>
      </c>
      <c r="Y1573" s="113"/>
      <c r="Z1573" s="114"/>
      <c r="AA1573" s="115"/>
      <c r="AB1573" s="116"/>
      <c r="AC1573" s="117"/>
      <c r="AD1573" s="109"/>
      <c r="AE1573" s="108">
        <f t="shared" si="56"/>
        <v>0</v>
      </c>
      <c r="AF1573" s="118">
        <f t="shared" si="57"/>
        <v>0</v>
      </c>
      <c r="AG1573" s="78"/>
    </row>
    <row r="1574" spans="1:33" ht="30" customHeight="1" x14ac:dyDescent="0.45">
      <c r="A1574" s="22">
        <v>27</v>
      </c>
      <c r="B1574" s="23" t="s">
        <v>816</v>
      </c>
      <c r="C1574" s="24"/>
      <c r="D1574" s="97" t="s">
        <v>259</v>
      </c>
      <c r="E1574" s="98" t="s">
        <v>60</v>
      </c>
      <c r="F1574" s="99" t="s">
        <v>253</v>
      </c>
      <c r="G1574" s="100"/>
      <c r="H1574" s="119">
        <v>24</v>
      </c>
      <c r="I1574" s="120">
        <v>365</v>
      </c>
      <c r="J1574" s="103" t="s">
        <v>823</v>
      </c>
      <c r="K1574" s="104" t="s">
        <v>435</v>
      </c>
      <c r="L1574" s="105">
        <v>1</v>
      </c>
      <c r="M1574" s="106" t="s">
        <v>69</v>
      </c>
      <c r="N1574" s="106">
        <v>0</v>
      </c>
      <c r="O1574" s="106">
        <v>0</v>
      </c>
      <c r="P1574" s="107">
        <v>0</v>
      </c>
      <c r="Q1574" s="107">
        <v>0</v>
      </c>
      <c r="R1574" s="107">
        <v>0</v>
      </c>
      <c r="S1574" s="106" t="s">
        <v>71</v>
      </c>
      <c r="T1574" s="108">
        <v>2.7</v>
      </c>
      <c r="U1574" s="109">
        <v>1</v>
      </c>
      <c r="V1574" s="110">
        <v>1</v>
      </c>
      <c r="W1574" s="111">
        <v>23.651999999999997</v>
      </c>
      <c r="X1574" s="112">
        <v>10998.179999999998</v>
      </c>
      <c r="Y1574" s="113"/>
      <c r="Z1574" s="114"/>
      <c r="AA1574" s="115"/>
      <c r="AB1574" s="116"/>
      <c r="AC1574" s="117"/>
      <c r="AD1574" s="109"/>
      <c r="AE1574" s="108">
        <f t="shared" si="56"/>
        <v>0</v>
      </c>
      <c r="AF1574" s="118">
        <f t="shared" si="57"/>
        <v>0</v>
      </c>
      <c r="AG1574" s="78"/>
    </row>
    <row r="1575" spans="1:33" ht="30" customHeight="1" x14ac:dyDescent="0.45">
      <c r="A1575" s="22">
        <v>27</v>
      </c>
      <c r="B1575" s="23" t="s">
        <v>816</v>
      </c>
      <c r="C1575" s="24"/>
      <c r="D1575" s="97" t="s">
        <v>259</v>
      </c>
      <c r="E1575" s="98" t="s">
        <v>60</v>
      </c>
      <c r="F1575" s="99" t="s">
        <v>829</v>
      </c>
      <c r="G1575" s="100"/>
      <c r="H1575" s="101">
        <v>5</v>
      </c>
      <c r="I1575" s="102">
        <v>200</v>
      </c>
      <c r="J1575" s="103" t="s">
        <v>825</v>
      </c>
      <c r="K1575" s="104" t="s">
        <v>169</v>
      </c>
      <c r="L1575" s="105">
        <v>1</v>
      </c>
      <c r="M1575" s="106" t="s">
        <v>117</v>
      </c>
      <c r="N1575" s="106">
        <v>0</v>
      </c>
      <c r="O1575" s="106">
        <v>0</v>
      </c>
      <c r="P1575" s="107">
        <v>0</v>
      </c>
      <c r="Q1575" s="107">
        <v>0</v>
      </c>
      <c r="R1575" s="107">
        <v>0</v>
      </c>
      <c r="S1575" s="106">
        <v>0</v>
      </c>
      <c r="T1575" s="108">
        <v>36</v>
      </c>
      <c r="U1575" s="109">
        <v>4</v>
      </c>
      <c r="V1575" s="110">
        <v>4</v>
      </c>
      <c r="W1575" s="111">
        <v>144</v>
      </c>
      <c r="X1575" s="112">
        <v>66960</v>
      </c>
      <c r="Y1575" s="113"/>
      <c r="Z1575" s="114"/>
      <c r="AA1575" s="115"/>
      <c r="AB1575" s="116"/>
      <c r="AC1575" s="117"/>
      <c r="AD1575" s="109"/>
      <c r="AE1575" s="108">
        <f t="shared" si="56"/>
        <v>0</v>
      </c>
      <c r="AF1575" s="118">
        <f t="shared" si="57"/>
        <v>0</v>
      </c>
      <c r="AG1575" s="78"/>
    </row>
    <row r="1576" spans="1:33" ht="30" customHeight="1" x14ac:dyDescent="0.45">
      <c r="A1576" s="22">
        <v>27</v>
      </c>
      <c r="B1576" s="23" t="s">
        <v>816</v>
      </c>
      <c r="C1576" s="24"/>
      <c r="D1576" s="79" t="s">
        <v>259</v>
      </c>
      <c r="E1576" s="80" t="s">
        <v>60</v>
      </c>
      <c r="F1576" s="81" t="s">
        <v>829</v>
      </c>
      <c r="G1576" s="82" t="s">
        <v>53</v>
      </c>
      <c r="H1576" s="60" t="s">
        <v>54</v>
      </c>
      <c r="I1576" s="61" t="s">
        <v>54</v>
      </c>
      <c r="J1576" s="83" t="s">
        <v>820</v>
      </c>
      <c r="K1576" s="63" t="s">
        <v>56</v>
      </c>
      <c r="L1576" s="64">
        <v>1</v>
      </c>
      <c r="M1576" s="84" t="s">
        <v>57</v>
      </c>
      <c r="N1576" s="84">
        <v>0</v>
      </c>
      <c r="O1576" s="84">
        <v>0</v>
      </c>
      <c r="P1576" s="85">
        <v>0</v>
      </c>
      <c r="Q1576" s="85">
        <v>0</v>
      </c>
      <c r="R1576" s="85">
        <v>0</v>
      </c>
      <c r="S1576" s="84">
        <v>0</v>
      </c>
      <c r="T1576" s="86" t="s">
        <v>58</v>
      </c>
      <c r="U1576" s="87">
        <v>1</v>
      </c>
      <c r="V1576" s="88">
        <v>1</v>
      </c>
      <c r="W1576" s="89" t="s">
        <v>58</v>
      </c>
      <c r="X1576" s="90" t="s">
        <v>58</v>
      </c>
      <c r="Y1576" s="91" t="s">
        <v>59</v>
      </c>
      <c r="Z1576" s="92"/>
      <c r="AA1576" s="93"/>
      <c r="AB1576" s="94"/>
      <c r="AC1576" s="95"/>
      <c r="AD1576" s="87" t="s">
        <v>54</v>
      </c>
      <c r="AE1576" s="86">
        <f t="shared" si="56"/>
        <v>0</v>
      </c>
      <c r="AF1576" s="96">
        <f t="shared" si="57"/>
        <v>0</v>
      </c>
      <c r="AG1576" s="78"/>
    </row>
    <row r="1577" spans="1:33" ht="30" customHeight="1" x14ac:dyDescent="0.45">
      <c r="A1577" s="22">
        <v>27</v>
      </c>
      <c r="B1577" s="23" t="s">
        <v>816</v>
      </c>
      <c r="C1577" s="24"/>
      <c r="D1577" s="97" t="s">
        <v>830</v>
      </c>
      <c r="E1577" s="98" t="s">
        <v>60</v>
      </c>
      <c r="F1577" s="99" t="s">
        <v>831</v>
      </c>
      <c r="G1577" s="100"/>
      <c r="H1577" s="101">
        <v>1</v>
      </c>
      <c r="I1577" s="102">
        <v>12</v>
      </c>
      <c r="J1577" s="103" t="s">
        <v>826</v>
      </c>
      <c r="K1577" s="104" t="s">
        <v>169</v>
      </c>
      <c r="L1577" s="105">
        <v>2</v>
      </c>
      <c r="M1577" s="106" t="s">
        <v>117</v>
      </c>
      <c r="N1577" s="106">
        <v>0</v>
      </c>
      <c r="O1577" s="106">
        <v>0</v>
      </c>
      <c r="P1577" s="107">
        <v>0</v>
      </c>
      <c r="Q1577" s="107">
        <v>0</v>
      </c>
      <c r="R1577" s="107">
        <v>0</v>
      </c>
      <c r="S1577" s="106">
        <v>0</v>
      </c>
      <c r="T1577" s="108">
        <v>36</v>
      </c>
      <c r="U1577" s="109">
        <v>1</v>
      </c>
      <c r="V1577" s="110">
        <v>2</v>
      </c>
      <c r="W1577" s="111">
        <v>0.86399999999999988</v>
      </c>
      <c r="X1577" s="112">
        <v>401.75999999999993</v>
      </c>
      <c r="Y1577" s="113"/>
      <c r="Z1577" s="114"/>
      <c r="AA1577" s="115"/>
      <c r="AB1577" s="116"/>
      <c r="AC1577" s="117"/>
      <c r="AD1577" s="109"/>
      <c r="AE1577" s="108">
        <f t="shared" si="56"/>
        <v>0</v>
      </c>
      <c r="AF1577" s="118">
        <f t="shared" si="57"/>
        <v>0</v>
      </c>
      <c r="AG1577" s="78"/>
    </row>
    <row r="1578" spans="1:33" ht="30" customHeight="1" x14ac:dyDescent="0.45">
      <c r="A1578" s="22">
        <v>27</v>
      </c>
      <c r="B1578" s="23" t="s">
        <v>816</v>
      </c>
      <c r="C1578" s="24"/>
      <c r="D1578" s="79" t="s">
        <v>830</v>
      </c>
      <c r="E1578" s="80" t="s">
        <v>60</v>
      </c>
      <c r="F1578" s="81" t="s">
        <v>832</v>
      </c>
      <c r="G1578" s="82" t="s">
        <v>53</v>
      </c>
      <c r="H1578" s="60" t="s">
        <v>54</v>
      </c>
      <c r="I1578" s="61" t="s">
        <v>54</v>
      </c>
      <c r="J1578" s="83" t="s">
        <v>833</v>
      </c>
      <c r="K1578" s="63" t="s">
        <v>56</v>
      </c>
      <c r="L1578" s="64">
        <v>1</v>
      </c>
      <c r="M1578" s="84" t="s">
        <v>57</v>
      </c>
      <c r="N1578" s="84">
        <v>0</v>
      </c>
      <c r="O1578" s="84">
        <v>0</v>
      </c>
      <c r="P1578" s="85">
        <v>0</v>
      </c>
      <c r="Q1578" s="85">
        <v>0</v>
      </c>
      <c r="R1578" s="85">
        <v>0</v>
      </c>
      <c r="S1578" s="84">
        <v>0</v>
      </c>
      <c r="T1578" s="86" t="s">
        <v>58</v>
      </c>
      <c r="U1578" s="87">
        <v>11</v>
      </c>
      <c r="V1578" s="88">
        <v>11</v>
      </c>
      <c r="W1578" s="89" t="s">
        <v>58</v>
      </c>
      <c r="X1578" s="90" t="s">
        <v>58</v>
      </c>
      <c r="Y1578" s="91" t="s">
        <v>59</v>
      </c>
      <c r="Z1578" s="92"/>
      <c r="AA1578" s="93"/>
      <c r="AB1578" s="94"/>
      <c r="AC1578" s="95"/>
      <c r="AD1578" s="87" t="s">
        <v>54</v>
      </c>
      <c r="AE1578" s="86">
        <f t="shared" si="56"/>
        <v>0</v>
      </c>
      <c r="AF1578" s="96">
        <f t="shared" si="57"/>
        <v>0</v>
      </c>
      <c r="AG1578" s="78"/>
    </row>
    <row r="1579" spans="1:33" ht="30" customHeight="1" x14ac:dyDescent="0.45">
      <c r="A1579" s="22">
        <v>27</v>
      </c>
      <c r="B1579" s="23" t="s">
        <v>816</v>
      </c>
      <c r="C1579" s="24"/>
      <c r="D1579" s="79" t="s">
        <v>830</v>
      </c>
      <c r="E1579" s="80" t="s">
        <v>60</v>
      </c>
      <c r="F1579" s="81" t="s">
        <v>832</v>
      </c>
      <c r="G1579" s="82" t="s">
        <v>53</v>
      </c>
      <c r="H1579" s="60" t="s">
        <v>54</v>
      </c>
      <c r="I1579" s="61" t="s">
        <v>54</v>
      </c>
      <c r="J1579" s="83" t="s">
        <v>820</v>
      </c>
      <c r="K1579" s="63" t="s">
        <v>56</v>
      </c>
      <c r="L1579" s="64">
        <v>1</v>
      </c>
      <c r="M1579" s="84" t="s">
        <v>57</v>
      </c>
      <c r="N1579" s="84">
        <v>0</v>
      </c>
      <c r="O1579" s="84">
        <v>0</v>
      </c>
      <c r="P1579" s="85">
        <v>0</v>
      </c>
      <c r="Q1579" s="85">
        <v>0</v>
      </c>
      <c r="R1579" s="85">
        <v>0</v>
      </c>
      <c r="S1579" s="84">
        <v>0</v>
      </c>
      <c r="T1579" s="86" t="s">
        <v>58</v>
      </c>
      <c r="U1579" s="87">
        <v>6</v>
      </c>
      <c r="V1579" s="88">
        <v>6</v>
      </c>
      <c r="W1579" s="89" t="s">
        <v>58</v>
      </c>
      <c r="X1579" s="90" t="s">
        <v>58</v>
      </c>
      <c r="Y1579" s="91" t="s">
        <v>59</v>
      </c>
      <c r="Z1579" s="92"/>
      <c r="AA1579" s="93"/>
      <c r="AB1579" s="94"/>
      <c r="AC1579" s="95"/>
      <c r="AD1579" s="87" t="s">
        <v>54</v>
      </c>
      <c r="AE1579" s="86">
        <f t="shared" si="56"/>
        <v>0</v>
      </c>
      <c r="AF1579" s="96">
        <f t="shared" si="57"/>
        <v>0</v>
      </c>
      <c r="AG1579" s="78"/>
    </row>
    <row r="1580" spans="1:33" ht="30" customHeight="1" x14ac:dyDescent="0.45">
      <c r="A1580" s="22">
        <v>27</v>
      </c>
      <c r="B1580" s="23" t="s">
        <v>816</v>
      </c>
      <c r="C1580" s="24"/>
      <c r="D1580" s="97" t="s">
        <v>830</v>
      </c>
      <c r="E1580" s="98" t="s">
        <v>60</v>
      </c>
      <c r="F1580" s="99" t="s">
        <v>834</v>
      </c>
      <c r="G1580" s="100"/>
      <c r="H1580" s="101">
        <v>4</v>
      </c>
      <c r="I1580" s="102">
        <v>200</v>
      </c>
      <c r="J1580" s="103" t="s">
        <v>835</v>
      </c>
      <c r="K1580" s="104" t="s">
        <v>169</v>
      </c>
      <c r="L1580" s="105">
        <v>2</v>
      </c>
      <c r="M1580" s="106" t="s">
        <v>117</v>
      </c>
      <c r="N1580" s="106">
        <v>0</v>
      </c>
      <c r="O1580" s="106">
        <v>0</v>
      </c>
      <c r="P1580" s="107">
        <v>0</v>
      </c>
      <c r="Q1580" s="107">
        <v>0</v>
      </c>
      <c r="R1580" s="107">
        <v>0</v>
      </c>
      <c r="S1580" s="106">
        <v>0</v>
      </c>
      <c r="T1580" s="108">
        <v>36</v>
      </c>
      <c r="U1580" s="109">
        <v>12</v>
      </c>
      <c r="V1580" s="110">
        <v>24</v>
      </c>
      <c r="W1580" s="111">
        <v>691.19999999999993</v>
      </c>
      <c r="X1580" s="112">
        <v>321407.99999999994</v>
      </c>
      <c r="Y1580" s="113"/>
      <c r="Z1580" s="114"/>
      <c r="AA1580" s="115"/>
      <c r="AB1580" s="116"/>
      <c r="AC1580" s="117"/>
      <c r="AD1580" s="109"/>
      <c r="AE1580" s="108">
        <f t="shared" si="56"/>
        <v>0</v>
      </c>
      <c r="AF1580" s="118">
        <f t="shared" si="57"/>
        <v>0</v>
      </c>
      <c r="AG1580" s="78"/>
    </row>
    <row r="1581" spans="1:33" ht="30" customHeight="1" x14ac:dyDescent="0.45">
      <c r="A1581" s="22">
        <v>27</v>
      </c>
      <c r="B1581" s="23" t="s">
        <v>816</v>
      </c>
      <c r="C1581" s="24"/>
      <c r="D1581" s="97" t="s">
        <v>830</v>
      </c>
      <c r="E1581" s="98" t="s">
        <v>60</v>
      </c>
      <c r="F1581" s="99" t="s">
        <v>834</v>
      </c>
      <c r="G1581" s="100"/>
      <c r="H1581" s="101">
        <v>4</v>
      </c>
      <c r="I1581" s="102">
        <v>200</v>
      </c>
      <c r="J1581" s="103" t="s">
        <v>836</v>
      </c>
      <c r="K1581" s="104" t="s">
        <v>200</v>
      </c>
      <c r="L1581" s="105">
        <v>1</v>
      </c>
      <c r="M1581" s="106" t="s">
        <v>604</v>
      </c>
      <c r="N1581" s="106">
        <v>0</v>
      </c>
      <c r="O1581" s="106" t="s">
        <v>149</v>
      </c>
      <c r="P1581" s="107">
        <v>0</v>
      </c>
      <c r="Q1581" s="107">
        <v>0</v>
      </c>
      <c r="R1581" s="107">
        <v>0</v>
      </c>
      <c r="S1581" s="106">
        <v>0</v>
      </c>
      <c r="T1581" s="108">
        <v>28</v>
      </c>
      <c r="U1581" s="109">
        <v>1</v>
      </c>
      <c r="V1581" s="110">
        <v>1</v>
      </c>
      <c r="W1581" s="111">
        <v>22.400000000000002</v>
      </c>
      <c r="X1581" s="112">
        <v>10416.000000000002</v>
      </c>
      <c r="Y1581" s="113"/>
      <c r="Z1581" s="114"/>
      <c r="AA1581" s="115"/>
      <c r="AB1581" s="116"/>
      <c r="AC1581" s="117"/>
      <c r="AD1581" s="109"/>
      <c r="AE1581" s="108">
        <f t="shared" si="56"/>
        <v>0</v>
      </c>
      <c r="AF1581" s="118">
        <f t="shared" si="57"/>
        <v>0</v>
      </c>
      <c r="AG1581" s="78"/>
    </row>
    <row r="1582" spans="1:33" ht="30" customHeight="1" x14ac:dyDescent="0.45">
      <c r="A1582" s="22">
        <v>27</v>
      </c>
      <c r="B1582" s="23" t="s">
        <v>816</v>
      </c>
      <c r="C1582" s="24"/>
      <c r="D1582" s="97" t="s">
        <v>830</v>
      </c>
      <c r="E1582" s="98" t="s">
        <v>60</v>
      </c>
      <c r="F1582" s="99" t="s">
        <v>837</v>
      </c>
      <c r="G1582" s="100"/>
      <c r="H1582" s="101">
        <v>1</v>
      </c>
      <c r="I1582" s="102">
        <v>200</v>
      </c>
      <c r="J1582" s="103" t="s">
        <v>838</v>
      </c>
      <c r="K1582" s="104" t="s">
        <v>169</v>
      </c>
      <c r="L1582" s="105">
        <v>2</v>
      </c>
      <c r="M1582" s="106" t="s">
        <v>117</v>
      </c>
      <c r="N1582" s="106">
        <v>0</v>
      </c>
      <c r="O1582" s="106">
        <v>0</v>
      </c>
      <c r="P1582" s="107">
        <v>0</v>
      </c>
      <c r="Q1582" s="107">
        <v>0</v>
      </c>
      <c r="R1582" s="107">
        <v>0</v>
      </c>
      <c r="S1582" s="106">
        <v>0</v>
      </c>
      <c r="T1582" s="108">
        <v>36</v>
      </c>
      <c r="U1582" s="109">
        <v>2</v>
      </c>
      <c r="V1582" s="110">
        <v>4</v>
      </c>
      <c r="W1582" s="111">
        <v>28.799999999999997</v>
      </c>
      <c r="X1582" s="112">
        <v>13392</v>
      </c>
      <c r="Y1582" s="113"/>
      <c r="Z1582" s="114"/>
      <c r="AA1582" s="115"/>
      <c r="AB1582" s="116"/>
      <c r="AC1582" s="117"/>
      <c r="AD1582" s="109"/>
      <c r="AE1582" s="108">
        <f t="shared" si="56"/>
        <v>0</v>
      </c>
      <c r="AF1582" s="118">
        <f t="shared" si="57"/>
        <v>0</v>
      </c>
      <c r="AG1582" s="78"/>
    </row>
    <row r="1583" spans="1:33" ht="30" customHeight="1" x14ac:dyDescent="0.45">
      <c r="A1583" s="22">
        <v>27</v>
      </c>
      <c r="B1583" s="23" t="s">
        <v>816</v>
      </c>
      <c r="C1583" s="24"/>
      <c r="D1583" s="97" t="s">
        <v>830</v>
      </c>
      <c r="E1583" s="98" t="s">
        <v>60</v>
      </c>
      <c r="F1583" s="99" t="s">
        <v>839</v>
      </c>
      <c r="G1583" s="100"/>
      <c r="H1583" s="101">
        <v>1</v>
      </c>
      <c r="I1583" s="102">
        <v>12</v>
      </c>
      <c r="J1583" s="103" t="s">
        <v>840</v>
      </c>
      <c r="K1583" s="104" t="s">
        <v>169</v>
      </c>
      <c r="L1583" s="105">
        <v>1</v>
      </c>
      <c r="M1583" s="106" t="s">
        <v>117</v>
      </c>
      <c r="N1583" s="106">
        <v>0</v>
      </c>
      <c r="O1583" s="106">
        <v>0</v>
      </c>
      <c r="P1583" s="107">
        <v>0</v>
      </c>
      <c r="Q1583" s="107">
        <v>0</v>
      </c>
      <c r="R1583" s="107">
        <v>0</v>
      </c>
      <c r="S1583" s="106">
        <v>0</v>
      </c>
      <c r="T1583" s="108">
        <v>36</v>
      </c>
      <c r="U1583" s="109">
        <v>6</v>
      </c>
      <c r="V1583" s="110">
        <v>6</v>
      </c>
      <c r="W1583" s="111">
        <v>2.5919999999999996</v>
      </c>
      <c r="X1583" s="112">
        <v>1205.2799999999997</v>
      </c>
      <c r="Y1583" s="113"/>
      <c r="Z1583" s="114"/>
      <c r="AA1583" s="115"/>
      <c r="AB1583" s="116"/>
      <c r="AC1583" s="117"/>
      <c r="AD1583" s="109"/>
      <c r="AE1583" s="108">
        <f t="shared" si="56"/>
        <v>0</v>
      </c>
      <c r="AF1583" s="118">
        <f t="shared" si="57"/>
        <v>0</v>
      </c>
      <c r="AG1583" s="78"/>
    </row>
    <row r="1584" spans="1:33" ht="30" customHeight="1" x14ac:dyDescent="0.45">
      <c r="A1584" s="22">
        <v>27</v>
      </c>
      <c r="B1584" s="23" t="s">
        <v>816</v>
      </c>
      <c r="C1584" s="24"/>
      <c r="D1584" s="97" t="s">
        <v>830</v>
      </c>
      <c r="E1584" s="98" t="s">
        <v>60</v>
      </c>
      <c r="F1584" s="99" t="s">
        <v>839</v>
      </c>
      <c r="G1584" s="100"/>
      <c r="H1584" s="101">
        <v>1</v>
      </c>
      <c r="I1584" s="102">
        <v>12</v>
      </c>
      <c r="J1584" s="103" t="s">
        <v>841</v>
      </c>
      <c r="K1584" s="104" t="s">
        <v>169</v>
      </c>
      <c r="L1584" s="105">
        <v>1</v>
      </c>
      <c r="M1584" s="106" t="s">
        <v>117</v>
      </c>
      <c r="N1584" s="106">
        <v>0</v>
      </c>
      <c r="O1584" s="106">
        <v>0</v>
      </c>
      <c r="P1584" s="107">
        <v>0</v>
      </c>
      <c r="Q1584" s="107">
        <v>0</v>
      </c>
      <c r="R1584" s="107">
        <v>0</v>
      </c>
      <c r="S1584" s="106">
        <v>0</v>
      </c>
      <c r="T1584" s="108">
        <v>36</v>
      </c>
      <c r="U1584" s="109">
        <v>2</v>
      </c>
      <c r="V1584" s="110">
        <v>2</v>
      </c>
      <c r="W1584" s="111">
        <v>0.86399999999999988</v>
      </c>
      <c r="X1584" s="112">
        <v>401.75999999999993</v>
      </c>
      <c r="Y1584" s="113"/>
      <c r="Z1584" s="114"/>
      <c r="AA1584" s="115"/>
      <c r="AB1584" s="116"/>
      <c r="AC1584" s="117"/>
      <c r="AD1584" s="109"/>
      <c r="AE1584" s="108">
        <f t="shared" si="56"/>
        <v>0</v>
      </c>
      <c r="AF1584" s="118">
        <f t="shared" si="57"/>
        <v>0</v>
      </c>
      <c r="AG1584" s="78"/>
    </row>
    <row r="1585" spans="1:33" ht="30" customHeight="1" x14ac:dyDescent="0.45">
      <c r="A1585" s="22">
        <v>27</v>
      </c>
      <c r="B1585" s="23" t="s">
        <v>816</v>
      </c>
      <c r="C1585" s="24"/>
      <c r="D1585" s="97" t="s">
        <v>830</v>
      </c>
      <c r="E1585" s="98" t="s">
        <v>60</v>
      </c>
      <c r="F1585" s="99" t="s">
        <v>839</v>
      </c>
      <c r="G1585" s="100"/>
      <c r="H1585" s="101">
        <v>1</v>
      </c>
      <c r="I1585" s="102">
        <v>12</v>
      </c>
      <c r="J1585" s="103" t="s">
        <v>842</v>
      </c>
      <c r="K1585" s="104" t="s">
        <v>217</v>
      </c>
      <c r="L1585" s="105">
        <v>1</v>
      </c>
      <c r="M1585" s="106" t="s">
        <v>117</v>
      </c>
      <c r="N1585" s="106">
        <v>0</v>
      </c>
      <c r="O1585" s="106">
        <v>0</v>
      </c>
      <c r="P1585" s="107" t="s">
        <v>530</v>
      </c>
      <c r="Q1585" s="107">
        <v>0</v>
      </c>
      <c r="R1585" s="107">
        <v>0</v>
      </c>
      <c r="S1585" s="106">
        <v>0</v>
      </c>
      <c r="T1585" s="108">
        <v>36</v>
      </c>
      <c r="U1585" s="109">
        <v>1</v>
      </c>
      <c r="V1585" s="110">
        <v>1</v>
      </c>
      <c r="W1585" s="111">
        <v>0.43199999999999994</v>
      </c>
      <c r="X1585" s="112">
        <v>200.87999999999997</v>
      </c>
      <c r="Y1585" s="113"/>
      <c r="Z1585" s="114"/>
      <c r="AA1585" s="115"/>
      <c r="AB1585" s="116"/>
      <c r="AC1585" s="117"/>
      <c r="AD1585" s="109"/>
      <c r="AE1585" s="108">
        <f t="shared" si="56"/>
        <v>0</v>
      </c>
      <c r="AF1585" s="118">
        <f t="shared" si="57"/>
        <v>0</v>
      </c>
      <c r="AG1585" s="78"/>
    </row>
    <row r="1586" spans="1:33" ht="30" customHeight="1" x14ac:dyDescent="0.45">
      <c r="A1586" s="22">
        <v>27</v>
      </c>
      <c r="B1586" s="23" t="s">
        <v>816</v>
      </c>
      <c r="C1586" s="24"/>
      <c r="D1586" s="97" t="s">
        <v>830</v>
      </c>
      <c r="E1586" s="98" t="s">
        <v>60</v>
      </c>
      <c r="F1586" s="99" t="s">
        <v>843</v>
      </c>
      <c r="G1586" s="100"/>
      <c r="H1586" s="101">
        <v>5</v>
      </c>
      <c r="I1586" s="102">
        <v>200</v>
      </c>
      <c r="J1586" s="103" t="s">
        <v>835</v>
      </c>
      <c r="K1586" s="104" t="s">
        <v>169</v>
      </c>
      <c r="L1586" s="105">
        <v>2</v>
      </c>
      <c r="M1586" s="106" t="s">
        <v>117</v>
      </c>
      <c r="N1586" s="106">
        <v>0</v>
      </c>
      <c r="O1586" s="106">
        <v>0</v>
      </c>
      <c r="P1586" s="107">
        <v>0</v>
      </c>
      <c r="Q1586" s="107">
        <v>0</v>
      </c>
      <c r="R1586" s="107">
        <v>0</v>
      </c>
      <c r="S1586" s="106">
        <v>0</v>
      </c>
      <c r="T1586" s="108">
        <v>36</v>
      </c>
      <c r="U1586" s="109">
        <v>2</v>
      </c>
      <c r="V1586" s="110">
        <v>4</v>
      </c>
      <c r="W1586" s="111">
        <v>144</v>
      </c>
      <c r="X1586" s="112">
        <v>66960</v>
      </c>
      <c r="Y1586" s="113"/>
      <c r="Z1586" s="114"/>
      <c r="AA1586" s="115"/>
      <c r="AB1586" s="116"/>
      <c r="AC1586" s="117"/>
      <c r="AD1586" s="109"/>
      <c r="AE1586" s="108">
        <f t="shared" si="56"/>
        <v>0</v>
      </c>
      <c r="AF1586" s="118">
        <f t="shared" si="57"/>
        <v>0</v>
      </c>
      <c r="AG1586" s="78"/>
    </row>
    <row r="1587" spans="1:33" ht="30" customHeight="1" x14ac:dyDescent="0.45">
      <c r="A1587" s="22">
        <v>27</v>
      </c>
      <c r="B1587" s="23" t="s">
        <v>816</v>
      </c>
      <c r="C1587" s="24"/>
      <c r="D1587" s="97" t="s">
        <v>830</v>
      </c>
      <c r="E1587" s="98" t="s">
        <v>60</v>
      </c>
      <c r="F1587" s="99" t="s">
        <v>843</v>
      </c>
      <c r="G1587" s="100"/>
      <c r="H1587" s="101">
        <v>5</v>
      </c>
      <c r="I1587" s="102">
        <v>200</v>
      </c>
      <c r="J1587" s="103" t="s">
        <v>844</v>
      </c>
      <c r="K1587" s="104" t="s">
        <v>165</v>
      </c>
      <c r="L1587" s="105">
        <v>1</v>
      </c>
      <c r="M1587" s="106" t="s">
        <v>845</v>
      </c>
      <c r="N1587" s="106">
        <v>0</v>
      </c>
      <c r="O1587" s="106" t="s">
        <v>806</v>
      </c>
      <c r="P1587" s="107">
        <v>0</v>
      </c>
      <c r="Q1587" s="107">
        <v>0</v>
      </c>
      <c r="R1587" s="107">
        <v>0</v>
      </c>
      <c r="S1587" s="106">
        <v>0</v>
      </c>
      <c r="T1587" s="108">
        <v>275</v>
      </c>
      <c r="U1587" s="109">
        <v>1</v>
      </c>
      <c r="V1587" s="110">
        <v>1</v>
      </c>
      <c r="W1587" s="111">
        <v>275</v>
      </c>
      <c r="X1587" s="112">
        <v>127875</v>
      </c>
      <c r="Y1587" s="113"/>
      <c r="Z1587" s="114"/>
      <c r="AA1587" s="115"/>
      <c r="AB1587" s="116"/>
      <c r="AC1587" s="117"/>
      <c r="AD1587" s="109"/>
      <c r="AE1587" s="108">
        <f t="shared" si="56"/>
        <v>0</v>
      </c>
      <c r="AF1587" s="118">
        <f t="shared" si="57"/>
        <v>0</v>
      </c>
      <c r="AG1587" s="78"/>
    </row>
    <row r="1588" spans="1:33" ht="30" customHeight="1" x14ac:dyDescent="0.45">
      <c r="A1588" s="22">
        <v>27</v>
      </c>
      <c r="B1588" s="23" t="s">
        <v>816</v>
      </c>
      <c r="C1588" s="24"/>
      <c r="D1588" s="79" t="s">
        <v>830</v>
      </c>
      <c r="E1588" s="80" t="s">
        <v>60</v>
      </c>
      <c r="F1588" s="81" t="s">
        <v>846</v>
      </c>
      <c r="G1588" s="82" t="s">
        <v>53</v>
      </c>
      <c r="H1588" s="60" t="s">
        <v>54</v>
      </c>
      <c r="I1588" s="61" t="s">
        <v>54</v>
      </c>
      <c r="J1588" s="83" t="s">
        <v>57</v>
      </c>
      <c r="K1588" s="63" t="s">
        <v>56</v>
      </c>
      <c r="L1588" s="64">
        <v>1</v>
      </c>
      <c r="M1588" s="84" t="s">
        <v>57</v>
      </c>
      <c r="N1588" s="84">
        <v>0</v>
      </c>
      <c r="O1588" s="84">
        <v>0</v>
      </c>
      <c r="P1588" s="85">
        <v>0</v>
      </c>
      <c r="Q1588" s="85">
        <v>0</v>
      </c>
      <c r="R1588" s="85">
        <v>0</v>
      </c>
      <c r="S1588" s="84">
        <v>0</v>
      </c>
      <c r="T1588" s="86" t="s">
        <v>58</v>
      </c>
      <c r="U1588" s="87">
        <v>2</v>
      </c>
      <c r="V1588" s="88">
        <v>2</v>
      </c>
      <c r="W1588" s="89" t="s">
        <v>58</v>
      </c>
      <c r="X1588" s="90" t="s">
        <v>58</v>
      </c>
      <c r="Y1588" s="91" t="s">
        <v>59</v>
      </c>
      <c r="Z1588" s="92"/>
      <c r="AA1588" s="93"/>
      <c r="AB1588" s="94"/>
      <c r="AC1588" s="95"/>
      <c r="AD1588" s="87" t="s">
        <v>54</v>
      </c>
      <c r="AE1588" s="86">
        <f t="shared" si="56"/>
        <v>0</v>
      </c>
      <c r="AF1588" s="96">
        <f t="shared" si="57"/>
        <v>0</v>
      </c>
      <c r="AG1588" s="78"/>
    </row>
    <row r="1589" spans="1:33" ht="30" customHeight="1" x14ac:dyDescent="0.45">
      <c r="A1589" s="22">
        <v>27</v>
      </c>
      <c r="B1589" s="23" t="s">
        <v>816</v>
      </c>
      <c r="C1589" s="24"/>
      <c r="D1589" s="79" t="s">
        <v>830</v>
      </c>
      <c r="E1589" s="80" t="s">
        <v>60</v>
      </c>
      <c r="F1589" s="81" t="s">
        <v>847</v>
      </c>
      <c r="G1589" s="82" t="s">
        <v>53</v>
      </c>
      <c r="H1589" s="60" t="s">
        <v>54</v>
      </c>
      <c r="I1589" s="61" t="s">
        <v>54</v>
      </c>
      <c r="J1589" s="83" t="s">
        <v>848</v>
      </c>
      <c r="K1589" s="63" t="s">
        <v>56</v>
      </c>
      <c r="L1589" s="64">
        <v>1</v>
      </c>
      <c r="M1589" s="84" t="s">
        <v>57</v>
      </c>
      <c r="N1589" s="84">
        <v>0</v>
      </c>
      <c r="O1589" s="84">
        <v>0</v>
      </c>
      <c r="P1589" s="85">
        <v>0</v>
      </c>
      <c r="Q1589" s="85">
        <v>0</v>
      </c>
      <c r="R1589" s="85">
        <v>0</v>
      </c>
      <c r="S1589" s="84">
        <v>0</v>
      </c>
      <c r="T1589" s="86" t="s">
        <v>58</v>
      </c>
      <c r="U1589" s="87">
        <v>2</v>
      </c>
      <c r="V1589" s="88">
        <v>2</v>
      </c>
      <c r="W1589" s="89" t="s">
        <v>58</v>
      </c>
      <c r="X1589" s="90" t="s">
        <v>58</v>
      </c>
      <c r="Y1589" s="91" t="s">
        <v>59</v>
      </c>
      <c r="Z1589" s="92"/>
      <c r="AA1589" s="93"/>
      <c r="AB1589" s="94"/>
      <c r="AC1589" s="95"/>
      <c r="AD1589" s="87" t="s">
        <v>54</v>
      </c>
      <c r="AE1589" s="86">
        <f t="shared" si="56"/>
        <v>0</v>
      </c>
      <c r="AF1589" s="96">
        <f t="shared" si="57"/>
        <v>0</v>
      </c>
      <c r="AG1589" s="78"/>
    </row>
    <row r="1590" spans="1:33" ht="30" customHeight="1" x14ac:dyDescent="0.45">
      <c r="A1590" s="22">
        <v>27</v>
      </c>
      <c r="B1590" s="23" t="s">
        <v>816</v>
      </c>
      <c r="C1590" s="24"/>
      <c r="D1590" s="97" t="s">
        <v>830</v>
      </c>
      <c r="E1590" s="98" t="s">
        <v>60</v>
      </c>
      <c r="F1590" s="99" t="s">
        <v>849</v>
      </c>
      <c r="G1590" s="100"/>
      <c r="H1590" s="119">
        <v>5</v>
      </c>
      <c r="I1590" s="102">
        <v>200</v>
      </c>
      <c r="J1590" s="103" t="s">
        <v>850</v>
      </c>
      <c r="K1590" s="104" t="s">
        <v>169</v>
      </c>
      <c r="L1590" s="105">
        <v>2</v>
      </c>
      <c r="M1590" s="106" t="s">
        <v>117</v>
      </c>
      <c r="N1590" s="106">
        <v>0</v>
      </c>
      <c r="O1590" s="106">
        <v>0</v>
      </c>
      <c r="P1590" s="107" t="s">
        <v>530</v>
      </c>
      <c r="Q1590" s="107">
        <v>0</v>
      </c>
      <c r="R1590" s="107">
        <v>0</v>
      </c>
      <c r="S1590" s="106">
        <v>0</v>
      </c>
      <c r="T1590" s="108">
        <v>36</v>
      </c>
      <c r="U1590" s="109">
        <v>4</v>
      </c>
      <c r="V1590" s="110">
        <v>8</v>
      </c>
      <c r="W1590" s="111">
        <v>288</v>
      </c>
      <c r="X1590" s="112">
        <v>133920</v>
      </c>
      <c r="Y1590" s="113"/>
      <c r="Z1590" s="114"/>
      <c r="AA1590" s="115"/>
      <c r="AB1590" s="116"/>
      <c r="AC1590" s="117"/>
      <c r="AD1590" s="109"/>
      <c r="AE1590" s="108">
        <f t="shared" si="56"/>
        <v>0</v>
      </c>
      <c r="AF1590" s="118">
        <f t="shared" si="57"/>
        <v>0</v>
      </c>
      <c r="AG1590" s="78"/>
    </row>
    <row r="1591" spans="1:33" ht="30" customHeight="1" x14ac:dyDescent="0.45">
      <c r="A1591" s="22">
        <v>27</v>
      </c>
      <c r="B1591" s="23" t="s">
        <v>816</v>
      </c>
      <c r="C1591" s="24"/>
      <c r="D1591" s="97" t="s">
        <v>830</v>
      </c>
      <c r="E1591" s="98" t="s">
        <v>60</v>
      </c>
      <c r="F1591" s="99" t="s">
        <v>849</v>
      </c>
      <c r="G1591" s="100"/>
      <c r="H1591" s="119">
        <v>24</v>
      </c>
      <c r="I1591" s="120">
        <v>365</v>
      </c>
      <c r="J1591" s="103" t="s">
        <v>851</v>
      </c>
      <c r="K1591" s="104" t="s">
        <v>435</v>
      </c>
      <c r="L1591" s="105">
        <v>1</v>
      </c>
      <c r="M1591" s="106" t="s">
        <v>69</v>
      </c>
      <c r="N1591" s="106">
        <v>0</v>
      </c>
      <c r="O1591" s="106">
        <v>0</v>
      </c>
      <c r="P1591" s="107" t="s">
        <v>256</v>
      </c>
      <c r="Q1591" s="107">
        <v>0</v>
      </c>
      <c r="R1591" s="107">
        <v>0</v>
      </c>
      <c r="S1591" s="106" t="s">
        <v>71</v>
      </c>
      <c r="T1591" s="108">
        <v>2.7</v>
      </c>
      <c r="U1591" s="109">
        <v>1</v>
      </c>
      <c r="V1591" s="110">
        <v>1</v>
      </c>
      <c r="W1591" s="111">
        <v>23.651999999999997</v>
      </c>
      <c r="X1591" s="112">
        <v>10998.179999999998</v>
      </c>
      <c r="Y1591" s="113"/>
      <c r="Z1591" s="114"/>
      <c r="AA1591" s="115"/>
      <c r="AB1591" s="116"/>
      <c r="AC1591" s="117"/>
      <c r="AD1591" s="109"/>
      <c r="AE1591" s="108">
        <f t="shared" si="56"/>
        <v>0</v>
      </c>
      <c r="AF1591" s="118">
        <f t="shared" si="57"/>
        <v>0</v>
      </c>
      <c r="AG1591" s="78"/>
    </row>
    <row r="1592" spans="1:33" ht="30" customHeight="1" x14ac:dyDescent="0.45">
      <c r="A1592" s="22">
        <v>27</v>
      </c>
      <c r="B1592" s="23" t="s">
        <v>816</v>
      </c>
      <c r="C1592" s="24"/>
      <c r="D1592" s="79" t="s">
        <v>830</v>
      </c>
      <c r="E1592" s="80" t="s">
        <v>60</v>
      </c>
      <c r="F1592" s="81" t="s">
        <v>849</v>
      </c>
      <c r="G1592" s="82"/>
      <c r="H1592" s="60" t="s">
        <v>54</v>
      </c>
      <c r="I1592" s="61" t="s">
        <v>54</v>
      </c>
      <c r="J1592" s="83" t="s">
        <v>852</v>
      </c>
      <c r="K1592" s="63" t="s">
        <v>853</v>
      </c>
      <c r="L1592" s="64">
        <v>1</v>
      </c>
      <c r="M1592" s="84" t="s">
        <v>854</v>
      </c>
      <c r="N1592" s="84">
        <v>0</v>
      </c>
      <c r="O1592" s="84">
        <v>0</v>
      </c>
      <c r="P1592" s="85">
        <v>0</v>
      </c>
      <c r="Q1592" s="85">
        <v>0</v>
      </c>
      <c r="R1592" s="85">
        <v>0</v>
      </c>
      <c r="S1592" s="84">
        <v>0</v>
      </c>
      <c r="T1592" s="86" t="s">
        <v>58</v>
      </c>
      <c r="U1592" s="87">
        <v>2</v>
      </c>
      <c r="V1592" s="88">
        <v>2</v>
      </c>
      <c r="W1592" s="89" t="s">
        <v>58</v>
      </c>
      <c r="X1592" s="90" t="s">
        <v>58</v>
      </c>
      <c r="Y1592" s="91" t="s">
        <v>855</v>
      </c>
      <c r="Z1592" s="92"/>
      <c r="AA1592" s="93"/>
      <c r="AB1592" s="94"/>
      <c r="AC1592" s="95"/>
      <c r="AD1592" s="87" t="s">
        <v>54</v>
      </c>
      <c r="AE1592" s="86">
        <f t="shared" si="56"/>
        <v>0</v>
      </c>
      <c r="AF1592" s="96">
        <f t="shared" si="57"/>
        <v>0</v>
      </c>
      <c r="AG1592" s="78"/>
    </row>
    <row r="1593" spans="1:33" ht="30" customHeight="1" x14ac:dyDescent="0.45">
      <c r="A1593" s="22">
        <v>27</v>
      </c>
      <c r="B1593" s="23" t="s">
        <v>816</v>
      </c>
      <c r="C1593" s="24"/>
      <c r="D1593" s="79" t="s">
        <v>830</v>
      </c>
      <c r="E1593" s="80" t="s">
        <v>60</v>
      </c>
      <c r="F1593" s="81" t="s">
        <v>744</v>
      </c>
      <c r="G1593" s="82" t="s">
        <v>53</v>
      </c>
      <c r="H1593" s="60" t="s">
        <v>54</v>
      </c>
      <c r="I1593" s="61" t="s">
        <v>54</v>
      </c>
      <c r="J1593" s="83" t="s">
        <v>856</v>
      </c>
      <c r="K1593" s="63" t="s">
        <v>56</v>
      </c>
      <c r="L1593" s="64">
        <v>1</v>
      </c>
      <c r="M1593" s="84" t="s">
        <v>57</v>
      </c>
      <c r="N1593" s="84">
        <v>0</v>
      </c>
      <c r="O1593" s="84">
        <v>0</v>
      </c>
      <c r="P1593" s="85">
        <v>0</v>
      </c>
      <c r="Q1593" s="85">
        <v>0</v>
      </c>
      <c r="R1593" s="85">
        <v>0</v>
      </c>
      <c r="S1593" s="84">
        <v>0</v>
      </c>
      <c r="T1593" s="86" t="s">
        <v>58</v>
      </c>
      <c r="U1593" s="87">
        <v>4</v>
      </c>
      <c r="V1593" s="88">
        <v>4</v>
      </c>
      <c r="W1593" s="89" t="s">
        <v>58</v>
      </c>
      <c r="X1593" s="90" t="s">
        <v>58</v>
      </c>
      <c r="Y1593" s="91" t="s">
        <v>59</v>
      </c>
      <c r="Z1593" s="92"/>
      <c r="AA1593" s="93"/>
      <c r="AB1593" s="94"/>
      <c r="AC1593" s="95"/>
      <c r="AD1593" s="87" t="s">
        <v>54</v>
      </c>
      <c r="AE1593" s="86">
        <f t="shared" si="56"/>
        <v>0</v>
      </c>
      <c r="AF1593" s="96">
        <f t="shared" si="57"/>
        <v>0</v>
      </c>
      <c r="AG1593" s="78"/>
    </row>
    <row r="1594" spans="1:33" ht="30" customHeight="1" x14ac:dyDescent="0.45">
      <c r="A1594" s="22">
        <v>27</v>
      </c>
      <c r="B1594" s="23" t="s">
        <v>816</v>
      </c>
      <c r="C1594" s="24"/>
      <c r="D1594" s="97" t="s">
        <v>830</v>
      </c>
      <c r="E1594" s="98" t="s">
        <v>60</v>
      </c>
      <c r="F1594" s="99" t="s">
        <v>857</v>
      </c>
      <c r="G1594" s="100"/>
      <c r="H1594" s="101">
        <v>1</v>
      </c>
      <c r="I1594" s="102">
        <v>200</v>
      </c>
      <c r="J1594" s="103" t="s">
        <v>838</v>
      </c>
      <c r="K1594" s="104" t="s">
        <v>169</v>
      </c>
      <c r="L1594" s="105">
        <v>2</v>
      </c>
      <c r="M1594" s="106" t="s">
        <v>117</v>
      </c>
      <c r="N1594" s="106">
        <v>0</v>
      </c>
      <c r="O1594" s="106">
        <v>0</v>
      </c>
      <c r="P1594" s="107">
        <v>0</v>
      </c>
      <c r="Q1594" s="107">
        <v>0</v>
      </c>
      <c r="R1594" s="107">
        <v>0</v>
      </c>
      <c r="S1594" s="106">
        <v>0</v>
      </c>
      <c r="T1594" s="108">
        <v>36</v>
      </c>
      <c r="U1594" s="109">
        <v>2</v>
      </c>
      <c r="V1594" s="110">
        <v>4</v>
      </c>
      <c r="W1594" s="111">
        <v>28.799999999999997</v>
      </c>
      <c r="X1594" s="112">
        <v>13392</v>
      </c>
      <c r="Y1594" s="113"/>
      <c r="Z1594" s="114"/>
      <c r="AA1594" s="115"/>
      <c r="AB1594" s="116"/>
      <c r="AC1594" s="117"/>
      <c r="AD1594" s="109"/>
      <c r="AE1594" s="108">
        <f t="shared" si="56"/>
        <v>0</v>
      </c>
      <c r="AF1594" s="118">
        <f t="shared" si="57"/>
        <v>0</v>
      </c>
      <c r="AG1594" s="78"/>
    </row>
    <row r="1595" spans="1:33" ht="30" customHeight="1" x14ac:dyDescent="0.45">
      <c r="A1595" s="22">
        <v>27</v>
      </c>
      <c r="B1595" s="23" t="s">
        <v>816</v>
      </c>
      <c r="C1595" s="24"/>
      <c r="D1595" s="79" t="s">
        <v>830</v>
      </c>
      <c r="E1595" s="80" t="s">
        <v>60</v>
      </c>
      <c r="F1595" s="81" t="s">
        <v>857</v>
      </c>
      <c r="G1595" s="82" t="s">
        <v>53</v>
      </c>
      <c r="H1595" s="60" t="s">
        <v>54</v>
      </c>
      <c r="I1595" s="61" t="s">
        <v>54</v>
      </c>
      <c r="J1595" s="83" t="s">
        <v>858</v>
      </c>
      <c r="K1595" s="63" t="s">
        <v>56</v>
      </c>
      <c r="L1595" s="64">
        <v>1</v>
      </c>
      <c r="M1595" s="84" t="s">
        <v>57</v>
      </c>
      <c r="N1595" s="84">
        <v>0</v>
      </c>
      <c r="O1595" s="84">
        <v>0</v>
      </c>
      <c r="P1595" s="85">
        <v>0</v>
      </c>
      <c r="Q1595" s="85">
        <v>0</v>
      </c>
      <c r="R1595" s="85">
        <v>0</v>
      </c>
      <c r="S1595" s="84">
        <v>0</v>
      </c>
      <c r="T1595" s="86" t="s">
        <v>58</v>
      </c>
      <c r="U1595" s="87">
        <v>1</v>
      </c>
      <c r="V1595" s="88">
        <v>1</v>
      </c>
      <c r="W1595" s="89" t="s">
        <v>58</v>
      </c>
      <c r="X1595" s="90" t="s">
        <v>58</v>
      </c>
      <c r="Y1595" s="91" t="s">
        <v>59</v>
      </c>
      <c r="Z1595" s="92"/>
      <c r="AA1595" s="93"/>
      <c r="AB1595" s="94"/>
      <c r="AC1595" s="95"/>
      <c r="AD1595" s="87" t="s">
        <v>54</v>
      </c>
      <c r="AE1595" s="86">
        <f t="shared" si="56"/>
        <v>0</v>
      </c>
      <c r="AF1595" s="96">
        <f t="shared" si="57"/>
        <v>0</v>
      </c>
      <c r="AG1595" s="78"/>
    </row>
    <row r="1596" spans="1:33" ht="30" customHeight="1" x14ac:dyDescent="0.45">
      <c r="A1596" s="22">
        <v>27</v>
      </c>
      <c r="B1596" s="23" t="s">
        <v>816</v>
      </c>
      <c r="C1596" s="24"/>
      <c r="D1596" s="79" t="s">
        <v>830</v>
      </c>
      <c r="E1596" s="80" t="s">
        <v>60</v>
      </c>
      <c r="F1596" s="81" t="s">
        <v>857</v>
      </c>
      <c r="G1596" s="82"/>
      <c r="H1596" s="60" t="s">
        <v>54</v>
      </c>
      <c r="I1596" s="61" t="s">
        <v>54</v>
      </c>
      <c r="J1596" s="83" t="s">
        <v>852</v>
      </c>
      <c r="K1596" s="63" t="s">
        <v>853</v>
      </c>
      <c r="L1596" s="64">
        <v>1</v>
      </c>
      <c r="M1596" s="84" t="s">
        <v>854</v>
      </c>
      <c r="N1596" s="84">
        <v>0</v>
      </c>
      <c r="O1596" s="84">
        <v>0</v>
      </c>
      <c r="P1596" s="85">
        <v>0</v>
      </c>
      <c r="Q1596" s="85">
        <v>0</v>
      </c>
      <c r="R1596" s="85">
        <v>0</v>
      </c>
      <c r="S1596" s="84">
        <v>0</v>
      </c>
      <c r="T1596" s="86" t="s">
        <v>58</v>
      </c>
      <c r="U1596" s="87">
        <v>2</v>
      </c>
      <c r="V1596" s="88">
        <v>2</v>
      </c>
      <c r="W1596" s="89" t="s">
        <v>58</v>
      </c>
      <c r="X1596" s="90" t="s">
        <v>58</v>
      </c>
      <c r="Y1596" s="91" t="s">
        <v>855</v>
      </c>
      <c r="Z1596" s="92"/>
      <c r="AA1596" s="93"/>
      <c r="AB1596" s="94"/>
      <c r="AC1596" s="95"/>
      <c r="AD1596" s="87" t="s">
        <v>54</v>
      </c>
      <c r="AE1596" s="86">
        <f t="shared" si="56"/>
        <v>0</v>
      </c>
      <c r="AF1596" s="96">
        <f t="shared" si="57"/>
        <v>0</v>
      </c>
      <c r="AG1596" s="78"/>
    </row>
    <row r="1597" spans="1:33" ht="30" customHeight="1" x14ac:dyDescent="0.45">
      <c r="A1597" s="22">
        <v>27</v>
      </c>
      <c r="B1597" s="23" t="s">
        <v>816</v>
      </c>
      <c r="C1597" s="24"/>
      <c r="D1597" s="97" t="s">
        <v>830</v>
      </c>
      <c r="E1597" s="98" t="s">
        <v>60</v>
      </c>
      <c r="F1597" s="99" t="s">
        <v>859</v>
      </c>
      <c r="G1597" s="100"/>
      <c r="H1597" s="119">
        <v>5</v>
      </c>
      <c r="I1597" s="102">
        <v>200</v>
      </c>
      <c r="J1597" s="103" t="s">
        <v>850</v>
      </c>
      <c r="K1597" s="104" t="s">
        <v>169</v>
      </c>
      <c r="L1597" s="105">
        <v>2</v>
      </c>
      <c r="M1597" s="106" t="s">
        <v>117</v>
      </c>
      <c r="N1597" s="106">
        <v>0</v>
      </c>
      <c r="O1597" s="106">
        <v>0</v>
      </c>
      <c r="P1597" s="107" t="s">
        <v>530</v>
      </c>
      <c r="Q1597" s="107">
        <v>0</v>
      </c>
      <c r="R1597" s="107">
        <v>0</v>
      </c>
      <c r="S1597" s="106">
        <v>0</v>
      </c>
      <c r="T1597" s="108">
        <v>36</v>
      </c>
      <c r="U1597" s="109">
        <v>18</v>
      </c>
      <c r="V1597" s="110">
        <v>36</v>
      </c>
      <c r="W1597" s="111">
        <v>1296</v>
      </c>
      <c r="X1597" s="112">
        <v>602640</v>
      </c>
      <c r="Y1597" s="113"/>
      <c r="Z1597" s="114"/>
      <c r="AA1597" s="115"/>
      <c r="AB1597" s="116"/>
      <c r="AC1597" s="117"/>
      <c r="AD1597" s="109"/>
      <c r="AE1597" s="108">
        <f t="shared" si="56"/>
        <v>0</v>
      </c>
      <c r="AF1597" s="118">
        <f t="shared" si="57"/>
        <v>0</v>
      </c>
      <c r="AG1597" s="78"/>
    </row>
    <row r="1598" spans="1:33" ht="30" customHeight="1" x14ac:dyDescent="0.45">
      <c r="A1598" s="22">
        <v>27</v>
      </c>
      <c r="B1598" s="23" t="s">
        <v>816</v>
      </c>
      <c r="C1598" s="24"/>
      <c r="D1598" s="97" t="s">
        <v>830</v>
      </c>
      <c r="E1598" s="98" t="s">
        <v>60</v>
      </c>
      <c r="F1598" s="99" t="s">
        <v>859</v>
      </c>
      <c r="G1598" s="100"/>
      <c r="H1598" s="119">
        <v>24</v>
      </c>
      <c r="I1598" s="120">
        <v>365</v>
      </c>
      <c r="J1598" s="103" t="s">
        <v>851</v>
      </c>
      <c r="K1598" s="104" t="s">
        <v>435</v>
      </c>
      <c r="L1598" s="105">
        <v>1</v>
      </c>
      <c r="M1598" s="106" t="s">
        <v>69</v>
      </c>
      <c r="N1598" s="106">
        <v>0</v>
      </c>
      <c r="O1598" s="106">
        <v>0</v>
      </c>
      <c r="P1598" s="107" t="s">
        <v>256</v>
      </c>
      <c r="Q1598" s="107">
        <v>0</v>
      </c>
      <c r="R1598" s="107">
        <v>0</v>
      </c>
      <c r="S1598" s="106" t="s">
        <v>71</v>
      </c>
      <c r="T1598" s="108">
        <v>2.7</v>
      </c>
      <c r="U1598" s="109">
        <v>9</v>
      </c>
      <c r="V1598" s="110">
        <v>9</v>
      </c>
      <c r="W1598" s="111">
        <v>212.86799999999997</v>
      </c>
      <c r="X1598" s="112">
        <v>98983.619999999981</v>
      </c>
      <c r="Y1598" s="113"/>
      <c r="Z1598" s="114"/>
      <c r="AA1598" s="115"/>
      <c r="AB1598" s="116"/>
      <c r="AC1598" s="117"/>
      <c r="AD1598" s="109"/>
      <c r="AE1598" s="108">
        <f t="shared" si="56"/>
        <v>0</v>
      </c>
      <c r="AF1598" s="118">
        <f t="shared" si="57"/>
        <v>0</v>
      </c>
      <c r="AG1598" s="78"/>
    </row>
    <row r="1599" spans="1:33" ht="30" customHeight="1" x14ac:dyDescent="0.45">
      <c r="A1599" s="22">
        <v>27</v>
      </c>
      <c r="B1599" s="23" t="s">
        <v>816</v>
      </c>
      <c r="C1599" s="24"/>
      <c r="D1599" s="79" t="s">
        <v>830</v>
      </c>
      <c r="E1599" s="80" t="s">
        <v>60</v>
      </c>
      <c r="F1599" s="81" t="s">
        <v>859</v>
      </c>
      <c r="G1599" s="82"/>
      <c r="H1599" s="60" t="s">
        <v>54</v>
      </c>
      <c r="I1599" s="61" t="s">
        <v>54</v>
      </c>
      <c r="J1599" s="83" t="s">
        <v>852</v>
      </c>
      <c r="K1599" s="63" t="s">
        <v>853</v>
      </c>
      <c r="L1599" s="64">
        <v>1</v>
      </c>
      <c r="M1599" s="84" t="s">
        <v>854</v>
      </c>
      <c r="N1599" s="84">
        <v>0</v>
      </c>
      <c r="O1599" s="84">
        <v>0</v>
      </c>
      <c r="P1599" s="85">
        <v>0</v>
      </c>
      <c r="Q1599" s="85">
        <v>0</v>
      </c>
      <c r="R1599" s="85">
        <v>0</v>
      </c>
      <c r="S1599" s="84">
        <v>0</v>
      </c>
      <c r="T1599" s="86" t="s">
        <v>58</v>
      </c>
      <c r="U1599" s="87">
        <v>9</v>
      </c>
      <c r="V1599" s="88">
        <v>9</v>
      </c>
      <c r="W1599" s="89" t="s">
        <v>58</v>
      </c>
      <c r="X1599" s="90" t="s">
        <v>58</v>
      </c>
      <c r="Y1599" s="91" t="s">
        <v>855</v>
      </c>
      <c r="Z1599" s="92"/>
      <c r="AA1599" s="93"/>
      <c r="AB1599" s="94"/>
      <c r="AC1599" s="95"/>
      <c r="AD1599" s="87" t="s">
        <v>54</v>
      </c>
      <c r="AE1599" s="86">
        <f t="shared" si="56"/>
        <v>0</v>
      </c>
      <c r="AF1599" s="96">
        <f t="shared" si="57"/>
        <v>0</v>
      </c>
      <c r="AG1599" s="78"/>
    </row>
    <row r="1600" spans="1:33" ht="30" customHeight="1" x14ac:dyDescent="0.45">
      <c r="A1600" s="22">
        <v>27</v>
      </c>
      <c r="B1600" s="23" t="s">
        <v>816</v>
      </c>
      <c r="C1600" s="24"/>
      <c r="D1600" s="79" t="s">
        <v>830</v>
      </c>
      <c r="E1600" s="80" t="s">
        <v>60</v>
      </c>
      <c r="F1600" s="81" t="s">
        <v>859</v>
      </c>
      <c r="G1600" s="82" t="s">
        <v>53</v>
      </c>
      <c r="H1600" s="60" t="s">
        <v>54</v>
      </c>
      <c r="I1600" s="61" t="s">
        <v>54</v>
      </c>
      <c r="J1600" s="83" t="s">
        <v>545</v>
      </c>
      <c r="K1600" s="63" t="s">
        <v>56</v>
      </c>
      <c r="L1600" s="64">
        <v>1</v>
      </c>
      <c r="M1600" s="84" t="s">
        <v>57</v>
      </c>
      <c r="N1600" s="84">
        <v>0</v>
      </c>
      <c r="O1600" s="84">
        <v>0</v>
      </c>
      <c r="P1600" s="85">
        <v>0</v>
      </c>
      <c r="Q1600" s="85">
        <v>0</v>
      </c>
      <c r="R1600" s="85">
        <v>0</v>
      </c>
      <c r="S1600" s="84">
        <v>0</v>
      </c>
      <c r="T1600" s="86" t="s">
        <v>58</v>
      </c>
      <c r="U1600" s="87">
        <v>5</v>
      </c>
      <c r="V1600" s="88">
        <v>5</v>
      </c>
      <c r="W1600" s="89" t="s">
        <v>58</v>
      </c>
      <c r="X1600" s="90" t="s">
        <v>58</v>
      </c>
      <c r="Y1600" s="91" t="s">
        <v>59</v>
      </c>
      <c r="Z1600" s="92"/>
      <c r="AA1600" s="93"/>
      <c r="AB1600" s="94"/>
      <c r="AC1600" s="95"/>
      <c r="AD1600" s="87" t="s">
        <v>54</v>
      </c>
      <c r="AE1600" s="86">
        <f t="shared" si="56"/>
        <v>0</v>
      </c>
      <c r="AF1600" s="96">
        <f t="shared" si="57"/>
        <v>0</v>
      </c>
      <c r="AG1600" s="78"/>
    </row>
    <row r="1601" spans="1:33" ht="30" customHeight="1" x14ac:dyDescent="0.45">
      <c r="A1601" s="22">
        <v>27</v>
      </c>
      <c r="B1601" s="23" t="s">
        <v>816</v>
      </c>
      <c r="C1601" s="24"/>
      <c r="D1601" s="97" t="s">
        <v>830</v>
      </c>
      <c r="E1601" s="98" t="s">
        <v>60</v>
      </c>
      <c r="F1601" s="99" t="s">
        <v>679</v>
      </c>
      <c r="G1601" s="100"/>
      <c r="H1601" s="119">
        <v>5</v>
      </c>
      <c r="I1601" s="102">
        <v>200</v>
      </c>
      <c r="J1601" s="103" t="s">
        <v>860</v>
      </c>
      <c r="K1601" s="104" t="s">
        <v>169</v>
      </c>
      <c r="L1601" s="105">
        <v>1</v>
      </c>
      <c r="M1601" s="106" t="s">
        <v>117</v>
      </c>
      <c r="N1601" s="106">
        <v>0</v>
      </c>
      <c r="O1601" s="106">
        <v>0</v>
      </c>
      <c r="P1601" s="107">
        <v>0</v>
      </c>
      <c r="Q1601" s="107">
        <v>0</v>
      </c>
      <c r="R1601" s="107">
        <v>0</v>
      </c>
      <c r="S1601" s="106">
        <v>0</v>
      </c>
      <c r="T1601" s="108">
        <v>36</v>
      </c>
      <c r="U1601" s="109">
        <v>3</v>
      </c>
      <c r="V1601" s="110">
        <v>3</v>
      </c>
      <c r="W1601" s="111">
        <v>108</v>
      </c>
      <c r="X1601" s="112">
        <v>50220</v>
      </c>
      <c r="Y1601" s="113"/>
      <c r="Z1601" s="114"/>
      <c r="AA1601" s="115"/>
      <c r="AB1601" s="116"/>
      <c r="AC1601" s="117"/>
      <c r="AD1601" s="109"/>
      <c r="AE1601" s="108">
        <f t="shared" si="56"/>
        <v>0</v>
      </c>
      <c r="AF1601" s="118">
        <f t="shared" si="57"/>
        <v>0</v>
      </c>
      <c r="AG1601" s="78"/>
    </row>
    <row r="1602" spans="1:33" ht="30" customHeight="1" x14ac:dyDescent="0.45">
      <c r="A1602" s="22">
        <v>27</v>
      </c>
      <c r="B1602" s="23" t="s">
        <v>816</v>
      </c>
      <c r="C1602" s="24"/>
      <c r="D1602" s="97" t="s">
        <v>830</v>
      </c>
      <c r="E1602" s="98" t="s">
        <v>60</v>
      </c>
      <c r="F1602" s="99" t="s">
        <v>679</v>
      </c>
      <c r="G1602" s="100"/>
      <c r="H1602" s="119">
        <v>24</v>
      </c>
      <c r="I1602" s="120">
        <v>365</v>
      </c>
      <c r="J1602" s="103" t="s">
        <v>823</v>
      </c>
      <c r="K1602" s="104" t="s">
        <v>435</v>
      </c>
      <c r="L1602" s="105">
        <v>1</v>
      </c>
      <c r="M1602" s="106" t="s">
        <v>69</v>
      </c>
      <c r="N1602" s="106">
        <v>0</v>
      </c>
      <c r="O1602" s="106">
        <v>0</v>
      </c>
      <c r="P1602" s="107">
        <v>0</v>
      </c>
      <c r="Q1602" s="107">
        <v>0</v>
      </c>
      <c r="R1602" s="107">
        <v>0</v>
      </c>
      <c r="S1602" s="106" t="s">
        <v>71</v>
      </c>
      <c r="T1602" s="108">
        <v>2.7</v>
      </c>
      <c r="U1602" s="109">
        <v>2</v>
      </c>
      <c r="V1602" s="110">
        <v>2</v>
      </c>
      <c r="W1602" s="111">
        <v>47.303999999999995</v>
      </c>
      <c r="X1602" s="112">
        <v>21996.359999999997</v>
      </c>
      <c r="Y1602" s="113"/>
      <c r="Z1602" s="114"/>
      <c r="AA1602" s="115"/>
      <c r="AB1602" s="116"/>
      <c r="AC1602" s="117"/>
      <c r="AD1602" s="109"/>
      <c r="AE1602" s="108">
        <f t="shared" si="56"/>
        <v>0</v>
      </c>
      <c r="AF1602" s="118">
        <f t="shared" si="57"/>
        <v>0</v>
      </c>
      <c r="AG1602" s="78"/>
    </row>
    <row r="1603" spans="1:33" ht="30" customHeight="1" x14ac:dyDescent="0.45">
      <c r="A1603" s="22">
        <v>27</v>
      </c>
      <c r="B1603" s="23" t="s">
        <v>816</v>
      </c>
      <c r="C1603" s="24"/>
      <c r="D1603" s="79" t="s">
        <v>830</v>
      </c>
      <c r="E1603" s="80" t="s">
        <v>60</v>
      </c>
      <c r="F1603" s="81" t="s">
        <v>861</v>
      </c>
      <c r="G1603" s="82" t="s">
        <v>53</v>
      </c>
      <c r="H1603" s="60" t="s">
        <v>54</v>
      </c>
      <c r="I1603" s="61" t="s">
        <v>54</v>
      </c>
      <c r="J1603" s="83" t="s">
        <v>833</v>
      </c>
      <c r="K1603" s="63" t="s">
        <v>56</v>
      </c>
      <c r="L1603" s="64">
        <v>1</v>
      </c>
      <c r="M1603" s="84" t="s">
        <v>57</v>
      </c>
      <c r="N1603" s="84">
        <v>0</v>
      </c>
      <c r="O1603" s="84">
        <v>0</v>
      </c>
      <c r="P1603" s="85">
        <v>0</v>
      </c>
      <c r="Q1603" s="85">
        <v>0</v>
      </c>
      <c r="R1603" s="85">
        <v>0</v>
      </c>
      <c r="S1603" s="84">
        <v>0</v>
      </c>
      <c r="T1603" s="86" t="s">
        <v>58</v>
      </c>
      <c r="U1603" s="87">
        <v>2</v>
      </c>
      <c r="V1603" s="88">
        <v>2</v>
      </c>
      <c r="W1603" s="89" t="s">
        <v>58</v>
      </c>
      <c r="X1603" s="90" t="s">
        <v>58</v>
      </c>
      <c r="Y1603" s="91" t="s">
        <v>59</v>
      </c>
      <c r="Z1603" s="92"/>
      <c r="AA1603" s="93"/>
      <c r="AB1603" s="94"/>
      <c r="AC1603" s="95"/>
      <c r="AD1603" s="87" t="s">
        <v>54</v>
      </c>
      <c r="AE1603" s="86">
        <f t="shared" si="56"/>
        <v>0</v>
      </c>
      <c r="AF1603" s="96">
        <f t="shared" si="57"/>
        <v>0</v>
      </c>
      <c r="AG1603" s="78"/>
    </row>
    <row r="1604" spans="1:33" ht="30" customHeight="1" x14ac:dyDescent="0.45">
      <c r="A1604" s="22">
        <v>27</v>
      </c>
      <c r="B1604" s="23" t="s">
        <v>816</v>
      </c>
      <c r="C1604" s="24"/>
      <c r="D1604" s="79" t="s">
        <v>830</v>
      </c>
      <c r="E1604" s="80" t="s">
        <v>60</v>
      </c>
      <c r="F1604" s="81" t="s">
        <v>861</v>
      </c>
      <c r="G1604" s="82" t="s">
        <v>53</v>
      </c>
      <c r="H1604" s="60" t="s">
        <v>54</v>
      </c>
      <c r="I1604" s="61" t="s">
        <v>54</v>
      </c>
      <c r="J1604" s="83" t="s">
        <v>820</v>
      </c>
      <c r="K1604" s="63" t="s">
        <v>56</v>
      </c>
      <c r="L1604" s="64">
        <v>1</v>
      </c>
      <c r="M1604" s="84" t="s">
        <v>57</v>
      </c>
      <c r="N1604" s="84">
        <v>0</v>
      </c>
      <c r="O1604" s="84">
        <v>0</v>
      </c>
      <c r="P1604" s="85">
        <v>0</v>
      </c>
      <c r="Q1604" s="85">
        <v>0</v>
      </c>
      <c r="R1604" s="85">
        <v>0</v>
      </c>
      <c r="S1604" s="84">
        <v>0</v>
      </c>
      <c r="T1604" s="86" t="s">
        <v>58</v>
      </c>
      <c r="U1604" s="87">
        <v>1</v>
      </c>
      <c r="V1604" s="88">
        <v>1</v>
      </c>
      <c r="W1604" s="89" t="s">
        <v>58</v>
      </c>
      <c r="X1604" s="90" t="s">
        <v>58</v>
      </c>
      <c r="Y1604" s="91" t="s">
        <v>59</v>
      </c>
      <c r="Z1604" s="92"/>
      <c r="AA1604" s="93"/>
      <c r="AB1604" s="94"/>
      <c r="AC1604" s="95"/>
      <c r="AD1604" s="87" t="s">
        <v>54</v>
      </c>
      <c r="AE1604" s="86">
        <f t="shared" si="56"/>
        <v>0</v>
      </c>
      <c r="AF1604" s="96">
        <f t="shared" si="57"/>
        <v>0</v>
      </c>
      <c r="AG1604" s="78"/>
    </row>
    <row r="1605" spans="1:33" ht="30" customHeight="1" x14ac:dyDescent="0.45">
      <c r="A1605" s="22">
        <v>27</v>
      </c>
      <c r="B1605" s="23" t="s">
        <v>816</v>
      </c>
      <c r="C1605" s="24"/>
      <c r="D1605" s="79" t="s">
        <v>830</v>
      </c>
      <c r="E1605" s="80" t="s">
        <v>60</v>
      </c>
      <c r="F1605" s="81" t="s">
        <v>862</v>
      </c>
      <c r="G1605" s="82" t="s">
        <v>53</v>
      </c>
      <c r="H1605" s="60" t="s">
        <v>54</v>
      </c>
      <c r="I1605" s="61" t="s">
        <v>54</v>
      </c>
      <c r="J1605" s="83" t="s">
        <v>833</v>
      </c>
      <c r="K1605" s="63" t="s">
        <v>56</v>
      </c>
      <c r="L1605" s="64">
        <v>1</v>
      </c>
      <c r="M1605" s="84" t="s">
        <v>57</v>
      </c>
      <c r="N1605" s="84">
        <v>0</v>
      </c>
      <c r="O1605" s="84">
        <v>0</v>
      </c>
      <c r="P1605" s="85">
        <v>0</v>
      </c>
      <c r="Q1605" s="85">
        <v>0</v>
      </c>
      <c r="R1605" s="85">
        <v>0</v>
      </c>
      <c r="S1605" s="84">
        <v>0</v>
      </c>
      <c r="T1605" s="86" t="s">
        <v>58</v>
      </c>
      <c r="U1605" s="87">
        <v>2</v>
      </c>
      <c r="V1605" s="88">
        <v>2</v>
      </c>
      <c r="W1605" s="89" t="s">
        <v>58</v>
      </c>
      <c r="X1605" s="90" t="s">
        <v>58</v>
      </c>
      <c r="Y1605" s="91" t="s">
        <v>59</v>
      </c>
      <c r="Z1605" s="92"/>
      <c r="AA1605" s="93"/>
      <c r="AB1605" s="94"/>
      <c r="AC1605" s="95"/>
      <c r="AD1605" s="87" t="s">
        <v>54</v>
      </c>
      <c r="AE1605" s="86">
        <f t="shared" si="56"/>
        <v>0</v>
      </c>
      <c r="AF1605" s="96">
        <f t="shared" si="57"/>
        <v>0</v>
      </c>
      <c r="AG1605" s="78"/>
    </row>
    <row r="1606" spans="1:33" ht="30" customHeight="1" x14ac:dyDescent="0.45">
      <c r="A1606" s="22">
        <v>27</v>
      </c>
      <c r="B1606" s="23" t="s">
        <v>816</v>
      </c>
      <c r="C1606" s="24"/>
      <c r="D1606" s="79" t="s">
        <v>830</v>
      </c>
      <c r="E1606" s="80" t="s">
        <v>60</v>
      </c>
      <c r="F1606" s="81" t="s">
        <v>862</v>
      </c>
      <c r="G1606" s="82" t="s">
        <v>53</v>
      </c>
      <c r="H1606" s="60" t="s">
        <v>54</v>
      </c>
      <c r="I1606" s="61" t="s">
        <v>54</v>
      </c>
      <c r="J1606" s="83" t="s">
        <v>820</v>
      </c>
      <c r="K1606" s="63" t="s">
        <v>56</v>
      </c>
      <c r="L1606" s="64">
        <v>1</v>
      </c>
      <c r="M1606" s="84" t="s">
        <v>57</v>
      </c>
      <c r="N1606" s="84">
        <v>0</v>
      </c>
      <c r="O1606" s="84">
        <v>0</v>
      </c>
      <c r="P1606" s="85">
        <v>0</v>
      </c>
      <c r="Q1606" s="85">
        <v>0</v>
      </c>
      <c r="R1606" s="85">
        <v>0</v>
      </c>
      <c r="S1606" s="84">
        <v>0</v>
      </c>
      <c r="T1606" s="86" t="s">
        <v>58</v>
      </c>
      <c r="U1606" s="87">
        <v>1</v>
      </c>
      <c r="V1606" s="88">
        <v>1</v>
      </c>
      <c r="W1606" s="89" t="s">
        <v>58</v>
      </c>
      <c r="X1606" s="90" t="s">
        <v>58</v>
      </c>
      <c r="Y1606" s="91" t="s">
        <v>59</v>
      </c>
      <c r="Z1606" s="92"/>
      <c r="AA1606" s="93"/>
      <c r="AB1606" s="94"/>
      <c r="AC1606" s="95"/>
      <c r="AD1606" s="87" t="s">
        <v>54</v>
      </c>
      <c r="AE1606" s="86">
        <f t="shared" si="56"/>
        <v>0</v>
      </c>
      <c r="AF1606" s="96">
        <f t="shared" si="57"/>
        <v>0</v>
      </c>
      <c r="AG1606" s="78"/>
    </row>
    <row r="1607" spans="1:33" ht="30" customHeight="1" x14ac:dyDescent="0.45">
      <c r="A1607" s="22">
        <v>27</v>
      </c>
      <c r="B1607" s="23" t="s">
        <v>816</v>
      </c>
      <c r="C1607" s="24"/>
      <c r="D1607" s="79" t="s">
        <v>830</v>
      </c>
      <c r="E1607" s="80" t="s">
        <v>60</v>
      </c>
      <c r="F1607" s="81" t="s">
        <v>862</v>
      </c>
      <c r="G1607" s="82" t="s">
        <v>53</v>
      </c>
      <c r="H1607" s="60" t="s">
        <v>54</v>
      </c>
      <c r="I1607" s="61" t="s">
        <v>54</v>
      </c>
      <c r="J1607" s="83" t="s">
        <v>818</v>
      </c>
      <c r="K1607" s="63" t="s">
        <v>56</v>
      </c>
      <c r="L1607" s="64">
        <v>1</v>
      </c>
      <c r="M1607" s="84" t="s">
        <v>57</v>
      </c>
      <c r="N1607" s="84">
        <v>0</v>
      </c>
      <c r="O1607" s="84">
        <v>0</v>
      </c>
      <c r="P1607" s="85">
        <v>0</v>
      </c>
      <c r="Q1607" s="85">
        <v>0</v>
      </c>
      <c r="R1607" s="85">
        <v>0</v>
      </c>
      <c r="S1607" s="84">
        <v>0</v>
      </c>
      <c r="T1607" s="86" t="s">
        <v>58</v>
      </c>
      <c r="U1607" s="87">
        <v>1</v>
      </c>
      <c r="V1607" s="88">
        <v>1</v>
      </c>
      <c r="W1607" s="89" t="s">
        <v>58</v>
      </c>
      <c r="X1607" s="90" t="s">
        <v>58</v>
      </c>
      <c r="Y1607" s="91" t="s">
        <v>59</v>
      </c>
      <c r="Z1607" s="92"/>
      <c r="AA1607" s="93"/>
      <c r="AB1607" s="94"/>
      <c r="AC1607" s="95"/>
      <c r="AD1607" s="87" t="s">
        <v>54</v>
      </c>
      <c r="AE1607" s="86">
        <f t="shared" si="56"/>
        <v>0</v>
      </c>
      <c r="AF1607" s="96">
        <f t="shared" si="57"/>
        <v>0</v>
      </c>
      <c r="AG1607" s="78"/>
    </row>
    <row r="1608" spans="1:33" ht="30" customHeight="1" x14ac:dyDescent="0.45">
      <c r="A1608" s="22">
        <v>27</v>
      </c>
      <c r="B1608" s="23" t="s">
        <v>816</v>
      </c>
      <c r="C1608" s="24"/>
      <c r="D1608" s="97" t="s">
        <v>259</v>
      </c>
      <c r="E1608" s="98" t="s">
        <v>60</v>
      </c>
      <c r="F1608" s="99" t="s">
        <v>355</v>
      </c>
      <c r="G1608" s="100"/>
      <c r="H1608" s="101">
        <v>8</v>
      </c>
      <c r="I1608" s="102">
        <v>200</v>
      </c>
      <c r="J1608" s="103" t="s">
        <v>863</v>
      </c>
      <c r="K1608" s="104" t="s">
        <v>200</v>
      </c>
      <c r="L1608" s="105">
        <v>1</v>
      </c>
      <c r="M1608" s="106" t="s">
        <v>604</v>
      </c>
      <c r="N1608" s="106">
        <v>0</v>
      </c>
      <c r="O1608" s="106" t="s">
        <v>149</v>
      </c>
      <c r="P1608" s="107">
        <v>0</v>
      </c>
      <c r="Q1608" s="107">
        <v>0</v>
      </c>
      <c r="R1608" s="107">
        <v>0</v>
      </c>
      <c r="S1608" s="106">
        <v>0</v>
      </c>
      <c r="T1608" s="108">
        <v>28</v>
      </c>
      <c r="U1608" s="109">
        <v>4</v>
      </c>
      <c r="V1608" s="110">
        <v>4</v>
      </c>
      <c r="W1608" s="111">
        <v>179.20000000000002</v>
      </c>
      <c r="X1608" s="112">
        <v>83328.000000000015</v>
      </c>
      <c r="Y1608" s="113"/>
      <c r="Z1608" s="114"/>
      <c r="AA1608" s="115"/>
      <c r="AB1608" s="116"/>
      <c r="AC1608" s="117"/>
      <c r="AD1608" s="109"/>
      <c r="AE1608" s="108">
        <f t="shared" si="56"/>
        <v>0</v>
      </c>
      <c r="AF1608" s="118">
        <f t="shared" si="57"/>
        <v>0</v>
      </c>
      <c r="AG1608" s="78"/>
    </row>
    <row r="1609" spans="1:33" ht="30" customHeight="1" x14ac:dyDescent="0.45">
      <c r="A1609" s="22">
        <v>27</v>
      </c>
      <c r="B1609" s="23" t="s">
        <v>816</v>
      </c>
      <c r="C1609" s="24"/>
      <c r="D1609" s="79" t="s">
        <v>259</v>
      </c>
      <c r="E1609" s="80" t="s">
        <v>60</v>
      </c>
      <c r="F1609" s="81" t="s">
        <v>355</v>
      </c>
      <c r="G1609" s="82" t="s">
        <v>53</v>
      </c>
      <c r="H1609" s="60" t="s">
        <v>54</v>
      </c>
      <c r="I1609" s="61" t="s">
        <v>54</v>
      </c>
      <c r="J1609" s="83" t="s">
        <v>820</v>
      </c>
      <c r="K1609" s="63" t="s">
        <v>56</v>
      </c>
      <c r="L1609" s="64">
        <v>1</v>
      </c>
      <c r="M1609" s="84" t="s">
        <v>57</v>
      </c>
      <c r="N1609" s="84">
        <v>0</v>
      </c>
      <c r="O1609" s="84">
        <v>0</v>
      </c>
      <c r="P1609" s="85">
        <v>0</v>
      </c>
      <c r="Q1609" s="85">
        <v>0</v>
      </c>
      <c r="R1609" s="85">
        <v>0</v>
      </c>
      <c r="S1609" s="84">
        <v>0</v>
      </c>
      <c r="T1609" s="86" t="s">
        <v>58</v>
      </c>
      <c r="U1609" s="87">
        <v>2</v>
      </c>
      <c r="V1609" s="88">
        <v>2</v>
      </c>
      <c r="W1609" s="89" t="s">
        <v>58</v>
      </c>
      <c r="X1609" s="90" t="s">
        <v>58</v>
      </c>
      <c r="Y1609" s="91" t="s">
        <v>59</v>
      </c>
      <c r="Z1609" s="92"/>
      <c r="AA1609" s="93"/>
      <c r="AB1609" s="94"/>
      <c r="AC1609" s="95"/>
      <c r="AD1609" s="87" t="s">
        <v>54</v>
      </c>
      <c r="AE1609" s="86">
        <f t="shared" si="56"/>
        <v>0</v>
      </c>
      <c r="AF1609" s="96">
        <f t="shared" si="57"/>
        <v>0</v>
      </c>
      <c r="AG1609" s="78"/>
    </row>
    <row r="1610" spans="1:33" ht="30" customHeight="1" x14ac:dyDescent="0.45">
      <c r="A1610" s="22">
        <v>27</v>
      </c>
      <c r="B1610" s="23" t="s">
        <v>816</v>
      </c>
      <c r="C1610" s="24"/>
      <c r="D1610" s="97" t="s">
        <v>259</v>
      </c>
      <c r="E1610" s="98" t="s">
        <v>60</v>
      </c>
      <c r="F1610" s="99" t="s">
        <v>355</v>
      </c>
      <c r="G1610" s="100"/>
      <c r="H1610" s="119">
        <v>24</v>
      </c>
      <c r="I1610" s="120">
        <v>365</v>
      </c>
      <c r="J1610" s="103" t="s">
        <v>864</v>
      </c>
      <c r="K1610" s="104" t="s">
        <v>152</v>
      </c>
      <c r="L1610" s="105">
        <v>1</v>
      </c>
      <c r="M1610" s="106" t="s">
        <v>122</v>
      </c>
      <c r="N1610" s="106">
        <v>0</v>
      </c>
      <c r="O1610" s="106">
        <v>0</v>
      </c>
      <c r="P1610" s="107" t="s">
        <v>363</v>
      </c>
      <c r="Q1610" s="107">
        <v>0</v>
      </c>
      <c r="R1610" s="107">
        <v>0</v>
      </c>
      <c r="S1610" s="106">
        <v>0</v>
      </c>
      <c r="T1610" s="108">
        <v>28</v>
      </c>
      <c r="U1610" s="109">
        <v>1</v>
      </c>
      <c r="V1610" s="110">
        <v>1</v>
      </c>
      <c r="W1610" s="111">
        <v>245.28</v>
      </c>
      <c r="X1610" s="112">
        <v>114055.20000000001</v>
      </c>
      <c r="Y1610" s="113"/>
      <c r="Z1610" s="114"/>
      <c r="AA1610" s="115"/>
      <c r="AB1610" s="116"/>
      <c r="AC1610" s="117"/>
      <c r="AD1610" s="109"/>
      <c r="AE1610" s="108">
        <f t="shared" si="56"/>
        <v>0</v>
      </c>
      <c r="AF1610" s="118">
        <f t="shared" si="57"/>
        <v>0</v>
      </c>
      <c r="AG1610" s="78"/>
    </row>
    <row r="1611" spans="1:33" ht="30" customHeight="1" x14ac:dyDescent="0.45">
      <c r="A1611" s="22">
        <v>27</v>
      </c>
      <c r="B1611" s="23" t="s">
        <v>816</v>
      </c>
      <c r="C1611" s="24"/>
      <c r="D1611" s="97" t="s">
        <v>259</v>
      </c>
      <c r="E1611" s="98" t="s">
        <v>60</v>
      </c>
      <c r="F1611" s="99" t="s">
        <v>865</v>
      </c>
      <c r="G1611" s="100"/>
      <c r="H1611" s="101">
        <v>3</v>
      </c>
      <c r="I1611" s="102">
        <v>200</v>
      </c>
      <c r="J1611" s="103" t="s">
        <v>866</v>
      </c>
      <c r="K1611" s="104" t="s">
        <v>200</v>
      </c>
      <c r="L1611" s="105">
        <v>1</v>
      </c>
      <c r="M1611" s="106" t="s">
        <v>604</v>
      </c>
      <c r="N1611" s="106">
        <v>0</v>
      </c>
      <c r="O1611" s="106" t="s">
        <v>149</v>
      </c>
      <c r="P1611" s="107">
        <v>0</v>
      </c>
      <c r="Q1611" s="107">
        <v>0</v>
      </c>
      <c r="R1611" s="107">
        <v>0</v>
      </c>
      <c r="S1611" s="106">
        <v>0</v>
      </c>
      <c r="T1611" s="108">
        <v>28</v>
      </c>
      <c r="U1611" s="109">
        <v>1</v>
      </c>
      <c r="V1611" s="110">
        <v>1</v>
      </c>
      <c r="W1611" s="111">
        <v>16.8</v>
      </c>
      <c r="X1611" s="112">
        <v>7812.0000000000009</v>
      </c>
      <c r="Y1611" s="113"/>
      <c r="Z1611" s="114"/>
      <c r="AA1611" s="115"/>
      <c r="AB1611" s="116"/>
      <c r="AC1611" s="117"/>
      <c r="AD1611" s="109"/>
      <c r="AE1611" s="108">
        <f t="shared" si="56"/>
        <v>0</v>
      </c>
      <c r="AF1611" s="118">
        <f t="shared" si="57"/>
        <v>0</v>
      </c>
      <c r="AG1611" s="78"/>
    </row>
    <row r="1612" spans="1:33" ht="30" customHeight="1" x14ac:dyDescent="0.45">
      <c r="A1612" s="22">
        <v>27</v>
      </c>
      <c r="B1612" s="23" t="s">
        <v>816</v>
      </c>
      <c r="C1612" s="24"/>
      <c r="D1612" s="97" t="s">
        <v>259</v>
      </c>
      <c r="E1612" s="98" t="s">
        <v>60</v>
      </c>
      <c r="F1612" s="99" t="s">
        <v>865</v>
      </c>
      <c r="G1612" s="100"/>
      <c r="H1612" s="101">
        <v>3</v>
      </c>
      <c r="I1612" s="102">
        <v>200</v>
      </c>
      <c r="J1612" s="103" t="s">
        <v>867</v>
      </c>
      <c r="K1612" s="104" t="s">
        <v>200</v>
      </c>
      <c r="L1612" s="105">
        <v>1</v>
      </c>
      <c r="M1612" s="106" t="s">
        <v>604</v>
      </c>
      <c r="N1612" s="106">
        <v>0</v>
      </c>
      <c r="O1612" s="106" t="s">
        <v>149</v>
      </c>
      <c r="P1612" s="107">
        <v>0</v>
      </c>
      <c r="Q1612" s="107">
        <v>0</v>
      </c>
      <c r="R1612" s="107">
        <v>0</v>
      </c>
      <c r="S1612" s="106">
        <v>0</v>
      </c>
      <c r="T1612" s="108">
        <v>28</v>
      </c>
      <c r="U1612" s="109">
        <v>1</v>
      </c>
      <c r="V1612" s="110">
        <v>1</v>
      </c>
      <c r="W1612" s="111">
        <v>16.8</v>
      </c>
      <c r="X1612" s="112">
        <v>7812.0000000000009</v>
      </c>
      <c r="Y1612" s="113"/>
      <c r="Z1612" s="114"/>
      <c r="AA1612" s="115"/>
      <c r="AB1612" s="116"/>
      <c r="AC1612" s="117"/>
      <c r="AD1612" s="109"/>
      <c r="AE1612" s="108">
        <f t="shared" si="56"/>
        <v>0</v>
      </c>
      <c r="AF1612" s="118">
        <f t="shared" si="57"/>
        <v>0</v>
      </c>
      <c r="AG1612" s="78"/>
    </row>
    <row r="1613" spans="1:33" ht="30" customHeight="1" x14ac:dyDescent="0.45">
      <c r="A1613" s="22">
        <v>27</v>
      </c>
      <c r="B1613" s="23" t="s">
        <v>816</v>
      </c>
      <c r="C1613" s="24"/>
      <c r="D1613" s="97" t="s">
        <v>259</v>
      </c>
      <c r="E1613" s="98" t="s">
        <v>60</v>
      </c>
      <c r="F1613" s="99" t="s">
        <v>868</v>
      </c>
      <c r="G1613" s="100"/>
      <c r="H1613" s="101">
        <v>3</v>
      </c>
      <c r="I1613" s="102">
        <v>200</v>
      </c>
      <c r="J1613" s="103" t="s">
        <v>866</v>
      </c>
      <c r="K1613" s="104" t="s">
        <v>200</v>
      </c>
      <c r="L1613" s="105">
        <v>1</v>
      </c>
      <c r="M1613" s="106" t="s">
        <v>604</v>
      </c>
      <c r="N1613" s="106">
        <v>0</v>
      </c>
      <c r="O1613" s="106" t="s">
        <v>149</v>
      </c>
      <c r="P1613" s="107">
        <v>0</v>
      </c>
      <c r="Q1613" s="107">
        <v>0</v>
      </c>
      <c r="R1613" s="107">
        <v>0</v>
      </c>
      <c r="S1613" s="106">
        <v>0</v>
      </c>
      <c r="T1613" s="108">
        <v>28</v>
      </c>
      <c r="U1613" s="109">
        <v>1</v>
      </c>
      <c r="V1613" s="110">
        <v>1</v>
      </c>
      <c r="W1613" s="111">
        <v>16.8</v>
      </c>
      <c r="X1613" s="112">
        <v>7812.0000000000009</v>
      </c>
      <c r="Y1613" s="113"/>
      <c r="Z1613" s="114"/>
      <c r="AA1613" s="115"/>
      <c r="AB1613" s="116"/>
      <c r="AC1613" s="117"/>
      <c r="AD1613" s="109"/>
      <c r="AE1613" s="108">
        <f t="shared" si="56"/>
        <v>0</v>
      </c>
      <c r="AF1613" s="118">
        <f t="shared" si="57"/>
        <v>0</v>
      </c>
      <c r="AG1613" s="78"/>
    </row>
    <row r="1614" spans="1:33" ht="30" customHeight="1" x14ac:dyDescent="0.45">
      <c r="A1614" s="22">
        <v>27</v>
      </c>
      <c r="B1614" s="23" t="s">
        <v>816</v>
      </c>
      <c r="C1614" s="24"/>
      <c r="D1614" s="97" t="s">
        <v>259</v>
      </c>
      <c r="E1614" s="98" t="s">
        <v>60</v>
      </c>
      <c r="F1614" s="99" t="s">
        <v>868</v>
      </c>
      <c r="G1614" s="100"/>
      <c r="H1614" s="101">
        <v>3</v>
      </c>
      <c r="I1614" s="102">
        <v>200</v>
      </c>
      <c r="J1614" s="103" t="s">
        <v>867</v>
      </c>
      <c r="K1614" s="104" t="s">
        <v>200</v>
      </c>
      <c r="L1614" s="105">
        <v>1</v>
      </c>
      <c r="M1614" s="106" t="s">
        <v>604</v>
      </c>
      <c r="N1614" s="106">
        <v>0</v>
      </c>
      <c r="O1614" s="106" t="s">
        <v>149</v>
      </c>
      <c r="P1614" s="107">
        <v>0</v>
      </c>
      <c r="Q1614" s="107">
        <v>0</v>
      </c>
      <c r="R1614" s="107">
        <v>0</v>
      </c>
      <c r="S1614" s="106">
        <v>0</v>
      </c>
      <c r="T1614" s="108">
        <v>28</v>
      </c>
      <c r="U1614" s="109">
        <v>1</v>
      </c>
      <c r="V1614" s="110">
        <v>1</v>
      </c>
      <c r="W1614" s="111">
        <v>16.8</v>
      </c>
      <c r="X1614" s="112">
        <v>7812.0000000000009</v>
      </c>
      <c r="Y1614" s="113"/>
      <c r="Z1614" s="114"/>
      <c r="AA1614" s="115"/>
      <c r="AB1614" s="116"/>
      <c r="AC1614" s="117"/>
      <c r="AD1614" s="109"/>
      <c r="AE1614" s="108">
        <f t="shared" si="56"/>
        <v>0</v>
      </c>
      <c r="AF1614" s="118">
        <f t="shared" si="57"/>
        <v>0</v>
      </c>
      <c r="AG1614" s="78"/>
    </row>
    <row r="1615" spans="1:33" ht="30" customHeight="1" x14ac:dyDescent="0.45">
      <c r="A1615" s="22">
        <v>27</v>
      </c>
      <c r="B1615" s="23" t="s">
        <v>816</v>
      </c>
      <c r="C1615" s="24"/>
      <c r="D1615" s="97" t="s">
        <v>259</v>
      </c>
      <c r="E1615" s="98" t="s">
        <v>60</v>
      </c>
      <c r="F1615" s="99" t="s">
        <v>869</v>
      </c>
      <c r="G1615" s="100"/>
      <c r="H1615" s="101">
        <v>3</v>
      </c>
      <c r="I1615" s="102">
        <v>200</v>
      </c>
      <c r="J1615" s="103" t="s">
        <v>866</v>
      </c>
      <c r="K1615" s="104" t="s">
        <v>200</v>
      </c>
      <c r="L1615" s="105">
        <v>1</v>
      </c>
      <c r="M1615" s="106" t="s">
        <v>604</v>
      </c>
      <c r="N1615" s="106">
        <v>0</v>
      </c>
      <c r="O1615" s="106" t="s">
        <v>149</v>
      </c>
      <c r="P1615" s="107">
        <v>0</v>
      </c>
      <c r="Q1615" s="107">
        <v>0</v>
      </c>
      <c r="R1615" s="107">
        <v>0</v>
      </c>
      <c r="S1615" s="106">
        <v>0</v>
      </c>
      <c r="T1615" s="108">
        <v>28</v>
      </c>
      <c r="U1615" s="109">
        <v>1</v>
      </c>
      <c r="V1615" s="110">
        <v>1</v>
      </c>
      <c r="W1615" s="111">
        <v>16.8</v>
      </c>
      <c r="X1615" s="112">
        <v>7812.0000000000009</v>
      </c>
      <c r="Y1615" s="113"/>
      <c r="Z1615" s="114"/>
      <c r="AA1615" s="115"/>
      <c r="AB1615" s="116"/>
      <c r="AC1615" s="117"/>
      <c r="AD1615" s="109"/>
      <c r="AE1615" s="108">
        <f t="shared" si="56"/>
        <v>0</v>
      </c>
      <c r="AF1615" s="118">
        <f t="shared" si="57"/>
        <v>0</v>
      </c>
      <c r="AG1615" s="78"/>
    </row>
    <row r="1616" spans="1:33" ht="30" customHeight="1" x14ac:dyDescent="0.45">
      <c r="A1616" s="22">
        <v>27</v>
      </c>
      <c r="B1616" s="23" t="s">
        <v>816</v>
      </c>
      <c r="C1616" s="24"/>
      <c r="D1616" s="97" t="s">
        <v>259</v>
      </c>
      <c r="E1616" s="98" t="s">
        <v>60</v>
      </c>
      <c r="F1616" s="99" t="s">
        <v>869</v>
      </c>
      <c r="G1616" s="100"/>
      <c r="H1616" s="101">
        <v>3</v>
      </c>
      <c r="I1616" s="102">
        <v>200</v>
      </c>
      <c r="J1616" s="103" t="s">
        <v>867</v>
      </c>
      <c r="K1616" s="104" t="s">
        <v>200</v>
      </c>
      <c r="L1616" s="105">
        <v>1</v>
      </c>
      <c r="M1616" s="106" t="s">
        <v>604</v>
      </c>
      <c r="N1616" s="106">
        <v>0</v>
      </c>
      <c r="O1616" s="106" t="s">
        <v>149</v>
      </c>
      <c r="P1616" s="107">
        <v>0</v>
      </c>
      <c r="Q1616" s="107">
        <v>0</v>
      </c>
      <c r="R1616" s="107">
        <v>0</v>
      </c>
      <c r="S1616" s="106">
        <v>0</v>
      </c>
      <c r="T1616" s="108">
        <v>28</v>
      </c>
      <c r="U1616" s="109">
        <v>1</v>
      </c>
      <c r="V1616" s="110">
        <v>1</v>
      </c>
      <c r="W1616" s="111">
        <v>16.8</v>
      </c>
      <c r="X1616" s="112">
        <v>7812.0000000000009</v>
      </c>
      <c r="Y1616" s="113"/>
      <c r="Z1616" s="114"/>
      <c r="AA1616" s="115"/>
      <c r="AB1616" s="116"/>
      <c r="AC1616" s="117"/>
      <c r="AD1616" s="109"/>
      <c r="AE1616" s="108">
        <f t="shared" si="56"/>
        <v>0</v>
      </c>
      <c r="AF1616" s="118">
        <f t="shared" si="57"/>
        <v>0</v>
      </c>
      <c r="AG1616" s="78"/>
    </row>
    <row r="1617" spans="1:33" ht="30" customHeight="1" x14ac:dyDescent="0.45">
      <c r="A1617" s="22">
        <v>27</v>
      </c>
      <c r="B1617" s="23" t="s">
        <v>816</v>
      </c>
      <c r="C1617" s="24"/>
      <c r="D1617" s="97" t="s">
        <v>259</v>
      </c>
      <c r="E1617" s="98" t="s">
        <v>60</v>
      </c>
      <c r="F1617" s="99" t="s">
        <v>870</v>
      </c>
      <c r="G1617" s="100"/>
      <c r="H1617" s="101">
        <v>3</v>
      </c>
      <c r="I1617" s="102">
        <v>200</v>
      </c>
      <c r="J1617" s="103" t="s">
        <v>866</v>
      </c>
      <c r="K1617" s="104" t="s">
        <v>200</v>
      </c>
      <c r="L1617" s="105">
        <v>1</v>
      </c>
      <c r="M1617" s="106" t="s">
        <v>604</v>
      </c>
      <c r="N1617" s="106">
        <v>0</v>
      </c>
      <c r="O1617" s="106" t="s">
        <v>149</v>
      </c>
      <c r="P1617" s="107">
        <v>0</v>
      </c>
      <c r="Q1617" s="107">
        <v>0</v>
      </c>
      <c r="R1617" s="107">
        <v>0</v>
      </c>
      <c r="S1617" s="106">
        <v>0</v>
      </c>
      <c r="T1617" s="108">
        <v>28</v>
      </c>
      <c r="U1617" s="109">
        <v>1</v>
      </c>
      <c r="V1617" s="110">
        <v>1</v>
      </c>
      <c r="W1617" s="111">
        <v>16.8</v>
      </c>
      <c r="X1617" s="112">
        <v>7812.0000000000009</v>
      </c>
      <c r="Y1617" s="113"/>
      <c r="Z1617" s="114"/>
      <c r="AA1617" s="115"/>
      <c r="AB1617" s="116"/>
      <c r="AC1617" s="117"/>
      <c r="AD1617" s="109"/>
      <c r="AE1617" s="108">
        <f t="shared" si="56"/>
        <v>0</v>
      </c>
      <c r="AF1617" s="118">
        <f t="shared" si="57"/>
        <v>0</v>
      </c>
      <c r="AG1617" s="78"/>
    </row>
    <row r="1618" spans="1:33" ht="30" customHeight="1" x14ac:dyDescent="0.45">
      <c r="A1618" s="22">
        <v>27</v>
      </c>
      <c r="B1618" s="23" t="s">
        <v>816</v>
      </c>
      <c r="C1618" s="24"/>
      <c r="D1618" s="97" t="s">
        <v>259</v>
      </c>
      <c r="E1618" s="98" t="s">
        <v>60</v>
      </c>
      <c r="F1618" s="99" t="s">
        <v>870</v>
      </c>
      <c r="G1618" s="100"/>
      <c r="H1618" s="101">
        <v>3</v>
      </c>
      <c r="I1618" s="102">
        <v>200</v>
      </c>
      <c r="J1618" s="103" t="s">
        <v>867</v>
      </c>
      <c r="K1618" s="104" t="s">
        <v>200</v>
      </c>
      <c r="L1618" s="105">
        <v>1</v>
      </c>
      <c r="M1618" s="106" t="s">
        <v>604</v>
      </c>
      <c r="N1618" s="106">
        <v>0</v>
      </c>
      <c r="O1618" s="106" t="s">
        <v>149</v>
      </c>
      <c r="P1618" s="107">
        <v>0</v>
      </c>
      <c r="Q1618" s="107">
        <v>0</v>
      </c>
      <c r="R1618" s="107">
        <v>0</v>
      </c>
      <c r="S1618" s="106">
        <v>0</v>
      </c>
      <c r="T1618" s="108">
        <v>28</v>
      </c>
      <c r="U1618" s="109">
        <v>1</v>
      </c>
      <c r="V1618" s="110">
        <v>1</v>
      </c>
      <c r="W1618" s="111">
        <v>16.8</v>
      </c>
      <c r="X1618" s="112">
        <v>7812.0000000000009</v>
      </c>
      <c r="Y1618" s="113"/>
      <c r="Z1618" s="114"/>
      <c r="AA1618" s="115"/>
      <c r="AB1618" s="116"/>
      <c r="AC1618" s="117"/>
      <c r="AD1618" s="109"/>
      <c r="AE1618" s="108">
        <f t="shared" si="56"/>
        <v>0</v>
      </c>
      <c r="AF1618" s="118">
        <f t="shared" si="57"/>
        <v>0</v>
      </c>
      <c r="AG1618" s="78"/>
    </row>
    <row r="1619" spans="1:33" ht="30" customHeight="1" x14ac:dyDescent="0.45">
      <c r="A1619" s="22">
        <v>27</v>
      </c>
      <c r="B1619" s="23" t="s">
        <v>816</v>
      </c>
      <c r="C1619" s="24"/>
      <c r="D1619" s="97" t="s">
        <v>259</v>
      </c>
      <c r="E1619" s="98" t="s">
        <v>60</v>
      </c>
      <c r="F1619" s="99" t="s">
        <v>871</v>
      </c>
      <c r="G1619" s="100"/>
      <c r="H1619" s="101">
        <v>3</v>
      </c>
      <c r="I1619" s="102">
        <v>200</v>
      </c>
      <c r="J1619" s="103" t="s">
        <v>866</v>
      </c>
      <c r="K1619" s="104" t="s">
        <v>200</v>
      </c>
      <c r="L1619" s="105">
        <v>1</v>
      </c>
      <c r="M1619" s="106" t="s">
        <v>604</v>
      </c>
      <c r="N1619" s="106">
        <v>0</v>
      </c>
      <c r="O1619" s="106" t="s">
        <v>149</v>
      </c>
      <c r="P1619" s="107">
        <v>0</v>
      </c>
      <c r="Q1619" s="107">
        <v>0</v>
      </c>
      <c r="R1619" s="107">
        <v>0</v>
      </c>
      <c r="S1619" s="106">
        <v>0</v>
      </c>
      <c r="T1619" s="108">
        <v>28</v>
      </c>
      <c r="U1619" s="109">
        <v>1</v>
      </c>
      <c r="V1619" s="110">
        <v>1</v>
      </c>
      <c r="W1619" s="111">
        <v>16.8</v>
      </c>
      <c r="X1619" s="112">
        <v>7812.0000000000009</v>
      </c>
      <c r="Y1619" s="113"/>
      <c r="Z1619" s="114"/>
      <c r="AA1619" s="115"/>
      <c r="AB1619" s="116"/>
      <c r="AC1619" s="117"/>
      <c r="AD1619" s="109"/>
      <c r="AE1619" s="108">
        <f t="shared" si="56"/>
        <v>0</v>
      </c>
      <c r="AF1619" s="118">
        <f t="shared" si="57"/>
        <v>0</v>
      </c>
      <c r="AG1619" s="78"/>
    </row>
    <row r="1620" spans="1:33" ht="30" customHeight="1" x14ac:dyDescent="0.45">
      <c r="A1620" s="22">
        <v>27</v>
      </c>
      <c r="B1620" s="23" t="s">
        <v>816</v>
      </c>
      <c r="C1620" s="24"/>
      <c r="D1620" s="97" t="s">
        <v>259</v>
      </c>
      <c r="E1620" s="98" t="s">
        <v>60</v>
      </c>
      <c r="F1620" s="99" t="s">
        <v>871</v>
      </c>
      <c r="G1620" s="100"/>
      <c r="H1620" s="101">
        <v>3</v>
      </c>
      <c r="I1620" s="102">
        <v>200</v>
      </c>
      <c r="J1620" s="103" t="s">
        <v>867</v>
      </c>
      <c r="K1620" s="104" t="s">
        <v>200</v>
      </c>
      <c r="L1620" s="105">
        <v>1</v>
      </c>
      <c r="M1620" s="106" t="s">
        <v>604</v>
      </c>
      <c r="N1620" s="106">
        <v>0</v>
      </c>
      <c r="O1620" s="106" t="s">
        <v>149</v>
      </c>
      <c r="P1620" s="107">
        <v>0</v>
      </c>
      <c r="Q1620" s="107">
        <v>0</v>
      </c>
      <c r="R1620" s="107">
        <v>0</v>
      </c>
      <c r="S1620" s="106">
        <v>0</v>
      </c>
      <c r="T1620" s="108">
        <v>28</v>
      </c>
      <c r="U1620" s="109">
        <v>1</v>
      </c>
      <c r="V1620" s="110">
        <v>1</v>
      </c>
      <c r="W1620" s="111">
        <v>16.8</v>
      </c>
      <c r="X1620" s="112">
        <v>7812.0000000000009</v>
      </c>
      <c r="Y1620" s="113"/>
      <c r="Z1620" s="114"/>
      <c r="AA1620" s="115"/>
      <c r="AB1620" s="116"/>
      <c r="AC1620" s="117"/>
      <c r="AD1620" s="109"/>
      <c r="AE1620" s="108">
        <f t="shared" si="56"/>
        <v>0</v>
      </c>
      <c r="AF1620" s="118">
        <f t="shared" si="57"/>
        <v>0</v>
      </c>
      <c r="AG1620" s="78"/>
    </row>
    <row r="1621" spans="1:33" ht="30" customHeight="1" x14ac:dyDescent="0.45">
      <c r="A1621" s="22">
        <v>27</v>
      </c>
      <c r="B1621" s="23" t="s">
        <v>816</v>
      </c>
      <c r="C1621" s="24"/>
      <c r="D1621" s="97" t="s">
        <v>259</v>
      </c>
      <c r="E1621" s="98" t="s">
        <v>60</v>
      </c>
      <c r="F1621" s="99" t="s">
        <v>872</v>
      </c>
      <c r="G1621" s="100"/>
      <c r="H1621" s="101">
        <v>1</v>
      </c>
      <c r="I1621" s="102">
        <v>12</v>
      </c>
      <c r="J1621" s="103" t="s">
        <v>836</v>
      </c>
      <c r="K1621" s="104" t="s">
        <v>200</v>
      </c>
      <c r="L1621" s="105">
        <v>1</v>
      </c>
      <c r="M1621" s="106" t="s">
        <v>604</v>
      </c>
      <c r="N1621" s="106">
        <v>0</v>
      </c>
      <c r="O1621" s="106" t="s">
        <v>149</v>
      </c>
      <c r="P1621" s="107">
        <v>0</v>
      </c>
      <c r="Q1621" s="107">
        <v>0</v>
      </c>
      <c r="R1621" s="107">
        <v>0</v>
      </c>
      <c r="S1621" s="106">
        <v>0</v>
      </c>
      <c r="T1621" s="108">
        <v>28</v>
      </c>
      <c r="U1621" s="109">
        <v>3</v>
      </c>
      <c r="V1621" s="110">
        <v>3</v>
      </c>
      <c r="W1621" s="111">
        <v>1.008</v>
      </c>
      <c r="X1621" s="112">
        <v>468.72</v>
      </c>
      <c r="Y1621" s="113"/>
      <c r="Z1621" s="114"/>
      <c r="AA1621" s="115"/>
      <c r="AB1621" s="116"/>
      <c r="AC1621" s="117"/>
      <c r="AD1621" s="109"/>
      <c r="AE1621" s="108">
        <f t="shared" si="56"/>
        <v>0</v>
      </c>
      <c r="AF1621" s="118">
        <f t="shared" si="57"/>
        <v>0</v>
      </c>
      <c r="AG1621" s="78"/>
    </row>
    <row r="1622" spans="1:33" ht="30" customHeight="1" x14ac:dyDescent="0.45">
      <c r="A1622" s="22">
        <v>27</v>
      </c>
      <c r="B1622" s="23" t="s">
        <v>816</v>
      </c>
      <c r="C1622" s="24"/>
      <c r="D1622" s="79" t="s">
        <v>259</v>
      </c>
      <c r="E1622" s="80" t="s">
        <v>60</v>
      </c>
      <c r="F1622" s="81" t="s">
        <v>872</v>
      </c>
      <c r="G1622" s="82" t="s">
        <v>53</v>
      </c>
      <c r="H1622" s="60" t="s">
        <v>54</v>
      </c>
      <c r="I1622" s="61" t="s">
        <v>54</v>
      </c>
      <c r="J1622" s="83" t="s">
        <v>873</v>
      </c>
      <c r="K1622" s="63" t="s">
        <v>56</v>
      </c>
      <c r="L1622" s="64">
        <v>1</v>
      </c>
      <c r="M1622" s="84" t="s">
        <v>57</v>
      </c>
      <c r="N1622" s="84">
        <v>0</v>
      </c>
      <c r="O1622" s="84">
        <v>0</v>
      </c>
      <c r="P1622" s="85">
        <v>0</v>
      </c>
      <c r="Q1622" s="85">
        <v>0</v>
      </c>
      <c r="R1622" s="85">
        <v>0</v>
      </c>
      <c r="S1622" s="84">
        <v>0</v>
      </c>
      <c r="T1622" s="86" t="s">
        <v>58</v>
      </c>
      <c r="U1622" s="87">
        <v>1</v>
      </c>
      <c r="V1622" s="88">
        <v>1</v>
      </c>
      <c r="W1622" s="89" t="s">
        <v>58</v>
      </c>
      <c r="X1622" s="90" t="s">
        <v>58</v>
      </c>
      <c r="Y1622" s="91" t="s">
        <v>59</v>
      </c>
      <c r="Z1622" s="92"/>
      <c r="AA1622" s="93"/>
      <c r="AB1622" s="94"/>
      <c r="AC1622" s="95"/>
      <c r="AD1622" s="87" t="s">
        <v>54</v>
      </c>
      <c r="AE1622" s="86">
        <f t="shared" si="56"/>
        <v>0</v>
      </c>
      <c r="AF1622" s="96">
        <f t="shared" si="57"/>
        <v>0</v>
      </c>
      <c r="AG1622" s="78"/>
    </row>
    <row r="1623" spans="1:33" ht="30" customHeight="1" x14ac:dyDescent="0.45">
      <c r="A1623" s="22">
        <v>27</v>
      </c>
      <c r="B1623" s="23" t="s">
        <v>816</v>
      </c>
      <c r="C1623" s="24"/>
      <c r="D1623" s="97" t="s">
        <v>259</v>
      </c>
      <c r="E1623" s="98" t="s">
        <v>60</v>
      </c>
      <c r="F1623" s="99" t="s">
        <v>872</v>
      </c>
      <c r="G1623" s="100"/>
      <c r="H1623" s="119">
        <v>24</v>
      </c>
      <c r="I1623" s="120">
        <v>365</v>
      </c>
      <c r="J1623" s="103" t="s">
        <v>864</v>
      </c>
      <c r="K1623" s="104" t="s">
        <v>152</v>
      </c>
      <c r="L1623" s="105">
        <v>1</v>
      </c>
      <c r="M1623" s="106" t="s">
        <v>122</v>
      </c>
      <c r="N1623" s="106">
        <v>0</v>
      </c>
      <c r="O1623" s="106">
        <v>0</v>
      </c>
      <c r="P1623" s="107" t="s">
        <v>363</v>
      </c>
      <c r="Q1623" s="107">
        <v>0</v>
      </c>
      <c r="R1623" s="107">
        <v>0</v>
      </c>
      <c r="S1623" s="106">
        <v>0</v>
      </c>
      <c r="T1623" s="108">
        <v>28</v>
      </c>
      <c r="U1623" s="109">
        <v>2</v>
      </c>
      <c r="V1623" s="110">
        <v>2</v>
      </c>
      <c r="W1623" s="111">
        <v>490.56</v>
      </c>
      <c r="X1623" s="112">
        <v>228110.40000000002</v>
      </c>
      <c r="Y1623" s="113"/>
      <c r="Z1623" s="114"/>
      <c r="AA1623" s="115"/>
      <c r="AB1623" s="116"/>
      <c r="AC1623" s="117"/>
      <c r="AD1623" s="109"/>
      <c r="AE1623" s="108">
        <f t="shared" si="56"/>
        <v>0</v>
      </c>
      <c r="AF1623" s="118">
        <f t="shared" si="57"/>
        <v>0</v>
      </c>
      <c r="AG1623" s="78"/>
    </row>
    <row r="1624" spans="1:33" ht="30" customHeight="1" x14ac:dyDescent="0.45">
      <c r="A1624" s="22">
        <v>27</v>
      </c>
      <c r="B1624" s="23" t="s">
        <v>816</v>
      </c>
      <c r="C1624" s="24"/>
      <c r="D1624" s="97" t="s">
        <v>830</v>
      </c>
      <c r="E1624" s="98" t="s">
        <v>60</v>
      </c>
      <c r="F1624" s="99" t="s">
        <v>874</v>
      </c>
      <c r="G1624" s="100"/>
      <c r="H1624" s="101">
        <v>5</v>
      </c>
      <c r="I1624" s="102">
        <v>200</v>
      </c>
      <c r="J1624" s="103" t="s">
        <v>835</v>
      </c>
      <c r="K1624" s="104" t="s">
        <v>169</v>
      </c>
      <c r="L1624" s="105">
        <v>2</v>
      </c>
      <c r="M1624" s="106" t="s">
        <v>117</v>
      </c>
      <c r="N1624" s="106">
        <v>0</v>
      </c>
      <c r="O1624" s="106">
        <v>0</v>
      </c>
      <c r="P1624" s="107">
        <v>0</v>
      </c>
      <c r="Q1624" s="107">
        <v>0</v>
      </c>
      <c r="R1624" s="107">
        <v>0</v>
      </c>
      <c r="S1624" s="106">
        <v>0</v>
      </c>
      <c r="T1624" s="108">
        <v>36</v>
      </c>
      <c r="U1624" s="109">
        <v>3</v>
      </c>
      <c r="V1624" s="110">
        <v>6</v>
      </c>
      <c r="W1624" s="111">
        <v>216</v>
      </c>
      <c r="X1624" s="112">
        <v>100440</v>
      </c>
      <c r="Y1624" s="113"/>
      <c r="Z1624" s="114"/>
      <c r="AA1624" s="115"/>
      <c r="AB1624" s="116"/>
      <c r="AC1624" s="117"/>
      <c r="AD1624" s="109"/>
      <c r="AE1624" s="108">
        <f t="shared" si="56"/>
        <v>0</v>
      </c>
      <c r="AF1624" s="118">
        <f t="shared" si="57"/>
        <v>0</v>
      </c>
      <c r="AG1624" s="78"/>
    </row>
    <row r="1625" spans="1:33" ht="30" customHeight="1" x14ac:dyDescent="0.45">
      <c r="A1625" s="22">
        <v>27</v>
      </c>
      <c r="B1625" s="23" t="s">
        <v>816</v>
      </c>
      <c r="C1625" s="24"/>
      <c r="D1625" s="79" t="s">
        <v>830</v>
      </c>
      <c r="E1625" s="80" t="s">
        <v>60</v>
      </c>
      <c r="F1625" s="81" t="s">
        <v>874</v>
      </c>
      <c r="G1625" s="82" t="s">
        <v>53</v>
      </c>
      <c r="H1625" s="60" t="s">
        <v>54</v>
      </c>
      <c r="I1625" s="61" t="s">
        <v>54</v>
      </c>
      <c r="J1625" s="83" t="s">
        <v>820</v>
      </c>
      <c r="K1625" s="63" t="s">
        <v>56</v>
      </c>
      <c r="L1625" s="64">
        <v>1</v>
      </c>
      <c r="M1625" s="84" t="s">
        <v>57</v>
      </c>
      <c r="N1625" s="84">
        <v>0</v>
      </c>
      <c r="O1625" s="84">
        <v>0</v>
      </c>
      <c r="P1625" s="85">
        <v>0</v>
      </c>
      <c r="Q1625" s="85">
        <v>0</v>
      </c>
      <c r="R1625" s="85">
        <v>0</v>
      </c>
      <c r="S1625" s="84">
        <v>0</v>
      </c>
      <c r="T1625" s="86" t="s">
        <v>58</v>
      </c>
      <c r="U1625" s="87">
        <v>1</v>
      </c>
      <c r="V1625" s="88">
        <v>1</v>
      </c>
      <c r="W1625" s="89" t="s">
        <v>58</v>
      </c>
      <c r="X1625" s="90" t="s">
        <v>58</v>
      </c>
      <c r="Y1625" s="91" t="s">
        <v>59</v>
      </c>
      <c r="Z1625" s="92"/>
      <c r="AA1625" s="93"/>
      <c r="AB1625" s="94"/>
      <c r="AC1625" s="95"/>
      <c r="AD1625" s="87" t="s">
        <v>54</v>
      </c>
      <c r="AE1625" s="86">
        <f t="shared" si="56"/>
        <v>0</v>
      </c>
      <c r="AF1625" s="96">
        <f t="shared" si="57"/>
        <v>0</v>
      </c>
      <c r="AG1625" s="78"/>
    </row>
    <row r="1626" spans="1:33" ht="30" customHeight="1" x14ac:dyDescent="0.45">
      <c r="A1626" s="22">
        <v>27</v>
      </c>
      <c r="B1626" s="23" t="s">
        <v>816</v>
      </c>
      <c r="C1626" s="24"/>
      <c r="D1626" s="79" t="s">
        <v>830</v>
      </c>
      <c r="E1626" s="80" t="s">
        <v>60</v>
      </c>
      <c r="F1626" s="81" t="s">
        <v>875</v>
      </c>
      <c r="G1626" s="82" t="s">
        <v>53</v>
      </c>
      <c r="H1626" s="60" t="s">
        <v>54</v>
      </c>
      <c r="I1626" s="61" t="s">
        <v>54</v>
      </c>
      <c r="J1626" s="83" t="s">
        <v>833</v>
      </c>
      <c r="K1626" s="63" t="s">
        <v>56</v>
      </c>
      <c r="L1626" s="64">
        <v>1</v>
      </c>
      <c r="M1626" s="84" t="s">
        <v>57</v>
      </c>
      <c r="N1626" s="84">
        <v>0</v>
      </c>
      <c r="O1626" s="84">
        <v>0</v>
      </c>
      <c r="P1626" s="85">
        <v>0</v>
      </c>
      <c r="Q1626" s="85">
        <v>0</v>
      </c>
      <c r="R1626" s="85">
        <v>0</v>
      </c>
      <c r="S1626" s="84">
        <v>0</v>
      </c>
      <c r="T1626" s="86" t="s">
        <v>58</v>
      </c>
      <c r="U1626" s="87">
        <v>3</v>
      </c>
      <c r="V1626" s="88">
        <v>3</v>
      </c>
      <c r="W1626" s="89" t="s">
        <v>58</v>
      </c>
      <c r="X1626" s="90" t="s">
        <v>58</v>
      </c>
      <c r="Y1626" s="91" t="s">
        <v>59</v>
      </c>
      <c r="Z1626" s="92"/>
      <c r="AA1626" s="93"/>
      <c r="AB1626" s="94"/>
      <c r="AC1626" s="95"/>
      <c r="AD1626" s="87" t="s">
        <v>54</v>
      </c>
      <c r="AE1626" s="86">
        <f t="shared" ref="AE1626:AE1689" si="58">IF(H1626="-",0,(AC1626/1000)*H1626*I1626*AD1626)</f>
        <v>0</v>
      </c>
      <c r="AF1626" s="96">
        <f t="shared" ref="AF1626:AF1689" si="59">IFERROR(AE1626*$F$9*$F$8,0)</f>
        <v>0</v>
      </c>
      <c r="AG1626" s="78"/>
    </row>
    <row r="1627" spans="1:33" ht="30" customHeight="1" x14ac:dyDescent="0.45">
      <c r="A1627" s="22">
        <v>27</v>
      </c>
      <c r="B1627" s="23" t="s">
        <v>816</v>
      </c>
      <c r="C1627" s="24"/>
      <c r="D1627" s="97" t="s">
        <v>830</v>
      </c>
      <c r="E1627" s="98" t="s">
        <v>60</v>
      </c>
      <c r="F1627" s="99" t="s">
        <v>875</v>
      </c>
      <c r="G1627" s="100"/>
      <c r="H1627" s="119">
        <v>5</v>
      </c>
      <c r="I1627" s="102">
        <v>200</v>
      </c>
      <c r="J1627" s="103" t="s">
        <v>838</v>
      </c>
      <c r="K1627" s="104" t="s">
        <v>169</v>
      </c>
      <c r="L1627" s="105">
        <v>2</v>
      </c>
      <c r="M1627" s="106" t="s">
        <v>117</v>
      </c>
      <c r="N1627" s="106">
        <v>0</v>
      </c>
      <c r="O1627" s="106">
        <v>0</v>
      </c>
      <c r="P1627" s="107">
        <v>0</v>
      </c>
      <c r="Q1627" s="107">
        <v>0</v>
      </c>
      <c r="R1627" s="107">
        <v>0</v>
      </c>
      <c r="S1627" s="106">
        <v>0</v>
      </c>
      <c r="T1627" s="108">
        <v>36</v>
      </c>
      <c r="U1627" s="109">
        <v>3</v>
      </c>
      <c r="V1627" s="110">
        <v>6</v>
      </c>
      <c r="W1627" s="111">
        <v>216</v>
      </c>
      <c r="X1627" s="112">
        <v>100440</v>
      </c>
      <c r="Y1627" s="113"/>
      <c r="Z1627" s="114"/>
      <c r="AA1627" s="115"/>
      <c r="AB1627" s="116"/>
      <c r="AC1627" s="117"/>
      <c r="AD1627" s="109"/>
      <c r="AE1627" s="108">
        <f t="shared" si="58"/>
        <v>0</v>
      </c>
      <c r="AF1627" s="118">
        <f t="shared" si="59"/>
        <v>0</v>
      </c>
      <c r="AG1627" s="78"/>
    </row>
    <row r="1628" spans="1:33" ht="30" customHeight="1" x14ac:dyDescent="0.45">
      <c r="A1628" s="22">
        <v>27</v>
      </c>
      <c r="B1628" s="23" t="s">
        <v>816</v>
      </c>
      <c r="C1628" s="24"/>
      <c r="D1628" s="97" t="s">
        <v>830</v>
      </c>
      <c r="E1628" s="98" t="s">
        <v>60</v>
      </c>
      <c r="F1628" s="99" t="s">
        <v>875</v>
      </c>
      <c r="G1628" s="100"/>
      <c r="H1628" s="119">
        <v>24</v>
      </c>
      <c r="I1628" s="120">
        <v>365</v>
      </c>
      <c r="J1628" s="103" t="s">
        <v>876</v>
      </c>
      <c r="K1628" s="104" t="s">
        <v>435</v>
      </c>
      <c r="L1628" s="105">
        <v>1</v>
      </c>
      <c r="M1628" s="106" t="s">
        <v>111</v>
      </c>
      <c r="N1628" s="106">
        <v>0</v>
      </c>
      <c r="O1628" s="106">
        <v>0</v>
      </c>
      <c r="P1628" s="107" t="s">
        <v>256</v>
      </c>
      <c r="Q1628" s="107">
        <v>0</v>
      </c>
      <c r="R1628" s="107">
        <v>0</v>
      </c>
      <c r="S1628" s="106" t="s">
        <v>71</v>
      </c>
      <c r="T1628" s="108">
        <v>3.8</v>
      </c>
      <c r="U1628" s="109">
        <v>1</v>
      </c>
      <c r="V1628" s="110">
        <v>1</v>
      </c>
      <c r="W1628" s="111">
        <v>33.288000000000004</v>
      </c>
      <c r="X1628" s="112">
        <v>15478.920000000002</v>
      </c>
      <c r="Y1628" s="113"/>
      <c r="Z1628" s="114"/>
      <c r="AA1628" s="115"/>
      <c r="AB1628" s="116"/>
      <c r="AC1628" s="117"/>
      <c r="AD1628" s="109"/>
      <c r="AE1628" s="108">
        <f t="shared" si="58"/>
        <v>0</v>
      </c>
      <c r="AF1628" s="118">
        <f t="shared" si="59"/>
        <v>0</v>
      </c>
      <c r="AG1628" s="78"/>
    </row>
    <row r="1629" spans="1:33" ht="30" customHeight="1" x14ac:dyDescent="0.45">
      <c r="A1629" s="22">
        <v>27</v>
      </c>
      <c r="B1629" s="23" t="s">
        <v>816</v>
      </c>
      <c r="C1629" s="24"/>
      <c r="D1629" s="79" t="s">
        <v>830</v>
      </c>
      <c r="E1629" s="80" t="s">
        <v>60</v>
      </c>
      <c r="F1629" s="81" t="s">
        <v>875</v>
      </c>
      <c r="G1629" s="82"/>
      <c r="H1629" s="60" t="s">
        <v>54</v>
      </c>
      <c r="I1629" s="61" t="s">
        <v>54</v>
      </c>
      <c r="J1629" s="83" t="s">
        <v>877</v>
      </c>
      <c r="K1629" s="63" t="s">
        <v>853</v>
      </c>
      <c r="L1629" s="64">
        <v>1</v>
      </c>
      <c r="M1629" s="84" t="s">
        <v>854</v>
      </c>
      <c r="N1629" s="84">
        <v>0</v>
      </c>
      <c r="O1629" s="84">
        <v>0</v>
      </c>
      <c r="P1629" s="85">
        <v>0</v>
      </c>
      <c r="Q1629" s="85">
        <v>0</v>
      </c>
      <c r="R1629" s="85">
        <v>0</v>
      </c>
      <c r="S1629" s="84">
        <v>0</v>
      </c>
      <c r="T1629" s="86" t="s">
        <v>58</v>
      </c>
      <c r="U1629" s="87">
        <v>3</v>
      </c>
      <c r="V1629" s="88">
        <v>3</v>
      </c>
      <c r="W1629" s="89" t="s">
        <v>58</v>
      </c>
      <c r="X1629" s="90" t="s">
        <v>58</v>
      </c>
      <c r="Y1629" s="91" t="s">
        <v>855</v>
      </c>
      <c r="Z1629" s="92"/>
      <c r="AA1629" s="93"/>
      <c r="AB1629" s="94"/>
      <c r="AC1629" s="95"/>
      <c r="AD1629" s="87" t="s">
        <v>54</v>
      </c>
      <c r="AE1629" s="86">
        <f t="shared" si="58"/>
        <v>0</v>
      </c>
      <c r="AF1629" s="96">
        <f t="shared" si="59"/>
        <v>0</v>
      </c>
      <c r="AG1629" s="78"/>
    </row>
    <row r="1630" spans="1:33" ht="30" customHeight="1" x14ac:dyDescent="0.45">
      <c r="A1630" s="22">
        <v>27</v>
      </c>
      <c r="B1630" s="23" t="s">
        <v>816</v>
      </c>
      <c r="C1630" s="24"/>
      <c r="D1630" s="97" t="s">
        <v>830</v>
      </c>
      <c r="E1630" s="98" t="s">
        <v>60</v>
      </c>
      <c r="F1630" s="99" t="s">
        <v>878</v>
      </c>
      <c r="G1630" s="100"/>
      <c r="H1630" s="119">
        <v>5</v>
      </c>
      <c r="I1630" s="102">
        <v>200</v>
      </c>
      <c r="J1630" s="103" t="s">
        <v>879</v>
      </c>
      <c r="K1630" s="104" t="s">
        <v>169</v>
      </c>
      <c r="L1630" s="105">
        <v>2</v>
      </c>
      <c r="M1630" s="106" t="s">
        <v>117</v>
      </c>
      <c r="N1630" s="106">
        <v>0</v>
      </c>
      <c r="O1630" s="106">
        <v>0</v>
      </c>
      <c r="P1630" s="107" t="s">
        <v>530</v>
      </c>
      <c r="Q1630" s="107">
        <v>0</v>
      </c>
      <c r="R1630" s="107">
        <v>0</v>
      </c>
      <c r="S1630" s="106">
        <v>0</v>
      </c>
      <c r="T1630" s="108">
        <v>36</v>
      </c>
      <c r="U1630" s="109">
        <v>8</v>
      </c>
      <c r="V1630" s="110">
        <v>16</v>
      </c>
      <c r="W1630" s="111">
        <v>576</v>
      </c>
      <c r="X1630" s="112">
        <v>267840</v>
      </c>
      <c r="Y1630" s="113"/>
      <c r="Z1630" s="114"/>
      <c r="AA1630" s="115"/>
      <c r="AB1630" s="116"/>
      <c r="AC1630" s="117"/>
      <c r="AD1630" s="109"/>
      <c r="AE1630" s="108">
        <f t="shared" si="58"/>
        <v>0</v>
      </c>
      <c r="AF1630" s="118">
        <f t="shared" si="59"/>
        <v>0</v>
      </c>
      <c r="AG1630" s="78"/>
    </row>
    <row r="1631" spans="1:33" ht="30" customHeight="1" x14ac:dyDescent="0.45">
      <c r="A1631" s="22">
        <v>27</v>
      </c>
      <c r="B1631" s="23" t="s">
        <v>816</v>
      </c>
      <c r="C1631" s="24"/>
      <c r="D1631" s="97" t="s">
        <v>830</v>
      </c>
      <c r="E1631" s="98" t="s">
        <v>60</v>
      </c>
      <c r="F1631" s="99" t="s">
        <v>878</v>
      </c>
      <c r="G1631" s="100"/>
      <c r="H1631" s="119">
        <v>24</v>
      </c>
      <c r="I1631" s="120">
        <v>365</v>
      </c>
      <c r="J1631" s="103" t="s">
        <v>876</v>
      </c>
      <c r="K1631" s="104" t="s">
        <v>435</v>
      </c>
      <c r="L1631" s="105">
        <v>1</v>
      </c>
      <c r="M1631" s="106" t="s">
        <v>111</v>
      </c>
      <c r="N1631" s="106">
        <v>0</v>
      </c>
      <c r="O1631" s="106">
        <v>0</v>
      </c>
      <c r="P1631" s="107" t="s">
        <v>256</v>
      </c>
      <c r="Q1631" s="107">
        <v>0</v>
      </c>
      <c r="R1631" s="107">
        <v>0</v>
      </c>
      <c r="S1631" s="106" t="s">
        <v>71</v>
      </c>
      <c r="T1631" s="108">
        <v>3.8</v>
      </c>
      <c r="U1631" s="109">
        <v>1</v>
      </c>
      <c r="V1631" s="110">
        <v>1</v>
      </c>
      <c r="W1631" s="111">
        <v>33.288000000000004</v>
      </c>
      <c r="X1631" s="112">
        <v>15478.920000000002</v>
      </c>
      <c r="Y1631" s="113"/>
      <c r="Z1631" s="114"/>
      <c r="AA1631" s="115"/>
      <c r="AB1631" s="116"/>
      <c r="AC1631" s="117"/>
      <c r="AD1631" s="109"/>
      <c r="AE1631" s="108">
        <f t="shared" si="58"/>
        <v>0</v>
      </c>
      <c r="AF1631" s="118">
        <f t="shared" si="59"/>
        <v>0</v>
      </c>
      <c r="AG1631" s="78"/>
    </row>
    <row r="1632" spans="1:33" ht="30" customHeight="1" x14ac:dyDescent="0.45">
      <c r="A1632" s="22">
        <v>27</v>
      </c>
      <c r="B1632" s="23" t="s">
        <v>816</v>
      </c>
      <c r="C1632" s="24"/>
      <c r="D1632" s="79" t="s">
        <v>830</v>
      </c>
      <c r="E1632" s="80" t="s">
        <v>60</v>
      </c>
      <c r="F1632" s="81" t="s">
        <v>878</v>
      </c>
      <c r="G1632" s="82"/>
      <c r="H1632" s="60" t="s">
        <v>54</v>
      </c>
      <c r="I1632" s="61" t="s">
        <v>54</v>
      </c>
      <c r="J1632" s="83" t="s">
        <v>877</v>
      </c>
      <c r="K1632" s="63" t="s">
        <v>853</v>
      </c>
      <c r="L1632" s="64">
        <v>1</v>
      </c>
      <c r="M1632" s="84" t="s">
        <v>854</v>
      </c>
      <c r="N1632" s="84">
        <v>0</v>
      </c>
      <c r="O1632" s="84">
        <v>0</v>
      </c>
      <c r="P1632" s="85">
        <v>0</v>
      </c>
      <c r="Q1632" s="85">
        <v>0</v>
      </c>
      <c r="R1632" s="85">
        <v>0</v>
      </c>
      <c r="S1632" s="84">
        <v>0</v>
      </c>
      <c r="T1632" s="86" t="s">
        <v>58</v>
      </c>
      <c r="U1632" s="87">
        <v>4</v>
      </c>
      <c r="V1632" s="88">
        <v>4</v>
      </c>
      <c r="W1632" s="89" t="s">
        <v>58</v>
      </c>
      <c r="X1632" s="90" t="s">
        <v>58</v>
      </c>
      <c r="Y1632" s="91" t="s">
        <v>855</v>
      </c>
      <c r="Z1632" s="92"/>
      <c r="AA1632" s="93"/>
      <c r="AB1632" s="94"/>
      <c r="AC1632" s="95"/>
      <c r="AD1632" s="87" t="s">
        <v>54</v>
      </c>
      <c r="AE1632" s="86">
        <f t="shared" si="58"/>
        <v>0</v>
      </c>
      <c r="AF1632" s="96">
        <f t="shared" si="59"/>
        <v>0</v>
      </c>
      <c r="AG1632" s="78"/>
    </row>
    <row r="1633" spans="1:33" ht="30" customHeight="1" x14ac:dyDescent="0.45">
      <c r="A1633" s="22">
        <v>27</v>
      </c>
      <c r="B1633" s="23" t="s">
        <v>816</v>
      </c>
      <c r="C1633" s="24"/>
      <c r="D1633" s="79" t="s">
        <v>830</v>
      </c>
      <c r="E1633" s="80" t="s">
        <v>60</v>
      </c>
      <c r="F1633" s="81" t="s">
        <v>880</v>
      </c>
      <c r="G1633" s="82" t="s">
        <v>53</v>
      </c>
      <c r="H1633" s="60" t="s">
        <v>54</v>
      </c>
      <c r="I1633" s="61" t="s">
        <v>54</v>
      </c>
      <c r="J1633" s="83" t="s">
        <v>881</v>
      </c>
      <c r="K1633" s="63" t="s">
        <v>56</v>
      </c>
      <c r="L1633" s="64">
        <v>1</v>
      </c>
      <c r="M1633" s="84" t="s">
        <v>57</v>
      </c>
      <c r="N1633" s="84">
        <v>0</v>
      </c>
      <c r="O1633" s="84">
        <v>0</v>
      </c>
      <c r="P1633" s="85">
        <v>0</v>
      </c>
      <c r="Q1633" s="85">
        <v>0</v>
      </c>
      <c r="R1633" s="85">
        <v>0</v>
      </c>
      <c r="S1633" s="84">
        <v>0</v>
      </c>
      <c r="T1633" s="86" t="s">
        <v>58</v>
      </c>
      <c r="U1633" s="87">
        <v>2</v>
      </c>
      <c r="V1633" s="88">
        <v>2</v>
      </c>
      <c r="W1633" s="89" t="s">
        <v>58</v>
      </c>
      <c r="X1633" s="90" t="s">
        <v>58</v>
      </c>
      <c r="Y1633" s="91" t="s">
        <v>59</v>
      </c>
      <c r="Z1633" s="92"/>
      <c r="AA1633" s="93"/>
      <c r="AB1633" s="94"/>
      <c r="AC1633" s="95"/>
      <c r="AD1633" s="87" t="s">
        <v>54</v>
      </c>
      <c r="AE1633" s="86">
        <f t="shared" si="58"/>
        <v>0</v>
      </c>
      <c r="AF1633" s="96">
        <f t="shared" si="59"/>
        <v>0</v>
      </c>
      <c r="AG1633" s="78"/>
    </row>
    <row r="1634" spans="1:33" ht="30" customHeight="1" x14ac:dyDescent="0.45">
      <c r="A1634" s="22">
        <v>27</v>
      </c>
      <c r="B1634" s="23" t="s">
        <v>816</v>
      </c>
      <c r="C1634" s="24"/>
      <c r="D1634" s="79" t="s">
        <v>830</v>
      </c>
      <c r="E1634" s="80" t="s">
        <v>60</v>
      </c>
      <c r="F1634" s="81" t="s">
        <v>880</v>
      </c>
      <c r="G1634" s="82" t="s">
        <v>53</v>
      </c>
      <c r="H1634" s="60" t="s">
        <v>54</v>
      </c>
      <c r="I1634" s="61" t="s">
        <v>54</v>
      </c>
      <c r="J1634" s="83" t="s">
        <v>306</v>
      </c>
      <c r="K1634" s="63" t="s">
        <v>56</v>
      </c>
      <c r="L1634" s="64">
        <v>1</v>
      </c>
      <c r="M1634" s="84" t="s">
        <v>57</v>
      </c>
      <c r="N1634" s="84">
        <v>0</v>
      </c>
      <c r="O1634" s="84">
        <v>0</v>
      </c>
      <c r="P1634" s="85">
        <v>0</v>
      </c>
      <c r="Q1634" s="85">
        <v>0</v>
      </c>
      <c r="R1634" s="85">
        <v>0</v>
      </c>
      <c r="S1634" s="84">
        <v>0</v>
      </c>
      <c r="T1634" s="86" t="s">
        <v>58</v>
      </c>
      <c r="U1634" s="87">
        <v>2</v>
      </c>
      <c r="V1634" s="88">
        <v>2</v>
      </c>
      <c r="W1634" s="89" t="s">
        <v>58</v>
      </c>
      <c r="X1634" s="90" t="s">
        <v>58</v>
      </c>
      <c r="Y1634" s="91" t="s">
        <v>59</v>
      </c>
      <c r="Z1634" s="92"/>
      <c r="AA1634" s="93"/>
      <c r="AB1634" s="94"/>
      <c r="AC1634" s="95"/>
      <c r="AD1634" s="87" t="s">
        <v>54</v>
      </c>
      <c r="AE1634" s="86">
        <f t="shared" si="58"/>
        <v>0</v>
      </c>
      <c r="AF1634" s="96">
        <f t="shared" si="59"/>
        <v>0</v>
      </c>
      <c r="AG1634" s="78"/>
    </row>
    <row r="1635" spans="1:33" ht="30" customHeight="1" x14ac:dyDescent="0.45">
      <c r="A1635" s="22">
        <v>27</v>
      </c>
      <c r="B1635" s="23" t="s">
        <v>816</v>
      </c>
      <c r="C1635" s="24"/>
      <c r="D1635" s="97" t="s">
        <v>830</v>
      </c>
      <c r="E1635" s="98" t="s">
        <v>60</v>
      </c>
      <c r="F1635" s="99" t="s">
        <v>880</v>
      </c>
      <c r="G1635" s="100"/>
      <c r="H1635" s="119">
        <v>5</v>
      </c>
      <c r="I1635" s="102">
        <v>200</v>
      </c>
      <c r="J1635" s="103" t="s">
        <v>125</v>
      </c>
      <c r="K1635" s="104" t="s">
        <v>169</v>
      </c>
      <c r="L1635" s="105">
        <v>2</v>
      </c>
      <c r="M1635" s="106" t="s">
        <v>117</v>
      </c>
      <c r="N1635" s="106">
        <v>0</v>
      </c>
      <c r="O1635" s="106">
        <v>0</v>
      </c>
      <c r="P1635" s="107" t="s">
        <v>256</v>
      </c>
      <c r="Q1635" s="107">
        <v>0</v>
      </c>
      <c r="R1635" s="107">
        <v>0</v>
      </c>
      <c r="S1635" s="106">
        <v>0</v>
      </c>
      <c r="T1635" s="108">
        <v>36</v>
      </c>
      <c r="U1635" s="109">
        <v>1</v>
      </c>
      <c r="V1635" s="110">
        <v>2</v>
      </c>
      <c r="W1635" s="111">
        <v>72</v>
      </c>
      <c r="X1635" s="112">
        <v>33480</v>
      </c>
      <c r="Y1635" s="113"/>
      <c r="Z1635" s="114"/>
      <c r="AA1635" s="115"/>
      <c r="AB1635" s="116"/>
      <c r="AC1635" s="117"/>
      <c r="AD1635" s="109"/>
      <c r="AE1635" s="108">
        <f t="shared" si="58"/>
        <v>0</v>
      </c>
      <c r="AF1635" s="118">
        <f t="shared" si="59"/>
        <v>0</v>
      </c>
      <c r="AG1635" s="78"/>
    </row>
    <row r="1636" spans="1:33" ht="30" customHeight="1" x14ac:dyDescent="0.45">
      <c r="A1636" s="22">
        <v>27</v>
      </c>
      <c r="B1636" s="23" t="s">
        <v>816</v>
      </c>
      <c r="C1636" s="24"/>
      <c r="D1636" s="79" t="s">
        <v>830</v>
      </c>
      <c r="E1636" s="80" t="s">
        <v>60</v>
      </c>
      <c r="F1636" s="81" t="s">
        <v>880</v>
      </c>
      <c r="G1636" s="82" t="s">
        <v>53</v>
      </c>
      <c r="H1636" s="60" t="s">
        <v>54</v>
      </c>
      <c r="I1636" s="61" t="s">
        <v>54</v>
      </c>
      <c r="J1636" s="83" t="s">
        <v>545</v>
      </c>
      <c r="K1636" s="63" t="s">
        <v>56</v>
      </c>
      <c r="L1636" s="64">
        <v>1</v>
      </c>
      <c r="M1636" s="84" t="s">
        <v>57</v>
      </c>
      <c r="N1636" s="84">
        <v>0</v>
      </c>
      <c r="O1636" s="84">
        <v>0</v>
      </c>
      <c r="P1636" s="85">
        <v>0</v>
      </c>
      <c r="Q1636" s="85">
        <v>0</v>
      </c>
      <c r="R1636" s="85">
        <v>0</v>
      </c>
      <c r="S1636" s="84">
        <v>0</v>
      </c>
      <c r="T1636" s="86" t="s">
        <v>58</v>
      </c>
      <c r="U1636" s="87">
        <v>6</v>
      </c>
      <c r="V1636" s="88">
        <v>6</v>
      </c>
      <c r="W1636" s="89" t="s">
        <v>58</v>
      </c>
      <c r="X1636" s="90" t="s">
        <v>58</v>
      </c>
      <c r="Y1636" s="91" t="s">
        <v>59</v>
      </c>
      <c r="Z1636" s="92"/>
      <c r="AA1636" s="93"/>
      <c r="AB1636" s="94"/>
      <c r="AC1636" s="95"/>
      <c r="AD1636" s="87" t="s">
        <v>54</v>
      </c>
      <c r="AE1636" s="86">
        <f t="shared" si="58"/>
        <v>0</v>
      </c>
      <c r="AF1636" s="96">
        <f t="shared" si="59"/>
        <v>0</v>
      </c>
      <c r="AG1636" s="78"/>
    </row>
    <row r="1637" spans="1:33" ht="30" customHeight="1" x14ac:dyDescent="0.45">
      <c r="A1637" s="22">
        <v>27</v>
      </c>
      <c r="B1637" s="23" t="s">
        <v>816</v>
      </c>
      <c r="C1637" s="24"/>
      <c r="D1637" s="79" t="s">
        <v>830</v>
      </c>
      <c r="E1637" s="80" t="s">
        <v>60</v>
      </c>
      <c r="F1637" s="81" t="s">
        <v>882</v>
      </c>
      <c r="G1637" s="82"/>
      <c r="H1637" s="60" t="s">
        <v>54</v>
      </c>
      <c r="I1637" s="61" t="s">
        <v>54</v>
      </c>
      <c r="J1637" s="83" t="s">
        <v>587</v>
      </c>
      <c r="K1637" s="63" t="s">
        <v>853</v>
      </c>
      <c r="L1637" s="64">
        <v>1</v>
      </c>
      <c r="M1637" s="84" t="s">
        <v>854</v>
      </c>
      <c r="N1637" s="84">
        <v>0</v>
      </c>
      <c r="O1637" s="84">
        <v>0</v>
      </c>
      <c r="P1637" s="85">
        <v>0</v>
      </c>
      <c r="Q1637" s="85">
        <v>0</v>
      </c>
      <c r="R1637" s="85">
        <v>0</v>
      </c>
      <c r="S1637" s="84">
        <v>0</v>
      </c>
      <c r="T1637" s="86" t="s">
        <v>58</v>
      </c>
      <c r="U1637" s="87">
        <v>3</v>
      </c>
      <c r="V1637" s="88">
        <v>3</v>
      </c>
      <c r="W1637" s="89" t="s">
        <v>58</v>
      </c>
      <c r="X1637" s="90" t="s">
        <v>58</v>
      </c>
      <c r="Y1637" s="91" t="s">
        <v>855</v>
      </c>
      <c r="Z1637" s="92"/>
      <c r="AA1637" s="93"/>
      <c r="AB1637" s="94"/>
      <c r="AC1637" s="95"/>
      <c r="AD1637" s="87" t="s">
        <v>54</v>
      </c>
      <c r="AE1637" s="86">
        <f t="shared" si="58"/>
        <v>0</v>
      </c>
      <c r="AF1637" s="96">
        <f t="shared" si="59"/>
        <v>0</v>
      </c>
      <c r="AG1637" s="78"/>
    </row>
    <row r="1638" spans="1:33" ht="30" customHeight="1" x14ac:dyDescent="0.45">
      <c r="A1638" s="22">
        <v>27</v>
      </c>
      <c r="B1638" s="23" t="s">
        <v>816</v>
      </c>
      <c r="C1638" s="24"/>
      <c r="D1638" s="79" t="s">
        <v>830</v>
      </c>
      <c r="E1638" s="80" t="s">
        <v>60</v>
      </c>
      <c r="F1638" s="81" t="s">
        <v>882</v>
      </c>
      <c r="G1638" s="82" t="s">
        <v>53</v>
      </c>
      <c r="H1638" s="60" t="s">
        <v>54</v>
      </c>
      <c r="I1638" s="61" t="s">
        <v>54</v>
      </c>
      <c r="J1638" s="83" t="s">
        <v>883</v>
      </c>
      <c r="K1638" s="63" t="s">
        <v>56</v>
      </c>
      <c r="L1638" s="64">
        <v>1</v>
      </c>
      <c r="M1638" s="84" t="s">
        <v>57</v>
      </c>
      <c r="N1638" s="84">
        <v>0</v>
      </c>
      <c r="O1638" s="84">
        <v>0</v>
      </c>
      <c r="P1638" s="85">
        <v>0</v>
      </c>
      <c r="Q1638" s="85">
        <v>0</v>
      </c>
      <c r="R1638" s="85">
        <v>0</v>
      </c>
      <c r="S1638" s="84">
        <v>0</v>
      </c>
      <c r="T1638" s="86" t="s">
        <v>58</v>
      </c>
      <c r="U1638" s="87">
        <v>3</v>
      </c>
      <c r="V1638" s="88">
        <v>3</v>
      </c>
      <c r="W1638" s="89" t="s">
        <v>58</v>
      </c>
      <c r="X1638" s="90" t="s">
        <v>58</v>
      </c>
      <c r="Y1638" s="91" t="s">
        <v>59</v>
      </c>
      <c r="Z1638" s="92"/>
      <c r="AA1638" s="93"/>
      <c r="AB1638" s="94"/>
      <c r="AC1638" s="95"/>
      <c r="AD1638" s="87" t="s">
        <v>54</v>
      </c>
      <c r="AE1638" s="86">
        <f t="shared" si="58"/>
        <v>0</v>
      </c>
      <c r="AF1638" s="96">
        <f t="shared" si="59"/>
        <v>0</v>
      </c>
      <c r="AG1638" s="78"/>
    </row>
    <row r="1639" spans="1:33" ht="30" customHeight="1" x14ac:dyDescent="0.45">
      <c r="A1639" s="22">
        <v>27</v>
      </c>
      <c r="B1639" s="23" t="s">
        <v>816</v>
      </c>
      <c r="C1639" s="24"/>
      <c r="D1639" s="79" t="s">
        <v>830</v>
      </c>
      <c r="E1639" s="80" t="s">
        <v>60</v>
      </c>
      <c r="F1639" s="81" t="s">
        <v>884</v>
      </c>
      <c r="G1639" s="82" t="s">
        <v>53</v>
      </c>
      <c r="H1639" s="60" t="s">
        <v>54</v>
      </c>
      <c r="I1639" s="61" t="s">
        <v>54</v>
      </c>
      <c r="J1639" s="83" t="s">
        <v>833</v>
      </c>
      <c r="K1639" s="63" t="s">
        <v>56</v>
      </c>
      <c r="L1639" s="64">
        <v>1</v>
      </c>
      <c r="M1639" s="84" t="s">
        <v>57</v>
      </c>
      <c r="N1639" s="84">
        <v>0</v>
      </c>
      <c r="O1639" s="84">
        <v>0</v>
      </c>
      <c r="P1639" s="85">
        <v>0</v>
      </c>
      <c r="Q1639" s="85">
        <v>0</v>
      </c>
      <c r="R1639" s="85">
        <v>0</v>
      </c>
      <c r="S1639" s="84">
        <v>0</v>
      </c>
      <c r="T1639" s="86" t="s">
        <v>58</v>
      </c>
      <c r="U1639" s="87">
        <v>3</v>
      </c>
      <c r="V1639" s="88">
        <v>3</v>
      </c>
      <c r="W1639" s="89" t="s">
        <v>58</v>
      </c>
      <c r="X1639" s="90" t="s">
        <v>58</v>
      </c>
      <c r="Y1639" s="91" t="s">
        <v>59</v>
      </c>
      <c r="Z1639" s="92"/>
      <c r="AA1639" s="93"/>
      <c r="AB1639" s="94"/>
      <c r="AC1639" s="95"/>
      <c r="AD1639" s="87" t="s">
        <v>54</v>
      </c>
      <c r="AE1639" s="86">
        <f t="shared" si="58"/>
        <v>0</v>
      </c>
      <c r="AF1639" s="96">
        <f t="shared" si="59"/>
        <v>0</v>
      </c>
      <c r="AG1639" s="78"/>
    </row>
    <row r="1640" spans="1:33" ht="30" customHeight="1" x14ac:dyDescent="0.45">
      <c r="A1640" s="22">
        <v>27</v>
      </c>
      <c r="B1640" s="23" t="s">
        <v>816</v>
      </c>
      <c r="C1640" s="24"/>
      <c r="D1640" s="97" t="s">
        <v>830</v>
      </c>
      <c r="E1640" s="98" t="s">
        <v>60</v>
      </c>
      <c r="F1640" s="99" t="s">
        <v>884</v>
      </c>
      <c r="G1640" s="100"/>
      <c r="H1640" s="119">
        <v>5</v>
      </c>
      <c r="I1640" s="102">
        <v>200</v>
      </c>
      <c r="J1640" s="103" t="s">
        <v>867</v>
      </c>
      <c r="K1640" s="104" t="s">
        <v>200</v>
      </c>
      <c r="L1640" s="105">
        <v>1</v>
      </c>
      <c r="M1640" s="106" t="s">
        <v>604</v>
      </c>
      <c r="N1640" s="106">
        <v>0</v>
      </c>
      <c r="O1640" s="106" t="s">
        <v>149</v>
      </c>
      <c r="P1640" s="107">
        <v>0</v>
      </c>
      <c r="Q1640" s="107">
        <v>0</v>
      </c>
      <c r="R1640" s="107">
        <v>0</v>
      </c>
      <c r="S1640" s="106">
        <v>0</v>
      </c>
      <c r="T1640" s="108">
        <v>28</v>
      </c>
      <c r="U1640" s="109">
        <v>1</v>
      </c>
      <c r="V1640" s="110">
        <v>1</v>
      </c>
      <c r="W1640" s="111">
        <v>28.000000000000004</v>
      </c>
      <c r="X1640" s="112">
        <v>13020.000000000002</v>
      </c>
      <c r="Y1640" s="113"/>
      <c r="Z1640" s="114"/>
      <c r="AA1640" s="115"/>
      <c r="AB1640" s="116"/>
      <c r="AC1640" s="117"/>
      <c r="AD1640" s="109"/>
      <c r="AE1640" s="108">
        <f t="shared" si="58"/>
        <v>0</v>
      </c>
      <c r="AF1640" s="118">
        <f t="shared" si="59"/>
        <v>0</v>
      </c>
      <c r="AG1640" s="78"/>
    </row>
    <row r="1641" spans="1:33" ht="30" customHeight="1" x14ac:dyDescent="0.45">
      <c r="A1641" s="22">
        <v>27</v>
      </c>
      <c r="B1641" s="23" t="s">
        <v>816</v>
      </c>
      <c r="C1641" s="24"/>
      <c r="D1641" s="79" t="s">
        <v>830</v>
      </c>
      <c r="E1641" s="80" t="s">
        <v>60</v>
      </c>
      <c r="F1641" s="81" t="s">
        <v>884</v>
      </c>
      <c r="G1641" s="82" t="s">
        <v>53</v>
      </c>
      <c r="H1641" s="60" t="s">
        <v>54</v>
      </c>
      <c r="I1641" s="61" t="s">
        <v>54</v>
      </c>
      <c r="J1641" s="83" t="s">
        <v>820</v>
      </c>
      <c r="K1641" s="63" t="s">
        <v>56</v>
      </c>
      <c r="L1641" s="64">
        <v>1</v>
      </c>
      <c r="M1641" s="84" t="s">
        <v>57</v>
      </c>
      <c r="N1641" s="84">
        <v>0</v>
      </c>
      <c r="O1641" s="84">
        <v>0</v>
      </c>
      <c r="P1641" s="85">
        <v>0</v>
      </c>
      <c r="Q1641" s="85">
        <v>0</v>
      </c>
      <c r="R1641" s="85">
        <v>0</v>
      </c>
      <c r="S1641" s="84">
        <v>0</v>
      </c>
      <c r="T1641" s="86" t="s">
        <v>58</v>
      </c>
      <c r="U1641" s="87">
        <v>1</v>
      </c>
      <c r="V1641" s="88">
        <v>1</v>
      </c>
      <c r="W1641" s="89" t="s">
        <v>58</v>
      </c>
      <c r="X1641" s="90" t="s">
        <v>58</v>
      </c>
      <c r="Y1641" s="91" t="s">
        <v>59</v>
      </c>
      <c r="Z1641" s="92"/>
      <c r="AA1641" s="93"/>
      <c r="AB1641" s="94"/>
      <c r="AC1641" s="95"/>
      <c r="AD1641" s="87" t="s">
        <v>54</v>
      </c>
      <c r="AE1641" s="86">
        <f t="shared" si="58"/>
        <v>0</v>
      </c>
      <c r="AF1641" s="96">
        <f t="shared" si="59"/>
        <v>0</v>
      </c>
      <c r="AG1641" s="78"/>
    </row>
    <row r="1642" spans="1:33" ht="30" customHeight="1" x14ac:dyDescent="0.45">
      <c r="A1642" s="22">
        <v>27</v>
      </c>
      <c r="B1642" s="23" t="s">
        <v>816</v>
      </c>
      <c r="C1642" s="24"/>
      <c r="D1642" s="97" t="s">
        <v>830</v>
      </c>
      <c r="E1642" s="98" t="s">
        <v>60</v>
      </c>
      <c r="F1642" s="99" t="s">
        <v>885</v>
      </c>
      <c r="G1642" s="100"/>
      <c r="H1642" s="119">
        <v>5</v>
      </c>
      <c r="I1642" s="102">
        <v>200</v>
      </c>
      <c r="J1642" s="103" t="s">
        <v>879</v>
      </c>
      <c r="K1642" s="104" t="s">
        <v>169</v>
      </c>
      <c r="L1642" s="105">
        <v>2</v>
      </c>
      <c r="M1642" s="106" t="s">
        <v>117</v>
      </c>
      <c r="N1642" s="106">
        <v>0</v>
      </c>
      <c r="O1642" s="106">
        <v>0</v>
      </c>
      <c r="P1642" s="107" t="s">
        <v>530</v>
      </c>
      <c r="Q1642" s="107">
        <v>0</v>
      </c>
      <c r="R1642" s="107">
        <v>0</v>
      </c>
      <c r="S1642" s="106">
        <v>0</v>
      </c>
      <c r="T1642" s="108">
        <v>36</v>
      </c>
      <c r="U1642" s="109">
        <v>5</v>
      </c>
      <c r="V1642" s="110">
        <v>10</v>
      </c>
      <c r="W1642" s="111">
        <v>360</v>
      </c>
      <c r="X1642" s="112">
        <v>167400</v>
      </c>
      <c r="Y1642" s="113"/>
      <c r="Z1642" s="114"/>
      <c r="AA1642" s="115"/>
      <c r="AB1642" s="116"/>
      <c r="AC1642" s="117"/>
      <c r="AD1642" s="109"/>
      <c r="AE1642" s="108">
        <f t="shared" si="58"/>
        <v>0</v>
      </c>
      <c r="AF1642" s="118">
        <f t="shared" si="59"/>
        <v>0</v>
      </c>
      <c r="AG1642" s="78"/>
    </row>
    <row r="1643" spans="1:33" ht="30" customHeight="1" x14ac:dyDescent="0.45">
      <c r="A1643" s="22">
        <v>27</v>
      </c>
      <c r="B1643" s="23" t="s">
        <v>816</v>
      </c>
      <c r="C1643" s="24"/>
      <c r="D1643" s="97" t="s">
        <v>830</v>
      </c>
      <c r="E1643" s="98" t="s">
        <v>60</v>
      </c>
      <c r="F1643" s="99" t="s">
        <v>885</v>
      </c>
      <c r="G1643" s="100"/>
      <c r="H1643" s="119">
        <v>24</v>
      </c>
      <c r="I1643" s="120">
        <v>365</v>
      </c>
      <c r="J1643" s="103" t="s">
        <v>876</v>
      </c>
      <c r="K1643" s="104" t="s">
        <v>435</v>
      </c>
      <c r="L1643" s="105">
        <v>1</v>
      </c>
      <c r="M1643" s="106" t="s">
        <v>111</v>
      </c>
      <c r="N1643" s="106">
        <v>0</v>
      </c>
      <c r="O1643" s="106">
        <v>0</v>
      </c>
      <c r="P1643" s="107" t="s">
        <v>256</v>
      </c>
      <c r="Q1643" s="107">
        <v>0</v>
      </c>
      <c r="R1643" s="107">
        <v>0</v>
      </c>
      <c r="S1643" s="106" t="s">
        <v>71</v>
      </c>
      <c r="T1643" s="108">
        <v>3.8</v>
      </c>
      <c r="U1643" s="109">
        <v>2</v>
      </c>
      <c r="V1643" s="110">
        <v>2</v>
      </c>
      <c r="W1643" s="111">
        <v>66.576000000000008</v>
      </c>
      <c r="X1643" s="112">
        <v>30957.840000000004</v>
      </c>
      <c r="Y1643" s="113"/>
      <c r="Z1643" s="114"/>
      <c r="AA1643" s="115"/>
      <c r="AB1643" s="116"/>
      <c r="AC1643" s="117"/>
      <c r="AD1643" s="109"/>
      <c r="AE1643" s="108">
        <f t="shared" si="58"/>
        <v>0</v>
      </c>
      <c r="AF1643" s="118">
        <f t="shared" si="59"/>
        <v>0</v>
      </c>
      <c r="AG1643" s="78"/>
    </row>
    <row r="1644" spans="1:33" ht="30" customHeight="1" x14ac:dyDescent="0.45">
      <c r="A1644" s="22">
        <v>27</v>
      </c>
      <c r="B1644" s="23" t="s">
        <v>816</v>
      </c>
      <c r="C1644" s="24"/>
      <c r="D1644" s="97" t="s">
        <v>830</v>
      </c>
      <c r="E1644" s="98" t="s">
        <v>60</v>
      </c>
      <c r="F1644" s="99" t="s">
        <v>886</v>
      </c>
      <c r="G1644" s="100"/>
      <c r="H1644" s="101">
        <v>3</v>
      </c>
      <c r="I1644" s="102">
        <v>200</v>
      </c>
      <c r="J1644" s="103" t="s">
        <v>866</v>
      </c>
      <c r="K1644" s="104" t="s">
        <v>200</v>
      </c>
      <c r="L1644" s="105">
        <v>1</v>
      </c>
      <c r="M1644" s="106" t="s">
        <v>604</v>
      </c>
      <c r="N1644" s="106">
        <v>0</v>
      </c>
      <c r="O1644" s="106" t="s">
        <v>149</v>
      </c>
      <c r="P1644" s="107">
        <v>0</v>
      </c>
      <c r="Q1644" s="107">
        <v>0</v>
      </c>
      <c r="R1644" s="107">
        <v>0</v>
      </c>
      <c r="S1644" s="106">
        <v>0</v>
      </c>
      <c r="T1644" s="108">
        <v>28</v>
      </c>
      <c r="U1644" s="109">
        <v>1</v>
      </c>
      <c r="V1644" s="110">
        <v>1</v>
      </c>
      <c r="W1644" s="111">
        <v>16.8</v>
      </c>
      <c r="X1644" s="112">
        <v>7812.0000000000009</v>
      </c>
      <c r="Y1644" s="113"/>
      <c r="Z1644" s="114"/>
      <c r="AA1644" s="115"/>
      <c r="AB1644" s="116"/>
      <c r="AC1644" s="117"/>
      <c r="AD1644" s="109"/>
      <c r="AE1644" s="108">
        <f t="shared" si="58"/>
        <v>0</v>
      </c>
      <c r="AF1644" s="118">
        <f t="shared" si="59"/>
        <v>0</v>
      </c>
      <c r="AG1644" s="78"/>
    </row>
    <row r="1645" spans="1:33" ht="30" customHeight="1" x14ac:dyDescent="0.45">
      <c r="A1645" s="22">
        <v>27</v>
      </c>
      <c r="B1645" s="23" t="s">
        <v>816</v>
      </c>
      <c r="C1645" s="24"/>
      <c r="D1645" s="97" t="s">
        <v>830</v>
      </c>
      <c r="E1645" s="98" t="s">
        <v>60</v>
      </c>
      <c r="F1645" s="99" t="s">
        <v>886</v>
      </c>
      <c r="G1645" s="100"/>
      <c r="H1645" s="101">
        <v>3</v>
      </c>
      <c r="I1645" s="102">
        <v>200</v>
      </c>
      <c r="J1645" s="103" t="s">
        <v>867</v>
      </c>
      <c r="K1645" s="104" t="s">
        <v>200</v>
      </c>
      <c r="L1645" s="105">
        <v>1</v>
      </c>
      <c r="M1645" s="106" t="s">
        <v>604</v>
      </c>
      <c r="N1645" s="106">
        <v>0</v>
      </c>
      <c r="O1645" s="106" t="s">
        <v>149</v>
      </c>
      <c r="P1645" s="107">
        <v>0</v>
      </c>
      <c r="Q1645" s="107">
        <v>0</v>
      </c>
      <c r="R1645" s="107">
        <v>0</v>
      </c>
      <c r="S1645" s="106">
        <v>0</v>
      </c>
      <c r="T1645" s="108">
        <v>28</v>
      </c>
      <c r="U1645" s="109">
        <v>1</v>
      </c>
      <c r="V1645" s="110">
        <v>1</v>
      </c>
      <c r="W1645" s="111">
        <v>16.8</v>
      </c>
      <c r="X1645" s="112">
        <v>7812.0000000000009</v>
      </c>
      <c r="Y1645" s="113"/>
      <c r="Z1645" s="114"/>
      <c r="AA1645" s="115"/>
      <c r="AB1645" s="116"/>
      <c r="AC1645" s="117"/>
      <c r="AD1645" s="109"/>
      <c r="AE1645" s="108">
        <f t="shared" si="58"/>
        <v>0</v>
      </c>
      <c r="AF1645" s="118">
        <f t="shared" si="59"/>
        <v>0</v>
      </c>
      <c r="AG1645" s="78"/>
    </row>
    <row r="1646" spans="1:33" ht="30" customHeight="1" x14ac:dyDescent="0.45">
      <c r="A1646" s="22">
        <v>27</v>
      </c>
      <c r="B1646" s="23" t="s">
        <v>816</v>
      </c>
      <c r="C1646" s="24"/>
      <c r="D1646" s="97" t="s">
        <v>830</v>
      </c>
      <c r="E1646" s="98" t="s">
        <v>60</v>
      </c>
      <c r="F1646" s="99" t="s">
        <v>887</v>
      </c>
      <c r="G1646" s="100"/>
      <c r="H1646" s="101">
        <v>3</v>
      </c>
      <c r="I1646" s="102">
        <v>200</v>
      </c>
      <c r="J1646" s="103" t="s">
        <v>866</v>
      </c>
      <c r="K1646" s="104" t="s">
        <v>200</v>
      </c>
      <c r="L1646" s="105">
        <v>1</v>
      </c>
      <c r="M1646" s="106" t="s">
        <v>604</v>
      </c>
      <c r="N1646" s="106">
        <v>0</v>
      </c>
      <c r="O1646" s="106" t="s">
        <v>149</v>
      </c>
      <c r="P1646" s="107">
        <v>0</v>
      </c>
      <c r="Q1646" s="107">
        <v>0</v>
      </c>
      <c r="R1646" s="107">
        <v>0</v>
      </c>
      <c r="S1646" s="106">
        <v>0</v>
      </c>
      <c r="T1646" s="108">
        <v>28</v>
      </c>
      <c r="U1646" s="109">
        <v>1</v>
      </c>
      <c r="V1646" s="110">
        <v>1</v>
      </c>
      <c r="W1646" s="111">
        <v>16.8</v>
      </c>
      <c r="X1646" s="112">
        <v>7812.0000000000009</v>
      </c>
      <c r="Y1646" s="113"/>
      <c r="Z1646" s="114"/>
      <c r="AA1646" s="115"/>
      <c r="AB1646" s="116"/>
      <c r="AC1646" s="117"/>
      <c r="AD1646" s="109"/>
      <c r="AE1646" s="108">
        <f t="shared" si="58"/>
        <v>0</v>
      </c>
      <c r="AF1646" s="118">
        <f t="shared" si="59"/>
        <v>0</v>
      </c>
      <c r="AG1646" s="78"/>
    </row>
    <row r="1647" spans="1:33" ht="30" customHeight="1" x14ac:dyDescent="0.45">
      <c r="A1647" s="22">
        <v>27</v>
      </c>
      <c r="B1647" s="23" t="s">
        <v>816</v>
      </c>
      <c r="C1647" s="24"/>
      <c r="D1647" s="97" t="s">
        <v>830</v>
      </c>
      <c r="E1647" s="98" t="s">
        <v>60</v>
      </c>
      <c r="F1647" s="99" t="s">
        <v>887</v>
      </c>
      <c r="G1647" s="100"/>
      <c r="H1647" s="101">
        <v>3</v>
      </c>
      <c r="I1647" s="102">
        <v>200</v>
      </c>
      <c r="J1647" s="103" t="s">
        <v>867</v>
      </c>
      <c r="K1647" s="104" t="s">
        <v>200</v>
      </c>
      <c r="L1647" s="105">
        <v>1</v>
      </c>
      <c r="M1647" s="106" t="s">
        <v>604</v>
      </c>
      <c r="N1647" s="106">
        <v>0</v>
      </c>
      <c r="O1647" s="106" t="s">
        <v>149</v>
      </c>
      <c r="P1647" s="107">
        <v>0</v>
      </c>
      <c r="Q1647" s="107">
        <v>0</v>
      </c>
      <c r="R1647" s="107">
        <v>0</v>
      </c>
      <c r="S1647" s="106">
        <v>0</v>
      </c>
      <c r="T1647" s="108">
        <v>28</v>
      </c>
      <c r="U1647" s="109">
        <v>1</v>
      </c>
      <c r="V1647" s="110">
        <v>1</v>
      </c>
      <c r="W1647" s="111">
        <v>16.8</v>
      </c>
      <c r="X1647" s="112">
        <v>7812.0000000000009</v>
      </c>
      <c r="Y1647" s="113"/>
      <c r="Z1647" s="114"/>
      <c r="AA1647" s="115"/>
      <c r="AB1647" s="116"/>
      <c r="AC1647" s="117"/>
      <c r="AD1647" s="109"/>
      <c r="AE1647" s="108">
        <f t="shared" si="58"/>
        <v>0</v>
      </c>
      <c r="AF1647" s="118">
        <f t="shared" si="59"/>
        <v>0</v>
      </c>
      <c r="AG1647" s="78"/>
    </row>
    <row r="1648" spans="1:33" ht="30" customHeight="1" x14ac:dyDescent="0.45">
      <c r="A1648" s="22">
        <v>27</v>
      </c>
      <c r="B1648" s="23" t="s">
        <v>816</v>
      </c>
      <c r="C1648" s="24"/>
      <c r="D1648" s="97" t="s">
        <v>830</v>
      </c>
      <c r="E1648" s="98" t="s">
        <v>60</v>
      </c>
      <c r="F1648" s="99" t="s">
        <v>888</v>
      </c>
      <c r="G1648" s="100"/>
      <c r="H1648" s="101">
        <v>8</v>
      </c>
      <c r="I1648" s="102">
        <v>200</v>
      </c>
      <c r="J1648" s="103" t="s">
        <v>889</v>
      </c>
      <c r="K1648" s="104" t="s">
        <v>169</v>
      </c>
      <c r="L1648" s="105">
        <v>2</v>
      </c>
      <c r="M1648" s="106" t="s">
        <v>117</v>
      </c>
      <c r="N1648" s="106">
        <v>0</v>
      </c>
      <c r="O1648" s="106">
        <v>0</v>
      </c>
      <c r="P1648" s="107">
        <v>0</v>
      </c>
      <c r="Q1648" s="107">
        <v>0</v>
      </c>
      <c r="R1648" s="107">
        <v>0</v>
      </c>
      <c r="S1648" s="106">
        <v>0</v>
      </c>
      <c r="T1648" s="108">
        <v>36</v>
      </c>
      <c r="U1648" s="109">
        <v>2</v>
      </c>
      <c r="V1648" s="110">
        <v>4</v>
      </c>
      <c r="W1648" s="111">
        <v>230.39999999999998</v>
      </c>
      <c r="X1648" s="112">
        <v>107136</v>
      </c>
      <c r="Y1648" s="113"/>
      <c r="Z1648" s="114"/>
      <c r="AA1648" s="115"/>
      <c r="AB1648" s="116"/>
      <c r="AC1648" s="117"/>
      <c r="AD1648" s="109"/>
      <c r="AE1648" s="108">
        <f t="shared" si="58"/>
        <v>0</v>
      </c>
      <c r="AF1648" s="118">
        <f t="shared" si="59"/>
        <v>0</v>
      </c>
      <c r="AG1648" s="78"/>
    </row>
    <row r="1649" spans="1:33" ht="30" customHeight="1" x14ac:dyDescent="0.45">
      <c r="A1649" s="22">
        <v>27</v>
      </c>
      <c r="B1649" s="23" t="s">
        <v>816</v>
      </c>
      <c r="C1649" s="24"/>
      <c r="D1649" s="97" t="s">
        <v>830</v>
      </c>
      <c r="E1649" s="98" t="s">
        <v>60</v>
      </c>
      <c r="F1649" s="99" t="s">
        <v>890</v>
      </c>
      <c r="G1649" s="100"/>
      <c r="H1649" s="101">
        <v>1</v>
      </c>
      <c r="I1649" s="102">
        <v>200</v>
      </c>
      <c r="J1649" s="103" t="s">
        <v>838</v>
      </c>
      <c r="K1649" s="104" t="s">
        <v>169</v>
      </c>
      <c r="L1649" s="105">
        <v>2</v>
      </c>
      <c r="M1649" s="106" t="s">
        <v>117</v>
      </c>
      <c r="N1649" s="106">
        <v>0</v>
      </c>
      <c r="O1649" s="106">
        <v>0</v>
      </c>
      <c r="P1649" s="107">
        <v>0</v>
      </c>
      <c r="Q1649" s="107">
        <v>0</v>
      </c>
      <c r="R1649" s="107">
        <v>0</v>
      </c>
      <c r="S1649" s="106">
        <v>0</v>
      </c>
      <c r="T1649" s="108">
        <v>36</v>
      </c>
      <c r="U1649" s="109">
        <v>5</v>
      </c>
      <c r="V1649" s="110">
        <v>10</v>
      </c>
      <c r="W1649" s="111">
        <v>72</v>
      </c>
      <c r="X1649" s="112">
        <v>33480</v>
      </c>
      <c r="Y1649" s="113"/>
      <c r="Z1649" s="114"/>
      <c r="AA1649" s="115"/>
      <c r="AB1649" s="116"/>
      <c r="AC1649" s="117"/>
      <c r="AD1649" s="109"/>
      <c r="AE1649" s="108">
        <f t="shared" si="58"/>
        <v>0</v>
      </c>
      <c r="AF1649" s="118">
        <f t="shared" si="59"/>
        <v>0</v>
      </c>
      <c r="AG1649" s="78"/>
    </row>
    <row r="1650" spans="1:33" ht="30" customHeight="1" x14ac:dyDescent="0.45">
      <c r="A1650" s="22">
        <v>27</v>
      </c>
      <c r="B1650" s="23" t="s">
        <v>816</v>
      </c>
      <c r="C1650" s="24"/>
      <c r="D1650" s="97" t="s">
        <v>830</v>
      </c>
      <c r="E1650" s="98" t="s">
        <v>60</v>
      </c>
      <c r="F1650" s="99" t="s">
        <v>891</v>
      </c>
      <c r="G1650" s="100"/>
      <c r="H1650" s="119">
        <v>5</v>
      </c>
      <c r="I1650" s="102">
        <v>200</v>
      </c>
      <c r="J1650" s="103" t="s">
        <v>835</v>
      </c>
      <c r="K1650" s="104" t="s">
        <v>169</v>
      </c>
      <c r="L1650" s="105">
        <v>2</v>
      </c>
      <c r="M1650" s="106" t="s">
        <v>117</v>
      </c>
      <c r="N1650" s="106">
        <v>0</v>
      </c>
      <c r="O1650" s="106">
        <v>0</v>
      </c>
      <c r="P1650" s="107">
        <v>0</v>
      </c>
      <c r="Q1650" s="107">
        <v>0</v>
      </c>
      <c r="R1650" s="107">
        <v>0</v>
      </c>
      <c r="S1650" s="106">
        <v>0</v>
      </c>
      <c r="T1650" s="108">
        <v>36</v>
      </c>
      <c r="U1650" s="109">
        <v>9</v>
      </c>
      <c r="V1650" s="110">
        <v>18</v>
      </c>
      <c r="W1650" s="111">
        <v>648</v>
      </c>
      <c r="X1650" s="112">
        <v>301320</v>
      </c>
      <c r="Y1650" s="113"/>
      <c r="Z1650" s="114"/>
      <c r="AA1650" s="115"/>
      <c r="AB1650" s="116"/>
      <c r="AC1650" s="117"/>
      <c r="AD1650" s="109"/>
      <c r="AE1650" s="108">
        <f t="shared" si="58"/>
        <v>0</v>
      </c>
      <c r="AF1650" s="118">
        <f t="shared" si="59"/>
        <v>0</v>
      </c>
      <c r="AG1650" s="78"/>
    </row>
    <row r="1651" spans="1:33" ht="30" customHeight="1" x14ac:dyDescent="0.45">
      <c r="A1651" s="22">
        <v>27</v>
      </c>
      <c r="B1651" s="23" t="s">
        <v>816</v>
      </c>
      <c r="C1651" s="24"/>
      <c r="D1651" s="97" t="s">
        <v>830</v>
      </c>
      <c r="E1651" s="98" t="s">
        <v>60</v>
      </c>
      <c r="F1651" s="99" t="s">
        <v>892</v>
      </c>
      <c r="G1651" s="100"/>
      <c r="H1651" s="101">
        <v>5</v>
      </c>
      <c r="I1651" s="102">
        <v>200</v>
      </c>
      <c r="J1651" s="103" t="s">
        <v>835</v>
      </c>
      <c r="K1651" s="104" t="s">
        <v>169</v>
      </c>
      <c r="L1651" s="105">
        <v>2</v>
      </c>
      <c r="M1651" s="106" t="s">
        <v>117</v>
      </c>
      <c r="N1651" s="106">
        <v>0</v>
      </c>
      <c r="O1651" s="106">
        <v>0</v>
      </c>
      <c r="P1651" s="107">
        <v>0</v>
      </c>
      <c r="Q1651" s="107">
        <v>0</v>
      </c>
      <c r="R1651" s="107">
        <v>0</v>
      </c>
      <c r="S1651" s="106">
        <v>0</v>
      </c>
      <c r="T1651" s="108">
        <v>36</v>
      </c>
      <c r="U1651" s="109">
        <v>20</v>
      </c>
      <c r="V1651" s="110">
        <v>40</v>
      </c>
      <c r="W1651" s="111">
        <v>1440</v>
      </c>
      <c r="X1651" s="112">
        <v>669600</v>
      </c>
      <c r="Y1651" s="113"/>
      <c r="Z1651" s="114"/>
      <c r="AA1651" s="115"/>
      <c r="AB1651" s="116"/>
      <c r="AC1651" s="117"/>
      <c r="AD1651" s="109"/>
      <c r="AE1651" s="108">
        <f t="shared" si="58"/>
        <v>0</v>
      </c>
      <c r="AF1651" s="118">
        <f t="shared" si="59"/>
        <v>0</v>
      </c>
      <c r="AG1651" s="78"/>
    </row>
    <row r="1652" spans="1:33" ht="30" customHeight="1" x14ac:dyDescent="0.45">
      <c r="A1652" s="22">
        <v>27</v>
      </c>
      <c r="B1652" s="23" t="s">
        <v>816</v>
      </c>
      <c r="C1652" s="24"/>
      <c r="D1652" s="97" t="s">
        <v>830</v>
      </c>
      <c r="E1652" s="98" t="s">
        <v>60</v>
      </c>
      <c r="F1652" s="99" t="s">
        <v>893</v>
      </c>
      <c r="G1652" s="100"/>
      <c r="H1652" s="101">
        <v>1</v>
      </c>
      <c r="I1652" s="102">
        <v>200</v>
      </c>
      <c r="J1652" s="103" t="s">
        <v>826</v>
      </c>
      <c r="K1652" s="104" t="s">
        <v>169</v>
      </c>
      <c r="L1652" s="105">
        <v>2</v>
      </c>
      <c r="M1652" s="106" t="s">
        <v>117</v>
      </c>
      <c r="N1652" s="106">
        <v>0</v>
      </c>
      <c r="O1652" s="106">
        <v>0</v>
      </c>
      <c r="P1652" s="107">
        <v>0</v>
      </c>
      <c r="Q1652" s="107">
        <v>0</v>
      </c>
      <c r="R1652" s="107">
        <v>0</v>
      </c>
      <c r="S1652" s="106">
        <v>0</v>
      </c>
      <c r="T1652" s="108">
        <v>36</v>
      </c>
      <c r="U1652" s="109">
        <v>3</v>
      </c>
      <c r="V1652" s="110">
        <v>6</v>
      </c>
      <c r="W1652" s="111">
        <v>43.199999999999996</v>
      </c>
      <c r="X1652" s="112">
        <v>20087.999999999996</v>
      </c>
      <c r="Y1652" s="113"/>
      <c r="Z1652" s="114"/>
      <c r="AA1652" s="115"/>
      <c r="AB1652" s="116"/>
      <c r="AC1652" s="117"/>
      <c r="AD1652" s="109"/>
      <c r="AE1652" s="108">
        <f t="shared" si="58"/>
        <v>0</v>
      </c>
      <c r="AF1652" s="118">
        <f t="shared" si="59"/>
        <v>0</v>
      </c>
      <c r="AG1652" s="78"/>
    </row>
    <row r="1653" spans="1:33" ht="30" customHeight="1" x14ac:dyDescent="0.45">
      <c r="A1653" s="22">
        <v>27</v>
      </c>
      <c r="B1653" s="23" t="s">
        <v>816</v>
      </c>
      <c r="C1653" s="24"/>
      <c r="D1653" s="79" t="s">
        <v>830</v>
      </c>
      <c r="E1653" s="80" t="s">
        <v>60</v>
      </c>
      <c r="F1653" s="81" t="s">
        <v>893</v>
      </c>
      <c r="G1653" s="82" t="s">
        <v>53</v>
      </c>
      <c r="H1653" s="60" t="s">
        <v>54</v>
      </c>
      <c r="I1653" s="61" t="s">
        <v>54</v>
      </c>
      <c r="J1653" s="83" t="s">
        <v>820</v>
      </c>
      <c r="K1653" s="63" t="s">
        <v>56</v>
      </c>
      <c r="L1653" s="64">
        <v>1</v>
      </c>
      <c r="M1653" s="84" t="s">
        <v>57</v>
      </c>
      <c r="N1653" s="84">
        <v>0</v>
      </c>
      <c r="O1653" s="84">
        <v>0</v>
      </c>
      <c r="P1653" s="85">
        <v>0</v>
      </c>
      <c r="Q1653" s="85">
        <v>0</v>
      </c>
      <c r="R1653" s="85">
        <v>0</v>
      </c>
      <c r="S1653" s="84">
        <v>0</v>
      </c>
      <c r="T1653" s="86" t="s">
        <v>58</v>
      </c>
      <c r="U1653" s="87">
        <v>1</v>
      </c>
      <c r="V1653" s="88">
        <v>1</v>
      </c>
      <c r="W1653" s="89" t="s">
        <v>58</v>
      </c>
      <c r="X1653" s="90" t="s">
        <v>58</v>
      </c>
      <c r="Y1653" s="91" t="s">
        <v>59</v>
      </c>
      <c r="Z1653" s="92"/>
      <c r="AA1653" s="93"/>
      <c r="AB1653" s="94"/>
      <c r="AC1653" s="95"/>
      <c r="AD1653" s="87" t="s">
        <v>54</v>
      </c>
      <c r="AE1653" s="86">
        <f t="shared" si="58"/>
        <v>0</v>
      </c>
      <c r="AF1653" s="96">
        <f t="shared" si="59"/>
        <v>0</v>
      </c>
      <c r="AG1653" s="78"/>
    </row>
    <row r="1654" spans="1:33" ht="30" customHeight="1" x14ac:dyDescent="0.45">
      <c r="A1654" s="22">
        <v>27</v>
      </c>
      <c r="B1654" s="23" t="s">
        <v>816</v>
      </c>
      <c r="C1654" s="24"/>
      <c r="D1654" s="97" t="s">
        <v>830</v>
      </c>
      <c r="E1654" s="98" t="s">
        <v>60</v>
      </c>
      <c r="F1654" s="99" t="s">
        <v>894</v>
      </c>
      <c r="G1654" s="100"/>
      <c r="H1654" s="101">
        <v>1</v>
      </c>
      <c r="I1654" s="102">
        <v>12</v>
      </c>
      <c r="J1654" s="103" t="s">
        <v>826</v>
      </c>
      <c r="K1654" s="104" t="s">
        <v>169</v>
      </c>
      <c r="L1654" s="105">
        <v>2</v>
      </c>
      <c r="M1654" s="106" t="s">
        <v>117</v>
      </c>
      <c r="N1654" s="106">
        <v>0</v>
      </c>
      <c r="O1654" s="106">
        <v>0</v>
      </c>
      <c r="P1654" s="107">
        <v>0</v>
      </c>
      <c r="Q1654" s="107">
        <v>0</v>
      </c>
      <c r="R1654" s="107">
        <v>0</v>
      </c>
      <c r="S1654" s="106">
        <v>0</v>
      </c>
      <c r="T1654" s="108">
        <v>36</v>
      </c>
      <c r="U1654" s="109">
        <v>1</v>
      </c>
      <c r="V1654" s="110">
        <v>2</v>
      </c>
      <c r="W1654" s="111">
        <v>0.86399999999999988</v>
      </c>
      <c r="X1654" s="112">
        <v>401.75999999999993</v>
      </c>
      <c r="Y1654" s="113"/>
      <c r="Z1654" s="114"/>
      <c r="AA1654" s="115"/>
      <c r="AB1654" s="116"/>
      <c r="AC1654" s="117"/>
      <c r="AD1654" s="109"/>
      <c r="AE1654" s="108">
        <f t="shared" si="58"/>
        <v>0</v>
      </c>
      <c r="AF1654" s="118">
        <f t="shared" si="59"/>
        <v>0</v>
      </c>
      <c r="AG1654" s="78"/>
    </row>
    <row r="1655" spans="1:33" ht="30" customHeight="1" x14ac:dyDescent="0.45">
      <c r="A1655" s="22">
        <v>27</v>
      </c>
      <c r="B1655" s="23" t="s">
        <v>816</v>
      </c>
      <c r="C1655" s="24"/>
      <c r="D1655" s="79" t="s">
        <v>830</v>
      </c>
      <c r="E1655" s="80" t="s">
        <v>60</v>
      </c>
      <c r="F1655" s="81" t="s">
        <v>894</v>
      </c>
      <c r="G1655" s="82" t="s">
        <v>53</v>
      </c>
      <c r="H1655" s="60" t="s">
        <v>54</v>
      </c>
      <c r="I1655" s="61" t="s">
        <v>54</v>
      </c>
      <c r="J1655" s="83" t="s">
        <v>820</v>
      </c>
      <c r="K1655" s="63" t="s">
        <v>56</v>
      </c>
      <c r="L1655" s="64">
        <v>1</v>
      </c>
      <c r="M1655" s="84" t="s">
        <v>57</v>
      </c>
      <c r="N1655" s="84">
        <v>0</v>
      </c>
      <c r="O1655" s="84">
        <v>0</v>
      </c>
      <c r="P1655" s="85">
        <v>0</v>
      </c>
      <c r="Q1655" s="85">
        <v>0</v>
      </c>
      <c r="R1655" s="85">
        <v>0</v>
      </c>
      <c r="S1655" s="84">
        <v>0</v>
      </c>
      <c r="T1655" s="86" t="s">
        <v>58</v>
      </c>
      <c r="U1655" s="87">
        <v>1</v>
      </c>
      <c r="V1655" s="88">
        <v>1</v>
      </c>
      <c r="W1655" s="89" t="s">
        <v>58</v>
      </c>
      <c r="X1655" s="90" t="s">
        <v>58</v>
      </c>
      <c r="Y1655" s="91" t="s">
        <v>59</v>
      </c>
      <c r="Z1655" s="92"/>
      <c r="AA1655" s="93"/>
      <c r="AB1655" s="94"/>
      <c r="AC1655" s="95"/>
      <c r="AD1655" s="87" t="s">
        <v>54</v>
      </c>
      <c r="AE1655" s="86">
        <f t="shared" si="58"/>
        <v>0</v>
      </c>
      <c r="AF1655" s="96">
        <f t="shared" si="59"/>
        <v>0</v>
      </c>
      <c r="AG1655" s="78"/>
    </row>
    <row r="1656" spans="1:33" ht="30" customHeight="1" x14ac:dyDescent="0.45">
      <c r="A1656" s="22">
        <v>27</v>
      </c>
      <c r="B1656" s="23" t="s">
        <v>816</v>
      </c>
      <c r="C1656" s="24"/>
      <c r="D1656" s="97" t="s">
        <v>259</v>
      </c>
      <c r="E1656" s="98" t="s">
        <v>128</v>
      </c>
      <c r="F1656" s="99" t="s">
        <v>790</v>
      </c>
      <c r="G1656" s="100"/>
      <c r="H1656" s="101">
        <v>5</v>
      </c>
      <c r="I1656" s="102">
        <v>200</v>
      </c>
      <c r="J1656" s="103" t="s">
        <v>895</v>
      </c>
      <c r="K1656" s="104" t="s">
        <v>169</v>
      </c>
      <c r="L1656" s="105">
        <v>2</v>
      </c>
      <c r="M1656" s="106" t="s">
        <v>161</v>
      </c>
      <c r="N1656" s="106">
        <v>0</v>
      </c>
      <c r="O1656" s="106">
        <v>0</v>
      </c>
      <c r="P1656" s="107">
        <v>0</v>
      </c>
      <c r="Q1656" s="107">
        <v>0</v>
      </c>
      <c r="R1656" s="107">
        <v>0</v>
      </c>
      <c r="S1656" s="106">
        <v>0</v>
      </c>
      <c r="T1656" s="108">
        <v>47</v>
      </c>
      <c r="U1656" s="109">
        <v>9</v>
      </c>
      <c r="V1656" s="110">
        <v>18</v>
      </c>
      <c r="W1656" s="111">
        <v>846</v>
      </c>
      <c r="X1656" s="112">
        <v>393390</v>
      </c>
      <c r="Y1656" s="113"/>
      <c r="Z1656" s="114"/>
      <c r="AA1656" s="115"/>
      <c r="AB1656" s="116"/>
      <c r="AC1656" s="117"/>
      <c r="AD1656" s="109"/>
      <c r="AE1656" s="108">
        <f t="shared" si="58"/>
        <v>0</v>
      </c>
      <c r="AF1656" s="118">
        <f t="shared" si="59"/>
        <v>0</v>
      </c>
      <c r="AG1656" s="78"/>
    </row>
    <row r="1657" spans="1:33" ht="30" customHeight="1" x14ac:dyDescent="0.45">
      <c r="A1657" s="22">
        <v>27</v>
      </c>
      <c r="B1657" s="23" t="s">
        <v>816</v>
      </c>
      <c r="C1657" s="24"/>
      <c r="D1657" s="79" t="s">
        <v>259</v>
      </c>
      <c r="E1657" s="80" t="s">
        <v>128</v>
      </c>
      <c r="F1657" s="81" t="s">
        <v>790</v>
      </c>
      <c r="G1657" s="82" t="s">
        <v>53</v>
      </c>
      <c r="H1657" s="60" t="s">
        <v>54</v>
      </c>
      <c r="I1657" s="61" t="s">
        <v>54</v>
      </c>
      <c r="J1657" s="83" t="s">
        <v>820</v>
      </c>
      <c r="K1657" s="63" t="s">
        <v>56</v>
      </c>
      <c r="L1657" s="64">
        <v>1</v>
      </c>
      <c r="M1657" s="84" t="s">
        <v>57</v>
      </c>
      <c r="N1657" s="84">
        <v>0</v>
      </c>
      <c r="O1657" s="84">
        <v>0</v>
      </c>
      <c r="P1657" s="85">
        <v>0</v>
      </c>
      <c r="Q1657" s="85">
        <v>0</v>
      </c>
      <c r="R1657" s="85">
        <v>0</v>
      </c>
      <c r="S1657" s="84">
        <v>0</v>
      </c>
      <c r="T1657" s="86" t="s">
        <v>58</v>
      </c>
      <c r="U1657" s="87">
        <v>2</v>
      </c>
      <c r="V1657" s="88">
        <v>2</v>
      </c>
      <c r="W1657" s="89" t="s">
        <v>58</v>
      </c>
      <c r="X1657" s="90" t="s">
        <v>58</v>
      </c>
      <c r="Y1657" s="91" t="s">
        <v>59</v>
      </c>
      <c r="Z1657" s="92"/>
      <c r="AA1657" s="93"/>
      <c r="AB1657" s="94"/>
      <c r="AC1657" s="95"/>
      <c r="AD1657" s="87" t="s">
        <v>54</v>
      </c>
      <c r="AE1657" s="86">
        <f t="shared" si="58"/>
        <v>0</v>
      </c>
      <c r="AF1657" s="96">
        <f t="shared" si="59"/>
        <v>0</v>
      </c>
      <c r="AG1657" s="78"/>
    </row>
    <row r="1658" spans="1:33" ht="30" customHeight="1" x14ac:dyDescent="0.45">
      <c r="A1658" s="22">
        <v>27</v>
      </c>
      <c r="B1658" s="23" t="s">
        <v>816</v>
      </c>
      <c r="C1658" s="24"/>
      <c r="D1658" s="79" t="s">
        <v>259</v>
      </c>
      <c r="E1658" s="80" t="s">
        <v>128</v>
      </c>
      <c r="F1658" s="81" t="s">
        <v>896</v>
      </c>
      <c r="G1658" s="82" t="s">
        <v>53</v>
      </c>
      <c r="H1658" s="60" t="s">
        <v>54</v>
      </c>
      <c r="I1658" s="61" t="s">
        <v>54</v>
      </c>
      <c r="J1658" s="83" t="s">
        <v>818</v>
      </c>
      <c r="K1658" s="63" t="s">
        <v>56</v>
      </c>
      <c r="L1658" s="64">
        <v>1</v>
      </c>
      <c r="M1658" s="84" t="s">
        <v>57</v>
      </c>
      <c r="N1658" s="84">
        <v>0</v>
      </c>
      <c r="O1658" s="84">
        <v>0</v>
      </c>
      <c r="P1658" s="85">
        <v>0</v>
      </c>
      <c r="Q1658" s="85">
        <v>0</v>
      </c>
      <c r="R1658" s="85">
        <v>0</v>
      </c>
      <c r="S1658" s="84">
        <v>0</v>
      </c>
      <c r="T1658" s="86" t="s">
        <v>58</v>
      </c>
      <c r="U1658" s="87">
        <v>1</v>
      </c>
      <c r="V1658" s="88">
        <v>1</v>
      </c>
      <c r="W1658" s="89" t="s">
        <v>58</v>
      </c>
      <c r="X1658" s="90" t="s">
        <v>58</v>
      </c>
      <c r="Y1658" s="91" t="s">
        <v>59</v>
      </c>
      <c r="Z1658" s="92"/>
      <c r="AA1658" s="93"/>
      <c r="AB1658" s="94"/>
      <c r="AC1658" s="95"/>
      <c r="AD1658" s="87" t="s">
        <v>54</v>
      </c>
      <c r="AE1658" s="86">
        <f t="shared" si="58"/>
        <v>0</v>
      </c>
      <c r="AF1658" s="96">
        <f t="shared" si="59"/>
        <v>0</v>
      </c>
      <c r="AG1658" s="78"/>
    </row>
    <row r="1659" spans="1:33" ht="30" customHeight="1" x14ac:dyDescent="0.45">
      <c r="A1659" s="22">
        <v>27</v>
      </c>
      <c r="B1659" s="23" t="s">
        <v>816</v>
      </c>
      <c r="C1659" s="24"/>
      <c r="D1659" s="79" t="s">
        <v>259</v>
      </c>
      <c r="E1659" s="80" t="s">
        <v>128</v>
      </c>
      <c r="F1659" s="81" t="s">
        <v>896</v>
      </c>
      <c r="G1659" s="82" t="s">
        <v>53</v>
      </c>
      <c r="H1659" s="60" t="s">
        <v>54</v>
      </c>
      <c r="I1659" s="61" t="s">
        <v>54</v>
      </c>
      <c r="J1659" s="83" t="s">
        <v>897</v>
      </c>
      <c r="K1659" s="63" t="s">
        <v>56</v>
      </c>
      <c r="L1659" s="64">
        <v>1</v>
      </c>
      <c r="M1659" s="84" t="s">
        <v>57</v>
      </c>
      <c r="N1659" s="84">
        <v>0</v>
      </c>
      <c r="O1659" s="84">
        <v>0</v>
      </c>
      <c r="P1659" s="85">
        <v>0</v>
      </c>
      <c r="Q1659" s="85">
        <v>0</v>
      </c>
      <c r="R1659" s="85">
        <v>0</v>
      </c>
      <c r="S1659" s="84">
        <v>0</v>
      </c>
      <c r="T1659" s="86" t="s">
        <v>58</v>
      </c>
      <c r="U1659" s="87">
        <v>1</v>
      </c>
      <c r="V1659" s="88">
        <v>1</v>
      </c>
      <c r="W1659" s="89" t="s">
        <v>58</v>
      </c>
      <c r="X1659" s="90" t="s">
        <v>58</v>
      </c>
      <c r="Y1659" s="91" t="s">
        <v>59</v>
      </c>
      <c r="Z1659" s="92"/>
      <c r="AA1659" s="93"/>
      <c r="AB1659" s="94"/>
      <c r="AC1659" s="95"/>
      <c r="AD1659" s="87" t="s">
        <v>54</v>
      </c>
      <c r="AE1659" s="86">
        <f t="shared" si="58"/>
        <v>0</v>
      </c>
      <c r="AF1659" s="96">
        <f t="shared" si="59"/>
        <v>0</v>
      </c>
      <c r="AG1659" s="78"/>
    </row>
    <row r="1660" spans="1:33" ht="30" customHeight="1" x14ac:dyDescent="0.45">
      <c r="A1660" s="22">
        <v>27</v>
      </c>
      <c r="B1660" s="23" t="s">
        <v>816</v>
      </c>
      <c r="C1660" s="24"/>
      <c r="D1660" s="97" t="s">
        <v>259</v>
      </c>
      <c r="E1660" s="98" t="s">
        <v>128</v>
      </c>
      <c r="F1660" s="99" t="s">
        <v>898</v>
      </c>
      <c r="G1660" s="100"/>
      <c r="H1660" s="101">
        <v>3</v>
      </c>
      <c r="I1660" s="102">
        <v>200</v>
      </c>
      <c r="J1660" s="103" t="s">
        <v>866</v>
      </c>
      <c r="K1660" s="104" t="s">
        <v>200</v>
      </c>
      <c r="L1660" s="105">
        <v>1</v>
      </c>
      <c r="M1660" s="106" t="s">
        <v>604</v>
      </c>
      <c r="N1660" s="106">
        <v>0</v>
      </c>
      <c r="O1660" s="106" t="s">
        <v>149</v>
      </c>
      <c r="P1660" s="107">
        <v>0</v>
      </c>
      <c r="Q1660" s="107">
        <v>0</v>
      </c>
      <c r="R1660" s="107">
        <v>0</v>
      </c>
      <c r="S1660" s="106">
        <v>0</v>
      </c>
      <c r="T1660" s="108">
        <v>28</v>
      </c>
      <c r="U1660" s="109">
        <v>1</v>
      </c>
      <c r="V1660" s="110">
        <v>1</v>
      </c>
      <c r="W1660" s="111">
        <v>16.8</v>
      </c>
      <c r="X1660" s="112">
        <v>7812.0000000000009</v>
      </c>
      <c r="Y1660" s="113"/>
      <c r="Z1660" s="114"/>
      <c r="AA1660" s="115"/>
      <c r="AB1660" s="116"/>
      <c r="AC1660" s="117"/>
      <c r="AD1660" s="109"/>
      <c r="AE1660" s="108">
        <f t="shared" si="58"/>
        <v>0</v>
      </c>
      <c r="AF1660" s="118">
        <f t="shared" si="59"/>
        <v>0</v>
      </c>
      <c r="AG1660" s="78"/>
    </row>
    <row r="1661" spans="1:33" ht="30" customHeight="1" x14ac:dyDescent="0.45">
      <c r="A1661" s="22">
        <v>27</v>
      </c>
      <c r="B1661" s="23" t="s">
        <v>816</v>
      </c>
      <c r="C1661" s="24"/>
      <c r="D1661" s="97" t="s">
        <v>259</v>
      </c>
      <c r="E1661" s="98" t="s">
        <v>128</v>
      </c>
      <c r="F1661" s="99" t="s">
        <v>898</v>
      </c>
      <c r="G1661" s="100"/>
      <c r="H1661" s="101">
        <v>3</v>
      </c>
      <c r="I1661" s="102">
        <v>200</v>
      </c>
      <c r="J1661" s="103" t="s">
        <v>867</v>
      </c>
      <c r="K1661" s="104" t="s">
        <v>200</v>
      </c>
      <c r="L1661" s="105">
        <v>1</v>
      </c>
      <c r="M1661" s="106" t="s">
        <v>604</v>
      </c>
      <c r="N1661" s="106">
        <v>0</v>
      </c>
      <c r="O1661" s="106" t="s">
        <v>149</v>
      </c>
      <c r="P1661" s="107">
        <v>0</v>
      </c>
      <c r="Q1661" s="107">
        <v>0</v>
      </c>
      <c r="R1661" s="107">
        <v>0</v>
      </c>
      <c r="S1661" s="106">
        <v>0</v>
      </c>
      <c r="T1661" s="108">
        <v>28</v>
      </c>
      <c r="U1661" s="109">
        <v>1</v>
      </c>
      <c r="V1661" s="110">
        <v>1</v>
      </c>
      <c r="W1661" s="111">
        <v>16.8</v>
      </c>
      <c r="X1661" s="112">
        <v>7812.0000000000009</v>
      </c>
      <c r="Y1661" s="113"/>
      <c r="Z1661" s="114"/>
      <c r="AA1661" s="115"/>
      <c r="AB1661" s="116"/>
      <c r="AC1661" s="117"/>
      <c r="AD1661" s="109"/>
      <c r="AE1661" s="108">
        <f t="shared" si="58"/>
        <v>0</v>
      </c>
      <c r="AF1661" s="118">
        <f t="shared" si="59"/>
        <v>0</v>
      </c>
      <c r="AG1661" s="78"/>
    </row>
    <row r="1662" spans="1:33" ht="30" customHeight="1" x14ac:dyDescent="0.45">
      <c r="A1662" s="22">
        <v>27</v>
      </c>
      <c r="B1662" s="23" t="s">
        <v>816</v>
      </c>
      <c r="C1662" s="24"/>
      <c r="D1662" s="97" t="s">
        <v>259</v>
      </c>
      <c r="E1662" s="98" t="s">
        <v>128</v>
      </c>
      <c r="F1662" s="99" t="s">
        <v>348</v>
      </c>
      <c r="G1662" s="100"/>
      <c r="H1662" s="101">
        <v>8</v>
      </c>
      <c r="I1662" s="102">
        <v>200</v>
      </c>
      <c r="J1662" s="103" t="s">
        <v>899</v>
      </c>
      <c r="K1662" s="104" t="s">
        <v>165</v>
      </c>
      <c r="L1662" s="105">
        <v>1</v>
      </c>
      <c r="M1662" s="106" t="s">
        <v>845</v>
      </c>
      <c r="N1662" s="106">
        <v>0</v>
      </c>
      <c r="O1662" s="106" t="s">
        <v>806</v>
      </c>
      <c r="P1662" s="107">
        <v>0</v>
      </c>
      <c r="Q1662" s="107">
        <v>0</v>
      </c>
      <c r="R1662" s="107">
        <v>0</v>
      </c>
      <c r="S1662" s="106">
        <v>0</v>
      </c>
      <c r="T1662" s="108">
        <v>275</v>
      </c>
      <c r="U1662" s="109">
        <v>2</v>
      </c>
      <c r="V1662" s="110">
        <v>2</v>
      </c>
      <c r="W1662" s="111">
        <v>880.00000000000011</v>
      </c>
      <c r="X1662" s="112">
        <v>409200.00000000006</v>
      </c>
      <c r="Y1662" s="113"/>
      <c r="Z1662" s="114"/>
      <c r="AA1662" s="115"/>
      <c r="AB1662" s="116"/>
      <c r="AC1662" s="117"/>
      <c r="AD1662" s="109"/>
      <c r="AE1662" s="108">
        <f t="shared" si="58"/>
        <v>0</v>
      </c>
      <c r="AF1662" s="118">
        <f t="shared" si="59"/>
        <v>0</v>
      </c>
      <c r="AG1662" s="78"/>
    </row>
    <row r="1663" spans="1:33" ht="30" customHeight="1" x14ac:dyDescent="0.45">
      <c r="A1663" s="22">
        <v>27</v>
      </c>
      <c r="B1663" s="23" t="s">
        <v>816</v>
      </c>
      <c r="C1663" s="24"/>
      <c r="D1663" s="97" t="s">
        <v>259</v>
      </c>
      <c r="E1663" s="98" t="s">
        <v>128</v>
      </c>
      <c r="F1663" s="99" t="s">
        <v>348</v>
      </c>
      <c r="G1663" s="100"/>
      <c r="H1663" s="101">
        <v>8</v>
      </c>
      <c r="I1663" s="102">
        <v>200</v>
      </c>
      <c r="J1663" s="103" t="s">
        <v>900</v>
      </c>
      <c r="K1663" s="104" t="s">
        <v>165</v>
      </c>
      <c r="L1663" s="105">
        <v>1</v>
      </c>
      <c r="M1663" s="106" t="s">
        <v>845</v>
      </c>
      <c r="N1663" s="106">
        <v>0</v>
      </c>
      <c r="O1663" s="106" t="s">
        <v>806</v>
      </c>
      <c r="P1663" s="107">
        <v>0</v>
      </c>
      <c r="Q1663" s="107">
        <v>0</v>
      </c>
      <c r="R1663" s="107">
        <v>0</v>
      </c>
      <c r="S1663" s="106">
        <v>0</v>
      </c>
      <c r="T1663" s="108">
        <v>275</v>
      </c>
      <c r="U1663" s="109">
        <v>2</v>
      </c>
      <c r="V1663" s="110">
        <v>2</v>
      </c>
      <c r="W1663" s="111">
        <v>880.00000000000011</v>
      </c>
      <c r="X1663" s="112">
        <v>409200.00000000006</v>
      </c>
      <c r="Y1663" s="113"/>
      <c r="Z1663" s="114"/>
      <c r="AA1663" s="115"/>
      <c r="AB1663" s="116"/>
      <c r="AC1663" s="117"/>
      <c r="AD1663" s="109"/>
      <c r="AE1663" s="108">
        <f t="shared" si="58"/>
        <v>0</v>
      </c>
      <c r="AF1663" s="118">
        <f t="shared" si="59"/>
        <v>0</v>
      </c>
      <c r="AG1663" s="78"/>
    </row>
    <row r="1664" spans="1:33" ht="30" customHeight="1" x14ac:dyDescent="0.45">
      <c r="A1664" s="22">
        <v>27</v>
      </c>
      <c r="B1664" s="23" t="s">
        <v>816</v>
      </c>
      <c r="C1664" s="24"/>
      <c r="D1664" s="97" t="s">
        <v>259</v>
      </c>
      <c r="E1664" s="98" t="s">
        <v>128</v>
      </c>
      <c r="F1664" s="99" t="s">
        <v>901</v>
      </c>
      <c r="G1664" s="100"/>
      <c r="H1664" s="101">
        <v>8</v>
      </c>
      <c r="I1664" s="102">
        <v>200</v>
      </c>
      <c r="J1664" s="103" t="s">
        <v>863</v>
      </c>
      <c r="K1664" s="104" t="s">
        <v>200</v>
      </c>
      <c r="L1664" s="105">
        <v>1</v>
      </c>
      <c r="M1664" s="106" t="s">
        <v>604</v>
      </c>
      <c r="N1664" s="106">
        <v>0</v>
      </c>
      <c r="O1664" s="106" t="s">
        <v>149</v>
      </c>
      <c r="P1664" s="107">
        <v>0</v>
      </c>
      <c r="Q1664" s="107">
        <v>0</v>
      </c>
      <c r="R1664" s="107">
        <v>0</v>
      </c>
      <c r="S1664" s="106">
        <v>0</v>
      </c>
      <c r="T1664" s="108">
        <v>28</v>
      </c>
      <c r="U1664" s="109">
        <v>9</v>
      </c>
      <c r="V1664" s="110">
        <v>9</v>
      </c>
      <c r="W1664" s="111">
        <v>403.20000000000005</v>
      </c>
      <c r="X1664" s="112">
        <v>187488</v>
      </c>
      <c r="Y1664" s="113"/>
      <c r="Z1664" s="114"/>
      <c r="AA1664" s="115"/>
      <c r="AB1664" s="116"/>
      <c r="AC1664" s="117"/>
      <c r="AD1664" s="109"/>
      <c r="AE1664" s="108">
        <f t="shared" si="58"/>
        <v>0</v>
      </c>
      <c r="AF1664" s="118">
        <f t="shared" si="59"/>
        <v>0</v>
      </c>
      <c r="AG1664" s="78"/>
    </row>
    <row r="1665" spans="1:33" ht="30" customHeight="1" x14ac:dyDescent="0.45">
      <c r="A1665" s="22">
        <v>27</v>
      </c>
      <c r="B1665" s="23" t="s">
        <v>816</v>
      </c>
      <c r="C1665" s="24"/>
      <c r="D1665" s="79" t="s">
        <v>259</v>
      </c>
      <c r="E1665" s="80" t="s">
        <v>128</v>
      </c>
      <c r="F1665" s="81" t="s">
        <v>901</v>
      </c>
      <c r="G1665" s="82" t="s">
        <v>53</v>
      </c>
      <c r="H1665" s="60" t="s">
        <v>54</v>
      </c>
      <c r="I1665" s="61" t="s">
        <v>54</v>
      </c>
      <c r="J1665" s="83" t="s">
        <v>897</v>
      </c>
      <c r="K1665" s="63" t="s">
        <v>56</v>
      </c>
      <c r="L1665" s="64">
        <v>1</v>
      </c>
      <c r="M1665" s="84" t="s">
        <v>57</v>
      </c>
      <c r="N1665" s="84">
        <v>0</v>
      </c>
      <c r="O1665" s="84">
        <v>0</v>
      </c>
      <c r="P1665" s="85">
        <v>0</v>
      </c>
      <c r="Q1665" s="85">
        <v>0</v>
      </c>
      <c r="R1665" s="85">
        <v>0</v>
      </c>
      <c r="S1665" s="84">
        <v>0</v>
      </c>
      <c r="T1665" s="86" t="s">
        <v>58</v>
      </c>
      <c r="U1665" s="87">
        <v>1</v>
      </c>
      <c r="V1665" s="88">
        <v>1</v>
      </c>
      <c r="W1665" s="89" t="s">
        <v>58</v>
      </c>
      <c r="X1665" s="90" t="s">
        <v>58</v>
      </c>
      <c r="Y1665" s="91" t="s">
        <v>59</v>
      </c>
      <c r="Z1665" s="92"/>
      <c r="AA1665" s="93"/>
      <c r="AB1665" s="94"/>
      <c r="AC1665" s="95"/>
      <c r="AD1665" s="87" t="s">
        <v>54</v>
      </c>
      <c r="AE1665" s="86">
        <f t="shared" si="58"/>
        <v>0</v>
      </c>
      <c r="AF1665" s="96">
        <f t="shared" si="59"/>
        <v>0</v>
      </c>
      <c r="AG1665" s="78"/>
    </row>
    <row r="1666" spans="1:33" ht="30" customHeight="1" x14ac:dyDescent="0.45">
      <c r="A1666" s="22">
        <v>27</v>
      </c>
      <c r="B1666" s="23" t="s">
        <v>816</v>
      </c>
      <c r="C1666" s="24"/>
      <c r="D1666" s="79" t="s">
        <v>259</v>
      </c>
      <c r="E1666" s="80" t="s">
        <v>128</v>
      </c>
      <c r="F1666" s="81" t="s">
        <v>901</v>
      </c>
      <c r="G1666" s="82" t="s">
        <v>53</v>
      </c>
      <c r="H1666" s="60" t="s">
        <v>54</v>
      </c>
      <c r="I1666" s="61" t="s">
        <v>54</v>
      </c>
      <c r="J1666" s="83" t="s">
        <v>820</v>
      </c>
      <c r="K1666" s="63" t="s">
        <v>56</v>
      </c>
      <c r="L1666" s="64">
        <v>1</v>
      </c>
      <c r="M1666" s="84" t="s">
        <v>57</v>
      </c>
      <c r="N1666" s="84">
        <v>0</v>
      </c>
      <c r="O1666" s="84">
        <v>0</v>
      </c>
      <c r="P1666" s="85">
        <v>0</v>
      </c>
      <c r="Q1666" s="85">
        <v>0</v>
      </c>
      <c r="R1666" s="85">
        <v>0</v>
      </c>
      <c r="S1666" s="84">
        <v>0</v>
      </c>
      <c r="T1666" s="86" t="s">
        <v>58</v>
      </c>
      <c r="U1666" s="87">
        <v>3</v>
      </c>
      <c r="V1666" s="88">
        <v>3</v>
      </c>
      <c r="W1666" s="89" t="s">
        <v>58</v>
      </c>
      <c r="X1666" s="90" t="s">
        <v>58</v>
      </c>
      <c r="Y1666" s="91" t="s">
        <v>59</v>
      </c>
      <c r="Z1666" s="92"/>
      <c r="AA1666" s="93"/>
      <c r="AB1666" s="94"/>
      <c r="AC1666" s="95"/>
      <c r="AD1666" s="87" t="s">
        <v>54</v>
      </c>
      <c r="AE1666" s="86">
        <f t="shared" si="58"/>
        <v>0</v>
      </c>
      <c r="AF1666" s="96">
        <f t="shared" si="59"/>
        <v>0</v>
      </c>
      <c r="AG1666" s="78"/>
    </row>
    <row r="1667" spans="1:33" ht="30" customHeight="1" x14ac:dyDescent="0.45">
      <c r="A1667" s="22">
        <v>27</v>
      </c>
      <c r="B1667" s="23" t="s">
        <v>816</v>
      </c>
      <c r="C1667" s="24"/>
      <c r="D1667" s="97" t="s">
        <v>259</v>
      </c>
      <c r="E1667" s="98" t="s">
        <v>128</v>
      </c>
      <c r="F1667" s="99" t="s">
        <v>901</v>
      </c>
      <c r="G1667" s="100"/>
      <c r="H1667" s="101">
        <v>8</v>
      </c>
      <c r="I1667" s="102">
        <v>200</v>
      </c>
      <c r="J1667" s="103" t="s">
        <v>902</v>
      </c>
      <c r="K1667" s="104" t="s">
        <v>200</v>
      </c>
      <c r="L1667" s="105">
        <v>1</v>
      </c>
      <c r="M1667" s="106" t="s">
        <v>604</v>
      </c>
      <c r="N1667" s="106">
        <v>0</v>
      </c>
      <c r="O1667" s="106" t="s">
        <v>149</v>
      </c>
      <c r="P1667" s="107">
        <v>0</v>
      </c>
      <c r="Q1667" s="107">
        <v>0</v>
      </c>
      <c r="R1667" s="107">
        <v>0</v>
      </c>
      <c r="S1667" s="106">
        <v>0</v>
      </c>
      <c r="T1667" s="108">
        <v>28</v>
      </c>
      <c r="U1667" s="109">
        <v>1</v>
      </c>
      <c r="V1667" s="110">
        <v>1</v>
      </c>
      <c r="W1667" s="111">
        <v>44.800000000000004</v>
      </c>
      <c r="X1667" s="112">
        <v>20832.000000000004</v>
      </c>
      <c r="Y1667" s="113"/>
      <c r="Z1667" s="114"/>
      <c r="AA1667" s="115"/>
      <c r="AB1667" s="116"/>
      <c r="AC1667" s="117"/>
      <c r="AD1667" s="109"/>
      <c r="AE1667" s="108">
        <f t="shared" si="58"/>
        <v>0</v>
      </c>
      <c r="AF1667" s="118">
        <f t="shared" si="59"/>
        <v>0</v>
      </c>
      <c r="AG1667" s="78"/>
    </row>
    <row r="1668" spans="1:33" ht="30" customHeight="1" x14ac:dyDescent="0.45">
      <c r="A1668" s="22">
        <v>27</v>
      </c>
      <c r="B1668" s="23" t="s">
        <v>816</v>
      </c>
      <c r="C1668" s="24"/>
      <c r="D1668" s="97" t="s">
        <v>259</v>
      </c>
      <c r="E1668" s="98" t="s">
        <v>128</v>
      </c>
      <c r="F1668" s="99" t="s">
        <v>901</v>
      </c>
      <c r="G1668" s="100"/>
      <c r="H1668" s="119">
        <v>24</v>
      </c>
      <c r="I1668" s="120">
        <v>365</v>
      </c>
      <c r="J1668" s="103" t="s">
        <v>821</v>
      </c>
      <c r="K1668" s="104" t="s">
        <v>152</v>
      </c>
      <c r="L1668" s="105">
        <v>1</v>
      </c>
      <c r="M1668" s="106" t="s">
        <v>122</v>
      </c>
      <c r="N1668" s="106">
        <v>0</v>
      </c>
      <c r="O1668" s="106">
        <v>0</v>
      </c>
      <c r="P1668" s="107" t="s">
        <v>65</v>
      </c>
      <c r="Q1668" s="107">
        <v>0</v>
      </c>
      <c r="R1668" s="107">
        <v>0</v>
      </c>
      <c r="S1668" s="106">
        <v>0</v>
      </c>
      <c r="T1668" s="108">
        <v>28</v>
      </c>
      <c r="U1668" s="109">
        <v>1</v>
      </c>
      <c r="V1668" s="110">
        <v>1</v>
      </c>
      <c r="W1668" s="111">
        <v>245.28</v>
      </c>
      <c r="X1668" s="112">
        <v>114055.20000000001</v>
      </c>
      <c r="Y1668" s="113"/>
      <c r="Z1668" s="114"/>
      <c r="AA1668" s="115"/>
      <c r="AB1668" s="116"/>
      <c r="AC1668" s="117"/>
      <c r="AD1668" s="109"/>
      <c r="AE1668" s="108">
        <f t="shared" si="58"/>
        <v>0</v>
      </c>
      <c r="AF1668" s="118">
        <f t="shared" si="59"/>
        <v>0</v>
      </c>
      <c r="AG1668" s="78"/>
    </row>
    <row r="1669" spans="1:33" ht="30" customHeight="1" x14ac:dyDescent="0.45">
      <c r="A1669" s="22">
        <v>27</v>
      </c>
      <c r="B1669" s="23" t="s">
        <v>816</v>
      </c>
      <c r="C1669" s="24"/>
      <c r="D1669" s="97" t="s">
        <v>259</v>
      </c>
      <c r="E1669" s="98" t="s">
        <v>128</v>
      </c>
      <c r="F1669" s="99" t="s">
        <v>903</v>
      </c>
      <c r="G1669" s="100"/>
      <c r="H1669" s="119">
        <v>5</v>
      </c>
      <c r="I1669" s="102">
        <v>200</v>
      </c>
      <c r="J1669" s="103" t="s">
        <v>826</v>
      </c>
      <c r="K1669" s="104" t="s">
        <v>169</v>
      </c>
      <c r="L1669" s="105">
        <v>2</v>
      </c>
      <c r="M1669" s="106" t="s">
        <v>117</v>
      </c>
      <c r="N1669" s="106">
        <v>0</v>
      </c>
      <c r="O1669" s="106">
        <v>0</v>
      </c>
      <c r="P1669" s="107">
        <v>0</v>
      </c>
      <c r="Q1669" s="107">
        <v>0</v>
      </c>
      <c r="R1669" s="107">
        <v>0</v>
      </c>
      <c r="S1669" s="106">
        <v>0</v>
      </c>
      <c r="T1669" s="108">
        <v>36</v>
      </c>
      <c r="U1669" s="109">
        <v>4</v>
      </c>
      <c r="V1669" s="110">
        <v>8</v>
      </c>
      <c r="W1669" s="111">
        <v>288</v>
      </c>
      <c r="X1669" s="112">
        <v>133920</v>
      </c>
      <c r="Y1669" s="113"/>
      <c r="Z1669" s="114"/>
      <c r="AA1669" s="115"/>
      <c r="AB1669" s="116"/>
      <c r="AC1669" s="117"/>
      <c r="AD1669" s="109"/>
      <c r="AE1669" s="108">
        <f t="shared" si="58"/>
        <v>0</v>
      </c>
      <c r="AF1669" s="118">
        <f t="shared" si="59"/>
        <v>0</v>
      </c>
      <c r="AG1669" s="78"/>
    </row>
    <row r="1670" spans="1:33" ht="30" customHeight="1" x14ac:dyDescent="0.45">
      <c r="A1670" s="22">
        <v>27</v>
      </c>
      <c r="B1670" s="23" t="s">
        <v>816</v>
      </c>
      <c r="C1670" s="24"/>
      <c r="D1670" s="79" t="s">
        <v>259</v>
      </c>
      <c r="E1670" s="80" t="s">
        <v>128</v>
      </c>
      <c r="F1670" s="81" t="s">
        <v>903</v>
      </c>
      <c r="G1670" s="82" t="s">
        <v>53</v>
      </c>
      <c r="H1670" s="60" t="s">
        <v>54</v>
      </c>
      <c r="I1670" s="61" t="s">
        <v>54</v>
      </c>
      <c r="J1670" s="83" t="s">
        <v>820</v>
      </c>
      <c r="K1670" s="63" t="s">
        <v>56</v>
      </c>
      <c r="L1670" s="64">
        <v>1</v>
      </c>
      <c r="M1670" s="84" t="s">
        <v>57</v>
      </c>
      <c r="N1670" s="84">
        <v>0</v>
      </c>
      <c r="O1670" s="84">
        <v>0</v>
      </c>
      <c r="P1670" s="85">
        <v>0</v>
      </c>
      <c r="Q1670" s="85">
        <v>0</v>
      </c>
      <c r="R1670" s="85">
        <v>0</v>
      </c>
      <c r="S1670" s="84">
        <v>0</v>
      </c>
      <c r="T1670" s="86" t="s">
        <v>58</v>
      </c>
      <c r="U1670" s="87">
        <v>1</v>
      </c>
      <c r="V1670" s="88">
        <v>1</v>
      </c>
      <c r="W1670" s="89" t="s">
        <v>58</v>
      </c>
      <c r="X1670" s="90" t="s">
        <v>58</v>
      </c>
      <c r="Y1670" s="91" t="s">
        <v>59</v>
      </c>
      <c r="Z1670" s="92"/>
      <c r="AA1670" s="93"/>
      <c r="AB1670" s="94"/>
      <c r="AC1670" s="95"/>
      <c r="AD1670" s="87" t="s">
        <v>54</v>
      </c>
      <c r="AE1670" s="86">
        <f t="shared" si="58"/>
        <v>0</v>
      </c>
      <c r="AF1670" s="96">
        <f t="shared" si="59"/>
        <v>0</v>
      </c>
      <c r="AG1670" s="78"/>
    </row>
    <row r="1671" spans="1:33" ht="30" customHeight="1" x14ac:dyDescent="0.45">
      <c r="A1671" s="22">
        <v>27</v>
      </c>
      <c r="B1671" s="23" t="s">
        <v>816</v>
      </c>
      <c r="C1671" s="24"/>
      <c r="D1671" s="97" t="s">
        <v>259</v>
      </c>
      <c r="E1671" s="98" t="s">
        <v>128</v>
      </c>
      <c r="F1671" s="99" t="s">
        <v>253</v>
      </c>
      <c r="G1671" s="100"/>
      <c r="H1671" s="101">
        <v>1</v>
      </c>
      <c r="I1671" s="102">
        <v>200</v>
      </c>
      <c r="J1671" s="103" t="s">
        <v>825</v>
      </c>
      <c r="K1671" s="104" t="s">
        <v>169</v>
      </c>
      <c r="L1671" s="105">
        <v>1</v>
      </c>
      <c r="M1671" s="106" t="s">
        <v>117</v>
      </c>
      <c r="N1671" s="106">
        <v>0</v>
      </c>
      <c r="O1671" s="106">
        <v>0</v>
      </c>
      <c r="P1671" s="107">
        <v>0</v>
      </c>
      <c r="Q1671" s="107">
        <v>0</v>
      </c>
      <c r="R1671" s="107">
        <v>0</v>
      </c>
      <c r="S1671" s="106">
        <v>0</v>
      </c>
      <c r="T1671" s="108">
        <v>36</v>
      </c>
      <c r="U1671" s="109">
        <v>1</v>
      </c>
      <c r="V1671" s="110">
        <v>1</v>
      </c>
      <c r="W1671" s="111">
        <v>7.1999999999999993</v>
      </c>
      <c r="X1671" s="112">
        <v>3348</v>
      </c>
      <c r="Y1671" s="113"/>
      <c r="Z1671" s="114"/>
      <c r="AA1671" s="115"/>
      <c r="AB1671" s="116"/>
      <c r="AC1671" s="117"/>
      <c r="AD1671" s="109"/>
      <c r="AE1671" s="108">
        <f t="shared" si="58"/>
        <v>0</v>
      </c>
      <c r="AF1671" s="118">
        <f t="shared" si="59"/>
        <v>0</v>
      </c>
      <c r="AG1671" s="78"/>
    </row>
    <row r="1672" spans="1:33" ht="30" customHeight="1" x14ac:dyDescent="0.45">
      <c r="A1672" s="22">
        <v>27</v>
      </c>
      <c r="B1672" s="23" t="s">
        <v>816</v>
      </c>
      <c r="C1672" s="24"/>
      <c r="D1672" s="97" t="s">
        <v>259</v>
      </c>
      <c r="E1672" s="98" t="s">
        <v>128</v>
      </c>
      <c r="F1672" s="99" t="s">
        <v>253</v>
      </c>
      <c r="G1672" s="100"/>
      <c r="H1672" s="101">
        <v>1</v>
      </c>
      <c r="I1672" s="102">
        <v>200</v>
      </c>
      <c r="J1672" s="103" t="s">
        <v>828</v>
      </c>
      <c r="K1672" s="104" t="s">
        <v>180</v>
      </c>
      <c r="L1672" s="105">
        <v>1</v>
      </c>
      <c r="M1672" s="106" t="s">
        <v>122</v>
      </c>
      <c r="N1672" s="106">
        <v>0</v>
      </c>
      <c r="O1672" s="106">
        <v>0</v>
      </c>
      <c r="P1672" s="107">
        <v>0</v>
      </c>
      <c r="Q1672" s="107">
        <v>0</v>
      </c>
      <c r="R1672" s="107">
        <v>0</v>
      </c>
      <c r="S1672" s="106">
        <v>0</v>
      </c>
      <c r="T1672" s="108">
        <v>28</v>
      </c>
      <c r="U1672" s="109">
        <v>1</v>
      </c>
      <c r="V1672" s="110">
        <v>1</v>
      </c>
      <c r="W1672" s="111">
        <v>5.6000000000000005</v>
      </c>
      <c r="X1672" s="112">
        <v>2604.0000000000005</v>
      </c>
      <c r="Y1672" s="113"/>
      <c r="Z1672" s="114"/>
      <c r="AA1672" s="115"/>
      <c r="AB1672" s="116"/>
      <c r="AC1672" s="117"/>
      <c r="AD1672" s="109"/>
      <c r="AE1672" s="108">
        <f t="shared" si="58"/>
        <v>0</v>
      </c>
      <c r="AF1672" s="118">
        <f t="shared" si="59"/>
        <v>0</v>
      </c>
      <c r="AG1672" s="78"/>
    </row>
    <row r="1673" spans="1:33" ht="30" customHeight="1" x14ac:dyDescent="0.45">
      <c r="A1673" s="22">
        <v>27</v>
      </c>
      <c r="B1673" s="23" t="s">
        <v>816</v>
      </c>
      <c r="C1673" s="24"/>
      <c r="D1673" s="79" t="s">
        <v>259</v>
      </c>
      <c r="E1673" s="80" t="s">
        <v>128</v>
      </c>
      <c r="F1673" s="81" t="s">
        <v>904</v>
      </c>
      <c r="G1673" s="82" t="s">
        <v>53</v>
      </c>
      <c r="H1673" s="60" t="s">
        <v>54</v>
      </c>
      <c r="I1673" s="61" t="s">
        <v>54</v>
      </c>
      <c r="J1673" s="83" t="s">
        <v>833</v>
      </c>
      <c r="K1673" s="63" t="s">
        <v>56</v>
      </c>
      <c r="L1673" s="64">
        <v>1</v>
      </c>
      <c r="M1673" s="84" t="s">
        <v>57</v>
      </c>
      <c r="N1673" s="84">
        <v>0</v>
      </c>
      <c r="O1673" s="84">
        <v>0</v>
      </c>
      <c r="P1673" s="85">
        <v>0</v>
      </c>
      <c r="Q1673" s="85">
        <v>0</v>
      </c>
      <c r="R1673" s="85">
        <v>0</v>
      </c>
      <c r="S1673" s="84">
        <v>0</v>
      </c>
      <c r="T1673" s="86" t="s">
        <v>58</v>
      </c>
      <c r="U1673" s="87">
        <v>2</v>
      </c>
      <c r="V1673" s="88">
        <v>2</v>
      </c>
      <c r="W1673" s="89" t="s">
        <v>58</v>
      </c>
      <c r="X1673" s="90" t="s">
        <v>58</v>
      </c>
      <c r="Y1673" s="91" t="s">
        <v>59</v>
      </c>
      <c r="Z1673" s="92"/>
      <c r="AA1673" s="93"/>
      <c r="AB1673" s="94"/>
      <c r="AC1673" s="95"/>
      <c r="AD1673" s="87" t="s">
        <v>54</v>
      </c>
      <c r="AE1673" s="86">
        <f t="shared" si="58"/>
        <v>0</v>
      </c>
      <c r="AF1673" s="96">
        <f t="shared" si="59"/>
        <v>0</v>
      </c>
      <c r="AG1673" s="78"/>
    </row>
    <row r="1674" spans="1:33" ht="30" customHeight="1" x14ac:dyDescent="0.45">
      <c r="A1674" s="22">
        <v>27</v>
      </c>
      <c r="B1674" s="23" t="s">
        <v>816</v>
      </c>
      <c r="C1674" s="24"/>
      <c r="D1674" s="79" t="s">
        <v>259</v>
      </c>
      <c r="E1674" s="80" t="s">
        <v>128</v>
      </c>
      <c r="F1674" s="81" t="s">
        <v>904</v>
      </c>
      <c r="G1674" s="82" t="s">
        <v>53</v>
      </c>
      <c r="H1674" s="60" t="s">
        <v>54</v>
      </c>
      <c r="I1674" s="61" t="s">
        <v>54</v>
      </c>
      <c r="J1674" s="83" t="s">
        <v>833</v>
      </c>
      <c r="K1674" s="63" t="s">
        <v>56</v>
      </c>
      <c r="L1674" s="64">
        <v>1</v>
      </c>
      <c r="M1674" s="84" t="s">
        <v>57</v>
      </c>
      <c r="N1674" s="84">
        <v>0</v>
      </c>
      <c r="O1674" s="84">
        <v>0</v>
      </c>
      <c r="P1674" s="85">
        <v>0</v>
      </c>
      <c r="Q1674" s="85">
        <v>0</v>
      </c>
      <c r="R1674" s="85">
        <v>0</v>
      </c>
      <c r="S1674" s="84">
        <v>0</v>
      </c>
      <c r="T1674" s="86" t="s">
        <v>58</v>
      </c>
      <c r="U1674" s="87">
        <v>1</v>
      </c>
      <c r="V1674" s="88">
        <v>1</v>
      </c>
      <c r="W1674" s="89" t="s">
        <v>58</v>
      </c>
      <c r="X1674" s="90" t="s">
        <v>58</v>
      </c>
      <c r="Y1674" s="91" t="s">
        <v>59</v>
      </c>
      <c r="Z1674" s="92"/>
      <c r="AA1674" s="93"/>
      <c r="AB1674" s="94"/>
      <c r="AC1674" s="95"/>
      <c r="AD1674" s="87" t="s">
        <v>54</v>
      </c>
      <c r="AE1674" s="86">
        <f t="shared" si="58"/>
        <v>0</v>
      </c>
      <c r="AF1674" s="96">
        <f t="shared" si="59"/>
        <v>0</v>
      </c>
      <c r="AG1674" s="78"/>
    </row>
    <row r="1675" spans="1:33" ht="30" customHeight="1" x14ac:dyDescent="0.45">
      <c r="A1675" s="22">
        <v>27</v>
      </c>
      <c r="B1675" s="23" t="s">
        <v>816</v>
      </c>
      <c r="C1675" s="24"/>
      <c r="D1675" s="79" t="s">
        <v>259</v>
      </c>
      <c r="E1675" s="80" t="s">
        <v>128</v>
      </c>
      <c r="F1675" s="81" t="s">
        <v>904</v>
      </c>
      <c r="G1675" s="82" t="s">
        <v>53</v>
      </c>
      <c r="H1675" s="60" t="s">
        <v>54</v>
      </c>
      <c r="I1675" s="61" t="s">
        <v>54</v>
      </c>
      <c r="J1675" s="83" t="s">
        <v>820</v>
      </c>
      <c r="K1675" s="63" t="s">
        <v>56</v>
      </c>
      <c r="L1675" s="64">
        <v>1</v>
      </c>
      <c r="M1675" s="84" t="s">
        <v>57</v>
      </c>
      <c r="N1675" s="84">
        <v>0</v>
      </c>
      <c r="O1675" s="84">
        <v>0</v>
      </c>
      <c r="P1675" s="85">
        <v>0</v>
      </c>
      <c r="Q1675" s="85">
        <v>0</v>
      </c>
      <c r="R1675" s="85">
        <v>0</v>
      </c>
      <c r="S1675" s="84">
        <v>0</v>
      </c>
      <c r="T1675" s="86" t="s">
        <v>58</v>
      </c>
      <c r="U1675" s="87">
        <v>1</v>
      </c>
      <c r="V1675" s="88">
        <v>1</v>
      </c>
      <c r="W1675" s="89" t="s">
        <v>58</v>
      </c>
      <c r="X1675" s="90" t="s">
        <v>58</v>
      </c>
      <c r="Y1675" s="91" t="s">
        <v>59</v>
      </c>
      <c r="Z1675" s="92"/>
      <c r="AA1675" s="93"/>
      <c r="AB1675" s="94"/>
      <c r="AC1675" s="95"/>
      <c r="AD1675" s="87" t="s">
        <v>54</v>
      </c>
      <c r="AE1675" s="86">
        <f t="shared" si="58"/>
        <v>0</v>
      </c>
      <c r="AF1675" s="96">
        <f t="shared" si="59"/>
        <v>0</v>
      </c>
      <c r="AG1675" s="78"/>
    </row>
    <row r="1676" spans="1:33" ht="30" customHeight="1" x14ac:dyDescent="0.45">
      <c r="A1676" s="22">
        <v>27</v>
      </c>
      <c r="B1676" s="23" t="s">
        <v>816</v>
      </c>
      <c r="C1676" s="24"/>
      <c r="D1676" s="97" t="s">
        <v>259</v>
      </c>
      <c r="E1676" s="98" t="s">
        <v>128</v>
      </c>
      <c r="F1676" s="99" t="s">
        <v>905</v>
      </c>
      <c r="G1676" s="100"/>
      <c r="H1676" s="101">
        <v>5</v>
      </c>
      <c r="I1676" s="102">
        <v>200</v>
      </c>
      <c r="J1676" s="103" t="s">
        <v>906</v>
      </c>
      <c r="K1676" s="104" t="s">
        <v>121</v>
      </c>
      <c r="L1676" s="105">
        <v>1</v>
      </c>
      <c r="M1676" s="106" t="s">
        <v>122</v>
      </c>
      <c r="N1676" s="106">
        <v>0</v>
      </c>
      <c r="O1676" s="106">
        <v>0</v>
      </c>
      <c r="P1676" s="107" t="s">
        <v>123</v>
      </c>
      <c r="Q1676" s="107">
        <v>0</v>
      </c>
      <c r="R1676" s="107">
        <v>0</v>
      </c>
      <c r="S1676" s="106">
        <v>0</v>
      </c>
      <c r="T1676" s="108">
        <v>28</v>
      </c>
      <c r="U1676" s="109">
        <v>2</v>
      </c>
      <c r="V1676" s="110">
        <v>2</v>
      </c>
      <c r="W1676" s="111">
        <v>56.000000000000007</v>
      </c>
      <c r="X1676" s="112">
        <v>26040.000000000004</v>
      </c>
      <c r="Y1676" s="113"/>
      <c r="Z1676" s="114"/>
      <c r="AA1676" s="115"/>
      <c r="AB1676" s="116"/>
      <c r="AC1676" s="117"/>
      <c r="AD1676" s="109"/>
      <c r="AE1676" s="108">
        <f t="shared" si="58"/>
        <v>0</v>
      </c>
      <c r="AF1676" s="118">
        <f t="shared" si="59"/>
        <v>0</v>
      </c>
      <c r="AG1676" s="78"/>
    </row>
    <row r="1677" spans="1:33" ht="30" customHeight="1" x14ac:dyDescent="0.45">
      <c r="A1677" s="22">
        <v>27</v>
      </c>
      <c r="B1677" s="23" t="s">
        <v>816</v>
      </c>
      <c r="C1677" s="24"/>
      <c r="D1677" s="97" t="s">
        <v>259</v>
      </c>
      <c r="E1677" s="98" t="s">
        <v>128</v>
      </c>
      <c r="F1677" s="99" t="s">
        <v>907</v>
      </c>
      <c r="G1677" s="100"/>
      <c r="H1677" s="101">
        <v>5</v>
      </c>
      <c r="I1677" s="102">
        <v>200</v>
      </c>
      <c r="J1677" s="103" t="s">
        <v>895</v>
      </c>
      <c r="K1677" s="104" t="s">
        <v>169</v>
      </c>
      <c r="L1677" s="105">
        <v>2</v>
      </c>
      <c r="M1677" s="106" t="s">
        <v>161</v>
      </c>
      <c r="N1677" s="106">
        <v>0</v>
      </c>
      <c r="O1677" s="106">
        <v>0</v>
      </c>
      <c r="P1677" s="107">
        <v>0</v>
      </c>
      <c r="Q1677" s="107">
        <v>0</v>
      </c>
      <c r="R1677" s="107">
        <v>0</v>
      </c>
      <c r="S1677" s="106">
        <v>0</v>
      </c>
      <c r="T1677" s="108">
        <v>47</v>
      </c>
      <c r="U1677" s="109">
        <v>13</v>
      </c>
      <c r="V1677" s="110">
        <v>26</v>
      </c>
      <c r="W1677" s="111">
        <v>1222</v>
      </c>
      <c r="X1677" s="112">
        <v>568230</v>
      </c>
      <c r="Y1677" s="113"/>
      <c r="Z1677" s="114"/>
      <c r="AA1677" s="115"/>
      <c r="AB1677" s="116"/>
      <c r="AC1677" s="117"/>
      <c r="AD1677" s="109"/>
      <c r="AE1677" s="108">
        <f t="shared" si="58"/>
        <v>0</v>
      </c>
      <c r="AF1677" s="118">
        <f t="shared" si="59"/>
        <v>0</v>
      </c>
      <c r="AG1677" s="78"/>
    </row>
    <row r="1678" spans="1:33" ht="30" customHeight="1" x14ac:dyDescent="0.45">
      <c r="A1678" s="22">
        <v>27</v>
      </c>
      <c r="B1678" s="23" t="s">
        <v>816</v>
      </c>
      <c r="C1678" s="24"/>
      <c r="D1678" s="79" t="s">
        <v>259</v>
      </c>
      <c r="E1678" s="80" t="s">
        <v>128</v>
      </c>
      <c r="F1678" s="81" t="s">
        <v>907</v>
      </c>
      <c r="G1678" s="82" t="s">
        <v>53</v>
      </c>
      <c r="H1678" s="60" t="s">
        <v>54</v>
      </c>
      <c r="I1678" s="61" t="s">
        <v>54</v>
      </c>
      <c r="J1678" s="83" t="s">
        <v>908</v>
      </c>
      <c r="K1678" s="63" t="s">
        <v>56</v>
      </c>
      <c r="L1678" s="64">
        <v>1</v>
      </c>
      <c r="M1678" s="84" t="s">
        <v>57</v>
      </c>
      <c r="N1678" s="84">
        <v>0</v>
      </c>
      <c r="O1678" s="84">
        <v>0</v>
      </c>
      <c r="P1678" s="85">
        <v>0</v>
      </c>
      <c r="Q1678" s="85">
        <v>0</v>
      </c>
      <c r="R1678" s="85">
        <v>0</v>
      </c>
      <c r="S1678" s="84">
        <v>0</v>
      </c>
      <c r="T1678" s="86" t="s">
        <v>58</v>
      </c>
      <c r="U1678" s="87">
        <v>11</v>
      </c>
      <c r="V1678" s="88">
        <v>11</v>
      </c>
      <c r="W1678" s="89" t="s">
        <v>58</v>
      </c>
      <c r="X1678" s="90" t="s">
        <v>58</v>
      </c>
      <c r="Y1678" s="91" t="s">
        <v>59</v>
      </c>
      <c r="Z1678" s="92"/>
      <c r="AA1678" s="93"/>
      <c r="AB1678" s="94"/>
      <c r="AC1678" s="95"/>
      <c r="AD1678" s="87" t="s">
        <v>54</v>
      </c>
      <c r="AE1678" s="86">
        <f t="shared" si="58"/>
        <v>0</v>
      </c>
      <c r="AF1678" s="96">
        <f t="shared" si="59"/>
        <v>0</v>
      </c>
      <c r="AG1678" s="78"/>
    </row>
    <row r="1679" spans="1:33" ht="30" customHeight="1" x14ac:dyDescent="0.45">
      <c r="A1679" s="22">
        <v>27</v>
      </c>
      <c r="B1679" s="23" t="s">
        <v>816</v>
      </c>
      <c r="C1679" s="24"/>
      <c r="D1679" s="79" t="s">
        <v>259</v>
      </c>
      <c r="E1679" s="80" t="s">
        <v>128</v>
      </c>
      <c r="F1679" s="81" t="s">
        <v>907</v>
      </c>
      <c r="G1679" s="82" t="s">
        <v>53</v>
      </c>
      <c r="H1679" s="60" t="s">
        <v>54</v>
      </c>
      <c r="I1679" s="61" t="s">
        <v>54</v>
      </c>
      <c r="J1679" s="83" t="s">
        <v>820</v>
      </c>
      <c r="K1679" s="63" t="s">
        <v>56</v>
      </c>
      <c r="L1679" s="64">
        <v>1</v>
      </c>
      <c r="M1679" s="84" t="s">
        <v>57</v>
      </c>
      <c r="N1679" s="84">
        <v>0</v>
      </c>
      <c r="O1679" s="84">
        <v>0</v>
      </c>
      <c r="P1679" s="85">
        <v>0</v>
      </c>
      <c r="Q1679" s="85">
        <v>0</v>
      </c>
      <c r="R1679" s="85">
        <v>0</v>
      </c>
      <c r="S1679" s="84">
        <v>0</v>
      </c>
      <c r="T1679" s="86" t="s">
        <v>58</v>
      </c>
      <c r="U1679" s="87">
        <v>6</v>
      </c>
      <c r="V1679" s="88">
        <v>6</v>
      </c>
      <c r="W1679" s="89" t="s">
        <v>58</v>
      </c>
      <c r="X1679" s="90" t="s">
        <v>58</v>
      </c>
      <c r="Y1679" s="91" t="s">
        <v>59</v>
      </c>
      <c r="Z1679" s="92"/>
      <c r="AA1679" s="93"/>
      <c r="AB1679" s="94"/>
      <c r="AC1679" s="95"/>
      <c r="AD1679" s="87" t="s">
        <v>54</v>
      </c>
      <c r="AE1679" s="86">
        <f t="shared" si="58"/>
        <v>0</v>
      </c>
      <c r="AF1679" s="96">
        <f t="shared" si="59"/>
        <v>0</v>
      </c>
      <c r="AG1679" s="78"/>
    </row>
    <row r="1680" spans="1:33" ht="30" customHeight="1" x14ac:dyDescent="0.45">
      <c r="A1680" s="22">
        <v>27</v>
      </c>
      <c r="B1680" s="23" t="s">
        <v>816</v>
      </c>
      <c r="C1680" s="24"/>
      <c r="D1680" s="97" t="s">
        <v>259</v>
      </c>
      <c r="E1680" s="98" t="s">
        <v>128</v>
      </c>
      <c r="F1680" s="99" t="s">
        <v>907</v>
      </c>
      <c r="G1680" s="100"/>
      <c r="H1680" s="119">
        <v>24</v>
      </c>
      <c r="I1680" s="120">
        <v>365</v>
      </c>
      <c r="J1680" s="103" t="s">
        <v>909</v>
      </c>
      <c r="K1680" s="104" t="s">
        <v>152</v>
      </c>
      <c r="L1680" s="105">
        <v>1</v>
      </c>
      <c r="M1680" s="106" t="s">
        <v>122</v>
      </c>
      <c r="N1680" s="106">
        <v>0</v>
      </c>
      <c r="O1680" s="106">
        <v>0</v>
      </c>
      <c r="P1680" s="107" t="s">
        <v>65</v>
      </c>
      <c r="Q1680" s="107">
        <v>0</v>
      </c>
      <c r="R1680" s="107">
        <v>0</v>
      </c>
      <c r="S1680" s="106">
        <v>0</v>
      </c>
      <c r="T1680" s="108">
        <v>28</v>
      </c>
      <c r="U1680" s="109">
        <v>2</v>
      </c>
      <c r="V1680" s="110">
        <v>2</v>
      </c>
      <c r="W1680" s="111">
        <v>490.56</v>
      </c>
      <c r="X1680" s="112">
        <v>228110.40000000002</v>
      </c>
      <c r="Y1680" s="113"/>
      <c r="Z1680" s="114"/>
      <c r="AA1680" s="115"/>
      <c r="AB1680" s="116"/>
      <c r="AC1680" s="117"/>
      <c r="AD1680" s="109"/>
      <c r="AE1680" s="108">
        <f t="shared" si="58"/>
        <v>0</v>
      </c>
      <c r="AF1680" s="118">
        <f t="shared" si="59"/>
        <v>0</v>
      </c>
      <c r="AG1680" s="78"/>
    </row>
    <row r="1681" spans="1:33" ht="30" customHeight="1" x14ac:dyDescent="0.45">
      <c r="A1681" s="22">
        <v>27</v>
      </c>
      <c r="B1681" s="23" t="s">
        <v>816</v>
      </c>
      <c r="C1681" s="24"/>
      <c r="D1681" s="97" t="s">
        <v>259</v>
      </c>
      <c r="E1681" s="98" t="s">
        <v>128</v>
      </c>
      <c r="F1681" s="99" t="s">
        <v>907</v>
      </c>
      <c r="G1681" s="100"/>
      <c r="H1681" s="119">
        <v>24</v>
      </c>
      <c r="I1681" s="120">
        <v>365</v>
      </c>
      <c r="J1681" s="103" t="s">
        <v>864</v>
      </c>
      <c r="K1681" s="104" t="s">
        <v>152</v>
      </c>
      <c r="L1681" s="105">
        <v>1</v>
      </c>
      <c r="M1681" s="106" t="s">
        <v>122</v>
      </c>
      <c r="N1681" s="106">
        <v>0</v>
      </c>
      <c r="O1681" s="106">
        <v>0</v>
      </c>
      <c r="P1681" s="107" t="s">
        <v>363</v>
      </c>
      <c r="Q1681" s="107">
        <v>0</v>
      </c>
      <c r="R1681" s="107">
        <v>0</v>
      </c>
      <c r="S1681" s="106">
        <v>0</v>
      </c>
      <c r="T1681" s="108">
        <v>28</v>
      </c>
      <c r="U1681" s="109">
        <v>2</v>
      </c>
      <c r="V1681" s="110">
        <v>2</v>
      </c>
      <c r="W1681" s="111">
        <v>490.56</v>
      </c>
      <c r="X1681" s="112">
        <v>228110.40000000002</v>
      </c>
      <c r="Y1681" s="113"/>
      <c r="Z1681" s="114"/>
      <c r="AA1681" s="115"/>
      <c r="AB1681" s="116"/>
      <c r="AC1681" s="117"/>
      <c r="AD1681" s="109"/>
      <c r="AE1681" s="108">
        <f t="shared" si="58"/>
        <v>0</v>
      </c>
      <c r="AF1681" s="118">
        <f t="shared" si="59"/>
        <v>0</v>
      </c>
      <c r="AG1681" s="78"/>
    </row>
    <row r="1682" spans="1:33" ht="30" customHeight="1" x14ac:dyDescent="0.45">
      <c r="A1682" s="22">
        <v>27</v>
      </c>
      <c r="B1682" s="23" t="s">
        <v>816</v>
      </c>
      <c r="C1682" s="24"/>
      <c r="D1682" s="97" t="s">
        <v>259</v>
      </c>
      <c r="E1682" s="98" t="s">
        <v>128</v>
      </c>
      <c r="F1682" s="99" t="s">
        <v>257</v>
      </c>
      <c r="G1682" s="100"/>
      <c r="H1682" s="101">
        <v>1</v>
      </c>
      <c r="I1682" s="102">
        <v>12</v>
      </c>
      <c r="J1682" s="103" t="s">
        <v>826</v>
      </c>
      <c r="K1682" s="104" t="s">
        <v>169</v>
      </c>
      <c r="L1682" s="105">
        <v>2</v>
      </c>
      <c r="M1682" s="106" t="s">
        <v>117</v>
      </c>
      <c r="N1682" s="106">
        <v>0</v>
      </c>
      <c r="O1682" s="106">
        <v>0</v>
      </c>
      <c r="P1682" s="107">
        <v>0</v>
      </c>
      <c r="Q1682" s="107">
        <v>0</v>
      </c>
      <c r="R1682" s="107">
        <v>0</v>
      </c>
      <c r="S1682" s="106">
        <v>0</v>
      </c>
      <c r="T1682" s="108">
        <v>36</v>
      </c>
      <c r="U1682" s="109">
        <v>5</v>
      </c>
      <c r="V1682" s="110">
        <v>10</v>
      </c>
      <c r="W1682" s="111">
        <v>4.3199999999999994</v>
      </c>
      <c r="X1682" s="112">
        <v>2008.7999999999997</v>
      </c>
      <c r="Y1682" s="113"/>
      <c r="Z1682" s="114"/>
      <c r="AA1682" s="115"/>
      <c r="AB1682" s="116"/>
      <c r="AC1682" s="117"/>
      <c r="AD1682" s="109"/>
      <c r="AE1682" s="108">
        <f t="shared" si="58"/>
        <v>0</v>
      </c>
      <c r="AF1682" s="118">
        <f t="shared" si="59"/>
        <v>0</v>
      </c>
      <c r="AG1682" s="78"/>
    </row>
    <row r="1683" spans="1:33" ht="30" customHeight="1" x14ac:dyDescent="0.45">
      <c r="A1683" s="22">
        <v>27</v>
      </c>
      <c r="B1683" s="23" t="s">
        <v>816</v>
      </c>
      <c r="C1683" s="24"/>
      <c r="D1683" s="97" t="s">
        <v>259</v>
      </c>
      <c r="E1683" s="98" t="s">
        <v>128</v>
      </c>
      <c r="F1683" s="99" t="s">
        <v>910</v>
      </c>
      <c r="G1683" s="100"/>
      <c r="H1683" s="101">
        <v>3</v>
      </c>
      <c r="I1683" s="102">
        <v>200</v>
      </c>
      <c r="J1683" s="103" t="s">
        <v>911</v>
      </c>
      <c r="K1683" s="104" t="s">
        <v>583</v>
      </c>
      <c r="L1683" s="105">
        <v>3</v>
      </c>
      <c r="M1683" s="106" t="s">
        <v>548</v>
      </c>
      <c r="N1683" s="106">
        <v>0</v>
      </c>
      <c r="O1683" s="106">
        <v>0</v>
      </c>
      <c r="P1683" s="107">
        <v>0</v>
      </c>
      <c r="Q1683" s="107">
        <v>0</v>
      </c>
      <c r="R1683" s="107">
        <v>0</v>
      </c>
      <c r="S1683" s="106">
        <v>0</v>
      </c>
      <c r="T1683" s="108">
        <v>36</v>
      </c>
      <c r="U1683" s="109">
        <v>6</v>
      </c>
      <c r="V1683" s="110">
        <v>18</v>
      </c>
      <c r="W1683" s="111">
        <v>388.79999999999995</v>
      </c>
      <c r="X1683" s="112">
        <v>180792</v>
      </c>
      <c r="Y1683" s="113"/>
      <c r="Z1683" s="114"/>
      <c r="AA1683" s="115"/>
      <c r="AB1683" s="116"/>
      <c r="AC1683" s="117"/>
      <c r="AD1683" s="109"/>
      <c r="AE1683" s="108">
        <f t="shared" si="58"/>
        <v>0</v>
      </c>
      <c r="AF1683" s="118">
        <f t="shared" si="59"/>
        <v>0</v>
      </c>
      <c r="AG1683" s="78"/>
    </row>
    <row r="1684" spans="1:33" ht="30" customHeight="1" x14ac:dyDescent="0.45">
      <c r="A1684" s="22">
        <v>27</v>
      </c>
      <c r="B1684" s="23" t="s">
        <v>816</v>
      </c>
      <c r="C1684" s="24"/>
      <c r="D1684" s="79" t="s">
        <v>259</v>
      </c>
      <c r="E1684" s="80" t="s">
        <v>128</v>
      </c>
      <c r="F1684" s="81" t="s">
        <v>910</v>
      </c>
      <c r="G1684" s="82" t="s">
        <v>53</v>
      </c>
      <c r="H1684" s="60" t="s">
        <v>54</v>
      </c>
      <c r="I1684" s="61" t="s">
        <v>54</v>
      </c>
      <c r="J1684" s="83" t="s">
        <v>833</v>
      </c>
      <c r="K1684" s="63" t="s">
        <v>56</v>
      </c>
      <c r="L1684" s="64">
        <v>1</v>
      </c>
      <c r="M1684" s="84" t="s">
        <v>57</v>
      </c>
      <c r="N1684" s="84">
        <v>0</v>
      </c>
      <c r="O1684" s="84">
        <v>0</v>
      </c>
      <c r="P1684" s="85">
        <v>0</v>
      </c>
      <c r="Q1684" s="85">
        <v>0</v>
      </c>
      <c r="R1684" s="85">
        <v>0</v>
      </c>
      <c r="S1684" s="84">
        <v>0</v>
      </c>
      <c r="T1684" s="86" t="s">
        <v>58</v>
      </c>
      <c r="U1684" s="87">
        <v>2</v>
      </c>
      <c r="V1684" s="88">
        <v>2</v>
      </c>
      <c r="W1684" s="89" t="s">
        <v>58</v>
      </c>
      <c r="X1684" s="90" t="s">
        <v>58</v>
      </c>
      <c r="Y1684" s="91" t="s">
        <v>59</v>
      </c>
      <c r="Z1684" s="92"/>
      <c r="AA1684" s="93"/>
      <c r="AB1684" s="94"/>
      <c r="AC1684" s="95"/>
      <c r="AD1684" s="87" t="s">
        <v>54</v>
      </c>
      <c r="AE1684" s="86">
        <f t="shared" si="58"/>
        <v>0</v>
      </c>
      <c r="AF1684" s="96">
        <f t="shared" si="59"/>
        <v>0</v>
      </c>
      <c r="AG1684" s="78"/>
    </row>
    <row r="1685" spans="1:33" ht="30" customHeight="1" x14ac:dyDescent="0.45">
      <c r="A1685" s="22">
        <v>27</v>
      </c>
      <c r="B1685" s="23" t="s">
        <v>816</v>
      </c>
      <c r="C1685" s="24"/>
      <c r="D1685" s="79" t="s">
        <v>259</v>
      </c>
      <c r="E1685" s="80" t="s">
        <v>128</v>
      </c>
      <c r="F1685" s="81" t="s">
        <v>910</v>
      </c>
      <c r="G1685" s="82" t="s">
        <v>53</v>
      </c>
      <c r="H1685" s="60" t="s">
        <v>54</v>
      </c>
      <c r="I1685" s="61" t="s">
        <v>54</v>
      </c>
      <c r="J1685" s="83" t="s">
        <v>820</v>
      </c>
      <c r="K1685" s="63" t="s">
        <v>56</v>
      </c>
      <c r="L1685" s="64">
        <v>1</v>
      </c>
      <c r="M1685" s="84" t="s">
        <v>57</v>
      </c>
      <c r="N1685" s="84">
        <v>0</v>
      </c>
      <c r="O1685" s="84">
        <v>0</v>
      </c>
      <c r="P1685" s="85">
        <v>0</v>
      </c>
      <c r="Q1685" s="85">
        <v>0</v>
      </c>
      <c r="R1685" s="85">
        <v>0</v>
      </c>
      <c r="S1685" s="84">
        <v>0</v>
      </c>
      <c r="T1685" s="86" t="s">
        <v>58</v>
      </c>
      <c r="U1685" s="87">
        <v>2</v>
      </c>
      <c r="V1685" s="88">
        <v>2</v>
      </c>
      <c r="W1685" s="89" t="s">
        <v>58</v>
      </c>
      <c r="X1685" s="90" t="s">
        <v>58</v>
      </c>
      <c r="Y1685" s="91" t="s">
        <v>59</v>
      </c>
      <c r="Z1685" s="92"/>
      <c r="AA1685" s="93"/>
      <c r="AB1685" s="94"/>
      <c r="AC1685" s="95"/>
      <c r="AD1685" s="87" t="s">
        <v>54</v>
      </c>
      <c r="AE1685" s="86">
        <f t="shared" si="58"/>
        <v>0</v>
      </c>
      <c r="AF1685" s="96">
        <f t="shared" si="59"/>
        <v>0</v>
      </c>
      <c r="AG1685" s="78"/>
    </row>
    <row r="1686" spans="1:33" ht="30" customHeight="1" x14ac:dyDescent="0.45">
      <c r="A1686" s="22">
        <v>27</v>
      </c>
      <c r="B1686" s="23" t="s">
        <v>816</v>
      </c>
      <c r="C1686" s="24"/>
      <c r="D1686" s="97" t="s">
        <v>259</v>
      </c>
      <c r="E1686" s="98" t="s">
        <v>128</v>
      </c>
      <c r="F1686" s="99" t="s">
        <v>912</v>
      </c>
      <c r="G1686" s="100"/>
      <c r="H1686" s="119">
        <v>5</v>
      </c>
      <c r="I1686" s="102">
        <v>200</v>
      </c>
      <c r="J1686" s="103" t="s">
        <v>911</v>
      </c>
      <c r="K1686" s="104" t="s">
        <v>583</v>
      </c>
      <c r="L1686" s="105">
        <v>3</v>
      </c>
      <c r="M1686" s="106" t="s">
        <v>548</v>
      </c>
      <c r="N1686" s="106">
        <v>0</v>
      </c>
      <c r="O1686" s="106">
        <v>0</v>
      </c>
      <c r="P1686" s="107">
        <v>0</v>
      </c>
      <c r="Q1686" s="107">
        <v>0</v>
      </c>
      <c r="R1686" s="107">
        <v>0</v>
      </c>
      <c r="S1686" s="106">
        <v>0</v>
      </c>
      <c r="T1686" s="108">
        <v>36</v>
      </c>
      <c r="U1686" s="109">
        <v>2</v>
      </c>
      <c r="V1686" s="110">
        <v>6</v>
      </c>
      <c r="W1686" s="111">
        <v>216</v>
      </c>
      <c r="X1686" s="112">
        <v>100440</v>
      </c>
      <c r="Y1686" s="113"/>
      <c r="Z1686" s="114"/>
      <c r="AA1686" s="115"/>
      <c r="AB1686" s="116"/>
      <c r="AC1686" s="117"/>
      <c r="AD1686" s="109"/>
      <c r="AE1686" s="108">
        <f t="shared" si="58"/>
        <v>0</v>
      </c>
      <c r="AF1686" s="118">
        <f t="shared" si="59"/>
        <v>0</v>
      </c>
      <c r="AG1686" s="78"/>
    </row>
    <row r="1687" spans="1:33" ht="30" customHeight="1" x14ac:dyDescent="0.45">
      <c r="A1687" s="22">
        <v>27</v>
      </c>
      <c r="B1687" s="23" t="s">
        <v>816</v>
      </c>
      <c r="C1687" s="24"/>
      <c r="D1687" s="79" t="s">
        <v>259</v>
      </c>
      <c r="E1687" s="80" t="s">
        <v>128</v>
      </c>
      <c r="F1687" s="81" t="s">
        <v>912</v>
      </c>
      <c r="G1687" s="82" t="s">
        <v>53</v>
      </c>
      <c r="H1687" s="60" t="s">
        <v>54</v>
      </c>
      <c r="I1687" s="61" t="s">
        <v>54</v>
      </c>
      <c r="J1687" s="83" t="s">
        <v>820</v>
      </c>
      <c r="K1687" s="63" t="s">
        <v>56</v>
      </c>
      <c r="L1687" s="64">
        <v>1</v>
      </c>
      <c r="M1687" s="84" t="s">
        <v>57</v>
      </c>
      <c r="N1687" s="84">
        <v>0</v>
      </c>
      <c r="O1687" s="84">
        <v>0</v>
      </c>
      <c r="P1687" s="85">
        <v>0</v>
      </c>
      <c r="Q1687" s="85">
        <v>0</v>
      </c>
      <c r="R1687" s="85">
        <v>0</v>
      </c>
      <c r="S1687" s="84">
        <v>0</v>
      </c>
      <c r="T1687" s="86" t="s">
        <v>58</v>
      </c>
      <c r="U1687" s="87">
        <v>1</v>
      </c>
      <c r="V1687" s="88">
        <v>1</v>
      </c>
      <c r="W1687" s="89" t="s">
        <v>58</v>
      </c>
      <c r="X1687" s="90" t="s">
        <v>58</v>
      </c>
      <c r="Y1687" s="91" t="s">
        <v>59</v>
      </c>
      <c r="Z1687" s="92"/>
      <c r="AA1687" s="93"/>
      <c r="AB1687" s="94"/>
      <c r="AC1687" s="95"/>
      <c r="AD1687" s="87" t="s">
        <v>54</v>
      </c>
      <c r="AE1687" s="86">
        <f t="shared" si="58"/>
        <v>0</v>
      </c>
      <c r="AF1687" s="96">
        <f t="shared" si="59"/>
        <v>0</v>
      </c>
      <c r="AG1687" s="78"/>
    </row>
    <row r="1688" spans="1:33" ht="30" customHeight="1" x14ac:dyDescent="0.45">
      <c r="A1688" s="22">
        <v>27</v>
      </c>
      <c r="B1688" s="23" t="s">
        <v>816</v>
      </c>
      <c r="C1688" s="24"/>
      <c r="D1688" s="97" t="s">
        <v>259</v>
      </c>
      <c r="E1688" s="98" t="s">
        <v>128</v>
      </c>
      <c r="F1688" s="99" t="s">
        <v>913</v>
      </c>
      <c r="G1688" s="100"/>
      <c r="H1688" s="101">
        <v>8</v>
      </c>
      <c r="I1688" s="102">
        <v>200</v>
      </c>
      <c r="J1688" s="103" t="s">
        <v>863</v>
      </c>
      <c r="K1688" s="104" t="s">
        <v>200</v>
      </c>
      <c r="L1688" s="105">
        <v>1</v>
      </c>
      <c r="M1688" s="106" t="s">
        <v>604</v>
      </c>
      <c r="N1688" s="106">
        <v>0</v>
      </c>
      <c r="O1688" s="106" t="s">
        <v>149</v>
      </c>
      <c r="P1688" s="107">
        <v>0</v>
      </c>
      <c r="Q1688" s="107">
        <v>0</v>
      </c>
      <c r="R1688" s="107">
        <v>0</v>
      </c>
      <c r="S1688" s="106">
        <v>0</v>
      </c>
      <c r="T1688" s="108">
        <v>28</v>
      </c>
      <c r="U1688" s="109">
        <v>4</v>
      </c>
      <c r="V1688" s="110">
        <v>4</v>
      </c>
      <c r="W1688" s="111">
        <v>179.20000000000002</v>
      </c>
      <c r="X1688" s="112">
        <v>83328.000000000015</v>
      </c>
      <c r="Y1688" s="113"/>
      <c r="Z1688" s="114"/>
      <c r="AA1688" s="115"/>
      <c r="AB1688" s="116"/>
      <c r="AC1688" s="117"/>
      <c r="AD1688" s="109"/>
      <c r="AE1688" s="108">
        <f t="shared" si="58"/>
        <v>0</v>
      </c>
      <c r="AF1688" s="118">
        <f t="shared" si="59"/>
        <v>0</v>
      </c>
      <c r="AG1688" s="78"/>
    </row>
    <row r="1689" spans="1:33" ht="30" customHeight="1" x14ac:dyDescent="0.45">
      <c r="A1689" s="22">
        <v>27</v>
      </c>
      <c r="B1689" s="23" t="s">
        <v>816</v>
      </c>
      <c r="C1689" s="24"/>
      <c r="D1689" s="97" t="s">
        <v>259</v>
      </c>
      <c r="E1689" s="98" t="s">
        <v>128</v>
      </c>
      <c r="F1689" s="99" t="s">
        <v>913</v>
      </c>
      <c r="G1689" s="100"/>
      <c r="H1689" s="101">
        <v>8</v>
      </c>
      <c r="I1689" s="102">
        <v>200</v>
      </c>
      <c r="J1689" s="103" t="s">
        <v>914</v>
      </c>
      <c r="K1689" s="104" t="s">
        <v>200</v>
      </c>
      <c r="L1689" s="105">
        <v>1</v>
      </c>
      <c r="M1689" s="106" t="s">
        <v>287</v>
      </c>
      <c r="N1689" s="106">
        <v>0</v>
      </c>
      <c r="O1689" s="106" t="s">
        <v>149</v>
      </c>
      <c r="P1689" s="107">
        <v>0</v>
      </c>
      <c r="Q1689" s="107">
        <v>0</v>
      </c>
      <c r="R1689" s="107">
        <v>0</v>
      </c>
      <c r="S1689" s="106">
        <v>0</v>
      </c>
      <c r="T1689" s="108">
        <v>34</v>
      </c>
      <c r="U1689" s="109">
        <v>2</v>
      </c>
      <c r="V1689" s="110">
        <v>2</v>
      </c>
      <c r="W1689" s="111">
        <v>108.80000000000001</v>
      </c>
      <c r="X1689" s="112">
        <v>50592</v>
      </c>
      <c r="Y1689" s="113"/>
      <c r="Z1689" s="114"/>
      <c r="AA1689" s="115"/>
      <c r="AB1689" s="116"/>
      <c r="AC1689" s="117"/>
      <c r="AD1689" s="109"/>
      <c r="AE1689" s="108">
        <f t="shared" si="58"/>
        <v>0</v>
      </c>
      <c r="AF1689" s="118">
        <f t="shared" si="59"/>
        <v>0</v>
      </c>
      <c r="AG1689" s="78"/>
    </row>
    <row r="1690" spans="1:33" ht="30" customHeight="1" x14ac:dyDescent="0.45">
      <c r="A1690" s="22">
        <v>27</v>
      </c>
      <c r="B1690" s="23" t="s">
        <v>816</v>
      </c>
      <c r="C1690" s="24"/>
      <c r="D1690" s="79" t="s">
        <v>259</v>
      </c>
      <c r="E1690" s="80" t="s">
        <v>128</v>
      </c>
      <c r="F1690" s="81" t="s">
        <v>913</v>
      </c>
      <c r="G1690" s="82" t="s">
        <v>53</v>
      </c>
      <c r="H1690" s="60" t="s">
        <v>54</v>
      </c>
      <c r="I1690" s="61" t="s">
        <v>54</v>
      </c>
      <c r="J1690" s="83" t="s">
        <v>820</v>
      </c>
      <c r="K1690" s="63" t="s">
        <v>56</v>
      </c>
      <c r="L1690" s="64">
        <v>1</v>
      </c>
      <c r="M1690" s="84" t="s">
        <v>57</v>
      </c>
      <c r="N1690" s="84">
        <v>0</v>
      </c>
      <c r="O1690" s="84">
        <v>0</v>
      </c>
      <c r="P1690" s="85">
        <v>0</v>
      </c>
      <c r="Q1690" s="85">
        <v>0</v>
      </c>
      <c r="R1690" s="85">
        <v>0</v>
      </c>
      <c r="S1690" s="84">
        <v>0</v>
      </c>
      <c r="T1690" s="86" t="s">
        <v>58</v>
      </c>
      <c r="U1690" s="87">
        <v>1</v>
      </c>
      <c r="V1690" s="88">
        <v>1</v>
      </c>
      <c r="W1690" s="89" t="s">
        <v>58</v>
      </c>
      <c r="X1690" s="90" t="s">
        <v>58</v>
      </c>
      <c r="Y1690" s="91" t="s">
        <v>59</v>
      </c>
      <c r="Z1690" s="92"/>
      <c r="AA1690" s="93"/>
      <c r="AB1690" s="94"/>
      <c r="AC1690" s="95"/>
      <c r="AD1690" s="87" t="s">
        <v>54</v>
      </c>
      <c r="AE1690" s="86">
        <f t="shared" ref="AE1690:AE1727" si="60">IF(H1690="-",0,(AC1690/1000)*H1690*I1690*AD1690)</f>
        <v>0</v>
      </c>
      <c r="AF1690" s="96">
        <f t="shared" ref="AF1690:AF1727" si="61">IFERROR(AE1690*$F$9*$F$8,0)</f>
        <v>0</v>
      </c>
      <c r="AG1690" s="78"/>
    </row>
    <row r="1691" spans="1:33" ht="30" customHeight="1" x14ac:dyDescent="0.45">
      <c r="A1691" s="22">
        <v>27</v>
      </c>
      <c r="B1691" s="23" t="s">
        <v>816</v>
      </c>
      <c r="C1691" s="24"/>
      <c r="D1691" s="97" t="s">
        <v>259</v>
      </c>
      <c r="E1691" s="98" t="s">
        <v>128</v>
      </c>
      <c r="F1691" s="99" t="s">
        <v>915</v>
      </c>
      <c r="G1691" s="100"/>
      <c r="H1691" s="101">
        <v>3</v>
      </c>
      <c r="I1691" s="102">
        <v>200</v>
      </c>
      <c r="J1691" s="103" t="s">
        <v>866</v>
      </c>
      <c r="K1691" s="104" t="s">
        <v>200</v>
      </c>
      <c r="L1691" s="105">
        <v>1</v>
      </c>
      <c r="M1691" s="106" t="s">
        <v>604</v>
      </c>
      <c r="N1691" s="106">
        <v>0</v>
      </c>
      <c r="O1691" s="106" t="s">
        <v>149</v>
      </c>
      <c r="P1691" s="107">
        <v>0</v>
      </c>
      <c r="Q1691" s="107">
        <v>0</v>
      </c>
      <c r="R1691" s="107">
        <v>0</v>
      </c>
      <c r="S1691" s="106">
        <v>0</v>
      </c>
      <c r="T1691" s="108">
        <v>28</v>
      </c>
      <c r="U1691" s="109">
        <v>1</v>
      </c>
      <c r="V1691" s="110">
        <v>1</v>
      </c>
      <c r="W1691" s="111">
        <v>16.8</v>
      </c>
      <c r="X1691" s="112">
        <v>7812.0000000000009</v>
      </c>
      <c r="Y1691" s="113"/>
      <c r="Z1691" s="114"/>
      <c r="AA1691" s="115"/>
      <c r="AB1691" s="116"/>
      <c r="AC1691" s="117"/>
      <c r="AD1691" s="109"/>
      <c r="AE1691" s="108">
        <f t="shared" si="60"/>
        <v>0</v>
      </c>
      <c r="AF1691" s="118">
        <f t="shared" si="61"/>
        <v>0</v>
      </c>
      <c r="AG1691" s="78"/>
    </row>
    <row r="1692" spans="1:33" ht="30" customHeight="1" x14ac:dyDescent="0.45">
      <c r="A1692" s="22">
        <v>27</v>
      </c>
      <c r="B1692" s="23" t="s">
        <v>816</v>
      </c>
      <c r="C1692" s="24"/>
      <c r="D1692" s="97" t="s">
        <v>259</v>
      </c>
      <c r="E1692" s="98" t="s">
        <v>128</v>
      </c>
      <c r="F1692" s="99" t="s">
        <v>916</v>
      </c>
      <c r="G1692" s="100"/>
      <c r="H1692" s="101">
        <v>3</v>
      </c>
      <c r="I1692" s="102">
        <v>200</v>
      </c>
      <c r="J1692" s="103" t="s">
        <v>866</v>
      </c>
      <c r="K1692" s="104" t="s">
        <v>200</v>
      </c>
      <c r="L1692" s="105">
        <v>1</v>
      </c>
      <c r="M1692" s="106" t="s">
        <v>604</v>
      </c>
      <c r="N1692" s="106">
        <v>0</v>
      </c>
      <c r="O1692" s="106" t="s">
        <v>149</v>
      </c>
      <c r="P1692" s="107">
        <v>0</v>
      </c>
      <c r="Q1692" s="107">
        <v>0</v>
      </c>
      <c r="R1692" s="107">
        <v>0</v>
      </c>
      <c r="S1692" s="106">
        <v>0</v>
      </c>
      <c r="T1692" s="108">
        <v>28</v>
      </c>
      <c r="U1692" s="109">
        <v>1</v>
      </c>
      <c r="V1692" s="110">
        <v>1</v>
      </c>
      <c r="W1692" s="111">
        <v>16.8</v>
      </c>
      <c r="X1692" s="112">
        <v>7812.0000000000009</v>
      </c>
      <c r="Y1692" s="113"/>
      <c r="Z1692" s="114"/>
      <c r="AA1692" s="115"/>
      <c r="AB1692" s="116"/>
      <c r="AC1692" s="117"/>
      <c r="AD1692" s="109"/>
      <c r="AE1692" s="108">
        <f t="shared" si="60"/>
        <v>0</v>
      </c>
      <c r="AF1692" s="118">
        <f t="shared" si="61"/>
        <v>0</v>
      </c>
      <c r="AG1692" s="78"/>
    </row>
    <row r="1693" spans="1:33" ht="30" customHeight="1" x14ac:dyDescent="0.45">
      <c r="A1693" s="22">
        <v>27</v>
      </c>
      <c r="B1693" s="23" t="s">
        <v>816</v>
      </c>
      <c r="C1693" s="24"/>
      <c r="D1693" s="97" t="s">
        <v>259</v>
      </c>
      <c r="E1693" s="98" t="s">
        <v>128</v>
      </c>
      <c r="F1693" s="99" t="s">
        <v>917</v>
      </c>
      <c r="G1693" s="100"/>
      <c r="H1693" s="101">
        <v>8</v>
      </c>
      <c r="I1693" s="102">
        <v>200</v>
      </c>
      <c r="J1693" s="103" t="s">
        <v>866</v>
      </c>
      <c r="K1693" s="104" t="s">
        <v>200</v>
      </c>
      <c r="L1693" s="105">
        <v>1</v>
      </c>
      <c r="M1693" s="106" t="s">
        <v>604</v>
      </c>
      <c r="N1693" s="106">
        <v>0</v>
      </c>
      <c r="O1693" s="106" t="s">
        <v>149</v>
      </c>
      <c r="P1693" s="107">
        <v>0</v>
      </c>
      <c r="Q1693" s="107">
        <v>0</v>
      </c>
      <c r="R1693" s="107">
        <v>0</v>
      </c>
      <c r="S1693" s="106">
        <v>0</v>
      </c>
      <c r="T1693" s="108">
        <v>28</v>
      </c>
      <c r="U1693" s="109">
        <v>6</v>
      </c>
      <c r="V1693" s="110">
        <v>6</v>
      </c>
      <c r="W1693" s="111">
        <v>268.8</v>
      </c>
      <c r="X1693" s="112">
        <v>124992.00000000001</v>
      </c>
      <c r="Y1693" s="113"/>
      <c r="Z1693" s="114"/>
      <c r="AA1693" s="115"/>
      <c r="AB1693" s="116"/>
      <c r="AC1693" s="117"/>
      <c r="AD1693" s="109"/>
      <c r="AE1693" s="108">
        <f t="shared" si="60"/>
        <v>0</v>
      </c>
      <c r="AF1693" s="118">
        <f t="shared" si="61"/>
        <v>0</v>
      </c>
      <c r="AG1693" s="78"/>
    </row>
    <row r="1694" spans="1:33" ht="30" customHeight="1" x14ac:dyDescent="0.45">
      <c r="A1694" s="22">
        <v>27</v>
      </c>
      <c r="B1694" s="23" t="s">
        <v>816</v>
      </c>
      <c r="C1694" s="24"/>
      <c r="D1694" s="97" t="s">
        <v>259</v>
      </c>
      <c r="E1694" s="98" t="s">
        <v>128</v>
      </c>
      <c r="F1694" s="99" t="s">
        <v>917</v>
      </c>
      <c r="G1694" s="100"/>
      <c r="H1694" s="101">
        <v>8</v>
      </c>
      <c r="I1694" s="102">
        <v>200</v>
      </c>
      <c r="J1694" s="103" t="s">
        <v>867</v>
      </c>
      <c r="K1694" s="104" t="s">
        <v>200</v>
      </c>
      <c r="L1694" s="105">
        <v>1</v>
      </c>
      <c r="M1694" s="106" t="s">
        <v>604</v>
      </c>
      <c r="N1694" s="106">
        <v>0</v>
      </c>
      <c r="O1694" s="106" t="s">
        <v>149</v>
      </c>
      <c r="P1694" s="107">
        <v>0</v>
      </c>
      <c r="Q1694" s="107">
        <v>0</v>
      </c>
      <c r="R1694" s="107">
        <v>0</v>
      </c>
      <c r="S1694" s="106">
        <v>0</v>
      </c>
      <c r="T1694" s="108">
        <v>28</v>
      </c>
      <c r="U1694" s="109">
        <v>5</v>
      </c>
      <c r="V1694" s="110">
        <v>5</v>
      </c>
      <c r="W1694" s="111">
        <v>224.00000000000003</v>
      </c>
      <c r="X1694" s="112">
        <v>104160.00000000001</v>
      </c>
      <c r="Y1694" s="113"/>
      <c r="Z1694" s="114"/>
      <c r="AA1694" s="115"/>
      <c r="AB1694" s="116"/>
      <c r="AC1694" s="117"/>
      <c r="AD1694" s="109"/>
      <c r="AE1694" s="108">
        <f t="shared" si="60"/>
        <v>0</v>
      </c>
      <c r="AF1694" s="118">
        <f t="shared" si="61"/>
        <v>0</v>
      </c>
      <c r="AG1694" s="78"/>
    </row>
    <row r="1695" spans="1:33" ht="30" customHeight="1" x14ac:dyDescent="0.45">
      <c r="A1695" s="22">
        <v>27</v>
      </c>
      <c r="B1695" s="23" t="s">
        <v>816</v>
      </c>
      <c r="C1695" s="24"/>
      <c r="D1695" s="97" t="s">
        <v>259</v>
      </c>
      <c r="E1695" s="98" t="s">
        <v>128</v>
      </c>
      <c r="F1695" s="99" t="s">
        <v>917</v>
      </c>
      <c r="G1695" s="100"/>
      <c r="H1695" s="101">
        <v>8</v>
      </c>
      <c r="I1695" s="102">
        <v>200</v>
      </c>
      <c r="J1695" s="103" t="s">
        <v>914</v>
      </c>
      <c r="K1695" s="104" t="s">
        <v>200</v>
      </c>
      <c r="L1695" s="105">
        <v>1</v>
      </c>
      <c r="M1695" s="106" t="s">
        <v>287</v>
      </c>
      <c r="N1695" s="106">
        <v>0</v>
      </c>
      <c r="O1695" s="106" t="s">
        <v>149</v>
      </c>
      <c r="P1695" s="107">
        <v>0</v>
      </c>
      <c r="Q1695" s="107">
        <v>0</v>
      </c>
      <c r="R1695" s="107">
        <v>0</v>
      </c>
      <c r="S1695" s="106">
        <v>0</v>
      </c>
      <c r="T1695" s="108">
        <v>34</v>
      </c>
      <c r="U1695" s="109">
        <v>3</v>
      </c>
      <c r="V1695" s="110">
        <v>3</v>
      </c>
      <c r="W1695" s="111">
        <v>163.20000000000002</v>
      </c>
      <c r="X1695" s="112">
        <v>75888.000000000015</v>
      </c>
      <c r="Y1695" s="113"/>
      <c r="Z1695" s="114"/>
      <c r="AA1695" s="115"/>
      <c r="AB1695" s="116"/>
      <c r="AC1695" s="117"/>
      <c r="AD1695" s="109"/>
      <c r="AE1695" s="108">
        <f t="shared" si="60"/>
        <v>0</v>
      </c>
      <c r="AF1695" s="118">
        <f t="shared" si="61"/>
        <v>0</v>
      </c>
      <c r="AG1695" s="78"/>
    </row>
    <row r="1696" spans="1:33" ht="30" customHeight="1" x14ac:dyDescent="0.45">
      <c r="A1696" s="22">
        <v>27</v>
      </c>
      <c r="B1696" s="23" t="s">
        <v>816</v>
      </c>
      <c r="C1696" s="24"/>
      <c r="D1696" s="79" t="s">
        <v>259</v>
      </c>
      <c r="E1696" s="80" t="s">
        <v>128</v>
      </c>
      <c r="F1696" s="81" t="s">
        <v>917</v>
      </c>
      <c r="G1696" s="82" t="s">
        <v>53</v>
      </c>
      <c r="H1696" s="60" t="s">
        <v>54</v>
      </c>
      <c r="I1696" s="61" t="s">
        <v>54</v>
      </c>
      <c r="J1696" s="83" t="s">
        <v>820</v>
      </c>
      <c r="K1696" s="63" t="s">
        <v>56</v>
      </c>
      <c r="L1696" s="64">
        <v>1</v>
      </c>
      <c r="M1696" s="84" t="s">
        <v>57</v>
      </c>
      <c r="N1696" s="84">
        <v>0</v>
      </c>
      <c r="O1696" s="84">
        <v>0</v>
      </c>
      <c r="P1696" s="85">
        <v>0</v>
      </c>
      <c r="Q1696" s="85">
        <v>0</v>
      </c>
      <c r="R1696" s="85">
        <v>0</v>
      </c>
      <c r="S1696" s="84">
        <v>0</v>
      </c>
      <c r="T1696" s="86" t="s">
        <v>58</v>
      </c>
      <c r="U1696" s="87">
        <v>1</v>
      </c>
      <c r="V1696" s="88">
        <v>1</v>
      </c>
      <c r="W1696" s="89" t="s">
        <v>58</v>
      </c>
      <c r="X1696" s="90" t="s">
        <v>58</v>
      </c>
      <c r="Y1696" s="91" t="s">
        <v>59</v>
      </c>
      <c r="Z1696" s="92"/>
      <c r="AA1696" s="93"/>
      <c r="AB1696" s="94"/>
      <c r="AC1696" s="95"/>
      <c r="AD1696" s="87" t="s">
        <v>54</v>
      </c>
      <c r="AE1696" s="86">
        <f t="shared" si="60"/>
        <v>0</v>
      </c>
      <c r="AF1696" s="96">
        <f t="shared" si="61"/>
        <v>0</v>
      </c>
      <c r="AG1696" s="78"/>
    </row>
    <row r="1697" spans="1:33" ht="30" customHeight="1" x14ac:dyDescent="0.45">
      <c r="A1697" s="22">
        <v>27</v>
      </c>
      <c r="B1697" s="23" t="s">
        <v>816</v>
      </c>
      <c r="C1697" s="24"/>
      <c r="D1697" s="97" t="s">
        <v>259</v>
      </c>
      <c r="E1697" s="98" t="s">
        <v>128</v>
      </c>
      <c r="F1697" s="99" t="s">
        <v>918</v>
      </c>
      <c r="G1697" s="100"/>
      <c r="H1697" s="101">
        <v>3</v>
      </c>
      <c r="I1697" s="102">
        <v>200</v>
      </c>
      <c r="J1697" s="103" t="s">
        <v>867</v>
      </c>
      <c r="K1697" s="104" t="s">
        <v>200</v>
      </c>
      <c r="L1697" s="105">
        <v>1</v>
      </c>
      <c r="M1697" s="106" t="s">
        <v>604</v>
      </c>
      <c r="N1697" s="106">
        <v>0</v>
      </c>
      <c r="O1697" s="106" t="s">
        <v>149</v>
      </c>
      <c r="P1697" s="107">
        <v>0</v>
      </c>
      <c r="Q1697" s="107">
        <v>0</v>
      </c>
      <c r="R1697" s="107">
        <v>0</v>
      </c>
      <c r="S1697" s="106">
        <v>0</v>
      </c>
      <c r="T1697" s="108">
        <v>28</v>
      </c>
      <c r="U1697" s="109">
        <v>2</v>
      </c>
      <c r="V1697" s="110">
        <v>2</v>
      </c>
      <c r="W1697" s="111">
        <v>33.6</v>
      </c>
      <c r="X1697" s="112">
        <v>15624.000000000002</v>
      </c>
      <c r="Y1697" s="113"/>
      <c r="Z1697" s="114"/>
      <c r="AA1697" s="115"/>
      <c r="AB1697" s="116"/>
      <c r="AC1697" s="117"/>
      <c r="AD1697" s="109"/>
      <c r="AE1697" s="108">
        <f t="shared" si="60"/>
        <v>0</v>
      </c>
      <c r="AF1697" s="118">
        <f t="shared" si="61"/>
        <v>0</v>
      </c>
      <c r="AG1697" s="78"/>
    </row>
    <row r="1698" spans="1:33" ht="30" customHeight="1" x14ac:dyDescent="0.45">
      <c r="A1698" s="22">
        <v>27</v>
      </c>
      <c r="B1698" s="23" t="s">
        <v>816</v>
      </c>
      <c r="C1698" s="24"/>
      <c r="D1698" s="97" t="s">
        <v>259</v>
      </c>
      <c r="E1698" s="98" t="s">
        <v>128</v>
      </c>
      <c r="F1698" s="99" t="s">
        <v>918</v>
      </c>
      <c r="G1698" s="100"/>
      <c r="H1698" s="101">
        <v>3</v>
      </c>
      <c r="I1698" s="102">
        <v>200</v>
      </c>
      <c r="J1698" s="103" t="s">
        <v>866</v>
      </c>
      <c r="K1698" s="104" t="s">
        <v>200</v>
      </c>
      <c r="L1698" s="105">
        <v>1</v>
      </c>
      <c r="M1698" s="106" t="s">
        <v>604</v>
      </c>
      <c r="N1698" s="106">
        <v>0</v>
      </c>
      <c r="O1698" s="106" t="s">
        <v>149</v>
      </c>
      <c r="P1698" s="107">
        <v>0</v>
      </c>
      <c r="Q1698" s="107">
        <v>0</v>
      </c>
      <c r="R1698" s="107">
        <v>0</v>
      </c>
      <c r="S1698" s="106">
        <v>0</v>
      </c>
      <c r="T1698" s="108">
        <v>28</v>
      </c>
      <c r="U1698" s="109">
        <v>3</v>
      </c>
      <c r="V1698" s="110">
        <v>3</v>
      </c>
      <c r="W1698" s="111">
        <v>50.400000000000006</v>
      </c>
      <c r="X1698" s="112">
        <v>23436</v>
      </c>
      <c r="Y1698" s="113"/>
      <c r="Z1698" s="114"/>
      <c r="AA1698" s="115"/>
      <c r="AB1698" s="116"/>
      <c r="AC1698" s="117"/>
      <c r="AD1698" s="109"/>
      <c r="AE1698" s="108">
        <f t="shared" si="60"/>
        <v>0</v>
      </c>
      <c r="AF1698" s="118">
        <f t="shared" si="61"/>
        <v>0</v>
      </c>
      <c r="AG1698" s="78"/>
    </row>
    <row r="1699" spans="1:33" ht="30" customHeight="1" x14ac:dyDescent="0.45">
      <c r="A1699" s="22">
        <v>27</v>
      </c>
      <c r="B1699" s="23" t="s">
        <v>816</v>
      </c>
      <c r="C1699" s="24"/>
      <c r="D1699" s="97" t="s">
        <v>259</v>
      </c>
      <c r="E1699" s="98" t="s">
        <v>128</v>
      </c>
      <c r="F1699" s="99" t="s">
        <v>919</v>
      </c>
      <c r="G1699" s="100"/>
      <c r="H1699" s="101">
        <v>8</v>
      </c>
      <c r="I1699" s="102">
        <v>200</v>
      </c>
      <c r="J1699" s="103" t="s">
        <v>863</v>
      </c>
      <c r="K1699" s="104" t="s">
        <v>200</v>
      </c>
      <c r="L1699" s="105">
        <v>1</v>
      </c>
      <c r="M1699" s="106" t="s">
        <v>604</v>
      </c>
      <c r="N1699" s="106">
        <v>0</v>
      </c>
      <c r="O1699" s="106" t="s">
        <v>149</v>
      </c>
      <c r="P1699" s="107">
        <v>0</v>
      </c>
      <c r="Q1699" s="107">
        <v>0</v>
      </c>
      <c r="R1699" s="107">
        <v>0</v>
      </c>
      <c r="S1699" s="106">
        <v>0</v>
      </c>
      <c r="T1699" s="108">
        <v>28</v>
      </c>
      <c r="U1699" s="109">
        <v>4</v>
      </c>
      <c r="V1699" s="110">
        <v>4</v>
      </c>
      <c r="W1699" s="111">
        <v>179.20000000000002</v>
      </c>
      <c r="X1699" s="112">
        <v>83328.000000000015</v>
      </c>
      <c r="Y1699" s="113"/>
      <c r="Z1699" s="114"/>
      <c r="AA1699" s="115"/>
      <c r="AB1699" s="116"/>
      <c r="AC1699" s="117"/>
      <c r="AD1699" s="109"/>
      <c r="AE1699" s="108">
        <f t="shared" si="60"/>
        <v>0</v>
      </c>
      <c r="AF1699" s="118">
        <f t="shared" si="61"/>
        <v>0</v>
      </c>
      <c r="AG1699" s="78"/>
    </row>
    <row r="1700" spans="1:33" ht="30" customHeight="1" x14ac:dyDescent="0.45">
      <c r="A1700" s="22">
        <v>27</v>
      </c>
      <c r="B1700" s="23" t="s">
        <v>816</v>
      </c>
      <c r="C1700" s="24"/>
      <c r="D1700" s="79" t="s">
        <v>259</v>
      </c>
      <c r="E1700" s="80" t="s">
        <v>128</v>
      </c>
      <c r="F1700" s="81" t="s">
        <v>919</v>
      </c>
      <c r="G1700" s="82" t="s">
        <v>53</v>
      </c>
      <c r="H1700" s="60" t="s">
        <v>54</v>
      </c>
      <c r="I1700" s="61" t="s">
        <v>54</v>
      </c>
      <c r="J1700" s="83" t="s">
        <v>820</v>
      </c>
      <c r="K1700" s="63" t="s">
        <v>56</v>
      </c>
      <c r="L1700" s="64">
        <v>1</v>
      </c>
      <c r="M1700" s="84" t="s">
        <v>57</v>
      </c>
      <c r="N1700" s="84">
        <v>0</v>
      </c>
      <c r="O1700" s="84">
        <v>0</v>
      </c>
      <c r="P1700" s="85">
        <v>0</v>
      </c>
      <c r="Q1700" s="85">
        <v>0</v>
      </c>
      <c r="R1700" s="85">
        <v>0</v>
      </c>
      <c r="S1700" s="84">
        <v>0</v>
      </c>
      <c r="T1700" s="86" t="s">
        <v>58</v>
      </c>
      <c r="U1700" s="87">
        <v>2</v>
      </c>
      <c r="V1700" s="88">
        <v>2</v>
      </c>
      <c r="W1700" s="89" t="s">
        <v>58</v>
      </c>
      <c r="X1700" s="90" t="s">
        <v>58</v>
      </c>
      <c r="Y1700" s="91" t="s">
        <v>59</v>
      </c>
      <c r="Z1700" s="92"/>
      <c r="AA1700" s="93"/>
      <c r="AB1700" s="94"/>
      <c r="AC1700" s="95"/>
      <c r="AD1700" s="87" t="s">
        <v>54</v>
      </c>
      <c r="AE1700" s="86">
        <f t="shared" si="60"/>
        <v>0</v>
      </c>
      <c r="AF1700" s="96">
        <f t="shared" si="61"/>
        <v>0</v>
      </c>
      <c r="AG1700" s="78"/>
    </row>
    <row r="1701" spans="1:33" ht="30" customHeight="1" x14ac:dyDescent="0.45">
      <c r="A1701" s="22">
        <v>27</v>
      </c>
      <c r="B1701" s="23" t="s">
        <v>816</v>
      </c>
      <c r="C1701" s="24"/>
      <c r="D1701" s="97" t="s">
        <v>259</v>
      </c>
      <c r="E1701" s="98" t="s">
        <v>128</v>
      </c>
      <c r="F1701" s="99" t="s">
        <v>920</v>
      </c>
      <c r="G1701" s="100"/>
      <c r="H1701" s="101">
        <v>8</v>
      </c>
      <c r="I1701" s="102">
        <v>200</v>
      </c>
      <c r="J1701" s="103" t="s">
        <v>863</v>
      </c>
      <c r="K1701" s="104" t="s">
        <v>200</v>
      </c>
      <c r="L1701" s="105">
        <v>1</v>
      </c>
      <c r="M1701" s="106" t="s">
        <v>604</v>
      </c>
      <c r="N1701" s="106">
        <v>0</v>
      </c>
      <c r="O1701" s="106" t="s">
        <v>149</v>
      </c>
      <c r="P1701" s="107">
        <v>0</v>
      </c>
      <c r="Q1701" s="107">
        <v>0</v>
      </c>
      <c r="R1701" s="107">
        <v>0</v>
      </c>
      <c r="S1701" s="106">
        <v>0</v>
      </c>
      <c r="T1701" s="108">
        <v>28</v>
      </c>
      <c r="U1701" s="109">
        <v>12</v>
      </c>
      <c r="V1701" s="110">
        <v>12</v>
      </c>
      <c r="W1701" s="111">
        <v>537.6</v>
      </c>
      <c r="X1701" s="112">
        <v>249984.00000000003</v>
      </c>
      <c r="Y1701" s="113"/>
      <c r="Z1701" s="114"/>
      <c r="AA1701" s="115"/>
      <c r="AB1701" s="116"/>
      <c r="AC1701" s="117"/>
      <c r="AD1701" s="109"/>
      <c r="AE1701" s="108">
        <f t="shared" si="60"/>
        <v>0</v>
      </c>
      <c r="AF1701" s="118">
        <f t="shared" si="61"/>
        <v>0</v>
      </c>
      <c r="AG1701" s="78"/>
    </row>
    <row r="1702" spans="1:33" ht="30" customHeight="1" x14ac:dyDescent="0.45">
      <c r="A1702" s="22">
        <v>27</v>
      </c>
      <c r="B1702" s="23" t="s">
        <v>816</v>
      </c>
      <c r="C1702" s="24"/>
      <c r="D1702" s="79" t="s">
        <v>259</v>
      </c>
      <c r="E1702" s="80" t="s">
        <v>128</v>
      </c>
      <c r="F1702" s="81" t="s">
        <v>920</v>
      </c>
      <c r="G1702" s="82" t="s">
        <v>53</v>
      </c>
      <c r="H1702" s="60" t="s">
        <v>54</v>
      </c>
      <c r="I1702" s="61" t="s">
        <v>54</v>
      </c>
      <c r="J1702" s="83" t="s">
        <v>820</v>
      </c>
      <c r="K1702" s="63" t="s">
        <v>56</v>
      </c>
      <c r="L1702" s="64">
        <v>1</v>
      </c>
      <c r="M1702" s="84" t="s">
        <v>57</v>
      </c>
      <c r="N1702" s="84">
        <v>0</v>
      </c>
      <c r="O1702" s="84">
        <v>0</v>
      </c>
      <c r="P1702" s="85">
        <v>0</v>
      </c>
      <c r="Q1702" s="85">
        <v>0</v>
      </c>
      <c r="R1702" s="85">
        <v>0</v>
      </c>
      <c r="S1702" s="84">
        <v>0</v>
      </c>
      <c r="T1702" s="86" t="s">
        <v>58</v>
      </c>
      <c r="U1702" s="87">
        <v>3</v>
      </c>
      <c r="V1702" s="88">
        <v>3</v>
      </c>
      <c r="W1702" s="89" t="s">
        <v>58</v>
      </c>
      <c r="X1702" s="90" t="s">
        <v>58</v>
      </c>
      <c r="Y1702" s="91" t="s">
        <v>59</v>
      </c>
      <c r="Z1702" s="92"/>
      <c r="AA1702" s="93"/>
      <c r="AB1702" s="94"/>
      <c r="AC1702" s="95"/>
      <c r="AD1702" s="87" t="s">
        <v>54</v>
      </c>
      <c r="AE1702" s="86">
        <f t="shared" si="60"/>
        <v>0</v>
      </c>
      <c r="AF1702" s="96">
        <f t="shared" si="61"/>
        <v>0</v>
      </c>
      <c r="AG1702" s="78"/>
    </row>
    <row r="1703" spans="1:33" ht="30" customHeight="1" x14ac:dyDescent="0.45">
      <c r="A1703" s="22">
        <v>27</v>
      </c>
      <c r="B1703" s="23" t="s">
        <v>816</v>
      </c>
      <c r="C1703" s="24"/>
      <c r="D1703" s="97" t="s">
        <v>259</v>
      </c>
      <c r="E1703" s="98" t="s">
        <v>128</v>
      </c>
      <c r="F1703" s="99" t="s">
        <v>920</v>
      </c>
      <c r="G1703" s="100"/>
      <c r="H1703" s="119">
        <v>24</v>
      </c>
      <c r="I1703" s="120">
        <v>365</v>
      </c>
      <c r="J1703" s="103" t="s">
        <v>921</v>
      </c>
      <c r="K1703" s="104" t="s">
        <v>435</v>
      </c>
      <c r="L1703" s="105">
        <v>1</v>
      </c>
      <c r="M1703" s="106" t="s">
        <v>111</v>
      </c>
      <c r="N1703" s="106">
        <v>0</v>
      </c>
      <c r="O1703" s="106">
        <v>0</v>
      </c>
      <c r="P1703" s="107" t="s">
        <v>256</v>
      </c>
      <c r="Q1703" s="107">
        <v>0</v>
      </c>
      <c r="R1703" s="107">
        <v>0</v>
      </c>
      <c r="S1703" s="106" t="s">
        <v>71</v>
      </c>
      <c r="T1703" s="108">
        <v>3.8</v>
      </c>
      <c r="U1703" s="109">
        <v>4</v>
      </c>
      <c r="V1703" s="110">
        <v>4</v>
      </c>
      <c r="W1703" s="111">
        <v>133.15200000000002</v>
      </c>
      <c r="X1703" s="112">
        <v>61915.680000000008</v>
      </c>
      <c r="Y1703" s="113"/>
      <c r="Z1703" s="114"/>
      <c r="AA1703" s="115"/>
      <c r="AB1703" s="116"/>
      <c r="AC1703" s="117"/>
      <c r="AD1703" s="109"/>
      <c r="AE1703" s="108">
        <f t="shared" si="60"/>
        <v>0</v>
      </c>
      <c r="AF1703" s="118">
        <f t="shared" si="61"/>
        <v>0</v>
      </c>
      <c r="AG1703" s="78"/>
    </row>
    <row r="1704" spans="1:33" ht="30" customHeight="1" x14ac:dyDescent="0.45">
      <c r="A1704" s="22">
        <v>27</v>
      </c>
      <c r="B1704" s="23" t="s">
        <v>816</v>
      </c>
      <c r="C1704" s="24"/>
      <c r="D1704" s="97" t="s">
        <v>259</v>
      </c>
      <c r="E1704" s="98" t="s">
        <v>128</v>
      </c>
      <c r="F1704" s="99" t="s">
        <v>920</v>
      </c>
      <c r="G1704" s="100"/>
      <c r="H1704" s="119">
        <v>24</v>
      </c>
      <c r="I1704" s="120">
        <v>365</v>
      </c>
      <c r="J1704" s="103" t="s">
        <v>864</v>
      </c>
      <c r="K1704" s="104" t="s">
        <v>152</v>
      </c>
      <c r="L1704" s="105">
        <v>1</v>
      </c>
      <c r="M1704" s="106" t="s">
        <v>122</v>
      </c>
      <c r="N1704" s="106">
        <v>0</v>
      </c>
      <c r="O1704" s="106">
        <v>0</v>
      </c>
      <c r="P1704" s="107" t="s">
        <v>363</v>
      </c>
      <c r="Q1704" s="107">
        <v>0</v>
      </c>
      <c r="R1704" s="107">
        <v>0</v>
      </c>
      <c r="S1704" s="106">
        <v>0</v>
      </c>
      <c r="T1704" s="108">
        <v>28</v>
      </c>
      <c r="U1704" s="109">
        <v>2</v>
      </c>
      <c r="V1704" s="110">
        <v>2</v>
      </c>
      <c r="W1704" s="111">
        <v>490.56</v>
      </c>
      <c r="X1704" s="112">
        <v>228110.40000000002</v>
      </c>
      <c r="Y1704" s="113"/>
      <c r="Z1704" s="114"/>
      <c r="AA1704" s="115"/>
      <c r="AB1704" s="116"/>
      <c r="AC1704" s="117"/>
      <c r="AD1704" s="109"/>
      <c r="AE1704" s="108">
        <f t="shared" si="60"/>
        <v>0</v>
      </c>
      <c r="AF1704" s="118">
        <f t="shared" si="61"/>
        <v>0</v>
      </c>
      <c r="AG1704" s="78"/>
    </row>
    <row r="1705" spans="1:33" ht="30" customHeight="1" x14ac:dyDescent="0.45">
      <c r="A1705" s="22">
        <v>27</v>
      </c>
      <c r="B1705" s="23" t="s">
        <v>816</v>
      </c>
      <c r="C1705" s="24"/>
      <c r="D1705" s="97" t="s">
        <v>259</v>
      </c>
      <c r="E1705" s="98" t="s">
        <v>128</v>
      </c>
      <c r="F1705" s="99" t="s">
        <v>922</v>
      </c>
      <c r="G1705" s="100"/>
      <c r="H1705" s="101">
        <v>1</v>
      </c>
      <c r="I1705" s="102">
        <v>12</v>
      </c>
      <c r="J1705" s="103" t="s">
        <v>923</v>
      </c>
      <c r="K1705" s="104" t="s">
        <v>169</v>
      </c>
      <c r="L1705" s="105">
        <v>1</v>
      </c>
      <c r="M1705" s="106" t="s">
        <v>117</v>
      </c>
      <c r="N1705" s="106">
        <v>0</v>
      </c>
      <c r="O1705" s="106">
        <v>0</v>
      </c>
      <c r="P1705" s="107">
        <v>0</v>
      </c>
      <c r="Q1705" s="107">
        <v>0</v>
      </c>
      <c r="R1705" s="107">
        <v>0</v>
      </c>
      <c r="S1705" s="106">
        <v>0</v>
      </c>
      <c r="T1705" s="108">
        <v>36</v>
      </c>
      <c r="U1705" s="109">
        <v>6</v>
      </c>
      <c r="V1705" s="110">
        <v>6</v>
      </c>
      <c r="W1705" s="111">
        <v>2.5919999999999996</v>
      </c>
      <c r="X1705" s="112">
        <v>1205.2799999999997</v>
      </c>
      <c r="Y1705" s="113"/>
      <c r="Z1705" s="114"/>
      <c r="AA1705" s="115"/>
      <c r="AB1705" s="116"/>
      <c r="AC1705" s="117"/>
      <c r="AD1705" s="109"/>
      <c r="AE1705" s="108">
        <f t="shared" si="60"/>
        <v>0</v>
      </c>
      <c r="AF1705" s="118">
        <f t="shared" si="61"/>
        <v>0</v>
      </c>
      <c r="AG1705" s="78"/>
    </row>
    <row r="1706" spans="1:33" ht="30" customHeight="1" x14ac:dyDescent="0.45">
      <c r="A1706" s="22">
        <v>27</v>
      </c>
      <c r="B1706" s="23" t="s">
        <v>816</v>
      </c>
      <c r="C1706" s="24"/>
      <c r="D1706" s="97" t="s">
        <v>830</v>
      </c>
      <c r="E1706" s="98" t="s">
        <v>128</v>
      </c>
      <c r="F1706" s="99" t="s">
        <v>924</v>
      </c>
      <c r="G1706" s="100"/>
      <c r="H1706" s="119">
        <v>5</v>
      </c>
      <c r="I1706" s="102">
        <v>200</v>
      </c>
      <c r="J1706" s="103" t="s">
        <v>899</v>
      </c>
      <c r="K1706" s="104" t="s">
        <v>165</v>
      </c>
      <c r="L1706" s="105">
        <v>1</v>
      </c>
      <c r="M1706" s="106" t="s">
        <v>845</v>
      </c>
      <c r="N1706" s="106">
        <v>0</v>
      </c>
      <c r="O1706" s="106" t="s">
        <v>806</v>
      </c>
      <c r="P1706" s="107">
        <v>0</v>
      </c>
      <c r="Q1706" s="107">
        <v>0</v>
      </c>
      <c r="R1706" s="107">
        <v>0</v>
      </c>
      <c r="S1706" s="106">
        <v>0</v>
      </c>
      <c r="T1706" s="108">
        <v>275</v>
      </c>
      <c r="U1706" s="109">
        <v>12</v>
      </c>
      <c r="V1706" s="110">
        <v>12</v>
      </c>
      <c r="W1706" s="111">
        <v>3300</v>
      </c>
      <c r="X1706" s="112">
        <v>1534500</v>
      </c>
      <c r="Y1706" s="113"/>
      <c r="Z1706" s="114"/>
      <c r="AA1706" s="115"/>
      <c r="AB1706" s="116"/>
      <c r="AC1706" s="117"/>
      <c r="AD1706" s="109"/>
      <c r="AE1706" s="108">
        <f t="shared" si="60"/>
        <v>0</v>
      </c>
      <c r="AF1706" s="118">
        <f t="shared" si="61"/>
        <v>0</v>
      </c>
      <c r="AG1706" s="78"/>
    </row>
    <row r="1707" spans="1:33" ht="30" customHeight="1" x14ac:dyDescent="0.45">
      <c r="A1707" s="22">
        <v>27</v>
      </c>
      <c r="B1707" s="23" t="s">
        <v>816</v>
      </c>
      <c r="C1707" s="24"/>
      <c r="D1707" s="79" t="s">
        <v>830</v>
      </c>
      <c r="E1707" s="80" t="s">
        <v>128</v>
      </c>
      <c r="F1707" s="81" t="s">
        <v>924</v>
      </c>
      <c r="G1707" s="82" t="s">
        <v>53</v>
      </c>
      <c r="H1707" s="60" t="s">
        <v>54</v>
      </c>
      <c r="I1707" s="61" t="s">
        <v>54</v>
      </c>
      <c r="J1707" s="83" t="s">
        <v>858</v>
      </c>
      <c r="K1707" s="63" t="s">
        <v>56</v>
      </c>
      <c r="L1707" s="64">
        <v>1</v>
      </c>
      <c r="M1707" s="84" t="s">
        <v>57</v>
      </c>
      <c r="N1707" s="84">
        <v>0</v>
      </c>
      <c r="O1707" s="84">
        <v>0</v>
      </c>
      <c r="P1707" s="85">
        <v>0</v>
      </c>
      <c r="Q1707" s="85">
        <v>0</v>
      </c>
      <c r="R1707" s="85">
        <v>0</v>
      </c>
      <c r="S1707" s="84">
        <v>0</v>
      </c>
      <c r="T1707" s="86" t="s">
        <v>58</v>
      </c>
      <c r="U1707" s="87">
        <v>4</v>
      </c>
      <c r="V1707" s="88">
        <v>4</v>
      </c>
      <c r="W1707" s="89" t="s">
        <v>58</v>
      </c>
      <c r="X1707" s="90" t="s">
        <v>58</v>
      </c>
      <c r="Y1707" s="91" t="s">
        <v>59</v>
      </c>
      <c r="Z1707" s="92"/>
      <c r="AA1707" s="93"/>
      <c r="AB1707" s="94"/>
      <c r="AC1707" s="95"/>
      <c r="AD1707" s="87" t="s">
        <v>54</v>
      </c>
      <c r="AE1707" s="86">
        <f t="shared" si="60"/>
        <v>0</v>
      </c>
      <c r="AF1707" s="96">
        <f t="shared" si="61"/>
        <v>0</v>
      </c>
      <c r="AG1707" s="78"/>
    </row>
    <row r="1708" spans="1:33" ht="30" customHeight="1" x14ac:dyDescent="0.45">
      <c r="A1708" s="22">
        <v>27</v>
      </c>
      <c r="B1708" s="23" t="s">
        <v>816</v>
      </c>
      <c r="C1708" s="24"/>
      <c r="D1708" s="97" t="s">
        <v>830</v>
      </c>
      <c r="E1708" s="98" t="s">
        <v>128</v>
      </c>
      <c r="F1708" s="99" t="s">
        <v>925</v>
      </c>
      <c r="G1708" s="100"/>
      <c r="H1708" s="101">
        <v>8</v>
      </c>
      <c r="I1708" s="102">
        <v>200</v>
      </c>
      <c r="J1708" s="103" t="s">
        <v>863</v>
      </c>
      <c r="K1708" s="104" t="s">
        <v>200</v>
      </c>
      <c r="L1708" s="105">
        <v>1</v>
      </c>
      <c r="M1708" s="106" t="s">
        <v>604</v>
      </c>
      <c r="N1708" s="106">
        <v>0</v>
      </c>
      <c r="O1708" s="106" t="s">
        <v>149</v>
      </c>
      <c r="P1708" s="107">
        <v>0</v>
      </c>
      <c r="Q1708" s="107">
        <v>0</v>
      </c>
      <c r="R1708" s="107">
        <v>0</v>
      </c>
      <c r="S1708" s="106">
        <v>0</v>
      </c>
      <c r="T1708" s="108">
        <v>28</v>
      </c>
      <c r="U1708" s="109">
        <v>18</v>
      </c>
      <c r="V1708" s="110">
        <v>18</v>
      </c>
      <c r="W1708" s="111">
        <v>806.40000000000009</v>
      </c>
      <c r="X1708" s="112">
        <v>374976</v>
      </c>
      <c r="Y1708" s="113"/>
      <c r="Z1708" s="114"/>
      <c r="AA1708" s="115"/>
      <c r="AB1708" s="116"/>
      <c r="AC1708" s="117"/>
      <c r="AD1708" s="109"/>
      <c r="AE1708" s="108">
        <f t="shared" si="60"/>
        <v>0</v>
      </c>
      <c r="AF1708" s="118">
        <f t="shared" si="61"/>
        <v>0</v>
      </c>
      <c r="AG1708" s="78"/>
    </row>
    <row r="1709" spans="1:33" ht="30" customHeight="1" x14ac:dyDescent="0.45">
      <c r="A1709" s="22">
        <v>27</v>
      </c>
      <c r="B1709" s="23" t="s">
        <v>816</v>
      </c>
      <c r="C1709" s="24"/>
      <c r="D1709" s="79" t="s">
        <v>830</v>
      </c>
      <c r="E1709" s="80" t="s">
        <v>128</v>
      </c>
      <c r="F1709" s="81" t="s">
        <v>925</v>
      </c>
      <c r="G1709" s="82" t="s">
        <v>53</v>
      </c>
      <c r="H1709" s="60" t="s">
        <v>54</v>
      </c>
      <c r="I1709" s="61" t="s">
        <v>54</v>
      </c>
      <c r="J1709" s="83" t="s">
        <v>820</v>
      </c>
      <c r="K1709" s="63" t="s">
        <v>56</v>
      </c>
      <c r="L1709" s="64">
        <v>1</v>
      </c>
      <c r="M1709" s="84" t="s">
        <v>57</v>
      </c>
      <c r="N1709" s="84">
        <v>0</v>
      </c>
      <c r="O1709" s="84">
        <v>0</v>
      </c>
      <c r="P1709" s="85">
        <v>0</v>
      </c>
      <c r="Q1709" s="85">
        <v>0</v>
      </c>
      <c r="R1709" s="85">
        <v>0</v>
      </c>
      <c r="S1709" s="84">
        <v>0</v>
      </c>
      <c r="T1709" s="86" t="s">
        <v>58</v>
      </c>
      <c r="U1709" s="87">
        <v>6</v>
      </c>
      <c r="V1709" s="88">
        <v>6</v>
      </c>
      <c r="W1709" s="89" t="s">
        <v>58</v>
      </c>
      <c r="X1709" s="90" t="s">
        <v>58</v>
      </c>
      <c r="Y1709" s="91" t="s">
        <v>59</v>
      </c>
      <c r="Z1709" s="92"/>
      <c r="AA1709" s="93"/>
      <c r="AB1709" s="94"/>
      <c r="AC1709" s="95"/>
      <c r="AD1709" s="87" t="s">
        <v>54</v>
      </c>
      <c r="AE1709" s="86">
        <f t="shared" si="60"/>
        <v>0</v>
      </c>
      <c r="AF1709" s="96">
        <f t="shared" si="61"/>
        <v>0</v>
      </c>
      <c r="AG1709" s="78"/>
    </row>
    <row r="1710" spans="1:33" ht="30" customHeight="1" x14ac:dyDescent="0.45">
      <c r="A1710" s="22">
        <v>27</v>
      </c>
      <c r="B1710" s="23" t="s">
        <v>816</v>
      </c>
      <c r="C1710" s="24"/>
      <c r="D1710" s="97" t="s">
        <v>830</v>
      </c>
      <c r="E1710" s="98" t="s">
        <v>128</v>
      </c>
      <c r="F1710" s="99" t="s">
        <v>925</v>
      </c>
      <c r="G1710" s="100"/>
      <c r="H1710" s="119">
        <v>24</v>
      </c>
      <c r="I1710" s="120">
        <v>365</v>
      </c>
      <c r="J1710" s="103" t="s">
        <v>864</v>
      </c>
      <c r="K1710" s="104" t="s">
        <v>152</v>
      </c>
      <c r="L1710" s="105">
        <v>1</v>
      </c>
      <c r="M1710" s="106" t="s">
        <v>122</v>
      </c>
      <c r="N1710" s="106">
        <v>0</v>
      </c>
      <c r="O1710" s="106">
        <v>0</v>
      </c>
      <c r="P1710" s="107" t="s">
        <v>363</v>
      </c>
      <c r="Q1710" s="107">
        <v>0</v>
      </c>
      <c r="R1710" s="107">
        <v>0</v>
      </c>
      <c r="S1710" s="106">
        <v>0</v>
      </c>
      <c r="T1710" s="108">
        <v>28</v>
      </c>
      <c r="U1710" s="109">
        <v>2</v>
      </c>
      <c r="V1710" s="110">
        <v>2</v>
      </c>
      <c r="W1710" s="111">
        <v>490.56</v>
      </c>
      <c r="X1710" s="112">
        <v>228110.40000000002</v>
      </c>
      <c r="Y1710" s="113"/>
      <c r="Z1710" s="114"/>
      <c r="AA1710" s="115"/>
      <c r="AB1710" s="116"/>
      <c r="AC1710" s="117"/>
      <c r="AD1710" s="109"/>
      <c r="AE1710" s="108">
        <f t="shared" si="60"/>
        <v>0</v>
      </c>
      <c r="AF1710" s="118">
        <f t="shared" si="61"/>
        <v>0</v>
      </c>
      <c r="AG1710" s="78"/>
    </row>
    <row r="1711" spans="1:33" ht="30" customHeight="1" x14ac:dyDescent="0.45">
      <c r="A1711" s="22">
        <v>27</v>
      </c>
      <c r="B1711" s="23" t="s">
        <v>816</v>
      </c>
      <c r="C1711" s="24"/>
      <c r="D1711" s="97" t="s">
        <v>830</v>
      </c>
      <c r="E1711" s="98" t="s">
        <v>128</v>
      </c>
      <c r="F1711" s="99" t="s">
        <v>926</v>
      </c>
      <c r="G1711" s="100"/>
      <c r="H1711" s="101">
        <v>1</v>
      </c>
      <c r="I1711" s="102">
        <v>12</v>
      </c>
      <c r="J1711" s="103" t="s">
        <v>923</v>
      </c>
      <c r="K1711" s="104" t="s">
        <v>169</v>
      </c>
      <c r="L1711" s="105">
        <v>1</v>
      </c>
      <c r="M1711" s="106" t="s">
        <v>117</v>
      </c>
      <c r="N1711" s="106">
        <v>0</v>
      </c>
      <c r="O1711" s="106">
        <v>0</v>
      </c>
      <c r="P1711" s="107">
        <v>0</v>
      </c>
      <c r="Q1711" s="107">
        <v>0</v>
      </c>
      <c r="R1711" s="107">
        <v>0</v>
      </c>
      <c r="S1711" s="106">
        <v>0</v>
      </c>
      <c r="T1711" s="108">
        <v>36</v>
      </c>
      <c r="U1711" s="109">
        <v>1</v>
      </c>
      <c r="V1711" s="110">
        <v>1</v>
      </c>
      <c r="W1711" s="111">
        <v>0.43199999999999994</v>
      </c>
      <c r="X1711" s="112">
        <v>200.87999999999997</v>
      </c>
      <c r="Y1711" s="113"/>
      <c r="Z1711" s="114"/>
      <c r="AA1711" s="115"/>
      <c r="AB1711" s="116"/>
      <c r="AC1711" s="117"/>
      <c r="AD1711" s="109"/>
      <c r="AE1711" s="108">
        <f t="shared" si="60"/>
        <v>0</v>
      </c>
      <c r="AF1711" s="118">
        <f t="shared" si="61"/>
        <v>0</v>
      </c>
      <c r="AG1711" s="78"/>
    </row>
    <row r="1712" spans="1:33" ht="30" customHeight="1" x14ac:dyDescent="0.45">
      <c r="A1712" s="22">
        <v>27</v>
      </c>
      <c r="B1712" s="23" t="s">
        <v>816</v>
      </c>
      <c r="C1712" s="24"/>
      <c r="D1712" s="97" t="s">
        <v>830</v>
      </c>
      <c r="E1712" s="98" t="s">
        <v>128</v>
      </c>
      <c r="F1712" s="99" t="s">
        <v>927</v>
      </c>
      <c r="G1712" s="100"/>
      <c r="H1712" s="119">
        <v>5</v>
      </c>
      <c r="I1712" s="102">
        <v>200</v>
      </c>
      <c r="J1712" s="103" t="s">
        <v>928</v>
      </c>
      <c r="K1712" s="104" t="s">
        <v>165</v>
      </c>
      <c r="L1712" s="105">
        <v>1</v>
      </c>
      <c r="M1712" s="106" t="s">
        <v>929</v>
      </c>
      <c r="N1712" s="106">
        <v>0</v>
      </c>
      <c r="O1712" s="106" t="s">
        <v>806</v>
      </c>
      <c r="P1712" s="107">
        <v>0</v>
      </c>
      <c r="Q1712" s="107">
        <v>0</v>
      </c>
      <c r="R1712" s="107">
        <v>0</v>
      </c>
      <c r="S1712" s="106">
        <v>0</v>
      </c>
      <c r="T1712" s="108">
        <v>433</v>
      </c>
      <c r="U1712" s="109">
        <v>14</v>
      </c>
      <c r="V1712" s="110">
        <v>14</v>
      </c>
      <c r="W1712" s="111">
        <v>6062</v>
      </c>
      <c r="X1712" s="112">
        <v>2818830</v>
      </c>
      <c r="Y1712" s="113"/>
      <c r="Z1712" s="114"/>
      <c r="AA1712" s="115"/>
      <c r="AB1712" s="116"/>
      <c r="AC1712" s="117"/>
      <c r="AD1712" s="109"/>
      <c r="AE1712" s="108">
        <f t="shared" si="60"/>
        <v>0</v>
      </c>
      <c r="AF1712" s="118">
        <f t="shared" si="61"/>
        <v>0</v>
      </c>
      <c r="AG1712" s="78"/>
    </row>
    <row r="1713" spans="1:33" ht="30" customHeight="1" x14ac:dyDescent="0.45">
      <c r="A1713" s="22">
        <v>27</v>
      </c>
      <c r="B1713" s="23" t="s">
        <v>816</v>
      </c>
      <c r="C1713" s="24"/>
      <c r="D1713" s="79" t="s">
        <v>830</v>
      </c>
      <c r="E1713" s="80" t="s">
        <v>128</v>
      </c>
      <c r="F1713" s="81" t="s">
        <v>927</v>
      </c>
      <c r="G1713" s="82" t="s">
        <v>53</v>
      </c>
      <c r="H1713" s="60" t="s">
        <v>54</v>
      </c>
      <c r="I1713" s="61" t="s">
        <v>54</v>
      </c>
      <c r="J1713" s="83" t="s">
        <v>858</v>
      </c>
      <c r="K1713" s="63" t="s">
        <v>56</v>
      </c>
      <c r="L1713" s="64">
        <v>1</v>
      </c>
      <c r="M1713" s="84" t="s">
        <v>57</v>
      </c>
      <c r="N1713" s="84">
        <v>0</v>
      </c>
      <c r="O1713" s="84">
        <v>0</v>
      </c>
      <c r="P1713" s="85">
        <v>0</v>
      </c>
      <c r="Q1713" s="85">
        <v>0</v>
      </c>
      <c r="R1713" s="85">
        <v>0</v>
      </c>
      <c r="S1713" s="84">
        <v>0</v>
      </c>
      <c r="T1713" s="86" t="s">
        <v>58</v>
      </c>
      <c r="U1713" s="87">
        <v>4</v>
      </c>
      <c r="V1713" s="88">
        <v>4</v>
      </c>
      <c r="W1713" s="89" t="s">
        <v>58</v>
      </c>
      <c r="X1713" s="90" t="s">
        <v>58</v>
      </c>
      <c r="Y1713" s="91" t="s">
        <v>59</v>
      </c>
      <c r="Z1713" s="92"/>
      <c r="AA1713" s="93"/>
      <c r="AB1713" s="94"/>
      <c r="AC1713" s="95"/>
      <c r="AD1713" s="87" t="s">
        <v>54</v>
      </c>
      <c r="AE1713" s="86">
        <f t="shared" si="60"/>
        <v>0</v>
      </c>
      <c r="AF1713" s="96">
        <f t="shared" si="61"/>
        <v>0</v>
      </c>
      <c r="AG1713" s="78"/>
    </row>
    <row r="1714" spans="1:33" ht="30" customHeight="1" x14ac:dyDescent="0.45">
      <c r="A1714" s="22">
        <v>27</v>
      </c>
      <c r="B1714" s="23" t="s">
        <v>816</v>
      </c>
      <c r="C1714" s="24"/>
      <c r="D1714" s="97" t="s">
        <v>830</v>
      </c>
      <c r="E1714" s="98" t="s">
        <v>128</v>
      </c>
      <c r="F1714" s="99" t="s">
        <v>930</v>
      </c>
      <c r="G1714" s="100"/>
      <c r="H1714" s="119">
        <v>5</v>
      </c>
      <c r="I1714" s="102">
        <v>200</v>
      </c>
      <c r="J1714" s="103" t="s">
        <v>928</v>
      </c>
      <c r="K1714" s="104" t="s">
        <v>165</v>
      </c>
      <c r="L1714" s="105">
        <v>1</v>
      </c>
      <c r="M1714" s="106" t="s">
        <v>929</v>
      </c>
      <c r="N1714" s="106">
        <v>0</v>
      </c>
      <c r="O1714" s="106" t="s">
        <v>806</v>
      </c>
      <c r="P1714" s="107">
        <v>0</v>
      </c>
      <c r="Q1714" s="107">
        <v>0</v>
      </c>
      <c r="R1714" s="107">
        <v>0</v>
      </c>
      <c r="S1714" s="106">
        <v>0</v>
      </c>
      <c r="T1714" s="108">
        <v>433</v>
      </c>
      <c r="U1714" s="109">
        <v>20</v>
      </c>
      <c r="V1714" s="110">
        <v>20</v>
      </c>
      <c r="W1714" s="111">
        <v>8660</v>
      </c>
      <c r="X1714" s="112">
        <v>4026900</v>
      </c>
      <c r="Y1714" s="113"/>
      <c r="Z1714" s="114"/>
      <c r="AA1714" s="115"/>
      <c r="AB1714" s="116"/>
      <c r="AC1714" s="117"/>
      <c r="AD1714" s="109"/>
      <c r="AE1714" s="108">
        <f t="shared" si="60"/>
        <v>0</v>
      </c>
      <c r="AF1714" s="118">
        <f t="shared" si="61"/>
        <v>0</v>
      </c>
      <c r="AG1714" s="78"/>
    </row>
    <row r="1715" spans="1:33" ht="30" customHeight="1" x14ac:dyDescent="0.45">
      <c r="A1715" s="22">
        <v>27</v>
      </c>
      <c r="B1715" s="23" t="s">
        <v>816</v>
      </c>
      <c r="C1715" s="24"/>
      <c r="D1715" s="79" t="s">
        <v>830</v>
      </c>
      <c r="E1715" s="80" t="s">
        <v>128</v>
      </c>
      <c r="F1715" s="81" t="s">
        <v>930</v>
      </c>
      <c r="G1715" s="82" t="s">
        <v>53</v>
      </c>
      <c r="H1715" s="60" t="s">
        <v>54</v>
      </c>
      <c r="I1715" s="61" t="s">
        <v>54</v>
      </c>
      <c r="J1715" s="83" t="s">
        <v>858</v>
      </c>
      <c r="K1715" s="63" t="s">
        <v>56</v>
      </c>
      <c r="L1715" s="64">
        <v>1</v>
      </c>
      <c r="M1715" s="84" t="s">
        <v>57</v>
      </c>
      <c r="N1715" s="84">
        <v>0</v>
      </c>
      <c r="O1715" s="84">
        <v>0</v>
      </c>
      <c r="P1715" s="85">
        <v>0</v>
      </c>
      <c r="Q1715" s="85">
        <v>0</v>
      </c>
      <c r="R1715" s="85">
        <v>0</v>
      </c>
      <c r="S1715" s="84">
        <v>0</v>
      </c>
      <c r="T1715" s="86" t="s">
        <v>58</v>
      </c>
      <c r="U1715" s="87">
        <v>12</v>
      </c>
      <c r="V1715" s="88">
        <v>12</v>
      </c>
      <c r="W1715" s="89" t="s">
        <v>58</v>
      </c>
      <c r="X1715" s="90" t="s">
        <v>58</v>
      </c>
      <c r="Y1715" s="91" t="s">
        <v>59</v>
      </c>
      <c r="Z1715" s="92"/>
      <c r="AA1715" s="93"/>
      <c r="AB1715" s="94"/>
      <c r="AC1715" s="95"/>
      <c r="AD1715" s="87" t="s">
        <v>54</v>
      </c>
      <c r="AE1715" s="86">
        <f t="shared" si="60"/>
        <v>0</v>
      </c>
      <c r="AF1715" s="96">
        <f t="shared" si="61"/>
        <v>0</v>
      </c>
      <c r="AG1715" s="78"/>
    </row>
    <row r="1716" spans="1:33" ht="30" customHeight="1" x14ac:dyDescent="0.45">
      <c r="A1716" s="22">
        <v>27</v>
      </c>
      <c r="B1716" s="23" t="s">
        <v>816</v>
      </c>
      <c r="C1716" s="24"/>
      <c r="D1716" s="97" t="s">
        <v>830</v>
      </c>
      <c r="E1716" s="98" t="s">
        <v>128</v>
      </c>
      <c r="F1716" s="99" t="s">
        <v>931</v>
      </c>
      <c r="G1716" s="100"/>
      <c r="H1716" s="119">
        <v>5</v>
      </c>
      <c r="I1716" s="102">
        <v>200</v>
      </c>
      <c r="J1716" s="103" t="s">
        <v>899</v>
      </c>
      <c r="K1716" s="104" t="s">
        <v>165</v>
      </c>
      <c r="L1716" s="105">
        <v>1</v>
      </c>
      <c r="M1716" s="106" t="s">
        <v>845</v>
      </c>
      <c r="N1716" s="106">
        <v>0</v>
      </c>
      <c r="O1716" s="106" t="s">
        <v>806</v>
      </c>
      <c r="P1716" s="107">
        <v>0</v>
      </c>
      <c r="Q1716" s="107">
        <v>0</v>
      </c>
      <c r="R1716" s="107">
        <v>0</v>
      </c>
      <c r="S1716" s="106">
        <v>0</v>
      </c>
      <c r="T1716" s="108">
        <v>275</v>
      </c>
      <c r="U1716" s="109">
        <v>28</v>
      </c>
      <c r="V1716" s="110">
        <v>28</v>
      </c>
      <c r="W1716" s="111">
        <v>7700</v>
      </c>
      <c r="X1716" s="112">
        <v>3580500</v>
      </c>
      <c r="Y1716" s="113"/>
      <c r="Z1716" s="114"/>
      <c r="AA1716" s="115"/>
      <c r="AB1716" s="116"/>
      <c r="AC1716" s="117"/>
      <c r="AD1716" s="109"/>
      <c r="AE1716" s="108">
        <f t="shared" si="60"/>
        <v>0</v>
      </c>
      <c r="AF1716" s="118">
        <f t="shared" si="61"/>
        <v>0</v>
      </c>
      <c r="AG1716" s="78"/>
    </row>
    <row r="1717" spans="1:33" ht="30" customHeight="1" x14ac:dyDescent="0.45">
      <c r="A1717" s="22">
        <v>27</v>
      </c>
      <c r="B1717" s="23" t="s">
        <v>816</v>
      </c>
      <c r="C1717" s="24"/>
      <c r="D1717" s="79" t="s">
        <v>830</v>
      </c>
      <c r="E1717" s="80" t="s">
        <v>128</v>
      </c>
      <c r="F1717" s="81" t="s">
        <v>931</v>
      </c>
      <c r="G1717" s="82" t="s">
        <v>53</v>
      </c>
      <c r="H1717" s="60" t="s">
        <v>54</v>
      </c>
      <c r="I1717" s="61" t="s">
        <v>54</v>
      </c>
      <c r="J1717" s="83" t="s">
        <v>858</v>
      </c>
      <c r="K1717" s="63" t="s">
        <v>56</v>
      </c>
      <c r="L1717" s="64">
        <v>1</v>
      </c>
      <c r="M1717" s="84" t="s">
        <v>57</v>
      </c>
      <c r="N1717" s="84">
        <v>0</v>
      </c>
      <c r="O1717" s="84">
        <v>0</v>
      </c>
      <c r="P1717" s="85">
        <v>0</v>
      </c>
      <c r="Q1717" s="85">
        <v>0</v>
      </c>
      <c r="R1717" s="85">
        <v>0</v>
      </c>
      <c r="S1717" s="84">
        <v>0</v>
      </c>
      <c r="T1717" s="86" t="s">
        <v>58</v>
      </c>
      <c r="U1717" s="87">
        <v>12</v>
      </c>
      <c r="V1717" s="88">
        <v>12</v>
      </c>
      <c r="W1717" s="89" t="s">
        <v>58</v>
      </c>
      <c r="X1717" s="90" t="s">
        <v>58</v>
      </c>
      <c r="Y1717" s="91" t="s">
        <v>59</v>
      </c>
      <c r="Z1717" s="92"/>
      <c r="AA1717" s="93"/>
      <c r="AB1717" s="94"/>
      <c r="AC1717" s="95"/>
      <c r="AD1717" s="87" t="s">
        <v>54</v>
      </c>
      <c r="AE1717" s="86">
        <f t="shared" si="60"/>
        <v>0</v>
      </c>
      <c r="AF1717" s="96">
        <f t="shared" si="61"/>
        <v>0</v>
      </c>
      <c r="AG1717" s="78"/>
    </row>
    <row r="1718" spans="1:33" ht="30" customHeight="1" x14ac:dyDescent="0.45">
      <c r="A1718" s="22">
        <v>27</v>
      </c>
      <c r="B1718" s="23" t="s">
        <v>816</v>
      </c>
      <c r="C1718" s="24"/>
      <c r="D1718" s="79" t="s">
        <v>259</v>
      </c>
      <c r="E1718" s="80" t="s">
        <v>128</v>
      </c>
      <c r="F1718" s="81" t="s">
        <v>932</v>
      </c>
      <c r="G1718" s="82" t="s">
        <v>53</v>
      </c>
      <c r="H1718" s="60" t="s">
        <v>54</v>
      </c>
      <c r="I1718" s="61" t="s">
        <v>54</v>
      </c>
      <c r="J1718" s="83" t="s">
        <v>933</v>
      </c>
      <c r="K1718" s="63" t="s">
        <v>56</v>
      </c>
      <c r="L1718" s="64">
        <v>1</v>
      </c>
      <c r="M1718" s="84" t="s">
        <v>57</v>
      </c>
      <c r="N1718" s="84">
        <v>0</v>
      </c>
      <c r="O1718" s="84">
        <v>0</v>
      </c>
      <c r="P1718" s="85">
        <v>0</v>
      </c>
      <c r="Q1718" s="85">
        <v>0</v>
      </c>
      <c r="R1718" s="85">
        <v>0</v>
      </c>
      <c r="S1718" s="84">
        <v>0</v>
      </c>
      <c r="T1718" s="86" t="s">
        <v>58</v>
      </c>
      <c r="U1718" s="87">
        <v>11</v>
      </c>
      <c r="V1718" s="88">
        <v>11</v>
      </c>
      <c r="W1718" s="89" t="s">
        <v>58</v>
      </c>
      <c r="X1718" s="90" t="s">
        <v>58</v>
      </c>
      <c r="Y1718" s="91" t="s">
        <v>59</v>
      </c>
      <c r="Z1718" s="92"/>
      <c r="AA1718" s="93"/>
      <c r="AB1718" s="94"/>
      <c r="AC1718" s="95"/>
      <c r="AD1718" s="87" t="s">
        <v>54</v>
      </c>
      <c r="AE1718" s="86">
        <f t="shared" si="60"/>
        <v>0</v>
      </c>
      <c r="AF1718" s="96">
        <f t="shared" si="61"/>
        <v>0</v>
      </c>
      <c r="AG1718" s="78"/>
    </row>
    <row r="1719" spans="1:33" ht="30" customHeight="1" x14ac:dyDescent="0.45">
      <c r="A1719" s="22">
        <v>27</v>
      </c>
      <c r="B1719" s="23" t="s">
        <v>816</v>
      </c>
      <c r="C1719" s="24"/>
      <c r="D1719" s="97" t="s">
        <v>259</v>
      </c>
      <c r="E1719" s="98" t="s">
        <v>114</v>
      </c>
      <c r="F1719" s="99" t="s">
        <v>282</v>
      </c>
      <c r="G1719" s="100"/>
      <c r="H1719" s="101">
        <v>8</v>
      </c>
      <c r="I1719" s="102">
        <v>200</v>
      </c>
      <c r="J1719" s="103" t="s">
        <v>934</v>
      </c>
      <c r="K1719" s="104" t="s">
        <v>169</v>
      </c>
      <c r="L1719" s="105">
        <v>1</v>
      </c>
      <c r="M1719" s="106" t="s">
        <v>117</v>
      </c>
      <c r="N1719" s="106">
        <v>0</v>
      </c>
      <c r="O1719" s="106">
        <v>0</v>
      </c>
      <c r="P1719" s="107">
        <v>0</v>
      </c>
      <c r="Q1719" s="107">
        <v>0</v>
      </c>
      <c r="R1719" s="107">
        <v>0</v>
      </c>
      <c r="S1719" s="106">
        <v>0</v>
      </c>
      <c r="T1719" s="108">
        <v>36</v>
      </c>
      <c r="U1719" s="109">
        <v>1</v>
      </c>
      <c r="V1719" s="110">
        <v>1</v>
      </c>
      <c r="W1719" s="111">
        <v>57.599999999999994</v>
      </c>
      <c r="X1719" s="112">
        <v>26784</v>
      </c>
      <c r="Y1719" s="113"/>
      <c r="Z1719" s="114"/>
      <c r="AA1719" s="115"/>
      <c r="AB1719" s="116"/>
      <c r="AC1719" s="117"/>
      <c r="AD1719" s="109"/>
      <c r="AE1719" s="108">
        <f t="shared" si="60"/>
        <v>0</v>
      </c>
      <c r="AF1719" s="118">
        <f t="shared" si="61"/>
        <v>0</v>
      </c>
      <c r="AG1719" s="78"/>
    </row>
    <row r="1720" spans="1:33" ht="30" customHeight="1" x14ac:dyDescent="0.45">
      <c r="A1720" s="22">
        <v>27</v>
      </c>
      <c r="B1720" s="23" t="s">
        <v>816</v>
      </c>
      <c r="C1720" s="24"/>
      <c r="D1720" s="97" t="s">
        <v>259</v>
      </c>
      <c r="E1720" s="98" t="s">
        <v>114</v>
      </c>
      <c r="F1720" s="99" t="s">
        <v>282</v>
      </c>
      <c r="G1720" s="100"/>
      <c r="H1720" s="101">
        <v>8</v>
      </c>
      <c r="I1720" s="102">
        <v>200</v>
      </c>
      <c r="J1720" s="103" t="s">
        <v>935</v>
      </c>
      <c r="K1720" s="104" t="s">
        <v>116</v>
      </c>
      <c r="L1720" s="105">
        <v>1</v>
      </c>
      <c r="M1720" s="106" t="s">
        <v>117</v>
      </c>
      <c r="N1720" s="106">
        <v>0</v>
      </c>
      <c r="O1720" s="106">
        <v>0</v>
      </c>
      <c r="P1720" s="107">
        <v>0</v>
      </c>
      <c r="Q1720" s="107">
        <v>0</v>
      </c>
      <c r="R1720" s="107">
        <v>0</v>
      </c>
      <c r="S1720" s="106" t="s">
        <v>71</v>
      </c>
      <c r="T1720" s="108">
        <v>36</v>
      </c>
      <c r="U1720" s="109">
        <v>2</v>
      </c>
      <c r="V1720" s="110">
        <v>2</v>
      </c>
      <c r="W1720" s="111">
        <v>115.19999999999999</v>
      </c>
      <c r="X1720" s="112">
        <v>53568</v>
      </c>
      <c r="Y1720" s="113"/>
      <c r="Z1720" s="114"/>
      <c r="AA1720" s="115"/>
      <c r="AB1720" s="116"/>
      <c r="AC1720" s="117"/>
      <c r="AD1720" s="109"/>
      <c r="AE1720" s="108">
        <f t="shared" si="60"/>
        <v>0</v>
      </c>
      <c r="AF1720" s="118">
        <f t="shared" si="61"/>
        <v>0</v>
      </c>
      <c r="AG1720" s="78"/>
    </row>
    <row r="1721" spans="1:33" ht="30" customHeight="1" x14ac:dyDescent="0.45">
      <c r="A1721" s="22">
        <v>27</v>
      </c>
      <c r="B1721" s="23" t="s">
        <v>816</v>
      </c>
      <c r="C1721" s="24"/>
      <c r="D1721" s="97" t="s">
        <v>259</v>
      </c>
      <c r="E1721" s="98" t="s">
        <v>114</v>
      </c>
      <c r="F1721" s="99" t="s">
        <v>282</v>
      </c>
      <c r="G1721" s="100"/>
      <c r="H1721" s="101">
        <v>8</v>
      </c>
      <c r="I1721" s="102">
        <v>200</v>
      </c>
      <c r="J1721" s="103" t="s">
        <v>936</v>
      </c>
      <c r="K1721" s="104" t="s">
        <v>116</v>
      </c>
      <c r="L1721" s="105">
        <v>1</v>
      </c>
      <c r="M1721" s="106" t="s">
        <v>117</v>
      </c>
      <c r="N1721" s="106">
        <v>0</v>
      </c>
      <c r="O1721" s="106">
        <v>0</v>
      </c>
      <c r="P1721" s="107">
        <v>0</v>
      </c>
      <c r="Q1721" s="107">
        <v>0</v>
      </c>
      <c r="R1721" s="107">
        <v>0</v>
      </c>
      <c r="S1721" s="106" t="s">
        <v>71</v>
      </c>
      <c r="T1721" s="108">
        <v>36</v>
      </c>
      <c r="U1721" s="109">
        <v>2</v>
      </c>
      <c r="V1721" s="110">
        <v>2</v>
      </c>
      <c r="W1721" s="111">
        <v>115.19999999999999</v>
      </c>
      <c r="X1721" s="112">
        <v>53568</v>
      </c>
      <c r="Y1721" s="113"/>
      <c r="Z1721" s="114"/>
      <c r="AA1721" s="115"/>
      <c r="AB1721" s="116"/>
      <c r="AC1721" s="117"/>
      <c r="AD1721" s="109"/>
      <c r="AE1721" s="108">
        <f t="shared" si="60"/>
        <v>0</v>
      </c>
      <c r="AF1721" s="118">
        <f t="shared" si="61"/>
        <v>0</v>
      </c>
      <c r="AG1721" s="78"/>
    </row>
    <row r="1722" spans="1:33" ht="30" customHeight="1" x14ac:dyDescent="0.45">
      <c r="A1722" s="22">
        <v>27</v>
      </c>
      <c r="B1722" s="23" t="s">
        <v>816</v>
      </c>
      <c r="C1722" s="24"/>
      <c r="D1722" s="97" t="s">
        <v>289</v>
      </c>
      <c r="E1722" s="98" t="s">
        <v>58</v>
      </c>
      <c r="F1722" s="99" t="s">
        <v>937</v>
      </c>
      <c r="G1722" s="100"/>
      <c r="H1722" s="101">
        <v>4</v>
      </c>
      <c r="I1722" s="102">
        <v>200</v>
      </c>
      <c r="J1722" s="103" t="s">
        <v>938</v>
      </c>
      <c r="K1722" s="104" t="s">
        <v>169</v>
      </c>
      <c r="L1722" s="105">
        <v>1</v>
      </c>
      <c r="M1722" s="106" t="s">
        <v>117</v>
      </c>
      <c r="N1722" s="106">
        <v>0</v>
      </c>
      <c r="O1722" s="106">
        <v>0</v>
      </c>
      <c r="P1722" s="107" t="s">
        <v>530</v>
      </c>
      <c r="Q1722" s="107">
        <v>0</v>
      </c>
      <c r="R1722" s="107">
        <v>0</v>
      </c>
      <c r="S1722" s="106">
        <v>0</v>
      </c>
      <c r="T1722" s="108">
        <v>36</v>
      </c>
      <c r="U1722" s="109">
        <v>3</v>
      </c>
      <c r="V1722" s="110">
        <v>3</v>
      </c>
      <c r="W1722" s="111">
        <v>86.399999999999991</v>
      </c>
      <c r="X1722" s="112">
        <v>40175.999999999993</v>
      </c>
      <c r="Y1722" s="113"/>
      <c r="Z1722" s="114"/>
      <c r="AA1722" s="115"/>
      <c r="AB1722" s="116"/>
      <c r="AC1722" s="117"/>
      <c r="AD1722" s="109"/>
      <c r="AE1722" s="108">
        <f t="shared" si="60"/>
        <v>0</v>
      </c>
      <c r="AF1722" s="118">
        <f t="shared" si="61"/>
        <v>0</v>
      </c>
      <c r="AG1722" s="78"/>
    </row>
    <row r="1723" spans="1:33" ht="30" customHeight="1" x14ac:dyDescent="0.45">
      <c r="A1723" s="22">
        <v>27</v>
      </c>
      <c r="B1723" s="23" t="s">
        <v>816</v>
      </c>
      <c r="C1723" s="24"/>
      <c r="D1723" s="97" t="s">
        <v>289</v>
      </c>
      <c r="E1723" s="98" t="s">
        <v>58</v>
      </c>
      <c r="F1723" s="99" t="s">
        <v>939</v>
      </c>
      <c r="G1723" s="100"/>
      <c r="H1723" s="101">
        <v>4</v>
      </c>
      <c r="I1723" s="102">
        <v>200</v>
      </c>
      <c r="J1723" s="103" t="s">
        <v>940</v>
      </c>
      <c r="K1723" s="104" t="s">
        <v>121</v>
      </c>
      <c r="L1723" s="105">
        <v>1</v>
      </c>
      <c r="M1723" s="106" t="s">
        <v>122</v>
      </c>
      <c r="N1723" s="106">
        <v>0</v>
      </c>
      <c r="O1723" s="106">
        <v>0</v>
      </c>
      <c r="P1723" s="107" t="s">
        <v>123</v>
      </c>
      <c r="Q1723" s="107">
        <v>0</v>
      </c>
      <c r="R1723" s="107">
        <v>0</v>
      </c>
      <c r="S1723" s="106">
        <v>0</v>
      </c>
      <c r="T1723" s="108">
        <v>28</v>
      </c>
      <c r="U1723" s="109">
        <v>2</v>
      </c>
      <c r="V1723" s="110">
        <v>2</v>
      </c>
      <c r="W1723" s="111">
        <v>44.800000000000004</v>
      </c>
      <c r="X1723" s="112">
        <v>20832.000000000004</v>
      </c>
      <c r="Y1723" s="113"/>
      <c r="Z1723" s="114"/>
      <c r="AA1723" s="115"/>
      <c r="AB1723" s="116"/>
      <c r="AC1723" s="117"/>
      <c r="AD1723" s="109"/>
      <c r="AE1723" s="108">
        <f t="shared" si="60"/>
        <v>0</v>
      </c>
      <c r="AF1723" s="118">
        <f t="shared" si="61"/>
        <v>0</v>
      </c>
      <c r="AG1723" s="78"/>
    </row>
    <row r="1724" spans="1:33" ht="30" customHeight="1" x14ac:dyDescent="0.45">
      <c r="A1724" s="22">
        <v>27</v>
      </c>
      <c r="B1724" s="23" t="s">
        <v>816</v>
      </c>
      <c r="C1724" s="24"/>
      <c r="D1724" s="97" t="s">
        <v>289</v>
      </c>
      <c r="E1724" s="98" t="s">
        <v>58</v>
      </c>
      <c r="F1724" s="99" t="s">
        <v>941</v>
      </c>
      <c r="G1724" s="100"/>
      <c r="H1724" s="101">
        <v>12</v>
      </c>
      <c r="I1724" s="102">
        <v>365</v>
      </c>
      <c r="J1724" s="103" t="s">
        <v>942</v>
      </c>
      <c r="K1724" s="104" t="s">
        <v>221</v>
      </c>
      <c r="L1724" s="105">
        <v>1</v>
      </c>
      <c r="M1724" s="106" t="s">
        <v>845</v>
      </c>
      <c r="N1724" s="106">
        <v>0</v>
      </c>
      <c r="O1724" s="106">
        <v>0</v>
      </c>
      <c r="P1724" s="107" t="s">
        <v>123</v>
      </c>
      <c r="Q1724" s="107">
        <v>0</v>
      </c>
      <c r="R1724" s="107">
        <v>0</v>
      </c>
      <c r="S1724" s="106">
        <v>0</v>
      </c>
      <c r="T1724" s="108">
        <v>275</v>
      </c>
      <c r="U1724" s="109">
        <v>18</v>
      </c>
      <c r="V1724" s="110">
        <v>18</v>
      </c>
      <c r="W1724" s="111">
        <v>21681</v>
      </c>
      <c r="X1724" s="112">
        <v>10081665</v>
      </c>
      <c r="Y1724" s="113"/>
      <c r="Z1724" s="114"/>
      <c r="AA1724" s="115"/>
      <c r="AB1724" s="116"/>
      <c r="AC1724" s="117"/>
      <c r="AD1724" s="109"/>
      <c r="AE1724" s="108">
        <f t="shared" si="60"/>
        <v>0</v>
      </c>
      <c r="AF1724" s="118">
        <f t="shared" si="61"/>
        <v>0</v>
      </c>
      <c r="AG1724" s="78"/>
    </row>
    <row r="1725" spans="1:33" ht="30" customHeight="1" x14ac:dyDescent="0.45">
      <c r="A1725" s="22">
        <v>27</v>
      </c>
      <c r="B1725" s="23" t="s">
        <v>816</v>
      </c>
      <c r="C1725" s="24"/>
      <c r="D1725" s="97"/>
      <c r="E1725" s="98"/>
      <c r="F1725" s="99"/>
      <c r="G1725" s="100"/>
      <c r="H1725" s="101"/>
      <c r="I1725" s="102"/>
      <c r="J1725" s="103" t="s">
        <v>54</v>
      </c>
      <c r="K1725" s="104" t="s">
        <v>130</v>
      </c>
      <c r="L1725" s="105">
        <v>0</v>
      </c>
      <c r="M1725" s="106">
        <v>0</v>
      </c>
      <c r="N1725" s="106">
        <v>0</v>
      </c>
      <c r="O1725" s="106">
        <v>0</v>
      </c>
      <c r="P1725" s="107">
        <v>0</v>
      </c>
      <c r="Q1725" s="107">
        <v>0</v>
      </c>
      <c r="R1725" s="107">
        <v>0</v>
      </c>
      <c r="S1725" s="106">
        <v>0</v>
      </c>
      <c r="T1725" s="108">
        <v>0</v>
      </c>
      <c r="U1725" s="109"/>
      <c r="V1725" s="110" t="s">
        <v>58</v>
      </c>
      <c r="W1725" s="111" t="s">
        <v>58</v>
      </c>
      <c r="X1725" s="112" t="s">
        <v>58</v>
      </c>
      <c r="Y1725" s="113"/>
      <c r="Z1725" s="114"/>
      <c r="AA1725" s="115"/>
      <c r="AB1725" s="116"/>
      <c r="AC1725" s="117"/>
      <c r="AD1725" s="109"/>
      <c r="AE1725" s="108">
        <f t="shared" si="60"/>
        <v>0</v>
      </c>
      <c r="AF1725" s="118">
        <f t="shared" si="61"/>
        <v>0</v>
      </c>
      <c r="AG1725" s="78"/>
    </row>
    <row r="1726" spans="1:33" ht="30" customHeight="1" x14ac:dyDescent="0.45">
      <c r="A1726" s="22">
        <v>27</v>
      </c>
      <c r="B1726" s="23" t="s">
        <v>816</v>
      </c>
      <c r="C1726" s="121"/>
      <c r="D1726" s="97"/>
      <c r="E1726" s="98"/>
      <c r="F1726" s="99"/>
      <c r="G1726" s="100"/>
      <c r="H1726" s="101"/>
      <c r="I1726" s="102"/>
      <c r="J1726" s="103" t="s">
        <v>54</v>
      </c>
      <c r="K1726" s="104" t="s">
        <v>130</v>
      </c>
      <c r="L1726" s="105">
        <v>0</v>
      </c>
      <c r="M1726" s="106">
        <v>0</v>
      </c>
      <c r="N1726" s="106">
        <v>0</v>
      </c>
      <c r="O1726" s="106">
        <v>0</v>
      </c>
      <c r="P1726" s="107">
        <v>0</v>
      </c>
      <c r="Q1726" s="107">
        <v>0</v>
      </c>
      <c r="R1726" s="107">
        <v>0</v>
      </c>
      <c r="S1726" s="106">
        <v>0</v>
      </c>
      <c r="T1726" s="108">
        <v>0</v>
      </c>
      <c r="U1726" s="109"/>
      <c r="V1726" s="110" t="s">
        <v>58</v>
      </c>
      <c r="W1726" s="111" t="s">
        <v>58</v>
      </c>
      <c r="X1726" s="112" t="s">
        <v>58</v>
      </c>
      <c r="Y1726" s="113"/>
      <c r="Z1726" s="114"/>
      <c r="AA1726" s="115"/>
      <c r="AB1726" s="116"/>
      <c r="AC1726" s="117"/>
      <c r="AD1726" s="109"/>
      <c r="AE1726" s="108">
        <f t="shared" si="60"/>
        <v>0</v>
      </c>
      <c r="AF1726" s="118">
        <f t="shared" si="61"/>
        <v>0</v>
      </c>
      <c r="AG1726" s="78"/>
    </row>
    <row r="1727" spans="1:33" ht="30" customHeight="1" thickBot="1" x14ac:dyDescent="0.5">
      <c r="A1727" s="22">
        <v>27</v>
      </c>
      <c r="B1727" s="23" t="s">
        <v>816</v>
      </c>
      <c r="C1727" s="121"/>
      <c r="D1727" s="122"/>
      <c r="E1727" s="123"/>
      <c r="F1727" s="124"/>
      <c r="G1727" s="125"/>
      <c r="H1727" s="126"/>
      <c r="I1727" s="127"/>
      <c r="J1727" s="128" t="s">
        <v>54</v>
      </c>
      <c r="K1727" s="129" t="s">
        <v>130</v>
      </c>
      <c r="L1727" s="130">
        <v>0</v>
      </c>
      <c r="M1727" s="131">
        <v>0</v>
      </c>
      <c r="N1727" s="132">
        <v>0</v>
      </c>
      <c r="O1727" s="131">
        <v>0</v>
      </c>
      <c r="P1727" s="133">
        <v>0</v>
      </c>
      <c r="Q1727" s="133">
        <v>0</v>
      </c>
      <c r="R1727" s="133">
        <v>0</v>
      </c>
      <c r="S1727" s="131">
        <v>0</v>
      </c>
      <c r="T1727" s="134">
        <v>0</v>
      </c>
      <c r="U1727" s="135"/>
      <c r="V1727" s="135" t="s">
        <v>58</v>
      </c>
      <c r="W1727" s="136" t="s">
        <v>58</v>
      </c>
      <c r="X1727" s="137" t="s">
        <v>58</v>
      </c>
      <c r="Y1727" s="138"/>
      <c r="Z1727" s="139"/>
      <c r="AA1727" s="140"/>
      <c r="AB1727" s="141"/>
      <c r="AC1727" s="142"/>
      <c r="AD1727" s="135"/>
      <c r="AE1727" s="134">
        <f t="shared" si="60"/>
        <v>0</v>
      </c>
      <c r="AF1727" s="143">
        <f t="shared" si="61"/>
        <v>0</v>
      </c>
      <c r="AG1727" s="78"/>
    </row>
    <row r="1728" spans="1:33" ht="30" customHeight="1" thickTop="1" x14ac:dyDescent="0.45">
      <c r="A1728" s="22">
        <v>27</v>
      </c>
      <c r="B1728" s="23" t="s">
        <v>816</v>
      </c>
      <c r="C1728" s="24"/>
      <c r="D1728" s="47"/>
      <c r="E1728" s="47"/>
      <c r="F1728" s="47"/>
      <c r="G1728" s="47"/>
      <c r="H1728" s="47"/>
      <c r="I1728" s="47"/>
      <c r="J1728" s="47"/>
      <c r="K1728" s="144"/>
      <c r="L1728" s="144"/>
      <c r="M1728" s="144"/>
      <c r="N1728" s="144"/>
      <c r="O1728" s="144"/>
      <c r="P1728" s="144"/>
      <c r="Q1728" s="144"/>
      <c r="R1728" s="144"/>
      <c r="S1728" s="144"/>
      <c r="T1728" s="144"/>
      <c r="U1728" s="144"/>
      <c r="V1728" s="44"/>
      <c r="W1728" s="145" t="s">
        <v>133</v>
      </c>
      <c r="X1728" s="145" t="s">
        <v>134</v>
      </c>
      <c r="Y1728" s="146"/>
      <c r="Z1728" s="146"/>
      <c r="AA1728" s="144"/>
      <c r="AB1728" s="144"/>
      <c r="AC1728" s="144"/>
      <c r="AD1728" s="147"/>
      <c r="AE1728" s="148" t="s">
        <v>135</v>
      </c>
      <c r="AF1728" s="148" t="s">
        <v>136</v>
      </c>
      <c r="AG1728" s="51"/>
    </row>
    <row r="1729" spans="1:33" ht="30" customHeight="1" thickBot="1" x14ac:dyDescent="0.5">
      <c r="A1729" s="22">
        <v>27</v>
      </c>
      <c r="B1729" s="23" t="s">
        <v>816</v>
      </c>
      <c r="C1729" s="24"/>
      <c r="D1729" s="24"/>
      <c r="E1729" s="149"/>
      <c r="F1729" s="149"/>
      <c r="G1729" s="27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150" t="s">
        <v>37</v>
      </c>
      <c r="X1729" s="151">
        <v>15</v>
      </c>
      <c r="Y1729" s="29"/>
      <c r="Z1729" s="29"/>
      <c r="AA1729" s="24"/>
      <c r="AB1729" s="24"/>
      <c r="AC1729" s="24"/>
      <c r="AD1729" s="24"/>
      <c r="AE1729" s="152" t="s">
        <v>37</v>
      </c>
      <c r="AF1729" s="152">
        <v>15</v>
      </c>
      <c r="AG1729" s="78"/>
    </row>
    <row r="1730" spans="1:33" ht="30" customHeight="1" thickTop="1" thickBot="1" x14ac:dyDescent="0.5">
      <c r="A1730" s="22">
        <v>27</v>
      </c>
      <c r="B1730" s="23" t="s">
        <v>816</v>
      </c>
      <c r="C1730" s="24"/>
      <c r="D1730" s="153"/>
      <c r="E1730" s="154"/>
      <c r="F1730" s="154"/>
      <c r="G1730" s="155"/>
      <c r="H1730" s="153"/>
      <c r="I1730" s="153"/>
      <c r="J1730" s="153"/>
      <c r="K1730" s="153"/>
      <c r="L1730" s="153"/>
      <c r="M1730" s="153"/>
      <c r="N1730" s="153"/>
      <c r="O1730" s="153"/>
      <c r="P1730" s="153"/>
      <c r="Q1730" s="153"/>
      <c r="R1730" s="153"/>
      <c r="S1730" s="153"/>
      <c r="T1730" s="153"/>
      <c r="U1730" s="153"/>
      <c r="V1730" s="153"/>
      <c r="W1730" s="156">
        <v>67260.44</v>
      </c>
      <c r="X1730" s="157">
        <v>31276104.600000001</v>
      </c>
      <c r="Y1730" s="158"/>
      <c r="Z1730" s="158"/>
      <c r="AA1730" s="159"/>
      <c r="AB1730" s="159"/>
      <c r="AC1730" s="159"/>
      <c r="AD1730" s="159"/>
      <c r="AE1730" s="160">
        <f>SUM(AE1562:AE1727)</f>
        <v>0</v>
      </c>
      <c r="AF1730" s="161">
        <f>SUM(AF1562:AF1727)</f>
        <v>0</v>
      </c>
      <c r="AG1730" s="162"/>
    </row>
    <row r="1731" spans="1:33" ht="30" customHeight="1" thickTop="1" thickBot="1" x14ac:dyDescent="0.5">
      <c r="A1731" s="22">
        <v>27</v>
      </c>
      <c r="B1731" s="23" t="s">
        <v>816</v>
      </c>
      <c r="C1731" s="24"/>
      <c r="D1731" s="47"/>
      <c r="E1731" s="45"/>
      <c r="F1731" s="45"/>
      <c r="G1731" s="46"/>
      <c r="H1731" s="47"/>
      <c r="I1731" s="47"/>
      <c r="J1731" s="47"/>
      <c r="K1731" s="47"/>
      <c r="L1731" s="47"/>
      <c r="M1731" s="47"/>
      <c r="N1731" s="47"/>
      <c r="O1731" s="47"/>
      <c r="P1731" s="47"/>
      <c r="Q1731" s="47"/>
      <c r="R1731" s="47"/>
      <c r="S1731" s="47"/>
      <c r="T1731" s="47"/>
      <c r="U1731" s="47"/>
      <c r="V1731" s="47"/>
      <c r="W1731" s="163"/>
      <c r="X1731" s="164" t="s">
        <v>137</v>
      </c>
      <c r="Y1731" s="165"/>
      <c r="Z1731" s="165"/>
      <c r="AA1731" s="166"/>
      <c r="AB1731" s="166"/>
      <c r="AC1731" s="166"/>
      <c r="AD1731" s="166"/>
      <c r="AE1731" s="163"/>
      <c r="AF1731" s="167"/>
      <c r="AG1731" s="168"/>
    </row>
    <row r="1732" spans="1:33" ht="30" customHeight="1" thickTop="1" x14ac:dyDescent="0.45">
      <c r="A1732" s="22">
        <v>27</v>
      </c>
      <c r="B1732" s="23" t="s">
        <v>816</v>
      </c>
      <c r="C1732" s="24"/>
      <c r="D1732" s="153"/>
      <c r="E1732" s="154"/>
      <c r="F1732" s="154"/>
      <c r="G1732" s="155"/>
      <c r="H1732" s="153"/>
      <c r="I1732" s="153"/>
      <c r="J1732" s="153"/>
      <c r="K1732" s="153"/>
      <c r="L1732" s="153"/>
      <c r="M1732" s="153"/>
      <c r="N1732" s="153"/>
      <c r="O1732" s="153"/>
      <c r="P1732" s="153"/>
      <c r="Q1732" s="153"/>
      <c r="R1732" s="153"/>
      <c r="S1732" s="153"/>
      <c r="T1732" s="153"/>
      <c r="U1732" s="153"/>
      <c r="V1732" s="153"/>
      <c r="W1732" s="169"/>
      <c r="X1732" s="170" t="s">
        <v>138</v>
      </c>
      <c r="Y1732" s="158"/>
      <c r="Z1732" s="158"/>
      <c r="AA1732" s="159"/>
      <c r="AB1732" s="159"/>
      <c r="AC1732" s="159"/>
      <c r="AD1732" s="159"/>
      <c r="AE1732" s="171" t="s">
        <v>139</v>
      </c>
      <c r="AF1732" s="172"/>
      <c r="AG1732" s="173"/>
    </row>
    <row r="1733" spans="1:33" ht="30" customHeight="1" thickBot="1" x14ac:dyDescent="0.5">
      <c r="A1733" s="22">
        <v>27</v>
      </c>
      <c r="B1733" s="23" t="s">
        <v>816</v>
      </c>
      <c r="C1733" s="24"/>
      <c r="D1733" s="153"/>
      <c r="E1733" s="154"/>
      <c r="F1733" s="154"/>
      <c r="G1733" s="155"/>
      <c r="H1733" s="153"/>
      <c r="I1733" s="153"/>
      <c r="J1733" s="153"/>
      <c r="K1733" s="153"/>
      <c r="L1733" s="153"/>
      <c r="M1733" s="153"/>
      <c r="N1733" s="153"/>
      <c r="O1733" s="153"/>
      <c r="P1733" s="153"/>
      <c r="Q1733" s="153"/>
      <c r="R1733" s="153"/>
      <c r="S1733" s="153"/>
      <c r="T1733" s="153"/>
      <c r="U1733" s="153"/>
      <c r="V1733" s="153"/>
      <c r="W1733" s="174"/>
      <c r="X1733" s="175">
        <v>15</v>
      </c>
      <c r="Y1733" s="158"/>
      <c r="Z1733" s="158"/>
      <c r="AA1733" s="159"/>
      <c r="AB1733" s="159"/>
      <c r="AC1733" s="159"/>
      <c r="AD1733" s="159"/>
      <c r="AE1733" s="176" t="s">
        <v>140</v>
      </c>
      <c r="AF1733" s="159"/>
      <c r="AG1733" s="177"/>
    </row>
    <row r="1734" spans="1:33" ht="30" customHeight="1" thickTop="1" thickBot="1" x14ac:dyDescent="0.5">
      <c r="A1734" s="22">
        <v>27</v>
      </c>
      <c r="B1734" s="23" t="s">
        <v>816</v>
      </c>
      <c r="C1734" s="24"/>
      <c r="D1734" s="24"/>
      <c r="E1734" s="149"/>
      <c r="F1734" s="149"/>
      <c r="G1734" s="27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178"/>
      <c r="X1734" s="157">
        <v>2268470.6823529415</v>
      </c>
      <c r="Y1734" s="179"/>
      <c r="Z1734" s="179"/>
      <c r="AA1734" s="178"/>
      <c r="AB1734" s="178"/>
      <c r="AC1734" s="178"/>
      <c r="AD1734" s="178"/>
      <c r="AE1734" s="180">
        <f>(W1730-AE1730)*$F$10/1000</f>
        <v>27.644040839999999</v>
      </c>
      <c r="AF1734" s="181"/>
      <c r="AG1734" s="182"/>
    </row>
    <row r="1735" spans="1:33" ht="30" customHeight="1" thickTop="1" x14ac:dyDescent="0.45">
      <c r="A1735" s="22">
        <v>27</v>
      </c>
      <c r="B1735" s="23" t="s">
        <v>816</v>
      </c>
      <c r="C1735" s="24"/>
      <c r="D1735" s="24"/>
      <c r="E1735" s="149"/>
      <c r="F1735" s="149"/>
      <c r="G1735" s="27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183" t="s">
        <v>141</v>
      </c>
      <c r="Y1735" s="29"/>
      <c r="Z1735" s="29"/>
      <c r="AA1735" s="24"/>
      <c r="AB1735" s="24"/>
      <c r="AC1735" s="24"/>
      <c r="AD1735" s="24"/>
      <c r="AE1735" s="24"/>
      <c r="AF1735" s="24"/>
      <c r="AG1735" s="24"/>
    </row>
    <row r="1736" spans="1:33" ht="30" customHeight="1" x14ac:dyDescent="0.45">
      <c r="A1736" s="22">
        <v>27</v>
      </c>
      <c r="B1736" s="23" t="s">
        <v>816</v>
      </c>
      <c r="C1736" s="24"/>
      <c r="D1736" s="24"/>
      <c r="E1736" s="149"/>
      <c r="F1736" s="149"/>
      <c r="G1736" s="27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9"/>
      <c r="Z1736" s="29"/>
      <c r="AA1736" s="24"/>
      <c r="AB1736" s="24"/>
      <c r="AC1736" s="24"/>
      <c r="AD1736" s="24"/>
      <c r="AE1736" s="24"/>
      <c r="AF1736" s="24"/>
      <c r="AG1736" s="24"/>
    </row>
    <row r="1737" spans="1:33" ht="30" customHeight="1" x14ac:dyDescent="0.45">
      <c r="A1737" s="22">
        <v>27</v>
      </c>
      <c r="B1737" s="23" t="s">
        <v>816</v>
      </c>
      <c r="C1737" s="24"/>
      <c r="D1737" s="24"/>
      <c r="E1737" s="149"/>
      <c r="F1737" s="149"/>
      <c r="G1737" s="27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9"/>
      <c r="Z1737" s="29"/>
      <c r="AA1737" s="24"/>
      <c r="AB1737" s="24"/>
      <c r="AC1737" s="24"/>
      <c r="AD1737" s="24"/>
      <c r="AE1737" s="24"/>
      <c r="AF1737" s="24"/>
      <c r="AG1737" s="24"/>
    </row>
    <row r="1738" spans="1:33" ht="30" customHeight="1" x14ac:dyDescent="0.45">
      <c r="A1738" s="22">
        <v>27</v>
      </c>
      <c r="B1738" s="23" t="s">
        <v>816</v>
      </c>
      <c r="C1738" s="24"/>
      <c r="D1738" s="24"/>
      <c r="E1738" s="149"/>
      <c r="F1738" s="149"/>
      <c r="G1738" s="27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9"/>
      <c r="Z1738" s="29"/>
      <c r="AA1738" s="24"/>
      <c r="AB1738" s="24"/>
      <c r="AC1738" s="24"/>
      <c r="AD1738" s="24"/>
      <c r="AE1738" s="24"/>
      <c r="AF1738" s="24"/>
      <c r="AG1738" s="24"/>
    </row>
    <row r="1739" spans="1:33" ht="30" customHeight="1" x14ac:dyDescent="0.45">
      <c r="A1739" s="22">
        <v>27</v>
      </c>
      <c r="B1739" s="23" t="s">
        <v>816</v>
      </c>
      <c r="C1739" s="24"/>
      <c r="D1739" s="24"/>
      <c r="E1739" s="149"/>
      <c r="F1739" s="149"/>
      <c r="G1739" s="27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9"/>
      <c r="Z1739" s="29"/>
      <c r="AA1739" s="24"/>
      <c r="AB1739" s="24"/>
      <c r="AC1739" s="24"/>
      <c r="AD1739" s="24"/>
      <c r="AE1739" s="24"/>
      <c r="AF1739" s="24"/>
      <c r="AG1739" s="24"/>
    </row>
    <row r="1740" spans="1:33" ht="30" customHeight="1" x14ac:dyDescent="0.45">
      <c r="A1740" s="22">
        <v>27</v>
      </c>
      <c r="B1740" s="23" t="s">
        <v>816</v>
      </c>
      <c r="C1740" s="24"/>
      <c r="D1740" s="24"/>
      <c r="E1740" s="149"/>
      <c r="F1740" s="149"/>
      <c r="G1740" s="27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153"/>
      <c r="V1740" s="153"/>
      <c r="W1740" s="24"/>
      <c r="X1740" s="24"/>
      <c r="Y1740" s="29"/>
      <c r="Z1740" s="29"/>
      <c r="AA1740" s="24"/>
      <c r="AB1740" s="24"/>
      <c r="AC1740" s="24"/>
      <c r="AD1740" s="153"/>
      <c r="AE1740" s="24"/>
      <c r="AF1740" s="24"/>
      <c r="AG1740" s="24"/>
    </row>
    <row r="1741" spans="1:33" ht="30" customHeight="1" x14ac:dyDescent="0.45">
      <c r="A1741" s="22">
        <v>27</v>
      </c>
      <c r="B1741" s="23" t="s">
        <v>816</v>
      </c>
      <c r="C1741" s="24"/>
      <c r="D1741" s="24"/>
      <c r="E1741" s="149"/>
      <c r="F1741" s="149"/>
      <c r="G1741" s="27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9"/>
      <c r="Z1741" s="29"/>
      <c r="AA1741" s="24"/>
      <c r="AB1741" s="24"/>
      <c r="AC1741" s="24"/>
      <c r="AD1741" s="24"/>
      <c r="AE1741" s="24"/>
      <c r="AF1741" s="24"/>
      <c r="AG1741" s="24"/>
    </row>
    <row r="1742" spans="1:33" ht="30" customHeight="1" x14ac:dyDescent="0.45">
      <c r="A1742" s="22">
        <v>27</v>
      </c>
      <c r="B1742" s="23" t="s">
        <v>816</v>
      </c>
      <c r="C1742" s="24"/>
      <c r="D1742" s="24"/>
      <c r="E1742" s="149"/>
      <c r="F1742" s="149"/>
      <c r="G1742" s="27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9"/>
      <c r="Z1742" s="29"/>
      <c r="AA1742" s="24"/>
      <c r="AB1742" s="24"/>
      <c r="AC1742" s="24"/>
      <c r="AD1742" s="24"/>
      <c r="AE1742" s="24"/>
      <c r="AF1742" s="24"/>
      <c r="AG1742" s="24"/>
    </row>
    <row r="1743" spans="1:33" ht="30" customHeight="1" x14ac:dyDescent="0.45">
      <c r="A1743" s="227"/>
      <c r="B1743" s="228"/>
      <c r="C1743" s="228"/>
      <c r="D1743" s="229"/>
      <c r="E1743" s="229"/>
      <c r="F1743" s="229"/>
      <c r="G1743" s="229"/>
      <c r="H1743" s="229"/>
      <c r="I1743" s="229"/>
      <c r="J1743" s="229"/>
      <c r="K1743" s="229"/>
      <c r="L1743" s="229"/>
      <c r="M1743" s="229"/>
      <c r="N1743" s="229"/>
      <c r="O1743" s="229"/>
      <c r="P1743" s="229"/>
      <c r="Q1743" s="229"/>
      <c r="R1743" s="229"/>
      <c r="S1743" s="229"/>
      <c r="T1743" s="229"/>
      <c r="U1743" s="229"/>
      <c r="V1743" s="229"/>
      <c r="W1743" s="229"/>
      <c r="X1743" s="229"/>
      <c r="Y1743" s="229"/>
      <c r="Z1743" s="229"/>
      <c r="AA1743" s="229"/>
      <c r="AB1743" s="229"/>
      <c r="AC1743" s="229"/>
      <c r="AD1743" s="229"/>
      <c r="AE1743" s="229"/>
      <c r="AF1743" s="229"/>
      <c r="AG1743" s="229"/>
    </row>
    <row r="1744" spans="1:33" ht="30" customHeight="1" x14ac:dyDescent="0.45">
      <c r="A1744" s="22">
        <v>28</v>
      </c>
      <c r="B1744" s="23" t="s">
        <v>943</v>
      </c>
      <c r="C1744" s="24"/>
      <c r="D1744" s="25" t="s">
        <v>944</v>
      </c>
      <c r="E1744" s="26"/>
      <c r="F1744" s="26"/>
      <c r="G1744" s="27"/>
      <c r="H1744" s="26"/>
      <c r="I1744" s="26"/>
      <c r="J1744" s="26"/>
      <c r="K1744" s="28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9"/>
      <c r="Z1744" s="29"/>
      <c r="AA1744" s="24"/>
      <c r="AB1744" s="24"/>
      <c r="AC1744" s="24"/>
      <c r="AD1744" s="24"/>
      <c r="AE1744" s="24"/>
      <c r="AF1744" s="24"/>
      <c r="AG1744" s="24"/>
    </row>
    <row r="1745" spans="1:33" ht="30" customHeight="1" x14ac:dyDescent="0.45">
      <c r="A1745" s="22">
        <v>28</v>
      </c>
      <c r="B1745" s="23" t="s">
        <v>943</v>
      </c>
      <c r="C1745" s="24"/>
      <c r="D1745" s="26"/>
      <c r="E1745" s="26"/>
      <c r="F1745" s="26"/>
      <c r="G1745" s="27"/>
      <c r="H1745" s="26"/>
      <c r="I1745" s="26"/>
      <c r="J1745" s="26"/>
      <c r="K1745" s="28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30"/>
      <c r="Z1745" s="29"/>
      <c r="AA1745" s="24"/>
      <c r="AB1745" s="24"/>
      <c r="AC1745" s="24"/>
      <c r="AD1745" s="24"/>
      <c r="AE1745" s="31"/>
      <c r="AF1745" s="24"/>
      <c r="AG1745" s="24"/>
    </row>
    <row r="1746" spans="1:33" ht="30" customHeight="1" x14ac:dyDescent="0.45">
      <c r="A1746" s="22">
        <v>28</v>
      </c>
      <c r="B1746" s="23" t="s">
        <v>943</v>
      </c>
      <c r="C1746" s="24"/>
      <c r="D1746" s="32" t="s">
        <v>43</v>
      </c>
      <c r="E1746" s="32"/>
      <c r="F1746" s="33">
        <v>10</v>
      </c>
      <c r="G1746" s="27"/>
      <c r="H1746" s="34"/>
      <c r="I1746" s="35"/>
      <c r="J1746" s="35"/>
      <c r="K1746" s="36"/>
      <c r="L1746" s="36"/>
      <c r="M1746" s="36"/>
      <c r="N1746" s="36"/>
      <c r="O1746" s="36"/>
      <c r="P1746" s="36"/>
      <c r="Q1746" s="36"/>
      <c r="R1746" s="36"/>
      <c r="S1746" s="36"/>
      <c r="T1746" s="36"/>
      <c r="U1746" s="36"/>
      <c r="V1746" s="36"/>
      <c r="W1746" s="36"/>
      <c r="X1746" s="36"/>
      <c r="Y1746" s="30"/>
      <c r="Z1746" s="29"/>
      <c r="AA1746" s="24"/>
      <c r="AB1746" s="24"/>
      <c r="AC1746" s="24"/>
      <c r="AD1746" s="24"/>
      <c r="AE1746" s="24"/>
      <c r="AF1746" s="24"/>
      <c r="AG1746" s="24"/>
    </row>
    <row r="1747" spans="1:33" ht="30" customHeight="1" thickBot="1" x14ac:dyDescent="0.5">
      <c r="A1747" s="22">
        <v>28</v>
      </c>
      <c r="B1747" s="23" t="s">
        <v>943</v>
      </c>
      <c r="C1747" s="24"/>
      <c r="D1747" s="37" t="s">
        <v>44</v>
      </c>
      <c r="E1747" s="37"/>
      <c r="F1747" s="38">
        <v>15</v>
      </c>
      <c r="G1747" s="27"/>
      <c r="H1747" s="34"/>
      <c r="I1747" s="35"/>
      <c r="J1747" s="35"/>
      <c r="K1747" s="36"/>
      <c r="L1747" s="36"/>
      <c r="M1747" s="36"/>
      <c r="N1747" s="36"/>
      <c r="O1747" s="36"/>
      <c r="P1747" s="36"/>
      <c r="Q1747" s="36"/>
      <c r="R1747" s="36"/>
      <c r="S1747" s="36"/>
      <c r="T1747" s="36"/>
      <c r="U1747" s="36"/>
      <c r="V1747" s="36"/>
      <c r="W1747" s="36"/>
      <c r="X1747" s="36"/>
      <c r="Y1747" s="30"/>
      <c r="Z1747" s="29"/>
      <c r="AA1747" s="24"/>
      <c r="AB1747" s="24"/>
      <c r="AC1747" s="24"/>
      <c r="AD1747" s="24"/>
      <c r="AE1747" s="24"/>
      <c r="AF1747" s="24"/>
      <c r="AG1747" s="24"/>
    </row>
    <row r="1748" spans="1:33" ht="30" customHeight="1" thickBot="1" x14ac:dyDescent="0.5">
      <c r="A1748" s="22">
        <v>28</v>
      </c>
      <c r="B1748" s="23" t="s">
        <v>943</v>
      </c>
      <c r="C1748" s="24"/>
      <c r="D1748" s="37" t="s">
        <v>45</v>
      </c>
      <c r="E1748" s="37"/>
      <c r="F1748" s="39">
        <v>31</v>
      </c>
      <c r="G1748" s="27"/>
      <c r="H1748" s="24"/>
      <c r="I1748" s="24"/>
      <c r="J1748" s="24"/>
      <c r="K1748" s="36"/>
      <c r="L1748" s="36"/>
      <c r="M1748" s="36"/>
      <c r="N1748" s="36"/>
      <c r="O1748" s="36"/>
      <c r="P1748" s="36"/>
      <c r="Q1748" s="36"/>
      <c r="R1748" s="36"/>
      <c r="S1748" s="36"/>
      <c r="T1748" s="36"/>
      <c r="U1748" s="36"/>
      <c r="V1748" s="36"/>
      <c r="W1748" s="36"/>
      <c r="X1748" s="36"/>
      <c r="Y1748" s="40" t="s">
        <v>46</v>
      </c>
      <c r="Z1748" s="29"/>
      <c r="AA1748" s="24"/>
      <c r="AB1748" s="24"/>
      <c r="AC1748" s="24"/>
      <c r="AD1748" s="24"/>
      <c r="AE1748" s="24"/>
      <c r="AF1748" s="24"/>
      <c r="AG1748" s="41"/>
    </row>
    <row r="1749" spans="1:33" ht="30" customHeight="1" thickBot="1" x14ac:dyDescent="0.5">
      <c r="A1749" s="22">
        <v>28</v>
      </c>
      <c r="B1749" s="23" t="s">
        <v>943</v>
      </c>
      <c r="C1749" s="24"/>
      <c r="D1749" s="42" t="s">
        <v>47</v>
      </c>
      <c r="E1749" s="42"/>
      <c r="F1749" s="43">
        <v>0.41099999999999998</v>
      </c>
      <c r="G1749" s="27"/>
      <c r="H1749" s="24"/>
      <c r="I1749" s="24"/>
      <c r="J1749" s="24"/>
      <c r="K1749" s="36"/>
      <c r="L1749" s="36"/>
      <c r="M1749" s="36"/>
      <c r="N1749" s="36"/>
      <c r="O1749" s="36"/>
      <c r="P1749" s="36"/>
      <c r="Q1749" s="36"/>
      <c r="R1749" s="36"/>
      <c r="S1749" s="36"/>
      <c r="T1749" s="36"/>
      <c r="U1749" s="36"/>
      <c r="V1749" s="36"/>
      <c r="W1749" s="36"/>
      <c r="X1749" s="36"/>
      <c r="Y1749" s="29"/>
      <c r="Z1749" s="29"/>
      <c r="AA1749" s="24"/>
      <c r="AB1749" s="24"/>
      <c r="AC1749" s="24"/>
      <c r="AD1749" s="24"/>
      <c r="AE1749" s="24"/>
      <c r="AF1749" s="24"/>
      <c r="AG1749" s="41"/>
    </row>
    <row r="1750" spans="1:33" ht="30" customHeight="1" thickBot="1" x14ac:dyDescent="0.5">
      <c r="A1750" s="22">
        <v>28</v>
      </c>
      <c r="B1750" s="23" t="s">
        <v>943</v>
      </c>
      <c r="C1750" s="24"/>
      <c r="D1750" s="44"/>
      <c r="E1750" s="45"/>
      <c r="F1750" s="45"/>
      <c r="G1750" s="46"/>
      <c r="H1750" s="47"/>
      <c r="I1750" s="47"/>
      <c r="J1750" s="48" t="s">
        <v>48</v>
      </c>
      <c r="K1750" s="49"/>
      <c r="L1750" s="49"/>
      <c r="M1750" s="49"/>
      <c r="N1750" s="49"/>
      <c r="O1750" s="49"/>
      <c r="P1750" s="49"/>
      <c r="Q1750" s="49"/>
      <c r="R1750" s="49"/>
      <c r="S1750" s="49"/>
      <c r="T1750" s="49"/>
      <c r="U1750" s="49"/>
      <c r="V1750" s="49"/>
      <c r="W1750" s="49"/>
      <c r="X1750" s="50"/>
      <c r="Y1750" s="1" t="s">
        <v>1</v>
      </c>
      <c r="Z1750" s="1"/>
      <c r="AA1750" s="2"/>
      <c r="AB1750" s="2"/>
      <c r="AC1750" s="2"/>
      <c r="AD1750" s="2"/>
      <c r="AE1750" s="2"/>
      <c r="AF1750" s="3"/>
      <c r="AG1750" s="51"/>
    </row>
    <row r="1751" spans="1:33" ht="30" customHeight="1" thickBot="1" x14ac:dyDescent="0.5">
      <c r="A1751" s="22">
        <v>28</v>
      </c>
      <c r="B1751" s="23" t="s">
        <v>943</v>
      </c>
      <c r="C1751" s="24"/>
      <c r="D1751" s="235" t="s">
        <v>2</v>
      </c>
      <c r="E1751" s="237" t="s">
        <v>3</v>
      </c>
      <c r="F1751" s="237" t="s">
        <v>4</v>
      </c>
      <c r="G1751" s="239" t="s">
        <v>5</v>
      </c>
      <c r="H1751" s="4" t="s">
        <v>6</v>
      </c>
      <c r="I1751" s="5" t="s">
        <v>7</v>
      </c>
      <c r="J1751" s="241" t="s">
        <v>8</v>
      </c>
      <c r="K1751" s="247" t="s">
        <v>49</v>
      </c>
      <c r="L1751" s="243" t="s">
        <v>10</v>
      </c>
      <c r="M1751" s="243" t="s">
        <v>11</v>
      </c>
      <c r="N1751" s="245" t="s">
        <v>12</v>
      </c>
      <c r="O1751" s="243" t="s">
        <v>13</v>
      </c>
      <c r="P1751" s="243" t="s">
        <v>14</v>
      </c>
      <c r="Q1751" s="243" t="s">
        <v>15</v>
      </c>
      <c r="R1751" s="243" t="s">
        <v>16</v>
      </c>
      <c r="S1751" s="245" t="s">
        <v>17</v>
      </c>
      <c r="T1751" s="6" t="s">
        <v>18</v>
      </c>
      <c r="U1751" s="6" t="s">
        <v>19</v>
      </c>
      <c r="V1751" s="6" t="s">
        <v>20</v>
      </c>
      <c r="W1751" s="52" t="s">
        <v>21</v>
      </c>
      <c r="X1751" s="53" t="s">
        <v>22</v>
      </c>
      <c r="Y1751" s="249" t="s">
        <v>50</v>
      </c>
      <c r="Z1751" s="250" t="s">
        <v>24</v>
      </c>
      <c r="AA1751" s="250" t="s">
        <v>25</v>
      </c>
      <c r="AB1751" s="7" t="s">
        <v>26</v>
      </c>
      <c r="AC1751" s="8" t="s">
        <v>18</v>
      </c>
      <c r="AD1751" s="9" t="s">
        <v>27</v>
      </c>
      <c r="AE1751" s="10" t="s">
        <v>28</v>
      </c>
      <c r="AF1751" s="11" t="s">
        <v>29</v>
      </c>
      <c r="AG1751" s="51"/>
    </row>
    <row r="1752" spans="1:33" ht="30" customHeight="1" thickBot="1" x14ac:dyDescent="0.5">
      <c r="A1752" s="22">
        <v>28</v>
      </c>
      <c r="B1752" s="23" t="s">
        <v>943</v>
      </c>
      <c r="C1752" s="24"/>
      <c r="D1752" s="236"/>
      <c r="E1752" s="238"/>
      <c r="F1752" s="238"/>
      <c r="G1752" s="240"/>
      <c r="H1752" s="12" t="s">
        <v>32</v>
      </c>
      <c r="I1752" s="13" t="s">
        <v>33</v>
      </c>
      <c r="J1752" s="242"/>
      <c r="K1752" s="248"/>
      <c r="L1752" s="244"/>
      <c r="M1752" s="244"/>
      <c r="N1752" s="246"/>
      <c r="O1752" s="244"/>
      <c r="P1752" s="244"/>
      <c r="Q1752" s="244"/>
      <c r="R1752" s="244"/>
      <c r="S1752" s="246"/>
      <c r="T1752" s="14" t="s">
        <v>34</v>
      </c>
      <c r="U1752" s="14" t="s">
        <v>35</v>
      </c>
      <c r="V1752" s="14" t="s">
        <v>36</v>
      </c>
      <c r="W1752" s="54" t="s">
        <v>37</v>
      </c>
      <c r="X1752" s="55">
        <v>15</v>
      </c>
      <c r="Y1752" s="250"/>
      <c r="Z1752" s="250"/>
      <c r="AA1752" s="250"/>
      <c r="AB1752" s="15" t="s">
        <v>38</v>
      </c>
      <c r="AC1752" s="15" t="s">
        <v>39</v>
      </c>
      <c r="AD1752" s="16" t="s">
        <v>40</v>
      </c>
      <c r="AE1752" s="16" t="s">
        <v>37</v>
      </c>
      <c r="AF1752" s="17">
        <v>15</v>
      </c>
      <c r="AG1752" s="51"/>
    </row>
    <row r="1753" spans="1:33" ht="30" customHeight="1" x14ac:dyDescent="0.45">
      <c r="A1753" s="22">
        <v>28</v>
      </c>
      <c r="B1753" s="23" t="s">
        <v>943</v>
      </c>
      <c r="C1753" s="24"/>
      <c r="D1753" s="201" t="s">
        <v>945</v>
      </c>
      <c r="E1753" s="98" t="s">
        <v>60</v>
      </c>
      <c r="F1753" s="202" t="s">
        <v>486</v>
      </c>
      <c r="G1753" s="203"/>
      <c r="H1753" s="119">
        <v>13</v>
      </c>
      <c r="I1753" s="102">
        <v>359</v>
      </c>
      <c r="J1753" s="185" t="s">
        <v>545</v>
      </c>
      <c r="K1753" s="104" t="s">
        <v>583</v>
      </c>
      <c r="L1753" s="105">
        <v>3</v>
      </c>
      <c r="M1753" s="186" t="s">
        <v>242</v>
      </c>
      <c r="N1753" s="186">
        <v>0</v>
      </c>
      <c r="O1753" s="186">
        <v>0</v>
      </c>
      <c r="P1753" s="187">
        <v>0</v>
      </c>
      <c r="Q1753" s="187">
        <v>0</v>
      </c>
      <c r="R1753" s="187">
        <v>0</v>
      </c>
      <c r="S1753" s="186">
        <v>0</v>
      </c>
      <c r="T1753" s="188">
        <v>44</v>
      </c>
      <c r="U1753" s="189">
        <v>1</v>
      </c>
      <c r="V1753" s="189">
        <v>3</v>
      </c>
      <c r="W1753" s="190">
        <v>616.04399999999998</v>
      </c>
      <c r="X1753" s="191">
        <v>286460.45999999996</v>
      </c>
      <c r="Y1753" s="192"/>
      <c r="Z1753" s="193"/>
      <c r="AA1753" s="194"/>
      <c r="AB1753" s="195"/>
      <c r="AC1753" s="196"/>
      <c r="AD1753" s="189"/>
      <c r="AE1753" s="188">
        <f t="shared" ref="AE1753:AE1816" si="62">IF(H1753="-",0,(AC1753/1000)*H1753*I1753*AD1753)</f>
        <v>0</v>
      </c>
      <c r="AF1753" s="197">
        <f t="shared" ref="AF1753:AF1816" si="63">IFERROR(AE1753*$F$9*$F$8,0)</f>
        <v>0</v>
      </c>
      <c r="AG1753" s="78"/>
    </row>
    <row r="1754" spans="1:33" ht="30" customHeight="1" x14ac:dyDescent="0.45">
      <c r="A1754" s="22">
        <v>28</v>
      </c>
      <c r="B1754" s="23" t="s">
        <v>943</v>
      </c>
      <c r="C1754" s="24"/>
      <c r="D1754" s="97" t="s">
        <v>945</v>
      </c>
      <c r="E1754" s="98" t="s">
        <v>60</v>
      </c>
      <c r="F1754" s="99" t="s">
        <v>946</v>
      </c>
      <c r="G1754" s="100"/>
      <c r="H1754" s="119">
        <v>13</v>
      </c>
      <c r="I1754" s="102">
        <v>359</v>
      </c>
      <c r="J1754" s="103" t="s">
        <v>205</v>
      </c>
      <c r="K1754" s="104" t="s">
        <v>200</v>
      </c>
      <c r="L1754" s="105">
        <v>1</v>
      </c>
      <c r="M1754" s="106" t="s">
        <v>201</v>
      </c>
      <c r="N1754" s="106">
        <v>0</v>
      </c>
      <c r="O1754" s="106" t="s">
        <v>149</v>
      </c>
      <c r="P1754" s="107">
        <v>0</v>
      </c>
      <c r="Q1754" s="107">
        <v>0</v>
      </c>
      <c r="R1754" s="107">
        <v>0</v>
      </c>
      <c r="S1754" s="106">
        <v>0</v>
      </c>
      <c r="T1754" s="108">
        <v>26</v>
      </c>
      <c r="U1754" s="109">
        <v>4</v>
      </c>
      <c r="V1754" s="110">
        <v>4</v>
      </c>
      <c r="W1754" s="111">
        <v>485.36799999999994</v>
      </c>
      <c r="X1754" s="112">
        <v>225696.11999999997</v>
      </c>
      <c r="Y1754" s="113"/>
      <c r="Z1754" s="114"/>
      <c r="AA1754" s="115"/>
      <c r="AB1754" s="116"/>
      <c r="AC1754" s="117"/>
      <c r="AD1754" s="109"/>
      <c r="AE1754" s="108">
        <f t="shared" si="62"/>
        <v>0</v>
      </c>
      <c r="AF1754" s="118">
        <f t="shared" si="63"/>
        <v>0</v>
      </c>
      <c r="AG1754" s="78"/>
    </row>
    <row r="1755" spans="1:33" ht="30" customHeight="1" x14ac:dyDescent="0.45">
      <c r="A1755" s="22">
        <v>28</v>
      </c>
      <c r="B1755" s="23" t="s">
        <v>943</v>
      </c>
      <c r="C1755" s="24"/>
      <c r="D1755" s="97" t="s">
        <v>945</v>
      </c>
      <c r="E1755" s="98" t="s">
        <v>60</v>
      </c>
      <c r="F1755" s="99" t="s">
        <v>947</v>
      </c>
      <c r="G1755" s="100"/>
      <c r="H1755" s="101">
        <v>3</v>
      </c>
      <c r="I1755" s="102">
        <v>359</v>
      </c>
      <c r="J1755" s="103" t="s">
        <v>587</v>
      </c>
      <c r="K1755" s="104" t="s">
        <v>169</v>
      </c>
      <c r="L1755" s="105">
        <v>2</v>
      </c>
      <c r="M1755" s="106" t="s">
        <v>161</v>
      </c>
      <c r="N1755" s="106">
        <v>0</v>
      </c>
      <c r="O1755" s="106">
        <v>0</v>
      </c>
      <c r="P1755" s="107">
        <v>0</v>
      </c>
      <c r="Q1755" s="107">
        <v>0</v>
      </c>
      <c r="R1755" s="107">
        <v>0</v>
      </c>
      <c r="S1755" s="106">
        <v>0</v>
      </c>
      <c r="T1755" s="108">
        <v>47</v>
      </c>
      <c r="U1755" s="109">
        <v>1</v>
      </c>
      <c r="V1755" s="110">
        <v>2</v>
      </c>
      <c r="W1755" s="111">
        <v>101.23800000000001</v>
      </c>
      <c r="X1755" s="112">
        <v>47075.670000000013</v>
      </c>
      <c r="Y1755" s="113"/>
      <c r="Z1755" s="114"/>
      <c r="AA1755" s="115"/>
      <c r="AB1755" s="116"/>
      <c r="AC1755" s="117"/>
      <c r="AD1755" s="109"/>
      <c r="AE1755" s="108">
        <f t="shared" si="62"/>
        <v>0</v>
      </c>
      <c r="AF1755" s="118">
        <f t="shared" si="63"/>
        <v>0</v>
      </c>
      <c r="AG1755" s="78"/>
    </row>
    <row r="1756" spans="1:33" ht="30" customHeight="1" x14ac:dyDescent="0.45">
      <c r="A1756" s="22">
        <v>28</v>
      </c>
      <c r="B1756" s="23" t="s">
        <v>943</v>
      </c>
      <c r="C1756" s="24"/>
      <c r="D1756" s="97" t="s">
        <v>945</v>
      </c>
      <c r="E1756" s="98" t="s">
        <v>60</v>
      </c>
      <c r="F1756" s="99" t="s">
        <v>948</v>
      </c>
      <c r="G1756" s="100"/>
      <c r="H1756" s="119">
        <v>13</v>
      </c>
      <c r="I1756" s="102">
        <v>359</v>
      </c>
      <c r="J1756" s="103" t="s">
        <v>191</v>
      </c>
      <c r="K1756" s="104" t="s">
        <v>304</v>
      </c>
      <c r="L1756" s="105">
        <v>1</v>
      </c>
      <c r="M1756" s="106" t="s">
        <v>122</v>
      </c>
      <c r="N1756" s="106">
        <v>0</v>
      </c>
      <c r="O1756" s="106">
        <v>0</v>
      </c>
      <c r="P1756" s="107">
        <v>0</v>
      </c>
      <c r="Q1756" s="107">
        <v>0</v>
      </c>
      <c r="R1756" s="107">
        <v>0</v>
      </c>
      <c r="S1756" s="106">
        <v>0</v>
      </c>
      <c r="T1756" s="108">
        <v>28</v>
      </c>
      <c r="U1756" s="109">
        <v>2</v>
      </c>
      <c r="V1756" s="110">
        <v>2</v>
      </c>
      <c r="W1756" s="111">
        <v>261.35199999999998</v>
      </c>
      <c r="X1756" s="112">
        <v>121528.68</v>
      </c>
      <c r="Y1756" s="113"/>
      <c r="Z1756" s="114"/>
      <c r="AA1756" s="115"/>
      <c r="AB1756" s="116"/>
      <c r="AC1756" s="117"/>
      <c r="AD1756" s="109"/>
      <c r="AE1756" s="108">
        <f t="shared" si="62"/>
        <v>0</v>
      </c>
      <c r="AF1756" s="118">
        <f t="shared" si="63"/>
        <v>0</v>
      </c>
      <c r="AG1756" s="78"/>
    </row>
    <row r="1757" spans="1:33" ht="30" customHeight="1" x14ac:dyDescent="0.45">
      <c r="A1757" s="22">
        <v>28</v>
      </c>
      <c r="B1757" s="23" t="s">
        <v>943</v>
      </c>
      <c r="C1757" s="24"/>
      <c r="D1757" s="97" t="s">
        <v>945</v>
      </c>
      <c r="E1757" s="98" t="s">
        <v>60</v>
      </c>
      <c r="F1757" s="99" t="s">
        <v>949</v>
      </c>
      <c r="G1757" s="100"/>
      <c r="H1757" s="101">
        <v>3</v>
      </c>
      <c r="I1757" s="102">
        <v>359</v>
      </c>
      <c r="J1757" s="103" t="s">
        <v>197</v>
      </c>
      <c r="K1757" s="104" t="s">
        <v>169</v>
      </c>
      <c r="L1757" s="105">
        <v>1</v>
      </c>
      <c r="M1757" s="106" t="s">
        <v>161</v>
      </c>
      <c r="N1757" s="106">
        <v>0</v>
      </c>
      <c r="O1757" s="106">
        <v>0</v>
      </c>
      <c r="P1757" s="107">
        <v>0</v>
      </c>
      <c r="Q1757" s="107">
        <v>0</v>
      </c>
      <c r="R1757" s="107">
        <v>0</v>
      </c>
      <c r="S1757" s="106">
        <v>0</v>
      </c>
      <c r="T1757" s="108">
        <v>47</v>
      </c>
      <c r="U1757" s="109">
        <v>1</v>
      </c>
      <c r="V1757" s="110">
        <v>1</v>
      </c>
      <c r="W1757" s="111">
        <v>50.619000000000007</v>
      </c>
      <c r="X1757" s="112">
        <v>23537.835000000006</v>
      </c>
      <c r="Y1757" s="113"/>
      <c r="Z1757" s="114"/>
      <c r="AA1757" s="115"/>
      <c r="AB1757" s="116"/>
      <c r="AC1757" s="117"/>
      <c r="AD1757" s="109"/>
      <c r="AE1757" s="108">
        <f t="shared" si="62"/>
        <v>0</v>
      </c>
      <c r="AF1757" s="118">
        <f t="shared" si="63"/>
        <v>0</v>
      </c>
      <c r="AG1757" s="78"/>
    </row>
    <row r="1758" spans="1:33" ht="30" customHeight="1" x14ac:dyDescent="0.45">
      <c r="A1758" s="22">
        <v>28</v>
      </c>
      <c r="B1758" s="23" t="s">
        <v>943</v>
      </c>
      <c r="C1758" s="24"/>
      <c r="D1758" s="97" t="s">
        <v>945</v>
      </c>
      <c r="E1758" s="98" t="s">
        <v>60</v>
      </c>
      <c r="F1758" s="99" t="s">
        <v>489</v>
      </c>
      <c r="G1758" s="100"/>
      <c r="H1758" s="101">
        <v>1</v>
      </c>
      <c r="I1758" s="102">
        <v>359</v>
      </c>
      <c r="J1758" s="103" t="s">
        <v>146</v>
      </c>
      <c r="K1758" s="104" t="s">
        <v>169</v>
      </c>
      <c r="L1758" s="105">
        <v>1</v>
      </c>
      <c r="M1758" s="106" t="s">
        <v>161</v>
      </c>
      <c r="N1758" s="106">
        <v>0</v>
      </c>
      <c r="O1758" s="106">
        <v>0</v>
      </c>
      <c r="P1758" s="107">
        <v>0</v>
      </c>
      <c r="Q1758" s="107">
        <v>0</v>
      </c>
      <c r="R1758" s="107">
        <v>0</v>
      </c>
      <c r="S1758" s="106">
        <v>0</v>
      </c>
      <c r="T1758" s="108">
        <v>47</v>
      </c>
      <c r="U1758" s="109">
        <v>1</v>
      </c>
      <c r="V1758" s="110">
        <v>1</v>
      </c>
      <c r="W1758" s="111">
        <v>16.873000000000001</v>
      </c>
      <c r="X1758" s="112">
        <v>7845.9449999999997</v>
      </c>
      <c r="Y1758" s="113"/>
      <c r="Z1758" s="114"/>
      <c r="AA1758" s="115"/>
      <c r="AB1758" s="116"/>
      <c r="AC1758" s="117"/>
      <c r="AD1758" s="109"/>
      <c r="AE1758" s="108">
        <f t="shared" si="62"/>
        <v>0</v>
      </c>
      <c r="AF1758" s="118">
        <f t="shared" si="63"/>
        <v>0</v>
      </c>
      <c r="AG1758" s="78"/>
    </row>
    <row r="1759" spans="1:33" ht="30" customHeight="1" x14ac:dyDescent="0.45">
      <c r="A1759" s="22">
        <v>28</v>
      </c>
      <c r="B1759" s="23" t="s">
        <v>943</v>
      </c>
      <c r="C1759" s="24"/>
      <c r="D1759" s="97" t="s">
        <v>945</v>
      </c>
      <c r="E1759" s="98" t="s">
        <v>60</v>
      </c>
      <c r="F1759" s="99" t="s">
        <v>489</v>
      </c>
      <c r="G1759" s="100"/>
      <c r="H1759" s="101">
        <v>1</v>
      </c>
      <c r="I1759" s="102">
        <v>359</v>
      </c>
      <c r="J1759" s="103" t="s">
        <v>199</v>
      </c>
      <c r="K1759" s="104" t="s">
        <v>180</v>
      </c>
      <c r="L1759" s="105">
        <v>1</v>
      </c>
      <c r="M1759" s="106" t="s">
        <v>122</v>
      </c>
      <c r="N1759" s="106">
        <v>0</v>
      </c>
      <c r="O1759" s="106">
        <v>0</v>
      </c>
      <c r="P1759" s="107">
        <v>0</v>
      </c>
      <c r="Q1759" s="107">
        <v>0</v>
      </c>
      <c r="R1759" s="107">
        <v>0</v>
      </c>
      <c r="S1759" s="106">
        <v>0</v>
      </c>
      <c r="T1759" s="108">
        <v>28</v>
      </c>
      <c r="U1759" s="109">
        <v>1</v>
      </c>
      <c r="V1759" s="110">
        <v>1</v>
      </c>
      <c r="W1759" s="111">
        <v>10.052</v>
      </c>
      <c r="X1759" s="112">
        <v>4674.1799999999994</v>
      </c>
      <c r="Y1759" s="113"/>
      <c r="Z1759" s="114"/>
      <c r="AA1759" s="115"/>
      <c r="AB1759" s="116"/>
      <c r="AC1759" s="117"/>
      <c r="AD1759" s="109"/>
      <c r="AE1759" s="108">
        <f t="shared" si="62"/>
        <v>0</v>
      </c>
      <c r="AF1759" s="118">
        <f t="shared" si="63"/>
        <v>0</v>
      </c>
      <c r="AG1759" s="78"/>
    </row>
    <row r="1760" spans="1:33" ht="30" customHeight="1" x14ac:dyDescent="0.45">
      <c r="A1760" s="22">
        <v>28</v>
      </c>
      <c r="B1760" s="23" t="s">
        <v>943</v>
      </c>
      <c r="C1760" s="24"/>
      <c r="D1760" s="97" t="s">
        <v>945</v>
      </c>
      <c r="E1760" s="98" t="s">
        <v>60</v>
      </c>
      <c r="F1760" s="99" t="s">
        <v>950</v>
      </c>
      <c r="G1760" s="100"/>
      <c r="H1760" s="119">
        <v>13</v>
      </c>
      <c r="I1760" s="102">
        <v>359</v>
      </c>
      <c r="J1760" s="103" t="s">
        <v>215</v>
      </c>
      <c r="K1760" s="104" t="s">
        <v>209</v>
      </c>
      <c r="L1760" s="105">
        <v>2</v>
      </c>
      <c r="M1760" s="106" t="s">
        <v>117</v>
      </c>
      <c r="N1760" s="106">
        <v>0</v>
      </c>
      <c r="O1760" s="106">
        <v>0</v>
      </c>
      <c r="P1760" s="107">
        <v>0</v>
      </c>
      <c r="Q1760" s="107">
        <v>0</v>
      </c>
      <c r="R1760" s="107">
        <v>0</v>
      </c>
      <c r="S1760" s="106">
        <v>0</v>
      </c>
      <c r="T1760" s="108">
        <v>36</v>
      </c>
      <c r="U1760" s="109">
        <v>8</v>
      </c>
      <c r="V1760" s="110">
        <v>16</v>
      </c>
      <c r="W1760" s="111">
        <v>2688.192</v>
      </c>
      <c r="X1760" s="112">
        <v>1250009.28</v>
      </c>
      <c r="Y1760" s="113"/>
      <c r="Z1760" s="114"/>
      <c r="AA1760" s="115"/>
      <c r="AB1760" s="116"/>
      <c r="AC1760" s="117"/>
      <c r="AD1760" s="109"/>
      <c r="AE1760" s="108">
        <f t="shared" si="62"/>
        <v>0</v>
      </c>
      <c r="AF1760" s="118">
        <f t="shared" si="63"/>
        <v>0</v>
      </c>
      <c r="AG1760" s="78"/>
    </row>
    <row r="1761" spans="1:33" ht="30" customHeight="1" x14ac:dyDescent="0.45">
      <c r="A1761" s="22">
        <v>28</v>
      </c>
      <c r="B1761" s="23" t="s">
        <v>943</v>
      </c>
      <c r="C1761" s="24"/>
      <c r="D1761" s="97" t="s">
        <v>945</v>
      </c>
      <c r="E1761" s="98" t="s">
        <v>60</v>
      </c>
      <c r="F1761" s="99" t="s">
        <v>951</v>
      </c>
      <c r="G1761" s="100"/>
      <c r="H1761" s="119">
        <v>13</v>
      </c>
      <c r="I1761" s="102">
        <v>359</v>
      </c>
      <c r="J1761" s="103" t="s">
        <v>215</v>
      </c>
      <c r="K1761" s="104" t="s">
        <v>209</v>
      </c>
      <c r="L1761" s="105">
        <v>2</v>
      </c>
      <c r="M1761" s="106" t="s">
        <v>117</v>
      </c>
      <c r="N1761" s="106">
        <v>0</v>
      </c>
      <c r="O1761" s="106">
        <v>0</v>
      </c>
      <c r="P1761" s="107">
        <v>0</v>
      </c>
      <c r="Q1761" s="107">
        <v>0</v>
      </c>
      <c r="R1761" s="107">
        <v>0</v>
      </c>
      <c r="S1761" s="106">
        <v>0</v>
      </c>
      <c r="T1761" s="108">
        <v>36</v>
      </c>
      <c r="U1761" s="109">
        <v>16</v>
      </c>
      <c r="V1761" s="110">
        <v>32</v>
      </c>
      <c r="W1761" s="111">
        <v>5376.384</v>
      </c>
      <c r="X1761" s="112">
        <v>2500018.56</v>
      </c>
      <c r="Y1761" s="113"/>
      <c r="Z1761" s="114"/>
      <c r="AA1761" s="115"/>
      <c r="AB1761" s="116"/>
      <c r="AC1761" s="117"/>
      <c r="AD1761" s="109"/>
      <c r="AE1761" s="108">
        <f t="shared" si="62"/>
        <v>0</v>
      </c>
      <c r="AF1761" s="118">
        <f t="shared" si="63"/>
        <v>0</v>
      </c>
      <c r="AG1761" s="78"/>
    </row>
    <row r="1762" spans="1:33" ht="30" customHeight="1" x14ac:dyDescent="0.45">
      <c r="A1762" s="22">
        <v>28</v>
      </c>
      <c r="B1762" s="23" t="s">
        <v>943</v>
      </c>
      <c r="C1762" s="24"/>
      <c r="D1762" s="97" t="s">
        <v>945</v>
      </c>
      <c r="E1762" s="98" t="s">
        <v>60</v>
      </c>
      <c r="F1762" s="99" t="s">
        <v>952</v>
      </c>
      <c r="G1762" s="100"/>
      <c r="H1762" s="101">
        <v>1</v>
      </c>
      <c r="I1762" s="102">
        <v>12</v>
      </c>
      <c r="J1762" s="103" t="s">
        <v>184</v>
      </c>
      <c r="K1762" s="104" t="s">
        <v>169</v>
      </c>
      <c r="L1762" s="105">
        <v>1</v>
      </c>
      <c r="M1762" s="106" t="s">
        <v>161</v>
      </c>
      <c r="N1762" s="106">
        <v>0</v>
      </c>
      <c r="O1762" s="106">
        <v>0</v>
      </c>
      <c r="P1762" s="107">
        <v>0</v>
      </c>
      <c r="Q1762" s="107">
        <v>0</v>
      </c>
      <c r="R1762" s="107">
        <v>0</v>
      </c>
      <c r="S1762" s="106">
        <v>0</v>
      </c>
      <c r="T1762" s="108">
        <v>47</v>
      </c>
      <c r="U1762" s="109">
        <v>3</v>
      </c>
      <c r="V1762" s="110">
        <v>3</v>
      </c>
      <c r="W1762" s="111">
        <v>1.6920000000000002</v>
      </c>
      <c r="X1762" s="112">
        <v>786.78000000000009</v>
      </c>
      <c r="Y1762" s="113"/>
      <c r="Z1762" s="114"/>
      <c r="AA1762" s="115"/>
      <c r="AB1762" s="116"/>
      <c r="AC1762" s="117"/>
      <c r="AD1762" s="109"/>
      <c r="AE1762" s="108">
        <f t="shared" si="62"/>
        <v>0</v>
      </c>
      <c r="AF1762" s="118">
        <f t="shared" si="63"/>
        <v>0</v>
      </c>
      <c r="AG1762" s="78"/>
    </row>
    <row r="1763" spans="1:33" ht="30" customHeight="1" x14ac:dyDescent="0.45">
      <c r="A1763" s="22">
        <v>28</v>
      </c>
      <c r="B1763" s="23" t="s">
        <v>943</v>
      </c>
      <c r="C1763" s="24"/>
      <c r="D1763" s="97" t="s">
        <v>945</v>
      </c>
      <c r="E1763" s="98" t="s">
        <v>60</v>
      </c>
      <c r="F1763" s="99" t="s">
        <v>953</v>
      </c>
      <c r="G1763" s="100"/>
      <c r="H1763" s="101">
        <v>1</v>
      </c>
      <c r="I1763" s="102">
        <v>359</v>
      </c>
      <c r="J1763" s="103" t="s">
        <v>208</v>
      </c>
      <c r="K1763" s="104" t="s">
        <v>169</v>
      </c>
      <c r="L1763" s="105">
        <v>2</v>
      </c>
      <c r="M1763" s="106" t="s">
        <v>161</v>
      </c>
      <c r="N1763" s="106">
        <v>0</v>
      </c>
      <c r="O1763" s="106" t="s">
        <v>265</v>
      </c>
      <c r="P1763" s="107">
        <v>0</v>
      </c>
      <c r="Q1763" s="107">
        <v>0</v>
      </c>
      <c r="R1763" s="107">
        <v>0</v>
      </c>
      <c r="S1763" s="106">
        <v>0</v>
      </c>
      <c r="T1763" s="108">
        <v>47</v>
      </c>
      <c r="U1763" s="109">
        <v>2</v>
      </c>
      <c r="V1763" s="110">
        <v>4</v>
      </c>
      <c r="W1763" s="111">
        <v>67.492000000000004</v>
      </c>
      <c r="X1763" s="112">
        <v>31383.78</v>
      </c>
      <c r="Y1763" s="113"/>
      <c r="Z1763" s="114"/>
      <c r="AA1763" s="115"/>
      <c r="AB1763" s="116"/>
      <c r="AC1763" s="117"/>
      <c r="AD1763" s="109"/>
      <c r="AE1763" s="108">
        <f t="shared" si="62"/>
        <v>0</v>
      </c>
      <c r="AF1763" s="118">
        <f t="shared" si="63"/>
        <v>0</v>
      </c>
      <c r="AG1763" s="78"/>
    </row>
    <row r="1764" spans="1:33" ht="30" customHeight="1" x14ac:dyDescent="0.45">
      <c r="A1764" s="22">
        <v>28</v>
      </c>
      <c r="B1764" s="23" t="s">
        <v>943</v>
      </c>
      <c r="C1764" s="24"/>
      <c r="D1764" s="97" t="s">
        <v>945</v>
      </c>
      <c r="E1764" s="98" t="s">
        <v>60</v>
      </c>
      <c r="F1764" s="99" t="s">
        <v>953</v>
      </c>
      <c r="G1764" s="100"/>
      <c r="H1764" s="101">
        <v>1</v>
      </c>
      <c r="I1764" s="102">
        <v>359</v>
      </c>
      <c r="J1764" s="103" t="s">
        <v>179</v>
      </c>
      <c r="K1764" s="104" t="s">
        <v>304</v>
      </c>
      <c r="L1764" s="105">
        <v>1</v>
      </c>
      <c r="M1764" s="106" t="s">
        <v>122</v>
      </c>
      <c r="N1764" s="106">
        <v>0</v>
      </c>
      <c r="O1764" s="106">
        <v>0</v>
      </c>
      <c r="P1764" s="107">
        <v>0</v>
      </c>
      <c r="Q1764" s="107">
        <v>0</v>
      </c>
      <c r="R1764" s="107">
        <v>0</v>
      </c>
      <c r="S1764" s="106">
        <v>0</v>
      </c>
      <c r="T1764" s="108">
        <v>28</v>
      </c>
      <c r="U1764" s="109">
        <v>2</v>
      </c>
      <c r="V1764" s="110">
        <v>2</v>
      </c>
      <c r="W1764" s="111">
        <v>20.103999999999999</v>
      </c>
      <c r="X1764" s="112">
        <v>9348.3599999999988</v>
      </c>
      <c r="Y1764" s="113"/>
      <c r="Z1764" s="114"/>
      <c r="AA1764" s="115"/>
      <c r="AB1764" s="116"/>
      <c r="AC1764" s="117"/>
      <c r="AD1764" s="109"/>
      <c r="AE1764" s="108">
        <f t="shared" si="62"/>
        <v>0</v>
      </c>
      <c r="AF1764" s="118">
        <f t="shared" si="63"/>
        <v>0</v>
      </c>
      <c r="AG1764" s="78"/>
    </row>
    <row r="1765" spans="1:33" ht="30" customHeight="1" x14ac:dyDescent="0.45">
      <c r="A1765" s="22">
        <v>28</v>
      </c>
      <c r="B1765" s="23" t="s">
        <v>943</v>
      </c>
      <c r="C1765" s="24"/>
      <c r="D1765" s="79" t="s">
        <v>954</v>
      </c>
      <c r="E1765" s="80" t="s">
        <v>60</v>
      </c>
      <c r="F1765" s="81" t="s">
        <v>486</v>
      </c>
      <c r="G1765" s="82" t="s">
        <v>53</v>
      </c>
      <c r="H1765" s="60" t="s">
        <v>54</v>
      </c>
      <c r="I1765" s="61" t="s">
        <v>54</v>
      </c>
      <c r="J1765" s="83" t="s">
        <v>955</v>
      </c>
      <c r="K1765" s="63" t="s">
        <v>56</v>
      </c>
      <c r="L1765" s="64">
        <v>1</v>
      </c>
      <c r="M1765" s="84" t="s">
        <v>57</v>
      </c>
      <c r="N1765" s="84">
        <v>0</v>
      </c>
      <c r="O1765" s="84">
        <v>0</v>
      </c>
      <c r="P1765" s="85">
        <v>0</v>
      </c>
      <c r="Q1765" s="85">
        <v>0</v>
      </c>
      <c r="R1765" s="85">
        <v>0</v>
      </c>
      <c r="S1765" s="84">
        <v>0</v>
      </c>
      <c r="T1765" s="86" t="s">
        <v>58</v>
      </c>
      <c r="U1765" s="87">
        <v>4</v>
      </c>
      <c r="V1765" s="88">
        <v>4</v>
      </c>
      <c r="W1765" s="89" t="s">
        <v>58</v>
      </c>
      <c r="X1765" s="90" t="s">
        <v>58</v>
      </c>
      <c r="Y1765" s="91" t="s">
        <v>59</v>
      </c>
      <c r="Z1765" s="92"/>
      <c r="AA1765" s="93"/>
      <c r="AB1765" s="94"/>
      <c r="AC1765" s="95"/>
      <c r="AD1765" s="87" t="s">
        <v>54</v>
      </c>
      <c r="AE1765" s="86">
        <f t="shared" si="62"/>
        <v>0</v>
      </c>
      <c r="AF1765" s="96">
        <f t="shared" si="63"/>
        <v>0</v>
      </c>
      <c r="AG1765" s="78"/>
    </row>
    <row r="1766" spans="1:33" ht="30" customHeight="1" x14ac:dyDescent="0.45">
      <c r="A1766" s="22">
        <v>28</v>
      </c>
      <c r="B1766" s="23" t="s">
        <v>943</v>
      </c>
      <c r="C1766" s="24"/>
      <c r="D1766" s="97" t="s">
        <v>954</v>
      </c>
      <c r="E1766" s="98" t="s">
        <v>60</v>
      </c>
      <c r="F1766" s="99" t="s">
        <v>486</v>
      </c>
      <c r="G1766" s="100"/>
      <c r="H1766" s="119">
        <v>24</v>
      </c>
      <c r="I1766" s="120">
        <v>365</v>
      </c>
      <c r="J1766" s="103" t="s">
        <v>956</v>
      </c>
      <c r="K1766" s="104" t="s">
        <v>152</v>
      </c>
      <c r="L1766" s="105">
        <v>1</v>
      </c>
      <c r="M1766" s="106" t="s">
        <v>122</v>
      </c>
      <c r="N1766" s="106">
        <v>0</v>
      </c>
      <c r="O1766" s="106">
        <v>0</v>
      </c>
      <c r="P1766" s="107" t="s">
        <v>65</v>
      </c>
      <c r="Q1766" s="107">
        <v>0</v>
      </c>
      <c r="R1766" s="107">
        <v>0</v>
      </c>
      <c r="S1766" s="106">
        <v>0</v>
      </c>
      <c r="T1766" s="108">
        <v>28</v>
      </c>
      <c r="U1766" s="109">
        <v>1</v>
      </c>
      <c r="V1766" s="110">
        <v>1</v>
      </c>
      <c r="W1766" s="111">
        <v>245.28</v>
      </c>
      <c r="X1766" s="112">
        <v>114055.20000000001</v>
      </c>
      <c r="Y1766" s="113"/>
      <c r="Z1766" s="114"/>
      <c r="AA1766" s="115"/>
      <c r="AB1766" s="116"/>
      <c r="AC1766" s="117"/>
      <c r="AD1766" s="109"/>
      <c r="AE1766" s="108">
        <f t="shared" si="62"/>
        <v>0</v>
      </c>
      <c r="AF1766" s="118">
        <f t="shared" si="63"/>
        <v>0</v>
      </c>
      <c r="AG1766" s="78"/>
    </row>
    <row r="1767" spans="1:33" ht="30" customHeight="1" x14ac:dyDescent="0.45">
      <c r="A1767" s="22">
        <v>28</v>
      </c>
      <c r="B1767" s="23" t="s">
        <v>943</v>
      </c>
      <c r="C1767" s="24"/>
      <c r="D1767" s="97" t="s">
        <v>954</v>
      </c>
      <c r="E1767" s="98" t="s">
        <v>60</v>
      </c>
      <c r="F1767" s="99" t="s">
        <v>957</v>
      </c>
      <c r="G1767" s="100"/>
      <c r="H1767" s="101">
        <v>1</v>
      </c>
      <c r="I1767" s="102">
        <v>12</v>
      </c>
      <c r="J1767" s="103" t="s">
        <v>958</v>
      </c>
      <c r="K1767" s="104" t="s">
        <v>169</v>
      </c>
      <c r="L1767" s="105">
        <v>1</v>
      </c>
      <c r="M1767" s="106" t="s">
        <v>117</v>
      </c>
      <c r="N1767" s="106">
        <v>0</v>
      </c>
      <c r="O1767" s="106">
        <v>0</v>
      </c>
      <c r="P1767" s="107">
        <v>0</v>
      </c>
      <c r="Q1767" s="107">
        <v>0</v>
      </c>
      <c r="R1767" s="107">
        <v>0</v>
      </c>
      <c r="S1767" s="106">
        <v>0</v>
      </c>
      <c r="T1767" s="108">
        <v>36</v>
      </c>
      <c r="U1767" s="109">
        <v>1</v>
      </c>
      <c r="V1767" s="110">
        <v>1</v>
      </c>
      <c r="W1767" s="111">
        <v>0.43199999999999994</v>
      </c>
      <c r="X1767" s="112">
        <v>200.87999999999997</v>
      </c>
      <c r="Y1767" s="113"/>
      <c r="Z1767" s="114"/>
      <c r="AA1767" s="115"/>
      <c r="AB1767" s="116"/>
      <c r="AC1767" s="117"/>
      <c r="AD1767" s="109"/>
      <c r="AE1767" s="108">
        <f t="shared" si="62"/>
        <v>0</v>
      </c>
      <c r="AF1767" s="118">
        <f t="shared" si="63"/>
        <v>0</v>
      </c>
      <c r="AG1767" s="78"/>
    </row>
    <row r="1768" spans="1:33" ht="30" customHeight="1" x14ac:dyDescent="0.45">
      <c r="A1768" s="22">
        <v>28</v>
      </c>
      <c r="B1768" s="23" t="s">
        <v>943</v>
      </c>
      <c r="C1768" s="24"/>
      <c r="D1768" s="79" t="s">
        <v>954</v>
      </c>
      <c r="E1768" s="80" t="s">
        <v>60</v>
      </c>
      <c r="F1768" s="81" t="s">
        <v>959</v>
      </c>
      <c r="G1768" s="82" t="s">
        <v>53</v>
      </c>
      <c r="H1768" s="60" t="s">
        <v>54</v>
      </c>
      <c r="I1768" s="61" t="s">
        <v>54</v>
      </c>
      <c r="J1768" s="83" t="s">
        <v>955</v>
      </c>
      <c r="K1768" s="63" t="s">
        <v>56</v>
      </c>
      <c r="L1768" s="64">
        <v>1</v>
      </c>
      <c r="M1768" s="84" t="s">
        <v>57</v>
      </c>
      <c r="N1768" s="84">
        <v>0</v>
      </c>
      <c r="O1768" s="84">
        <v>0</v>
      </c>
      <c r="P1768" s="85">
        <v>0</v>
      </c>
      <c r="Q1768" s="85">
        <v>0</v>
      </c>
      <c r="R1768" s="85">
        <v>0</v>
      </c>
      <c r="S1768" s="84">
        <v>0</v>
      </c>
      <c r="T1768" s="86" t="s">
        <v>58</v>
      </c>
      <c r="U1768" s="87">
        <v>6</v>
      </c>
      <c r="V1768" s="88">
        <v>6</v>
      </c>
      <c r="W1768" s="89" t="s">
        <v>58</v>
      </c>
      <c r="X1768" s="90" t="s">
        <v>58</v>
      </c>
      <c r="Y1768" s="91" t="s">
        <v>59</v>
      </c>
      <c r="Z1768" s="92"/>
      <c r="AA1768" s="93"/>
      <c r="AB1768" s="94"/>
      <c r="AC1768" s="95"/>
      <c r="AD1768" s="87" t="s">
        <v>54</v>
      </c>
      <c r="AE1768" s="86">
        <f t="shared" si="62"/>
        <v>0</v>
      </c>
      <c r="AF1768" s="96">
        <f t="shared" si="63"/>
        <v>0</v>
      </c>
      <c r="AG1768" s="78"/>
    </row>
    <row r="1769" spans="1:33" ht="30" customHeight="1" x14ac:dyDescent="0.45">
      <c r="A1769" s="22">
        <v>28</v>
      </c>
      <c r="B1769" s="23" t="s">
        <v>943</v>
      </c>
      <c r="C1769" s="24"/>
      <c r="D1769" s="97" t="s">
        <v>954</v>
      </c>
      <c r="E1769" s="98" t="s">
        <v>60</v>
      </c>
      <c r="F1769" s="99" t="s">
        <v>960</v>
      </c>
      <c r="G1769" s="100"/>
      <c r="H1769" s="119">
        <v>13</v>
      </c>
      <c r="I1769" s="102">
        <v>359</v>
      </c>
      <c r="J1769" s="103" t="s">
        <v>961</v>
      </c>
      <c r="K1769" s="104" t="s">
        <v>147</v>
      </c>
      <c r="L1769" s="105">
        <v>3</v>
      </c>
      <c r="M1769" s="106" t="s">
        <v>962</v>
      </c>
      <c r="N1769" s="106">
        <v>0</v>
      </c>
      <c r="O1769" s="106" t="s">
        <v>792</v>
      </c>
      <c r="P1769" s="107" t="s">
        <v>963</v>
      </c>
      <c r="Q1769" s="107">
        <v>0</v>
      </c>
      <c r="R1769" s="107">
        <v>0</v>
      </c>
      <c r="S1769" s="106">
        <v>0</v>
      </c>
      <c r="T1769" s="108">
        <v>26</v>
      </c>
      <c r="U1769" s="109">
        <v>2</v>
      </c>
      <c r="V1769" s="110">
        <v>6</v>
      </c>
      <c r="W1769" s="111">
        <v>728.05199999999991</v>
      </c>
      <c r="X1769" s="112">
        <v>338544.17999999993</v>
      </c>
      <c r="Y1769" s="113"/>
      <c r="Z1769" s="114"/>
      <c r="AA1769" s="115"/>
      <c r="AB1769" s="116"/>
      <c r="AC1769" s="117"/>
      <c r="AD1769" s="109"/>
      <c r="AE1769" s="108">
        <f t="shared" si="62"/>
        <v>0</v>
      </c>
      <c r="AF1769" s="118">
        <f t="shared" si="63"/>
        <v>0</v>
      </c>
      <c r="AG1769" s="78"/>
    </row>
    <row r="1770" spans="1:33" ht="30" customHeight="1" x14ac:dyDescent="0.45">
      <c r="A1770" s="22">
        <v>28</v>
      </c>
      <c r="B1770" s="23" t="s">
        <v>943</v>
      </c>
      <c r="C1770" s="24"/>
      <c r="D1770" s="97" t="s">
        <v>954</v>
      </c>
      <c r="E1770" s="98" t="s">
        <v>60</v>
      </c>
      <c r="F1770" s="99" t="s">
        <v>960</v>
      </c>
      <c r="G1770" s="100"/>
      <c r="H1770" s="119">
        <v>24</v>
      </c>
      <c r="I1770" s="120">
        <v>365</v>
      </c>
      <c r="J1770" s="103" t="s">
        <v>67</v>
      </c>
      <c r="K1770" s="104" t="s">
        <v>68</v>
      </c>
      <c r="L1770" s="105">
        <v>1</v>
      </c>
      <c r="M1770" s="106" t="s">
        <v>69</v>
      </c>
      <c r="N1770" s="106">
        <v>0</v>
      </c>
      <c r="O1770" s="106" t="s">
        <v>70</v>
      </c>
      <c r="P1770" s="107">
        <v>0</v>
      </c>
      <c r="Q1770" s="107">
        <v>0</v>
      </c>
      <c r="R1770" s="107">
        <v>0</v>
      </c>
      <c r="S1770" s="106" t="s">
        <v>71</v>
      </c>
      <c r="T1770" s="108">
        <v>2.7</v>
      </c>
      <c r="U1770" s="109">
        <v>3</v>
      </c>
      <c r="V1770" s="110">
        <v>3</v>
      </c>
      <c r="W1770" s="111">
        <v>70.955999999999989</v>
      </c>
      <c r="X1770" s="112">
        <v>32994.539999999994</v>
      </c>
      <c r="Y1770" s="113"/>
      <c r="Z1770" s="114"/>
      <c r="AA1770" s="115"/>
      <c r="AB1770" s="116"/>
      <c r="AC1770" s="117"/>
      <c r="AD1770" s="109"/>
      <c r="AE1770" s="108">
        <f t="shared" si="62"/>
        <v>0</v>
      </c>
      <c r="AF1770" s="118">
        <f t="shared" si="63"/>
        <v>0</v>
      </c>
      <c r="AG1770" s="78"/>
    </row>
    <row r="1771" spans="1:33" ht="30" customHeight="1" x14ac:dyDescent="0.45">
      <c r="A1771" s="22">
        <v>28</v>
      </c>
      <c r="B1771" s="23" t="s">
        <v>943</v>
      </c>
      <c r="C1771" s="24"/>
      <c r="D1771" s="97" t="s">
        <v>954</v>
      </c>
      <c r="E1771" s="98" t="s">
        <v>60</v>
      </c>
      <c r="F1771" s="99" t="s">
        <v>960</v>
      </c>
      <c r="G1771" s="100"/>
      <c r="H1771" s="119">
        <v>24</v>
      </c>
      <c r="I1771" s="120">
        <v>365</v>
      </c>
      <c r="J1771" s="103" t="s">
        <v>964</v>
      </c>
      <c r="K1771" s="104" t="s">
        <v>152</v>
      </c>
      <c r="L1771" s="105">
        <v>1</v>
      </c>
      <c r="M1771" s="106" t="s">
        <v>122</v>
      </c>
      <c r="N1771" s="106">
        <v>0</v>
      </c>
      <c r="O1771" s="106">
        <v>0</v>
      </c>
      <c r="P1771" s="107" t="s">
        <v>74</v>
      </c>
      <c r="Q1771" s="107">
        <v>0</v>
      </c>
      <c r="R1771" s="107">
        <v>0</v>
      </c>
      <c r="S1771" s="106">
        <v>0</v>
      </c>
      <c r="T1771" s="108">
        <v>28</v>
      </c>
      <c r="U1771" s="109">
        <v>1</v>
      </c>
      <c r="V1771" s="110">
        <v>1</v>
      </c>
      <c r="W1771" s="111">
        <v>245.28</v>
      </c>
      <c r="X1771" s="112">
        <v>114055.20000000001</v>
      </c>
      <c r="Y1771" s="113"/>
      <c r="Z1771" s="114"/>
      <c r="AA1771" s="115"/>
      <c r="AB1771" s="116"/>
      <c r="AC1771" s="117"/>
      <c r="AD1771" s="109"/>
      <c r="AE1771" s="108">
        <f t="shared" si="62"/>
        <v>0</v>
      </c>
      <c r="AF1771" s="118">
        <f t="shared" si="63"/>
        <v>0</v>
      </c>
      <c r="AG1771" s="78"/>
    </row>
    <row r="1772" spans="1:33" ht="30" customHeight="1" x14ac:dyDescent="0.45">
      <c r="A1772" s="22">
        <v>28</v>
      </c>
      <c r="B1772" s="23" t="s">
        <v>943</v>
      </c>
      <c r="C1772" s="24"/>
      <c r="D1772" s="97" t="s">
        <v>954</v>
      </c>
      <c r="E1772" s="98" t="s">
        <v>60</v>
      </c>
      <c r="F1772" s="99" t="s">
        <v>965</v>
      </c>
      <c r="G1772" s="100"/>
      <c r="H1772" s="119">
        <v>13</v>
      </c>
      <c r="I1772" s="102">
        <v>359</v>
      </c>
      <c r="J1772" s="103" t="s">
        <v>966</v>
      </c>
      <c r="K1772" s="104" t="s">
        <v>160</v>
      </c>
      <c r="L1772" s="105">
        <v>1</v>
      </c>
      <c r="M1772" s="106" t="s">
        <v>589</v>
      </c>
      <c r="N1772" s="106">
        <v>0</v>
      </c>
      <c r="O1772" s="106" t="s">
        <v>265</v>
      </c>
      <c r="P1772" s="107">
        <v>0</v>
      </c>
      <c r="Q1772" s="107">
        <v>0</v>
      </c>
      <c r="R1772" s="107">
        <v>0</v>
      </c>
      <c r="S1772" s="106">
        <v>0</v>
      </c>
      <c r="T1772" s="108">
        <v>48</v>
      </c>
      <c r="U1772" s="109">
        <v>8</v>
      </c>
      <c r="V1772" s="110">
        <v>8</v>
      </c>
      <c r="W1772" s="111">
        <v>1792.1279999999999</v>
      </c>
      <c r="X1772" s="112">
        <v>833339.52</v>
      </c>
      <c r="Y1772" s="113"/>
      <c r="Z1772" s="114"/>
      <c r="AA1772" s="115"/>
      <c r="AB1772" s="116"/>
      <c r="AC1772" s="117"/>
      <c r="AD1772" s="109"/>
      <c r="AE1772" s="108">
        <f t="shared" si="62"/>
        <v>0</v>
      </c>
      <c r="AF1772" s="118">
        <f t="shared" si="63"/>
        <v>0</v>
      </c>
      <c r="AG1772" s="78"/>
    </row>
    <row r="1773" spans="1:33" ht="30" customHeight="1" x14ac:dyDescent="0.45">
      <c r="A1773" s="22">
        <v>28</v>
      </c>
      <c r="B1773" s="23" t="s">
        <v>943</v>
      </c>
      <c r="C1773" s="24"/>
      <c r="D1773" s="97" t="s">
        <v>954</v>
      </c>
      <c r="E1773" s="98" t="s">
        <v>60</v>
      </c>
      <c r="F1773" s="99" t="s">
        <v>965</v>
      </c>
      <c r="G1773" s="100"/>
      <c r="H1773" s="119">
        <v>24</v>
      </c>
      <c r="I1773" s="120">
        <v>365</v>
      </c>
      <c r="J1773" s="103" t="s">
        <v>67</v>
      </c>
      <c r="K1773" s="104" t="s">
        <v>68</v>
      </c>
      <c r="L1773" s="105">
        <v>1</v>
      </c>
      <c r="M1773" s="106" t="s">
        <v>69</v>
      </c>
      <c r="N1773" s="106">
        <v>0</v>
      </c>
      <c r="O1773" s="106" t="s">
        <v>70</v>
      </c>
      <c r="P1773" s="107">
        <v>0</v>
      </c>
      <c r="Q1773" s="107">
        <v>0</v>
      </c>
      <c r="R1773" s="107">
        <v>0</v>
      </c>
      <c r="S1773" s="106" t="s">
        <v>71</v>
      </c>
      <c r="T1773" s="108">
        <v>2.7</v>
      </c>
      <c r="U1773" s="109">
        <v>1</v>
      </c>
      <c r="V1773" s="110">
        <v>1</v>
      </c>
      <c r="W1773" s="111">
        <v>23.651999999999997</v>
      </c>
      <c r="X1773" s="112">
        <v>10998.179999999998</v>
      </c>
      <c r="Y1773" s="113"/>
      <c r="Z1773" s="114"/>
      <c r="AA1773" s="115"/>
      <c r="AB1773" s="116"/>
      <c r="AC1773" s="117"/>
      <c r="AD1773" s="109"/>
      <c r="AE1773" s="108">
        <f t="shared" si="62"/>
        <v>0</v>
      </c>
      <c r="AF1773" s="118">
        <f t="shared" si="63"/>
        <v>0</v>
      </c>
      <c r="AG1773" s="78"/>
    </row>
    <row r="1774" spans="1:33" ht="30" customHeight="1" x14ac:dyDescent="0.45">
      <c r="A1774" s="22">
        <v>28</v>
      </c>
      <c r="B1774" s="23" t="s">
        <v>943</v>
      </c>
      <c r="C1774" s="24"/>
      <c r="D1774" s="97" t="s">
        <v>954</v>
      </c>
      <c r="E1774" s="98" t="s">
        <v>60</v>
      </c>
      <c r="F1774" s="99" t="s">
        <v>965</v>
      </c>
      <c r="G1774" s="100"/>
      <c r="H1774" s="119">
        <v>24</v>
      </c>
      <c r="I1774" s="120">
        <v>365</v>
      </c>
      <c r="J1774" s="103" t="s">
        <v>956</v>
      </c>
      <c r="K1774" s="104" t="s">
        <v>152</v>
      </c>
      <c r="L1774" s="105">
        <v>1</v>
      </c>
      <c r="M1774" s="106" t="s">
        <v>122</v>
      </c>
      <c r="N1774" s="106">
        <v>0</v>
      </c>
      <c r="O1774" s="106">
        <v>0</v>
      </c>
      <c r="P1774" s="107" t="s">
        <v>65</v>
      </c>
      <c r="Q1774" s="107">
        <v>0</v>
      </c>
      <c r="R1774" s="107">
        <v>0</v>
      </c>
      <c r="S1774" s="106">
        <v>0</v>
      </c>
      <c r="T1774" s="108">
        <v>28</v>
      </c>
      <c r="U1774" s="109">
        <v>2</v>
      </c>
      <c r="V1774" s="110">
        <v>2</v>
      </c>
      <c r="W1774" s="111">
        <v>490.56</v>
      </c>
      <c r="X1774" s="112">
        <v>228110.40000000002</v>
      </c>
      <c r="Y1774" s="113"/>
      <c r="Z1774" s="114"/>
      <c r="AA1774" s="115"/>
      <c r="AB1774" s="116"/>
      <c r="AC1774" s="117"/>
      <c r="AD1774" s="109"/>
      <c r="AE1774" s="108">
        <f t="shared" si="62"/>
        <v>0</v>
      </c>
      <c r="AF1774" s="118">
        <f t="shared" si="63"/>
        <v>0</v>
      </c>
      <c r="AG1774" s="78"/>
    </row>
    <row r="1775" spans="1:33" ht="30" customHeight="1" x14ac:dyDescent="0.45">
      <c r="A1775" s="22">
        <v>28</v>
      </c>
      <c r="B1775" s="23" t="s">
        <v>943</v>
      </c>
      <c r="C1775" s="24"/>
      <c r="D1775" s="97" t="s">
        <v>954</v>
      </c>
      <c r="E1775" s="98" t="s">
        <v>60</v>
      </c>
      <c r="F1775" s="99" t="s">
        <v>345</v>
      </c>
      <c r="G1775" s="100"/>
      <c r="H1775" s="101">
        <v>4</v>
      </c>
      <c r="I1775" s="102">
        <v>359</v>
      </c>
      <c r="J1775" s="103" t="s">
        <v>967</v>
      </c>
      <c r="K1775" s="104" t="s">
        <v>200</v>
      </c>
      <c r="L1775" s="105">
        <v>1</v>
      </c>
      <c r="M1775" s="106" t="s">
        <v>968</v>
      </c>
      <c r="N1775" s="106">
        <v>0</v>
      </c>
      <c r="O1775" s="106" t="s">
        <v>149</v>
      </c>
      <c r="P1775" s="107" t="s">
        <v>969</v>
      </c>
      <c r="Q1775" s="107" t="s">
        <v>291</v>
      </c>
      <c r="R1775" s="107">
        <v>0</v>
      </c>
      <c r="S1775" s="106">
        <v>0</v>
      </c>
      <c r="T1775" s="108">
        <v>48</v>
      </c>
      <c r="U1775" s="109">
        <v>10</v>
      </c>
      <c r="V1775" s="110">
        <v>10</v>
      </c>
      <c r="W1775" s="111">
        <v>689.28</v>
      </c>
      <c r="X1775" s="112">
        <v>320515.20000000001</v>
      </c>
      <c r="Y1775" s="113"/>
      <c r="Z1775" s="114"/>
      <c r="AA1775" s="115"/>
      <c r="AB1775" s="116"/>
      <c r="AC1775" s="117"/>
      <c r="AD1775" s="109"/>
      <c r="AE1775" s="108">
        <f t="shared" si="62"/>
        <v>0</v>
      </c>
      <c r="AF1775" s="118">
        <f t="shared" si="63"/>
        <v>0</v>
      </c>
      <c r="AG1775" s="78"/>
    </row>
    <row r="1776" spans="1:33" ht="30" customHeight="1" x14ac:dyDescent="0.45">
      <c r="A1776" s="22">
        <v>28</v>
      </c>
      <c r="B1776" s="23" t="s">
        <v>943</v>
      </c>
      <c r="C1776" s="24"/>
      <c r="D1776" s="97" t="s">
        <v>954</v>
      </c>
      <c r="E1776" s="98" t="s">
        <v>60</v>
      </c>
      <c r="F1776" s="99" t="s">
        <v>970</v>
      </c>
      <c r="G1776" s="100"/>
      <c r="H1776" s="119">
        <v>13</v>
      </c>
      <c r="I1776" s="102">
        <v>359</v>
      </c>
      <c r="J1776" s="103" t="s">
        <v>971</v>
      </c>
      <c r="K1776" s="104" t="s">
        <v>147</v>
      </c>
      <c r="L1776" s="105">
        <v>3</v>
      </c>
      <c r="M1776" s="106" t="s">
        <v>548</v>
      </c>
      <c r="N1776" s="106">
        <v>0</v>
      </c>
      <c r="O1776" s="106" t="s">
        <v>243</v>
      </c>
      <c r="P1776" s="107" t="s">
        <v>963</v>
      </c>
      <c r="Q1776" s="107">
        <v>0</v>
      </c>
      <c r="R1776" s="107">
        <v>0</v>
      </c>
      <c r="S1776" s="106">
        <v>0</v>
      </c>
      <c r="T1776" s="108">
        <v>36</v>
      </c>
      <c r="U1776" s="109">
        <v>6</v>
      </c>
      <c r="V1776" s="110">
        <v>18</v>
      </c>
      <c r="W1776" s="111">
        <v>3024.2159999999999</v>
      </c>
      <c r="X1776" s="112">
        <v>1406260.44</v>
      </c>
      <c r="Y1776" s="113"/>
      <c r="Z1776" s="114"/>
      <c r="AA1776" s="115"/>
      <c r="AB1776" s="116"/>
      <c r="AC1776" s="117"/>
      <c r="AD1776" s="109"/>
      <c r="AE1776" s="108">
        <f t="shared" si="62"/>
        <v>0</v>
      </c>
      <c r="AF1776" s="118">
        <f t="shared" si="63"/>
        <v>0</v>
      </c>
      <c r="AG1776" s="78"/>
    </row>
    <row r="1777" spans="1:33" ht="30" customHeight="1" x14ac:dyDescent="0.45">
      <c r="A1777" s="22">
        <v>28</v>
      </c>
      <c r="B1777" s="23" t="s">
        <v>943</v>
      </c>
      <c r="C1777" s="24"/>
      <c r="D1777" s="97" t="s">
        <v>954</v>
      </c>
      <c r="E1777" s="98" t="s">
        <v>60</v>
      </c>
      <c r="F1777" s="99" t="s">
        <v>970</v>
      </c>
      <c r="G1777" s="100"/>
      <c r="H1777" s="119">
        <v>24</v>
      </c>
      <c r="I1777" s="120">
        <v>365</v>
      </c>
      <c r="J1777" s="103" t="s">
        <v>67</v>
      </c>
      <c r="K1777" s="104" t="s">
        <v>68</v>
      </c>
      <c r="L1777" s="105">
        <v>1</v>
      </c>
      <c r="M1777" s="106" t="s">
        <v>69</v>
      </c>
      <c r="N1777" s="106">
        <v>0</v>
      </c>
      <c r="O1777" s="106" t="s">
        <v>70</v>
      </c>
      <c r="P1777" s="107">
        <v>0</v>
      </c>
      <c r="Q1777" s="107">
        <v>0</v>
      </c>
      <c r="R1777" s="107">
        <v>0</v>
      </c>
      <c r="S1777" s="106" t="s">
        <v>71</v>
      </c>
      <c r="T1777" s="108">
        <v>2.7</v>
      </c>
      <c r="U1777" s="109">
        <v>2</v>
      </c>
      <c r="V1777" s="110">
        <v>2</v>
      </c>
      <c r="W1777" s="111">
        <v>47.303999999999995</v>
      </c>
      <c r="X1777" s="112">
        <v>21996.359999999997</v>
      </c>
      <c r="Y1777" s="113"/>
      <c r="Z1777" s="114"/>
      <c r="AA1777" s="115"/>
      <c r="AB1777" s="116"/>
      <c r="AC1777" s="117"/>
      <c r="AD1777" s="109"/>
      <c r="AE1777" s="108">
        <f t="shared" si="62"/>
        <v>0</v>
      </c>
      <c r="AF1777" s="118">
        <f t="shared" si="63"/>
        <v>0</v>
      </c>
      <c r="AG1777" s="78"/>
    </row>
    <row r="1778" spans="1:33" ht="30" customHeight="1" x14ac:dyDescent="0.45">
      <c r="A1778" s="22">
        <v>28</v>
      </c>
      <c r="B1778" s="23" t="s">
        <v>943</v>
      </c>
      <c r="C1778" s="24"/>
      <c r="D1778" s="97" t="s">
        <v>954</v>
      </c>
      <c r="E1778" s="98" t="s">
        <v>60</v>
      </c>
      <c r="F1778" s="99" t="s">
        <v>970</v>
      </c>
      <c r="G1778" s="100"/>
      <c r="H1778" s="119">
        <v>24</v>
      </c>
      <c r="I1778" s="120">
        <v>365</v>
      </c>
      <c r="J1778" s="103" t="s">
        <v>972</v>
      </c>
      <c r="K1778" s="104" t="s">
        <v>68</v>
      </c>
      <c r="L1778" s="105">
        <v>1</v>
      </c>
      <c r="M1778" s="106" t="s">
        <v>111</v>
      </c>
      <c r="N1778" s="106">
        <v>0</v>
      </c>
      <c r="O1778" s="106" t="s">
        <v>70</v>
      </c>
      <c r="P1778" s="107">
        <v>0</v>
      </c>
      <c r="Q1778" s="107">
        <v>0</v>
      </c>
      <c r="R1778" s="107">
        <v>0</v>
      </c>
      <c r="S1778" s="106" t="s">
        <v>71</v>
      </c>
      <c r="T1778" s="108">
        <v>3.8</v>
      </c>
      <c r="U1778" s="109">
        <v>1</v>
      </c>
      <c r="V1778" s="110">
        <v>1</v>
      </c>
      <c r="W1778" s="111">
        <v>33.288000000000004</v>
      </c>
      <c r="X1778" s="112">
        <v>15478.920000000002</v>
      </c>
      <c r="Y1778" s="113"/>
      <c r="Z1778" s="114"/>
      <c r="AA1778" s="115"/>
      <c r="AB1778" s="116"/>
      <c r="AC1778" s="117"/>
      <c r="AD1778" s="109"/>
      <c r="AE1778" s="108">
        <f t="shared" si="62"/>
        <v>0</v>
      </c>
      <c r="AF1778" s="118">
        <f t="shared" si="63"/>
        <v>0</v>
      </c>
      <c r="AG1778" s="78"/>
    </row>
    <row r="1779" spans="1:33" ht="30" customHeight="1" x14ac:dyDescent="0.45">
      <c r="A1779" s="22">
        <v>28</v>
      </c>
      <c r="B1779" s="23" t="s">
        <v>943</v>
      </c>
      <c r="C1779" s="24"/>
      <c r="D1779" s="97" t="s">
        <v>954</v>
      </c>
      <c r="E1779" s="98" t="s">
        <v>60</v>
      </c>
      <c r="F1779" s="99" t="s">
        <v>970</v>
      </c>
      <c r="G1779" s="100"/>
      <c r="H1779" s="119">
        <v>24</v>
      </c>
      <c r="I1779" s="120">
        <v>365</v>
      </c>
      <c r="J1779" s="103" t="s">
        <v>956</v>
      </c>
      <c r="K1779" s="104" t="s">
        <v>152</v>
      </c>
      <c r="L1779" s="105">
        <v>1</v>
      </c>
      <c r="M1779" s="106" t="s">
        <v>122</v>
      </c>
      <c r="N1779" s="106">
        <v>0</v>
      </c>
      <c r="O1779" s="106">
        <v>0</v>
      </c>
      <c r="P1779" s="107" t="s">
        <v>65</v>
      </c>
      <c r="Q1779" s="107">
        <v>0</v>
      </c>
      <c r="R1779" s="107">
        <v>0</v>
      </c>
      <c r="S1779" s="106">
        <v>0</v>
      </c>
      <c r="T1779" s="108">
        <v>28</v>
      </c>
      <c r="U1779" s="109">
        <v>1</v>
      </c>
      <c r="V1779" s="110">
        <v>1</v>
      </c>
      <c r="W1779" s="111">
        <v>245.28</v>
      </c>
      <c r="X1779" s="112">
        <v>114055.20000000001</v>
      </c>
      <c r="Y1779" s="113"/>
      <c r="Z1779" s="114"/>
      <c r="AA1779" s="115"/>
      <c r="AB1779" s="116"/>
      <c r="AC1779" s="117"/>
      <c r="AD1779" s="109"/>
      <c r="AE1779" s="108">
        <f t="shared" si="62"/>
        <v>0</v>
      </c>
      <c r="AF1779" s="118">
        <f t="shared" si="63"/>
        <v>0</v>
      </c>
      <c r="AG1779" s="78"/>
    </row>
    <row r="1780" spans="1:33" ht="30" customHeight="1" x14ac:dyDescent="0.45">
      <c r="A1780" s="22">
        <v>28</v>
      </c>
      <c r="B1780" s="23" t="s">
        <v>943</v>
      </c>
      <c r="C1780" s="24"/>
      <c r="D1780" s="97" t="s">
        <v>954</v>
      </c>
      <c r="E1780" s="98" t="s">
        <v>60</v>
      </c>
      <c r="F1780" s="99" t="s">
        <v>973</v>
      </c>
      <c r="G1780" s="100"/>
      <c r="H1780" s="101">
        <v>1</v>
      </c>
      <c r="I1780" s="102">
        <v>12</v>
      </c>
      <c r="J1780" s="103" t="s">
        <v>958</v>
      </c>
      <c r="K1780" s="104" t="s">
        <v>169</v>
      </c>
      <c r="L1780" s="105">
        <v>1</v>
      </c>
      <c r="M1780" s="106" t="s">
        <v>117</v>
      </c>
      <c r="N1780" s="106">
        <v>0</v>
      </c>
      <c r="O1780" s="106">
        <v>0</v>
      </c>
      <c r="P1780" s="107">
        <v>0</v>
      </c>
      <c r="Q1780" s="107">
        <v>0</v>
      </c>
      <c r="R1780" s="107">
        <v>0</v>
      </c>
      <c r="S1780" s="106">
        <v>0</v>
      </c>
      <c r="T1780" s="108">
        <v>36</v>
      </c>
      <c r="U1780" s="109">
        <v>1</v>
      </c>
      <c r="V1780" s="110">
        <v>1</v>
      </c>
      <c r="W1780" s="111">
        <v>0.43199999999999994</v>
      </c>
      <c r="X1780" s="112">
        <v>200.87999999999997</v>
      </c>
      <c r="Y1780" s="113"/>
      <c r="Z1780" s="114"/>
      <c r="AA1780" s="115"/>
      <c r="AB1780" s="116"/>
      <c r="AC1780" s="117"/>
      <c r="AD1780" s="109"/>
      <c r="AE1780" s="108">
        <f t="shared" si="62"/>
        <v>0</v>
      </c>
      <c r="AF1780" s="118">
        <f t="shared" si="63"/>
        <v>0</v>
      </c>
      <c r="AG1780" s="78"/>
    </row>
    <row r="1781" spans="1:33" ht="30" customHeight="1" x14ac:dyDescent="0.45">
      <c r="A1781" s="22">
        <v>28</v>
      </c>
      <c r="B1781" s="23" t="s">
        <v>943</v>
      </c>
      <c r="C1781" s="24"/>
      <c r="D1781" s="97" t="s">
        <v>954</v>
      </c>
      <c r="E1781" s="98" t="s">
        <v>60</v>
      </c>
      <c r="F1781" s="99" t="s">
        <v>973</v>
      </c>
      <c r="G1781" s="100"/>
      <c r="H1781" s="101">
        <v>1</v>
      </c>
      <c r="I1781" s="102">
        <v>12</v>
      </c>
      <c r="J1781" s="103" t="s">
        <v>974</v>
      </c>
      <c r="K1781" s="104" t="s">
        <v>217</v>
      </c>
      <c r="L1781" s="105">
        <v>1</v>
      </c>
      <c r="M1781" s="106" t="s">
        <v>506</v>
      </c>
      <c r="N1781" s="106">
        <v>0</v>
      </c>
      <c r="O1781" s="106">
        <v>0</v>
      </c>
      <c r="P1781" s="107">
        <v>0</v>
      </c>
      <c r="Q1781" s="107">
        <v>0</v>
      </c>
      <c r="R1781" s="107">
        <v>0</v>
      </c>
      <c r="S1781" s="106">
        <v>0</v>
      </c>
      <c r="T1781" s="108">
        <v>35</v>
      </c>
      <c r="U1781" s="109">
        <v>1</v>
      </c>
      <c r="V1781" s="110">
        <v>1</v>
      </c>
      <c r="W1781" s="111">
        <v>0.42000000000000004</v>
      </c>
      <c r="X1781" s="112">
        <v>195.3</v>
      </c>
      <c r="Y1781" s="113"/>
      <c r="Z1781" s="114"/>
      <c r="AA1781" s="115"/>
      <c r="AB1781" s="116"/>
      <c r="AC1781" s="117"/>
      <c r="AD1781" s="109"/>
      <c r="AE1781" s="108">
        <f t="shared" si="62"/>
        <v>0</v>
      </c>
      <c r="AF1781" s="118">
        <f t="shared" si="63"/>
        <v>0</v>
      </c>
      <c r="AG1781" s="78"/>
    </row>
    <row r="1782" spans="1:33" ht="30" customHeight="1" x14ac:dyDescent="0.45">
      <c r="A1782" s="22">
        <v>28</v>
      </c>
      <c r="B1782" s="23" t="s">
        <v>943</v>
      </c>
      <c r="C1782" s="24"/>
      <c r="D1782" s="97" t="s">
        <v>954</v>
      </c>
      <c r="E1782" s="98" t="s">
        <v>60</v>
      </c>
      <c r="F1782" s="99" t="s">
        <v>975</v>
      </c>
      <c r="G1782" s="100"/>
      <c r="H1782" s="101">
        <v>1</v>
      </c>
      <c r="I1782" s="102">
        <v>359</v>
      </c>
      <c r="J1782" s="103" t="s">
        <v>976</v>
      </c>
      <c r="K1782" s="104" t="s">
        <v>169</v>
      </c>
      <c r="L1782" s="105">
        <v>2</v>
      </c>
      <c r="M1782" s="106" t="s">
        <v>589</v>
      </c>
      <c r="N1782" s="106">
        <v>0</v>
      </c>
      <c r="O1782" s="106">
        <v>0</v>
      </c>
      <c r="P1782" s="107">
        <v>0</v>
      </c>
      <c r="Q1782" s="107">
        <v>0</v>
      </c>
      <c r="R1782" s="107">
        <v>0</v>
      </c>
      <c r="S1782" s="106">
        <v>0</v>
      </c>
      <c r="T1782" s="108">
        <v>48</v>
      </c>
      <c r="U1782" s="109">
        <v>2</v>
      </c>
      <c r="V1782" s="110">
        <v>4</v>
      </c>
      <c r="W1782" s="111">
        <v>68.927999999999997</v>
      </c>
      <c r="X1782" s="112">
        <v>32051.52</v>
      </c>
      <c r="Y1782" s="113"/>
      <c r="Z1782" s="114"/>
      <c r="AA1782" s="115"/>
      <c r="AB1782" s="116"/>
      <c r="AC1782" s="117"/>
      <c r="AD1782" s="109"/>
      <c r="AE1782" s="108">
        <f t="shared" si="62"/>
        <v>0</v>
      </c>
      <c r="AF1782" s="118">
        <f t="shared" si="63"/>
        <v>0</v>
      </c>
      <c r="AG1782" s="78"/>
    </row>
    <row r="1783" spans="1:33" ht="30" customHeight="1" x14ac:dyDescent="0.45">
      <c r="A1783" s="22">
        <v>28</v>
      </c>
      <c r="B1783" s="23" t="s">
        <v>943</v>
      </c>
      <c r="C1783" s="24"/>
      <c r="D1783" s="97" t="s">
        <v>954</v>
      </c>
      <c r="E1783" s="98" t="s">
        <v>60</v>
      </c>
      <c r="F1783" s="99" t="s">
        <v>977</v>
      </c>
      <c r="G1783" s="100"/>
      <c r="H1783" s="101">
        <v>13</v>
      </c>
      <c r="I1783" s="102">
        <v>359</v>
      </c>
      <c r="J1783" s="103" t="s">
        <v>978</v>
      </c>
      <c r="K1783" s="104" t="s">
        <v>160</v>
      </c>
      <c r="L1783" s="105">
        <v>2</v>
      </c>
      <c r="M1783" s="106" t="s">
        <v>589</v>
      </c>
      <c r="N1783" s="106">
        <v>0</v>
      </c>
      <c r="O1783" s="106" t="s">
        <v>260</v>
      </c>
      <c r="P1783" s="107">
        <v>0</v>
      </c>
      <c r="Q1783" s="107">
        <v>0</v>
      </c>
      <c r="R1783" s="107">
        <v>0</v>
      </c>
      <c r="S1783" s="106">
        <v>0</v>
      </c>
      <c r="T1783" s="108">
        <v>48</v>
      </c>
      <c r="U1783" s="109">
        <v>6</v>
      </c>
      <c r="V1783" s="110">
        <v>12</v>
      </c>
      <c r="W1783" s="111">
        <v>2688.192</v>
      </c>
      <c r="X1783" s="112">
        <v>1250009.28</v>
      </c>
      <c r="Y1783" s="113"/>
      <c r="Z1783" s="114"/>
      <c r="AA1783" s="115"/>
      <c r="AB1783" s="116"/>
      <c r="AC1783" s="117"/>
      <c r="AD1783" s="109"/>
      <c r="AE1783" s="108">
        <f t="shared" si="62"/>
        <v>0</v>
      </c>
      <c r="AF1783" s="118">
        <f t="shared" si="63"/>
        <v>0</v>
      </c>
      <c r="AG1783" s="78"/>
    </row>
    <row r="1784" spans="1:33" ht="30" customHeight="1" x14ac:dyDescent="0.45">
      <c r="A1784" s="22">
        <v>28</v>
      </c>
      <c r="B1784" s="23" t="s">
        <v>943</v>
      </c>
      <c r="C1784" s="24"/>
      <c r="D1784" s="97" t="s">
        <v>954</v>
      </c>
      <c r="E1784" s="98" t="s">
        <v>60</v>
      </c>
      <c r="F1784" s="99" t="s">
        <v>979</v>
      </c>
      <c r="G1784" s="100"/>
      <c r="H1784" s="101">
        <v>3</v>
      </c>
      <c r="I1784" s="102">
        <v>359</v>
      </c>
      <c r="J1784" s="103" t="s">
        <v>966</v>
      </c>
      <c r="K1784" s="104" t="s">
        <v>160</v>
      </c>
      <c r="L1784" s="105">
        <v>1</v>
      </c>
      <c r="M1784" s="106" t="s">
        <v>589</v>
      </c>
      <c r="N1784" s="106">
        <v>0</v>
      </c>
      <c r="O1784" s="106" t="s">
        <v>265</v>
      </c>
      <c r="P1784" s="107">
        <v>0</v>
      </c>
      <c r="Q1784" s="107">
        <v>0</v>
      </c>
      <c r="R1784" s="107">
        <v>0</v>
      </c>
      <c r="S1784" s="106">
        <v>0</v>
      </c>
      <c r="T1784" s="108">
        <v>48</v>
      </c>
      <c r="U1784" s="109">
        <v>3</v>
      </c>
      <c r="V1784" s="110">
        <v>3</v>
      </c>
      <c r="W1784" s="111">
        <v>155.08800000000002</v>
      </c>
      <c r="X1784" s="112">
        <v>72115.920000000013</v>
      </c>
      <c r="Y1784" s="113"/>
      <c r="Z1784" s="114"/>
      <c r="AA1784" s="115"/>
      <c r="AB1784" s="116"/>
      <c r="AC1784" s="117"/>
      <c r="AD1784" s="109"/>
      <c r="AE1784" s="108">
        <f t="shared" si="62"/>
        <v>0</v>
      </c>
      <c r="AF1784" s="118">
        <f t="shared" si="63"/>
        <v>0</v>
      </c>
      <c r="AG1784" s="78"/>
    </row>
    <row r="1785" spans="1:33" ht="30" customHeight="1" x14ac:dyDescent="0.45">
      <c r="A1785" s="22">
        <v>28</v>
      </c>
      <c r="B1785" s="23" t="s">
        <v>943</v>
      </c>
      <c r="C1785" s="24"/>
      <c r="D1785" s="97" t="s">
        <v>954</v>
      </c>
      <c r="E1785" s="98" t="s">
        <v>60</v>
      </c>
      <c r="F1785" s="99" t="s">
        <v>980</v>
      </c>
      <c r="G1785" s="100"/>
      <c r="H1785" s="101">
        <v>13</v>
      </c>
      <c r="I1785" s="102">
        <v>359</v>
      </c>
      <c r="J1785" s="103" t="s">
        <v>981</v>
      </c>
      <c r="K1785" s="104" t="s">
        <v>160</v>
      </c>
      <c r="L1785" s="105">
        <v>2</v>
      </c>
      <c r="M1785" s="106" t="s">
        <v>589</v>
      </c>
      <c r="N1785" s="106">
        <v>0</v>
      </c>
      <c r="O1785" s="106" t="s">
        <v>260</v>
      </c>
      <c r="P1785" s="107">
        <v>0</v>
      </c>
      <c r="Q1785" s="107">
        <v>0</v>
      </c>
      <c r="R1785" s="107">
        <v>0</v>
      </c>
      <c r="S1785" s="106">
        <v>0</v>
      </c>
      <c r="T1785" s="108">
        <v>48</v>
      </c>
      <c r="U1785" s="109">
        <v>8</v>
      </c>
      <c r="V1785" s="110">
        <v>16</v>
      </c>
      <c r="W1785" s="111">
        <v>3584.2559999999999</v>
      </c>
      <c r="X1785" s="112">
        <v>1666679.04</v>
      </c>
      <c r="Y1785" s="113"/>
      <c r="Z1785" s="114"/>
      <c r="AA1785" s="115"/>
      <c r="AB1785" s="116"/>
      <c r="AC1785" s="117"/>
      <c r="AD1785" s="109"/>
      <c r="AE1785" s="108">
        <f t="shared" si="62"/>
        <v>0</v>
      </c>
      <c r="AF1785" s="118">
        <f t="shared" si="63"/>
        <v>0</v>
      </c>
      <c r="AG1785" s="78"/>
    </row>
    <row r="1786" spans="1:33" ht="30" customHeight="1" x14ac:dyDescent="0.45">
      <c r="A1786" s="22">
        <v>28</v>
      </c>
      <c r="B1786" s="23" t="s">
        <v>943</v>
      </c>
      <c r="C1786" s="24"/>
      <c r="D1786" s="97" t="s">
        <v>954</v>
      </c>
      <c r="E1786" s="98" t="s">
        <v>60</v>
      </c>
      <c r="F1786" s="99" t="s">
        <v>982</v>
      </c>
      <c r="G1786" s="100"/>
      <c r="H1786" s="101">
        <v>13</v>
      </c>
      <c r="I1786" s="102">
        <v>359</v>
      </c>
      <c r="J1786" s="103" t="s">
        <v>978</v>
      </c>
      <c r="K1786" s="104" t="s">
        <v>160</v>
      </c>
      <c r="L1786" s="105">
        <v>2</v>
      </c>
      <c r="M1786" s="106" t="s">
        <v>589</v>
      </c>
      <c r="N1786" s="106">
        <v>0</v>
      </c>
      <c r="O1786" s="106" t="s">
        <v>260</v>
      </c>
      <c r="P1786" s="107">
        <v>0</v>
      </c>
      <c r="Q1786" s="107">
        <v>0</v>
      </c>
      <c r="R1786" s="107">
        <v>0</v>
      </c>
      <c r="S1786" s="106">
        <v>0</v>
      </c>
      <c r="T1786" s="108">
        <v>48</v>
      </c>
      <c r="U1786" s="109">
        <v>2</v>
      </c>
      <c r="V1786" s="110">
        <v>4</v>
      </c>
      <c r="W1786" s="111">
        <v>896.06399999999996</v>
      </c>
      <c r="X1786" s="112">
        <v>416669.76</v>
      </c>
      <c r="Y1786" s="113"/>
      <c r="Z1786" s="114"/>
      <c r="AA1786" s="115"/>
      <c r="AB1786" s="116"/>
      <c r="AC1786" s="117"/>
      <c r="AD1786" s="109"/>
      <c r="AE1786" s="108">
        <f t="shared" si="62"/>
        <v>0</v>
      </c>
      <c r="AF1786" s="118">
        <f t="shared" si="63"/>
        <v>0</v>
      </c>
      <c r="AG1786" s="78"/>
    </row>
    <row r="1787" spans="1:33" ht="30" customHeight="1" x14ac:dyDescent="0.45">
      <c r="A1787" s="22">
        <v>28</v>
      </c>
      <c r="B1787" s="23" t="s">
        <v>943</v>
      </c>
      <c r="C1787" s="24"/>
      <c r="D1787" s="97" t="s">
        <v>954</v>
      </c>
      <c r="E1787" s="98" t="s">
        <v>60</v>
      </c>
      <c r="F1787" s="99" t="s">
        <v>983</v>
      </c>
      <c r="G1787" s="100"/>
      <c r="H1787" s="101">
        <v>3</v>
      </c>
      <c r="I1787" s="102">
        <v>359</v>
      </c>
      <c r="J1787" s="103" t="s">
        <v>966</v>
      </c>
      <c r="K1787" s="104" t="s">
        <v>160</v>
      </c>
      <c r="L1787" s="105">
        <v>1</v>
      </c>
      <c r="M1787" s="106" t="s">
        <v>589</v>
      </c>
      <c r="N1787" s="106">
        <v>0</v>
      </c>
      <c r="O1787" s="106" t="s">
        <v>265</v>
      </c>
      <c r="P1787" s="107">
        <v>0</v>
      </c>
      <c r="Q1787" s="107">
        <v>0</v>
      </c>
      <c r="R1787" s="107">
        <v>0</v>
      </c>
      <c r="S1787" s="106">
        <v>0</v>
      </c>
      <c r="T1787" s="108">
        <v>48</v>
      </c>
      <c r="U1787" s="109">
        <v>1</v>
      </c>
      <c r="V1787" s="110">
        <v>1</v>
      </c>
      <c r="W1787" s="111">
        <v>51.696000000000005</v>
      </c>
      <c r="X1787" s="112">
        <v>24038.640000000003</v>
      </c>
      <c r="Y1787" s="113"/>
      <c r="Z1787" s="114"/>
      <c r="AA1787" s="115"/>
      <c r="AB1787" s="116"/>
      <c r="AC1787" s="117"/>
      <c r="AD1787" s="109"/>
      <c r="AE1787" s="108">
        <f t="shared" si="62"/>
        <v>0</v>
      </c>
      <c r="AF1787" s="118">
        <f t="shared" si="63"/>
        <v>0</v>
      </c>
      <c r="AG1787" s="78"/>
    </row>
    <row r="1788" spans="1:33" ht="30" customHeight="1" x14ac:dyDescent="0.45">
      <c r="A1788" s="22">
        <v>28</v>
      </c>
      <c r="B1788" s="23" t="s">
        <v>943</v>
      </c>
      <c r="C1788" s="24"/>
      <c r="D1788" s="97" t="s">
        <v>954</v>
      </c>
      <c r="E1788" s="98" t="s">
        <v>60</v>
      </c>
      <c r="F1788" s="99" t="s">
        <v>983</v>
      </c>
      <c r="G1788" s="100"/>
      <c r="H1788" s="101">
        <v>3</v>
      </c>
      <c r="I1788" s="102">
        <v>359</v>
      </c>
      <c r="J1788" s="103" t="s">
        <v>775</v>
      </c>
      <c r="K1788" s="104" t="s">
        <v>121</v>
      </c>
      <c r="L1788" s="105">
        <v>1</v>
      </c>
      <c r="M1788" s="106" t="s">
        <v>122</v>
      </c>
      <c r="N1788" s="106">
        <v>0</v>
      </c>
      <c r="O1788" s="106">
        <v>0</v>
      </c>
      <c r="P1788" s="107" t="s">
        <v>182</v>
      </c>
      <c r="Q1788" s="107">
        <v>0</v>
      </c>
      <c r="R1788" s="107">
        <v>0</v>
      </c>
      <c r="S1788" s="106">
        <v>0</v>
      </c>
      <c r="T1788" s="108">
        <v>28</v>
      </c>
      <c r="U1788" s="109">
        <v>1</v>
      </c>
      <c r="V1788" s="110">
        <v>1</v>
      </c>
      <c r="W1788" s="111">
        <v>30.156000000000002</v>
      </c>
      <c r="X1788" s="112">
        <v>14022.540000000003</v>
      </c>
      <c r="Y1788" s="113"/>
      <c r="Z1788" s="114"/>
      <c r="AA1788" s="115"/>
      <c r="AB1788" s="116"/>
      <c r="AC1788" s="117"/>
      <c r="AD1788" s="109"/>
      <c r="AE1788" s="108">
        <f t="shared" si="62"/>
        <v>0</v>
      </c>
      <c r="AF1788" s="118">
        <f t="shared" si="63"/>
        <v>0</v>
      </c>
      <c r="AG1788" s="78"/>
    </row>
    <row r="1789" spans="1:33" ht="30" customHeight="1" x14ac:dyDescent="0.45">
      <c r="A1789" s="22">
        <v>28</v>
      </c>
      <c r="B1789" s="23" t="s">
        <v>943</v>
      </c>
      <c r="C1789" s="24"/>
      <c r="D1789" s="97" t="s">
        <v>954</v>
      </c>
      <c r="E1789" s="98" t="s">
        <v>60</v>
      </c>
      <c r="F1789" s="99" t="s">
        <v>984</v>
      </c>
      <c r="G1789" s="100"/>
      <c r="H1789" s="119">
        <v>13</v>
      </c>
      <c r="I1789" s="102">
        <v>359</v>
      </c>
      <c r="J1789" s="103" t="s">
        <v>981</v>
      </c>
      <c r="K1789" s="104" t="s">
        <v>160</v>
      </c>
      <c r="L1789" s="105">
        <v>2</v>
      </c>
      <c r="M1789" s="106" t="s">
        <v>589</v>
      </c>
      <c r="N1789" s="106">
        <v>0</v>
      </c>
      <c r="O1789" s="106" t="s">
        <v>260</v>
      </c>
      <c r="P1789" s="107">
        <v>0</v>
      </c>
      <c r="Q1789" s="107">
        <v>0</v>
      </c>
      <c r="R1789" s="107">
        <v>0</v>
      </c>
      <c r="S1789" s="106">
        <v>0</v>
      </c>
      <c r="T1789" s="108">
        <v>48</v>
      </c>
      <c r="U1789" s="109">
        <v>16</v>
      </c>
      <c r="V1789" s="110">
        <v>32</v>
      </c>
      <c r="W1789" s="111">
        <v>7168.5119999999997</v>
      </c>
      <c r="X1789" s="112">
        <v>3333358.08</v>
      </c>
      <c r="Y1789" s="113"/>
      <c r="Z1789" s="114"/>
      <c r="AA1789" s="115"/>
      <c r="AB1789" s="116"/>
      <c r="AC1789" s="117"/>
      <c r="AD1789" s="109"/>
      <c r="AE1789" s="108">
        <f t="shared" si="62"/>
        <v>0</v>
      </c>
      <c r="AF1789" s="118">
        <f t="shared" si="63"/>
        <v>0</v>
      </c>
      <c r="AG1789" s="78"/>
    </row>
    <row r="1790" spans="1:33" ht="30" customHeight="1" x14ac:dyDescent="0.45">
      <c r="A1790" s="22">
        <v>28</v>
      </c>
      <c r="B1790" s="23" t="s">
        <v>943</v>
      </c>
      <c r="C1790" s="24"/>
      <c r="D1790" s="97" t="s">
        <v>954</v>
      </c>
      <c r="E1790" s="98" t="s">
        <v>60</v>
      </c>
      <c r="F1790" s="99" t="s">
        <v>985</v>
      </c>
      <c r="G1790" s="100"/>
      <c r="H1790" s="119">
        <v>13</v>
      </c>
      <c r="I1790" s="102">
        <v>359</v>
      </c>
      <c r="J1790" s="103" t="s">
        <v>986</v>
      </c>
      <c r="K1790" s="104" t="s">
        <v>376</v>
      </c>
      <c r="L1790" s="105">
        <v>1</v>
      </c>
      <c r="M1790" s="106" t="s">
        <v>987</v>
      </c>
      <c r="N1790" s="106">
        <v>0</v>
      </c>
      <c r="O1790" s="106">
        <v>0</v>
      </c>
      <c r="P1790" s="107">
        <v>0</v>
      </c>
      <c r="Q1790" s="107">
        <v>0</v>
      </c>
      <c r="R1790" s="107" t="s">
        <v>261</v>
      </c>
      <c r="S1790" s="106">
        <v>0</v>
      </c>
      <c r="T1790" s="108">
        <v>81</v>
      </c>
      <c r="U1790" s="109">
        <v>2</v>
      </c>
      <c r="V1790" s="110">
        <v>2</v>
      </c>
      <c r="W1790" s="111">
        <v>756.05399999999997</v>
      </c>
      <c r="X1790" s="112">
        <v>351565.11</v>
      </c>
      <c r="Y1790" s="113"/>
      <c r="Z1790" s="114"/>
      <c r="AA1790" s="115"/>
      <c r="AB1790" s="116"/>
      <c r="AC1790" s="117"/>
      <c r="AD1790" s="109"/>
      <c r="AE1790" s="108">
        <f t="shared" si="62"/>
        <v>0</v>
      </c>
      <c r="AF1790" s="118">
        <f t="shared" si="63"/>
        <v>0</v>
      </c>
      <c r="AG1790" s="78"/>
    </row>
    <row r="1791" spans="1:33" ht="30" customHeight="1" x14ac:dyDescent="0.45">
      <c r="A1791" s="22">
        <v>28</v>
      </c>
      <c r="B1791" s="23" t="s">
        <v>943</v>
      </c>
      <c r="C1791" s="24"/>
      <c r="D1791" s="97" t="s">
        <v>954</v>
      </c>
      <c r="E1791" s="98" t="s">
        <v>60</v>
      </c>
      <c r="F1791" s="99" t="s">
        <v>985</v>
      </c>
      <c r="G1791" s="100"/>
      <c r="H1791" s="119">
        <v>24</v>
      </c>
      <c r="I1791" s="120">
        <v>365</v>
      </c>
      <c r="J1791" s="103" t="s">
        <v>67</v>
      </c>
      <c r="K1791" s="104" t="s">
        <v>68</v>
      </c>
      <c r="L1791" s="105">
        <v>1</v>
      </c>
      <c r="M1791" s="106" t="s">
        <v>69</v>
      </c>
      <c r="N1791" s="106">
        <v>0</v>
      </c>
      <c r="O1791" s="106" t="s">
        <v>70</v>
      </c>
      <c r="P1791" s="107">
        <v>0</v>
      </c>
      <c r="Q1791" s="107">
        <v>0</v>
      </c>
      <c r="R1791" s="107">
        <v>0</v>
      </c>
      <c r="S1791" s="106" t="s">
        <v>71</v>
      </c>
      <c r="T1791" s="108">
        <v>2.7</v>
      </c>
      <c r="U1791" s="109">
        <v>1</v>
      </c>
      <c r="V1791" s="110">
        <v>1</v>
      </c>
      <c r="W1791" s="111">
        <v>23.651999999999997</v>
      </c>
      <c r="X1791" s="112">
        <v>10998.179999999998</v>
      </c>
      <c r="Y1791" s="113"/>
      <c r="Z1791" s="114"/>
      <c r="AA1791" s="115"/>
      <c r="AB1791" s="116"/>
      <c r="AC1791" s="117"/>
      <c r="AD1791" s="109"/>
      <c r="AE1791" s="108">
        <f t="shared" si="62"/>
        <v>0</v>
      </c>
      <c r="AF1791" s="118">
        <f t="shared" si="63"/>
        <v>0</v>
      </c>
      <c r="AG1791" s="78"/>
    </row>
    <row r="1792" spans="1:33" ht="30" customHeight="1" x14ac:dyDescent="0.45">
      <c r="A1792" s="22">
        <v>28</v>
      </c>
      <c r="B1792" s="23" t="s">
        <v>943</v>
      </c>
      <c r="C1792" s="24"/>
      <c r="D1792" s="97" t="s">
        <v>954</v>
      </c>
      <c r="E1792" s="98" t="s">
        <v>60</v>
      </c>
      <c r="F1792" s="99" t="s">
        <v>72</v>
      </c>
      <c r="G1792" s="100"/>
      <c r="H1792" s="119">
        <v>13</v>
      </c>
      <c r="I1792" s="102">
        <v>359</v>
      </c>
      <c r="J1792" s="103" t="s">
        <v>986</v>
      </c>
      <c r="K1792" s="104" t="s">
        <v>376</v>
      </c>
      <c r="L1792" s="105">
        <v>1</v>
      </c>
      <c r="M1792" s="106" t="s">
        <v>987</v>
      </c>
      <c r="N1792" s="106">
        <v>0</v>
      </c>
      <c r="O1792" s="106">
        <v>0</v>
      </c>
      <c r="P1792" s="107">
        <v>0</v>
      </c>
      <c r="Q1792" s="107">
        <v>0</v>
      </c>
      <c r="R1792" s="107" t="s">
        <v>261</v>
      </c>
      <c r="S1792" s="106">
        <v>0</v>
      </c>
      <c r="T1792" s="108">
        <v>81</v>
      </c>
      <c r="U1792" s="109">
        <v>4</v>
      </c>
      <c r="V1792" s="110">
        <v>4</v>
      </c>
      <c r="W1792" s="111">
        <v>1512.1079999999999</v>
      </c>
      <c r="X1792" s="112">
        <v>703130.22</v>
      </c>
      <c r="Y1792" s="113"/>
      <c r="Z1792" s="114"/>
      <c r="AA1792" s="115"/>
      <c r="AB1792" s="116"/>
      <c r="AC1792" s="117"/>
      <c r="AD1792" s="109"/>
      <c r="AE1792" s="108">
        <f t="shared" si="62"/>
        <v>0</v>
      </c>
      <c r="AF1792" s="118">
        <f t="shared" si="63"/>
        <v>0</v>
      </c>
      <c r="AG1792" s="78"/>
    </row>
    <row r="1793" spans="1:33" ht="30" customHeight="1" x14ac:dyDescent="0.45">
      <c r="A1793" s="22">
        <v>28</v>
      </c>
      <c r="B1793" s="23" t="s">
        <v>943</v>
      </c>
      <c r="C1793" s="24"/>
      <c r="D1793" s="97" t="s">
        <v>954</v>
      </c>
      <c r="E1793" s="98" t="s">
        <v>60</v>
      </c>
      <c r="F1793" s="99" t="s">
        <v>72</v>
      </c>
      <c r="G1793" s="100"/>
      <c r="H1793" s="119">
        <v>13</v>
      </c>
      <c r="I1793" s="102">
        <v>359</v>
      </c>
      <c r="J1793" s="103" t="s">
        <v>988</v>
      </c>
      <c r="K1793" s="104" t="s">
        <v>439</v>
      </c>
      <c r="L1793" s="105">
        <v>1</v>
      </c>
      <c r="M1793" s="106" t="s">
        <v>589</v>
      </c>
      <c r="N1793" s="106">
        <v>0</v>
      </c>
      <c r="O1793" s="106">
        <v>0</v>
      </c>
      <c r="P1793" s="107">
        <v>0</v>
      </c>
      <c r="Q1793" s="107">
        <v>0</v>
      </c>
      <c r="R1793" s="107" t="s">
        <v>989</v>
      </c>
      <c r="S1793" s="106">
        <v>0</v>
      </c>
      <c r="T1793" s="108">
        <v>48</v>
      </c>
      <c r="U1793" s="109">
        <v>3</v>
      </c>
      <c r="V1793" s="110">
        <v>3</v>
      </c>
      <c r="W1793" s="111">
        <v>672.048</v>
      </c>
      <c r="X1793" s="112">
        <v>312502.32</v>
      </c>
      <c r="Y1793" s="113"/>
      <c r="Z1793" s="114"/>
      <c r="AA1793" s="115"/>
      <c r="AB1793" s="116"/>
      <c r="AC1793" s="117"/>
      <c r="AD1793" s="109"/>
      <c r="AE1793" s="108">
        <f t="shared" si="62"/>
        <v>0</v>
      </c>
      <c r="AF1793" s="118">
        <f t="shared" si="63"/>
        <v>0</v>
      </c>
      <c r="AG1793" s="78"/>
    </row>
    <row r="1794" spans="1:33" ht="30" customHeight="1" x14ac:dyDescent="0.45">
      <c r="A1794" s="22">
        <v>28</v>
      </c>
      <c r="B1794" s="23" t="s">
        <v>943</v>
      </c>
      <c r="C1794" s="24"/>
      <c r="D1794" s="97" t="s">
        <v>954</v>
      </c>
      <c r="E1794" s="98" t="s">
        <v>60</v>
      </c>
      <c r="F1794" s="99" t="s">
        <v>72</v>
      </c>
      <c r="G1794" s="100"/>
      <c r="H1794" s="119">
        <v>24</v>
      </c>
      <c r="I1794" s="120">
        <v>365</v>
      </c>
      <c r="J1794" s="103" t="s">
        <v>67</v>
      </c>
      <c r="K1794" s="104" t="s">
        <v>68</v>
      </c>
      <c r="L1794" s="105">
        <v>1</v>
      </c>
      <c r="M1794" s="106" t="s">
        <v>69</v>
      </c>
      <c r="N1794" s="106">
        <v>0</v>
      </c>
      <c r="O1794" s="106" t="s">
        <v>70</v>
      </c>
      <c r="P1794" s="107">
        <v>0</v>
      </c>
      <c r="Q1794" s="107">
        <v>0</v>
      </c>
      <c r="R1794" s="107">
        <v>0</v>
      </c>
      <c r="S1794" s="106" t="s">
        <v>71</v>
      </c>
      <c r="T1794" s="108">
        <v>2.7</v>
      </c>
      <c r="U1794" s="109">
        <v>1</v>
      </c>
      <c r="V1794" s="110">
        <v>1</v>
      </c>
      <c r="W1794" s="111">
        <v>23.651999999999997</v>
      </c>
      <c r="X1794" s="112">
        <v>10998.179999999998</v>
      </c>
      <c r="Y1794" s="113"/>
      <c r="Z1794" s="114"/>
      <c r="AA1794" s="115"/>
      <c r="AB1794" s="116"/>
      <c r="AC1794" s="117"/>
      <c r="AD1794" s="109"/>
      <c r="AE1794" s="108">
        <f t="shared" si="62"/>
        <v>0</v>
      </c>
      <c r="AF1794" s="118">
        <f t="shared" si="63"/>
        <v>0</v>
      </c>
      <c r="AG1794" s="78"/>
    </row>
    <row r="1795" spans="1:33" ht="30" customHeight="1" x14ac:dyDescent="0.45">
      <c r="A1795" s="22">
        <v>28</v>
      </c>
      <c r="B1795" s="23" t="s">
        <v>943</v>
      </c>
      <c r="C1795" s="24"/>
      <c r="D1795" s="97" t="s">
        <v>954</v>
      </c>
      <c r="E1795" s="98" t="s">
        <v>60</v>
      </c>
      <c r="F1795" s="99" t="s">
        <v>72</v>
      </c>
      <c r="G1795" s="100"/>
      <c r="H1795" s="119">
        <v>13</v>
      </c>
      <c r="I1795" s="102">
        <v>359</v>
      </c>
      <c r="J1795" s="103" t="s">
        <v>990</v>
      </c>
      <c r="K1795" s="104" t="s">
        <v>116</v>
      </c>
      <c r="L1795" s="105">
        <v>1</v>
      </c>
      <c r="M1795" s="106" t="s">
        <v>991</v>
      </c>
      <c r="N1795" s="106">
        <v>0</v>
      </c>
      <c r="O1795" s="106">
        <v>0</v>
      </c>
      <c r="P1795" s="107" t="s">
        <v>992</v>
      </c>
      <c r="Q1795" s="107">
        <v>0</v>
      </c>
      <c r="R1795" s="107">
        <v>0</v>
      </c>
      <c r="S1795" s="106" t="s">
        <v>71</v>
      </c>
      <c r="T1795" s="108">
        <v>12</v>
      </c>
      <c r="U1795" s="109">
        <v>2</v>
      </c>
      <c r="V1795" s="110">
        <v>2</v>
      </c>
      <c r="W1795" s="111">
        <v>112.008</v>
      </c>
      <c r="X1795" s="112">
        <v>52083.72</v>
      </c>
      <c r="Y1795" s="113"/>
      <c r="Z1795" s="114"/>
      <c r="AA1795" s="115"/>
      <c r="AB1795" s="116"/>
      <c r="AC1795" s="117"/>
      <c r="AD1795" s="109"/>
      <c r="AE1795" s="108">
        <f t="shared" si="62"/>
        <v>0</v>
      </c>
      <c r="AF1795" s="118">
        <f t="shared" si="63"/>
        <v>0</v>
      </c>
      <c r="AG1795" s="78"/>
    </row>
    <row r="1796" spans="1:33" ht="30" customHeight="1" x14ac:dyDescent="0.45">
      <c r="A1796" s="22">
        <v>28</v>
      </c>
      <c r="B1796" s="23" t="s">
        <v>943</v>
      </c>
      <c r="C1796" s="24"/>
      <c r="D1796" s="97" t="s">
        <v>954</v>
      </c>
      <c r="E1796" s="98" t="s">
        <v>60</v>
      </c>
      <c r="F1796" s="99" t="s">
        <v>993</v>
      </c>
      <c r="G1796" s="100"/>
      <c r="H1796" s="119">
        <v>24</v>
      </c>
      <c r="I1796" s="120">
        <v>365</v>
      </c>
      <c r="J1796" s="103" t="s">
        <v>67</v>
      </c>
      <c r="K1796" s="104" t="s">
        <v>68</v>
      </c>
      <c r="L1796" s="105">
        <v>1</v>
      </c>
      <c r="M1796" s="106" t="s">
        <v>69</v>
      </c>
      <c r="N1796" s="106">
        <v>0</v>
      </c>
      <c r="O1796" s="106" t="s">
        <v>70</v>
      </c>
      <c r="P1796" s="107">
        <v>0</v>
      </c>
      <c r="Q1796" s="107">
        <v>0</v>
      </c>
      <c r="R1796" s="107">
        <v>0</v>
      </c>
      <c r="S1796" s="106" t="s">
        <v>71</v>
      </c>
      <c r="T1796" s="108">
        <v>2.7</v>
      </c>
      <c r="U1796" s="109">
        <v>1</v>
      </c>
      <c r="V1796" s="110">
        <v>1</v>
      </c>
      <c r="W1796" s="111">
        <v>23.651999999999997</v>
      </c>
      <c r="X1796" s="112">
        <v>10998.179999999998</v>
      </c>
      <c r="Y1796" s="113"/>
      <c r="Z1796" s="114"/>
      <c r="AA1796" s="115"/>
      <c r="AB1796" s="116"/>
      <c r="AC1796" s="117"/>
      <c r="AD1796" s="109"/>
      <c r="AE1796" s="108">
        <f t="shared" si="62"/>
        <v>0</v>
      </c>
      <c r="AF1796" s="118">
        <f t="shared" si="63"/>
        <v>0</v>
      </c>
      <c r="AG1796" s="78"/>
    </row>
    <row r="1797" spans="1:33" ht="30" customHeight="1" x14ac:dyDescent="0.45">
      <c r="A1797" s="22">
        <v>28</v>
      </c>
      <c r="B1797" s="23" t="s">
        <v>943</v>
      </c>
      <c r="C1797" s="24"/>
      <c r="D1797" s="97" t="s">
        <v>954</v>
      </c>
      <c r="E1797" s="98" t="s">
        <v>60</v>
      </c>
      <c r="F1797" s="99" t="s">
        <v>994</v>
      </c>
      <c r="G1797" s="100"/>
      <c r="H1797" s="119">
        <v>24</v>
      </c>
      <c r="I1797" s="120">
        <v>365</v>
      </c>
      <c r="J1797" s="103" t="s">
        <v>67</v>
      </c>
      <c r="K1797" s="104" t="s">
        <v>68</v>
      </c>
      <c r="L1797" s="105">
        <v>1</v>
      </c>
      <c r="M1797" s="106" t="s">
        <v>69</v>
      </c>
      <c r="N1797" s="106">
        <v>0</v>
      </c>
      <c r="O1797" s="106" t="s">
        <v>70</v>
      </c>
      <c r="P1797" s="107">
        <v>0</v>
      </c>
      <c r="Q1797" s="107">
        <v>0</v>
      </c>
      <c r="R1797" s="107">
        <v>0</v>
      </c>
      <c r="S1797" s="106" t="s">
        <v>71</v>
      </c>
      <c r="T1797" s="108">
        <v>2.7</v>
      </c>
      <c r="U1797" s="109">
        <v>1</v>
      </c>
      <c r="V1797" s="110">
        <v>1</v>
      </c>
      <c r="W1797" s="111">
        <v>23.651999999999997</v>
      </c>
      <c r="X1797" s="112">
        <v>10998.179999999998</v>
      </c>
      <c r="Y1797" s="113"/>
      <c r="Z1797" s="114"/>
      <c r="AA1797" s="115"/>
      <c r="AB1797" s="116"/>
      <c r="AC1797" s="117"/>
      <c r="AD1797" s="109"/>
      <c r="AE1797" s="108">
        <f t="shared" si="62"/>
        <v>0</v>
      </c>
      <c r="AF1797" s="118">
        <f t="shared" si="63"/>
        <v>0</v>
      </c>
      <c r="AG1797" s="78"/>
    </row>
    <row r="1798" spans="1:33" ht="30" customHeight="1" x14ac:dyDescent="0.45">
      <c r="A1798" s="22">
        <v>28</v>
      </c>
      <c r="B1798" s="23" t="s">
        <v>943</v>
      </c>
      <c r="C1798" s="24"/>
      <c r="D1798" s="97" t="s">
        <v>954</v>
      </c>
      <c r="E1798" s="98" t="s">
        <v>60</v>
      </c>
      <c r="F1798" s="99" t="s">
        <v>995</v>
      </c>
      <c r="G1798" s="100"/>
      <c r="H1798" s="119">
        <v>24</v>
      </c>
      <c r="I1798" s="120">
        <v>365</v>
      </c>
      <c r="J1798" s="103" t="s">
        <v>67</v>
      </c>
      <c r="K1798" s="104" t="s">
        <v>68</v>
      </c>
      <c r="L1798" s="105">
        <v>1</v>
      </c>
      <c r="M1798" s="106" t="s">
        <v>69</v>
      </c>
      <c r="N1798" s="106">
        <v>0</v>
      </c>
      <c r="O1798" s="106" t="s">
        <v>70</v>
      </c>
      <c r="P1798" s="107">
        <v>0</v>
      </c>
      <c r="Q1798" s="107">
        <v>0</v>
      </c>
      <c r="R1798" s="107">
        <v>0</v>
      </c>
      <c r="S1798" s="106" t="s">
        <v>71</v>
      </c>
      <c r="T1798" s="108">
        <v>2.7</v>
      </c>
      <c r="U1798" s="109">
        <v>1</v>
      </c>
      <c r="V1798" s="110">
        <v>1</v>
      </c>
      <c r="W1798" s="111">
        <v>23.651999999999997</v>
      </c>
      <c r="X1798" s="112">
        <v>10998.179999999998</v>
      </c>
      <c r="Y1798" s="113"/>
      <c r="Z1798" s="114"/>
      <c r="AA1798" s="115"/>
      <c r="AB1798" s="116"/>
      <c r="AC1798" s="117"/>
      <c r="AD1798" s="109"/>
      <c r="AE1798" s="108">
        <f t="shared" si="62"/>
        <v>0</v>
      </c>
      <c r="AF1798" s="118">
        <f t="shared" si="63"/>
        <v>0</v>
      </c>
      <c r="AG1798" s="78"/>
    </row>
    <row r="1799" spans="1:33" ht="30" customHeight="1" x14ac:dyDescent="0.45">
      <c r="A1799" s="22">
        <v>28</v>
      </c>
      <c r="B1799" s="23" t="s">
        <v>943</v>
      </c>
      <c r="C1799" s="24"/>
      <c r="D1799" s="97" t="s">
        <v>954</v>
      </c>
      <c r="E1799" s="98" t="s">
        <v>60</v>
      </c>
      <c r="F1799" s="99" t="s">
        <v>996</v>
      </c>
      <c r="G1799" s="100"/>
      <c r="H1799" s="119">
        <v>24</v>
      </c>
      <c r="I1799" s="120">
        <v>365</v>
      </c>
      <c r="J1799" s="103" t="s">
        <v>997</v>
      </c>
      <c r="K1799" s="104" t="s">
        <v>68</v>
      </c>
      <c r="L1799" s="105">
        <v>1</v>
      </c>
      <c r="M1799" s="106" t="s">
        <v>69</v>
      </c>
      <c r="N1799" s="106">
        <v>0</v>
      </c>
      <c r="O1799" s="106" t="s">
        <v>149</v>
      </c>
      <c r="P1799" s="107" t="s">
        <v>998</v>
      </c>
      <c r="Q1799" s="107">
        <v>0</v>
      </c>
      <c r="R1799" s="107">
        <v>0</v>
      </c>
      <c r="S1799" s="106" t="s">
        <v>71</v>
      </c>
      <c r="T1799" s="108">
        <v>2.7</v>
      </c>
      <c r="U1799" s="109">
        <v>1</v>
      </c>
      <c r="V1799" s="110">
        <v>1</v>
      </c>
      <c r="W1799" s="111">
        <v>23.651999999999997</v>
      </c>
      <c r="X1799" s="112">
        <v>10998.179999999998</v>
      </c>
      <c r="Y1799" s="113"/>
      <c r="Z1799" s="114"/>
      <c r="AA1799" s="115"/>
      <c r="AB1799" s="116"/>
      <c r="AC1799" s="117"/>
      <c r="AD1799" s="109"/>
      <c r="AE1799" s="108">
        <f t="shared" si="62"/>
        <v>0</v>
      </c>
      <c r="AF1799" s="118">
        <f t="shared" si="63"/>
        <v>0</v>
      </c>
      <c r="AG1799" s="78"/>
    </row>
    <row r="1800" spans="1:33" ht="30" customHeight="1" x14ac:dyDescent="0.45">
      <c r="A1800" s="22">
        <v>28</v>
      </c>
      <c r="B1800" s="23" t="s">
        <v>943</v>
      </c>
      <c r="C1800" s="24"/>
      <c r="D1800" s="97" t="s">
        <v>954</v>
      </c>
      <c r="E1800" s="98" t="s">
        <v>60</v>
      </c>
      <c r="F1800" s="99" t="s">
        <v>999</v>
      </c>
      <c r="G1800" s="100"/>
      <c r="H1800" s="119">
        <v>24</v>
      </c>
      <c r="I1800" s="120">
        <v>365</v>
      </c>
      <c r="J1800" s="103" t="s">
        <v>67</v>
      </c>
      <c r="K1800" s="104" t="s">
        <v>68</v>
      </c>
      <c r="L1800" s="105">
        <v>1</v>
      </c>
      <c r="M1800" s="106" t="s">
        <v>69</v>
      </c>
      <c r="N1800" s="106">
        <v>0</v>
      </c>
      <c r="O1800" s="106" t="s">
        <v>70</v>
      </c>
      <c r="P1800" s="107">
        <v>0</v>
      </c>
      <c r="Q1800" s="107">
        <v>0</v>
      </c>
      <c r="R1800" s="107">
        <v>0</v>
      </c>
      <c r="S1800" s="106" t="s">
        <v>71</v>
      </c>
      <c r="T1800" s="108">
        <v>2.7</v>
      </c>
      <c r="U1800" s="109">
        <v>1</v>
      </c>
      <c r="V1800" s="110">
        <v>1</v>
      </c>
      <c r="W1800" s="111">
        <v>23.651999999999997</v>
      </c>
      <c r="X1800" s="112">
        <v>10998.179999999998</v>
      </c>
      <c r="Y1800" s="113"/>
      <c r="Z1800" s="114"/>
      <c r="AA1800" s="115"/>
      <c r="AB1800" s="116"/>
      <c r="AC1800" s="117"/>
      <c r="AD1800" s="109"/>
      <c r="AE1800" s="108">
        <f t="shared" si="62"/>
        <v>0</v>
      </c>
      <c r="AF1800" s="118">
        <f t="shared" si="63"/>
        <v>0</v>
      </c>
      <c r="AG1800" s="78"/>
    </row>
    <row r="1801" spans="1:33" ht="30" customHeight="1" x14ac:dyDescent="0.45">
      <c r="A1801" s="22">
        <v>28</v>
      </c>
      <c r="B1801" s="23" t="s">
        <v>943</v>
      </c>
      <c r="C1801" s="24"/>
      <c r="D1801" s="97" t="s">
        <v>954</v>
      </c>
      <c r="E1801" s="98" t="s">
        <v>60</v>
      </c>
      <c r="F1801" s="99" t="s">
        <v>1000</v>
      </c>
      <c r="G1801" s="100"/>
      <c r="H1801" s="119">
        <v>24</v>
      </c>
      <c r="I1801" s="120">
        <v>365</v>
      </c>
      <c r="J1801" s="103" t="s">
        <v>67</v>
      </c>
      <c r="K1801" s="104" t="s">
        <v>68</v>
      </c>
      <c r="L1801" s="105">
        <v>1</v>
      </c>
      <c r="M1801" s="106" t="s">
        <v>69</v>
      </c>
      <c r="N1801" s="106">
        <v>0</v>
      </c>
      <c r="O1801" s="106" t="s">
        <v>70</v>
      </c>
      <c r="P1801" s="107">
        <v>0</v>
      </c>
      <c r="Q1801" s="107">
        <v>0</v>
      </c>
      <c r="R1801" s="107">
        <v>0</v>
      </c>
      <c r="S1801" s="106" t="s">
        <v>71</v>
      </c>
      <c r="T1801" s="108">
        <v>2.7</v>
      </c>
      <c r="U1801" s="109">
        <v>1</v>
      </c>
      <c r="V1801" s="110">
        <v>1</v>
      </c>
      <c r="W1801" s="111">
        <v>23.651999999999997</v>
      </c>
      <c r="X1801" s="112">
        <v>10998.179999999998</v>
      </c>
      <c r="Y1801" s="113"/>
      <c r="Z1801" s="114"/>
      <c r="AA1801" s="115"/>
      <c r="AB1801" s="116"/>
      <c r="AC1801" s="117"/>
      <c r="AD1801" s="109"/>
      <c r="AE1801" s="108">
        <f t="shared" si="62"/>
        <v>0</v>
      </c>
      <c r="AF1801" s="118">
        <f t="shared" si="63"/>
        <v>0</v>
      </c>
      <c r="AG1801" s="78"/>
    </row>
    <row r="1802" spans="1:33" ht="30" customHeight="1" x14ac:dyDescent="0.45">
      <c r="A1802" s="22">
        <v>28</v>
      </c>
      <c r="B1802" s="23" t="s">
        <v>943</v>
      </c>
      <c r="C1802" s="24"/>
      <c r="D1802" s="97" t="s">
        <v>954</v>
      </c>
      <c r="E1802" s="98" t="s">
        <v>60</v>
      </c>
      <c r="F1802" s="99" t="s">
        <v>1001</v>
      </c>
      <c r="G1802" s="100"/>
      <c r="H1802" s="119">
        <v>24</v>
      </c>
      <c r="I1802" s="120">
        <v>365</v>
      </c>
      <c r="J1802" s="103" t="s">
        <v>1002</v>
      </c>
      <c r="K1802" s="104" t="s">
        <v>68</v>
      </c>
      <c r="L1802" s="105">
        <v>1</v>
      </c>
      <c r="M1802" s="106" t="s">
        <v>111</v>
      </c>
      <c r="N1802" s="106">
        <v>0</v>
      </c>
      <c r="O1802" s="106" t="s">
        <v>149</v>
      </c>
      <c r="P1802" s="107" t="s">
        <v>998</v>
      </c>
      <c r="Q1802" s="107">
        <v>0</v>
      </c>
      <c r="R1802" s="107">
        <v>0</v>
      </c>
      <c r="S1802" s="106" t="s">
        <v>71</v>
      </c>
      <c r="T1802" s="108">
        <v>3.8</v>
      </c>
      <c r="U1802" s="109">
        <v>1</v>
      </c>
      <c r="V1802" s="110">
        <v>1</v>
      </c>
      <c r="W1802" s="111">
        <v>33.288000000000004</v>
      </c>
      <c r="X1802" s="112">
        <v>15478.920000000002</v>
      </c>
      <c r="Y1802" s="113"/>
      <c r="Z1802" s="114"/>
      <c r="AA1802" s="115"/>
      <c r="AB1802" s="116"/>
      <c r="AC1802" s="117"/>
      <c r="AD1802" s="109"/>
      <c r="AE1802" s="108">
        <f t="shared" si="62"/>
        <v>0</v>
      </c>
      <c r="AF1802" s="118">
        <f t="shared" si="63"/>
        <v>0</v>
      </c>
      <c r="AG1802" s="78"/>
    </row>
    <row r="1803" spans="1:33" ht="30" customHeight="1" x14ac:dyDescent="0.45">
      <c r="A1803" s="22">
        <v>28</v>
      </c>
      <c r="B1803" s="23" t="s">
        <v>943</v>
      </c>
      <c r="C1803" s="24"/>
      <c r="D1803" s="97" t="s">
        <v>954</v>
      </c>
      <c r="E1803" s="98" t="s">
        <v>60</v>
      </c>
      <c r="F1803" s="99" t="s">
        <v>1001</v>
      </c>
      <c r="G1803" s="100"/>
      <c r="H1803" s="119">
        <v>24</v>
      </c>
      <c r="I1803" s="120">
        <v>365</v>
      </c>
      <c r="J1803" s="103" t="s">
        <v>997</v>
      </c>
      <c r="K1803" s="104" t="s">
        <v>68</v>
      </c>
      <c r="L1803" s="105">
        <v>1</v>
      </c>
      <c r="M1803" s="106" t="s">
        <v>69</v>
      </c>
      <c r="N1803" s="106">
        <v>0</v>
      </c>
      <c r="O1803" s="106" t="s">
        <v>149</v>
      </c>
      <c r="P1803" s="107" t="s">
        <v>998</v>
      </c>
      <c r="Q1803" s="107">
        <v>0</v>
      </c>
      <c r="R1803" s="107">
        <v>0</v>
      </c>
      <c r="S1803" s="106" t="s">
        <v>71</v>
      </c>
      <c r="T1803" s="108">
        <v>2.7</v>
      </c>
      <c r="U1803" s="109">
        <v>1</v>
      </c>
      <c r="V1803" s="110">
        <v>1</v>
      </c>
      <c r="W1803" s="111">
        <v>23.651999999999997</v>
      </c>
      <c r="X1803" s="112">
        <v>10998.179999999998</v>
      </c>
      <c r="Y1803" s="113"/>
      <c r="Z1803" s="114"/>
      <c r="AA1803" s="115"/>
      <c r="AB1803" s="116"/>
      <c r="AC1803" s="117"/>
      <c r="AD1803" s="109"/>
      <c r="AE1803" s="108">
        <f t="shared" si="62"/>
        <v>0</v>
      </c>
      <c r="AF1803" s="118">
        <f t="shared" si="63"/>
        <v>0</v>
      </c>
      <c r="AG1803" s="78"/>
    </row>
    <row r="1804" spans="1:33" ht="30" customHeight="1" x14ac:dyDescent="0.45">
      <c r="A1804" s="22">
        <v>28</v>
      </c>
      <c r="B1804" s="23" t="s">
        <v>943</v>
      </c>
      <c r="C1804" s="24"/>
      <c r="D1804" s="97" t="s">
        <v>954</v>
      </c>
      <c r="E1804" s="98" t="s">
        <v>60</v>
      </c>
      <c r="F1804" s="99" t="s">
        <v>1003</v>
      </c>
      <c r="G1804" s="100"/>
      <c r="H1804" s="119">
        <v>24</v>
      </c>
      <c r="I1804" s="120">
        <v>365</v>
      </c>
      <c r="J1804" s="103" t="s">
        <v>997</v>
      </c>
      <c r="K1804" s="104" t="s">
        <v>68</v>
      </c>
      <c r="L1804" s="105">
        <v>1</v>
      </c>
      <c r="M1804" s="106" t="s">
        <v>69</v>
      </c>
      <c r="N1804" s="106">
        <v>0</v>
      </c>
      <c r="O1804" s="106" t="s">
        <v>149</v>
      </c>
      <c r="P1804" s="107" t="s">
        <v>998</v>
      </c>
      <c r="Q1804" s="107">
        <v>0</v>
      </c>
      <c r="R1804" s="107">
        <v>0</v>
      </c>
      <c r="S1804" s="106" t="s">
        <v>71</v>
      </c>
      <c r="T1804" s="108">
        <v>2.7</v>
      </c>
      <c r="U1804" s="109">
        <v>1</v>
      </c>
      <c r="V1804" s="110">
        <v>1</v>
      </c>
      <c r="W1804" s="111">
        <v>23.651999999999997</v>
      </c>
      <c r="X1804" s="112">
        <v>10998.179999999998</v>
      </c>
      <c r="Y1804" s="113"/>
      <c r="Z1804" s="114"/>
      <c r="AA1804" s="115"/>
      <c r="AB1804" s="116"/>
      <c r="AC1804" s="117"/>
      <c r="AD1804" s="109"/>
      <c r="AE1804" s="108">
        <f t="shared" si="62"/>
        <v>0</v>
      </c>
      <c r="AF1804" s="118">
        <f t="shared" si="63"/>
        <v>0</v>
      </c>
      <c r="AG1804" s="78"/>
    </row>
    <row r="1805" spans="1:33" ht="30" customHeight="1" x14ac:dyDescent="0.45">
      <c r="A1805" s="22">
        <v>28</v>
      </c>
      <c r="B1805" s="23" t="s">
        <v>943</v>
      </c>
      <c r="C1805" s="24"/>
      <c r="D1805" s="97" t="s">
        <v>954</v>
      </c>
      <c r="E1805" s="98" t="s">
        <v>60</v>
      </c>
      <c r="F1805" s="99" t="s">
        <v>1004</v>
      </c>
      <c r="G1805" s="100"/>
      <c r="H1805" s="101">
        <v>1</v>
      </c>
      <c r="I1805" s="102">
        <v>359</v>
      </c>
      <c r="J1805" s="103" t="s">
        <v>976</v>
      </c>
      <c r="K1805" s="104" t="s">
        <v>169</v>
      </c>
      <c r="L1805" s="105">
        <v>2</v>
      </c>
      <c r="M1805" s="106" t="s">
        <v>589</v>
      </c>
      <c r="N1805" s="106">
        <v>0</v>
      </c>
      <c r="O1805" s="106">
        <v>0</v>
      </c>
      <c r="P1805" s="107">
        <v>0</v>
      </c>
      <c r="Q1805" s="107">
        <v>0</v>
      </c>
      <c r="R1805" s="107">
        <v>0</v>
      </c>
      <c r="S1805" s="106">
        <v>0</v>
      </c>
      <c r="T1805" s="108">
        <v>48</v>
      </c>
      <c r="U1805" s="109">
        <v>1</v>
      </c>
      <c r="V1805" s="110">
        <v>2</v>
      </c>
      <c r="W1805" s="111">
        <v>34.463999999999999</v>
      </c>
      <c r="X1805" s="112">
        <v>16025.76</v>
      </c>
      <c r="Y1805" s="113"/>
      <c r="Z1805" s="114"/>
      <c r="AA1805" s="115"/>
      <c r="AB1805" s="116"/>
      <c r="AC1805" s="117"/>
      <c r="AD1805" s="109"/>
      <c r="AE1805" s="108">
        <f t="shared" si="62"/>
        <v>0</v>
      </c>
      <c r="AF1805" s="118">
        <f t="shared" si="63"/>
        <v>0</v>
      </c>
      <c r="AG1805" s="78"/>
    </row>
    <row r="1806" spans="1:33" ht="30" customHeight="1" x14ac:dyDescent="0.45">
      <c r="A1806" s="22">
        <v>28</v>
      </c>
      <c r="B1806" s="23" t="s">
        <v>943</v>
      </c>
      <c r="C1806" s="24"/>
      <c r="D1806" s="97" t="s">
        <v>954</v>
      </c>
      <c r="E1806" s="98" t="s">
        <v>60</v>
      </c>
      <c r="F1806" s="99" t="s">
        <v>1005</v>
      </c>
      <c r="G1806" s="100"/>
      <c r="H1806" s="101">
        <v>1</v>
      </c>
      <c r="I1806" s="102">
        <v>359</v>
      </c>
      <c r="J1806" s="103" t="s">
        <v>976</v>
      </c>
      <c r="K1806" s="104" t="s">
        <v>169</v>
      </c>
      <c r="L1806" s="105">
        <v>2</v>
      </c>
      <c r="M1806" s="106" t="s">
        <v>589</v>
      </c>
      <c r="N1806" s="106">
        <v>0</v>
      </c>
      <c r="O1806" s="106">
        <v>0</v>
      </c>
      <c r="P1806" s="107">
        <v>0</v>
      </c>
      <c r="Q1806" s="107">
        <v>0</v>
      </c>
      <c r="R1806" s="107">
        <v>0</v>
      </c>
      <c r="S1806" s="106">
        <v>0</v>
      </c>
      <c r="T1806" s="108">
        <v>48</v>
      </c>
      <c r="U1806" s="109">
        <v>1</v>
      </c>
      <c r="V1806" s="110">
        <v>2</v>
      </c>
      <c r="W1806" s="111">
        <v>34.463999999999999</v>
      </c>
      <c r="X1806" s="112">
        <v>16025.76</v>
      </c>
      <c r="Y1806" s="113"/>
      <c r="Z1806" s="114"/>
      <c r="AA1806" s="115"/>
      <c r="AB1806" s="116"/>
      <c r="AC1806" s="117"/>
      <c r="AD1806" s="109"/>
      <c r="AE1806" s="108">
        <f t="shared" si="62"/>
        <v>0</v>
      </c>
      <c r="AF1806" s="118">
        <f t="shared" si="63"/>
        <v>0</v>
      </c>
      <c r="AG1806" s="78"/>
    </row>
    <row r="1807" spans="1:33" ht="30" customHeight="1" x14ac:dyDescent="0.45">
      <c r="A1807" s="22">
        <v>28</v>
      </c>
      <c r="B1807" s="23" t="s">
        <v>943</v>
      </c>
      <c r="C1807" s="24"/>
      <c r="D1807" s="79" t="s">
        <v>954</v>
      </c>
      <c r="E1807" s="80" t="s">
        <v>60</v>
      </c>
      <c r="F1807" s="81" t="s">
        <v>1006</v>
      </c>
      <c r="G1807" s="82" t="s">
        <v>53</v>
      </c>
      <c r="H1807" s="60" t="s">
        <v>54</v>
      </c>
      <c r="I1807" s="61" t="s">
        <v>54</v>
      </c>
      <c r="J1807" s="83" t="s">
        <v>1007</v>
      </c>
      <c r="K1807" s="63" t="s">
        <v>56</v>
      </c>
      <c r="L1807" s="64">
        <v>1</v>
      </c>
      <c r="M1807" s="84" t="s">
        <v>57</v>
      </c>
      <c r="N1807" s="84">
        <v>0</v>
      </c>
      <c r="O1807" s="84">
        <v>0</v>
      </c>
      <c r="P1807" s="85">
        <v>0</v>
      </c>
      <c r="Q1807" s="85">
        <v>0</v>
      </c>
      <c r="R1807" s="85">
        <v>0</v>
      </c>
      <c r="S1807" s="84">
        <v>0</v>
      </c>
      <c r="T1807" s="86" t="s">
        <v>58</v>
      </c>
      <c r="U1807" s="87">
        <v>1</v>
      </c>
      <c r="V1807" s="88">
        <v>1</v>
      </c>
      <c r="W1807" s="89" t="s">
        <v>58</v>
      </c>
      <c r="X1807" s="90" t="s">
        <v>58</v>
      </c>
      <c r="Y1807" s="91" t="s">
        <v>59</v>
      </c>
      <c r="Z1807" s="92"/>
      <c r="AA1807" s="93"/>
      <c r="AB1807" s="94"/>
      <c r="AC1807" s="95"/>
      <c r="AD1807" s="87" t="s">
        <v>54</v>
      </c>
      <c r="AE1807" s="86">
        <f t="shared" si="62"/>
        <v>0</v>
      </c>
      <c r="AF1807" s="96">
        <f t="shared" si="63"/>
        <v>0</v>
      </c>
      <c r="AG1807" s="78"/>
    </row>
    <row r="1808" spans="1:33" ht="30" customHeight="1" x14ac:dyDescent="0.45">
      <c r="A1808" s="22">
        <v>28</v>
      </c>
      <c r="B1808" s="23" t="s">
        <v>943</v>
      </c>
      <c r="C1808" s="24"/>
      <c r="D1808" s="97" t="s">
        <v>954</v>
      </c>
      <c r="E1808" s="98" t="s">
        <v>60</v>
      </c>
      <c r="F1808" s="99" t="s">
        <v>1008</v>
      </c>
      <c r="G1808" s="100"/>
      <c r="H1808" s="101">
        <v>3</v>
      </c>
      <c r="I1808" s="102">
        <v>359</v>
      </c>
      <c r="J1808" s="103" t="s">
        <v>1009</v>
      </c>
      <c r="K1808" s="104" t="s">
        <v>160</v>
      </c>
      <c r="L1808" s="105">
        <v>2</v>
      </c>
      <c r="M1808" s="106" t="s">
        <v>589</v>
      </c>
      <c r="N1808" s="106">
        <v>0</v>
      </c>
      <c r="O1808" s="106" t="s">
        <v>260</v>
      </c>
      <c r="P1808" s="107">
        <v>0</v>
      </c>
      <c r="Q1808" s="107">
        <v>0</v>
      </c>
      <c r="R1808" s="107" t="s">
        <v>261</v>
      </c>
      <c r="S1808" s="106">
        <v>0</v>
      </c>
      <c r="T1808" s="108">
        <v>48</v>
      </c>
      <c r="U1808" s="109">
        <v>2</v>
      </c>
      <c r="V1808" s="110">
        <v>4</v>
      </c>
      <c r="W1808" s="111">
        <v>206.78400000000002</v>
      </c>
      <c r="X1808" s="112">
        <v>96154.560000000012</v>
      </c>
      <c r="Y1808" s="113"/>
      <c r="Z1808" s="114"/>
      <c r="AA1808" s="115"/>
      <c r="AB1808" s="116"/>
      <c r="AC1808" s="117"/>
      <c r="AD1808" s="109"/>
      <c r="AE1808" s="108">
        <f t="shared" si="62"/>
        <v>0</v>
      </c>
      <c r="AF1808" s="118">
        <f t="shared" si="63"/>
        <v>0</v>
      </c>
      <c r="AG1808" s="78"/>
    </row>
    <row r="1809" spans="1:33" ht="30" customHeight="1" x14ac:dyDescent="0.45">
      <c r="A1809" s="22">
        <v>28</v>
      </c>
      <c r="B1809" s="23" t="s">
        <v>943</v>
      </c>
      <c r="C1809" s="24"/>
      <c r="D1809" s="97" t="s">
        <v>954</v>
      </c>
      <c r="E1809" s="98" t="s">
        <v>60</v>
      </c>
      <c r="F1809" s="99" t="s">
        <v>1010</v>
      </c>
      <c r="G1809" s="100"/>
      <c r="H1809" s="119">
        <v>13</v>
      </c>
      <c r="I1809" s="102">
        <v>359</v>
      </c>
      <c r="J1809" s="103" t="s">
        <v>961</v>
      </c>
      <c r="K1809" s="104" t="s">
        <v>147</v>
      </c>
      <c r="L1809" s="105">
        <v>3</v>
      </c>
      <c r="M1809" s="106" t="s">
        <v>962</v>
      </c>
      <c r="N1809" s="106">
        <v>0</v>
      </c>
      <c r="O1809" s="106" t="s">
        <v>792</v>
      </c>
      <c r="P1809" s="107" t="s">
        <v>963</v>
      </c>
      <c r="Q1809" s="107">
        <v>0</v>
      </c>
      <c r="R1809" s="107">
        <v>0</v>
      </c>
      <c r="S1809" s="106">
        <v>0</v>
      </c>
      <c r="T1809" s="108">
        <v>26</v>
      </c>
      <c r="U1809" s="109">
        <v>2</v>
      </c>
      <c r="V1809" s="110">
        <v>6</v>
      </c>
      <c r="W1809" s="111">
        <v>728.05199999999991</v>
      </c>
      <c r="X1809" s="112">
        <v>338544.17999999993</v>
      </c>
      <c r="Y1809" s="113"/>
      <c r="Z1809" s="114"/>
      <c r="AA1809" s="115"/>
      <c r="AB1809" s="116"/>
      <c r="AC1809" s="117"/>
      <c r="AD1809" s="109"/>
      <c r="AE1809" s="108">
        <f t="shared" si="62"/>
        <v>0</v>
      </c>
      <c r="AF1809" s="118">
        <f t="shared" si="63"/>
        <v>0</v>
      </c>
      <c r="AG1809" s="78"/>
    </row>
    <row r="1810" spans="1:33" ht="30" customHeight="1" x14ac:dyDescent="0.45">
      <c r="A1810" s="22">
        <v>28</v>
      </c>
      <c r="B1810" s="23" t="s">
        <v>943</v>
      </c>
      <c r="C1810" s="24"/>
      <c r="D1810" s="97" t="s">
        <v>954</v>
      </c>
      <c r="E1810" s="98" t="s">
        <v>60</v>
      </c>
      <c r="F1810" s="99" t="s">
        <v>1010</v>
      </c>
      <c r="G1810" s="100"/>
      <c r="H1810" s="119">
        <v>24</v>
      </c>
      <c r="I1810" s="120">
        <v>365</v>
      </c>
      <c r="J1810" s="103" t="s">
        <v>67</v>
      </c>
      <c r="K1810" s="104" t="s">
        <v>68</v>
      </c>
      <c r="L1810" s="105">
        <v>1</v>
      </c>
      <c r="M1810" s="106" t="s">
        <v>69</v>
      </c>
      <c r="N1810" s="106">
        <v>0</v>
      </c>
      <c r="O1810" s="106" t="s">
        <v>70</v>
      </c>
      <c r="P1810" s="107">
        <v>0</v>
      </c>
      <c r="Q1810" s="107">
        <v>0</v>
      </c>
      <c r="R1810" s="107">
        <v>0</v>
      </c>
      <c r="S1810" s="106" t="s">
        <v>71</v>
      </c>
      <c r="T1810" s="108">
        <v>2.7</v>
      </c>
      <c r="U1810" s="109">
        <v>1</v>
      </c>
      <c r="V1810" s="110">
        <v>1</v>
      </c>
      <c r="W1810" s="111">
        <v>23.651999999999997</v>
      </c>
      <c r="X1810" s="112">
        <v>10998.179999999998</v>
      </c>
      <c r="Y1810" s="113"/>
      <c r="Z1810" s="114"/>
      <c r="AA1810" s="115"/>
      <c r="AB1810" s="116"/>
      <c r="AC1810" s="117"/>
      <c r="AD1810" s="109"/>
      <c r="AE1810" s="108">
        <f t="shared" si="62"/>
        <v>0</v>
      </c>
      <c r="AF1810" s="118">
        <f t="shared" si="63"/>
        <v>0</v>
      </c>
      <c r="AG1810" s="78"/>
    </row>
    <row r="1811" spans="1:33" ht="30" customHeight="1" x14ac:dyDescent="0.45">
      <c r="A1811" s="22">
        <v>28</v>
      </c>
      <c r="B1811" s="23" t="s">
        <v>943</v>
      </c>
      <c r="C1811" s="24"/>
      <c r="D1811" s="97" t="s">
        <v>954</v>
      </c>
      <c r="E1811" s="98" t="s">
        <v>60</v>
      </c>
      <c r="F1811" s="99" t="s">
        <v>1011</v>
      </c>
      <c r="G1811" s="100"/>
      <c r="H1811" s="119">
        <v>13</v>
      </c>
      <c r="I1811" s="102">
        <v>359</v>
      </c>
      <c r="J1811" s="103" t="s">
        <v>971</v>
      </c>
      <c r="K1811" s="104" t="s">
        <v>147</v>
      </c>
      <c r="L1811" s="105">
        <v>3</v>
      </c>
      <c r="M1811" s="106" t="s">
        <v>548</v>
      </c>
      <c r="N1811" s="106">
        <v>0</v>
      </c>
      <c r="O1811" s="106" t="s">
        <v>243</v>
      </c>
      <c r="P1811" s="107" t="s">
        <v>963</v>
      </c>
      <c r="Q1811" s="107">
        <v>0</v>
      </c>
      <c r="R1811" s="107">
        <v>0</v>
      </c>
      <c r="S1811" s="106">
        <v>0</v>
      </c>
      <c r="T1811" s="108">
        <v>36</v>
      </c>
      <c r="U1811" s="109">
        <v>1</v>
      </c>
      <c r="V1811" s="110">
        <v>3</v>
      </c>
      <c r="W1811" s="111">
        <v>504.036</v>
      </c>
      <c r="X1811" s="112">
        <v>234376.74</v>
      </c>
      <c r="Y1811" s="113"/>
      <c r="Z1811" s="114"/>
      <c r="AA1811" s="115"/>
      <c r="AB1811" s="116"/>
      <c r="AC1811" s="117"/>
      <c r="AD1811" s="109"/>
      <c r="AE1811" s="108">
        <f t="shared" si="62"/>
        <v>0</v>
      </c>
      <c r="AF1811" s="118">
        <f t="shared" si="63"/>
        <v>0</v>
      </c>
      <c r="AG1811" s="78"/>
    </row>
    <row r="1812" spans="1:33" ht="30" customHeight="1" x14ac:dyDescent="0.45">
      <c r="A1812" s="22">
        <v>28</v>
      </c>
      <c r="B1812" s="23" t="s">
        <v>943</v>
      </c>
      <c r="C1812" s="24"/>
      <c r="D1812" s="97" t="s">
        <v>954</v>
      </c>
      <c r="E1812" s="98" t="s">
        <v>60</v>
      </c>
      <c r="F1812" s="99" t="s">
        <v>1011</v>
      </c>
      <c r="G1812" s="100"/>
      <c r="H1812" s="119">
        <v>24</v>
      </c>
      <c r="I1812" s="120">
        <v>365</v>
      </c>
      <c r="J1812" s="103" t="s">
        <v>956</v>
      </c>
      <c r="K1812" s="104" t="s">
        <v>152</v>
      </c>
      <c r="L1812" s="105">
        <v>1</v>
      </c>
      <c r="M1812" s="106" t="s">
        <v>122</v>
      </c>
      <c r="N1812" s="106">
        <v>0</v>
      </c>
      <c r="O1812" s="106">
        <v>0</v>
      </c>
      <c r="P1812" s="107" t="s">
        <v>65</v>
      </c>
      <c r="Q1812" s="107">
        <v>0</v>
      </c>
      <c r="R1812" s="107">
        <v>0</v>
      </c>
      <c r="S1812" s="106">
        <v>0</v>
      </c>
      <c r="T1812" s="108">
        <v>28</v>
      </c>
      <c r="U1812" s="109">
        <v>1</v>
      </c>
      <c r="V1812" s="110">
        <v>1</v>
      </c>
      <c r="W1812" s="111">
        <v>245.28</v>
      </c>
      <c r="X1812" s="112">
        <v>114055.20000000001</v>
      </c>
      <c r="Y1812" s="113"/>
      <c r="Z1812" s="114"/>
      <c r="AA1812" s="115"/>
      <c r="AB1812" s="116"/>
      <c r="AC1812" s="117"/>
      <c r="AD1812" s="109"/>
      <c r="AE1812" s="108">
        <f t="shared" si="62"/>
        <v>0</v>
      </c>
      <c r="AF1812" s="118">
        <f t="shared" si="63"/>
        <v>0</v>
      </c>
      <c r="AG1812" s="78"/>
    </row>
    <row r="1813" spans="1:33" ht="30" customHeight="1" x14ac:dyDescent="0.45">
      <c r="A1813" s="22">
        <v>28</v>
      </c>
      <c r="B1813" s="23" t="s">
        <v>943</v>
      </c>
      <c r="C1813" s="24"/>
      <c r="D1813" s="79" t="s">
        <v>954</v>
      </c>
      <c r="E1813" s="80" t="s">
        <v>60</v>
      </c>
      <c r="F1813" s="81" t="s">
        <v>1012</v>
      </c>
      <c r="G1813" s="82" t="s">
        <v>53</v>
      </c>
      <c r="H1813" s="60" t="s">
        <v>54</v>
      </c>
      <c r="I1813" s="61" t="s">
        <v>54</v>
      </c>
      <c r="J1813" s="83" t="s">
        <v>1007</v>
      </c>
      <c r="K1813" s="63" t="s">
        <v>56</v>
      </c>
      <c r="L1813" s="64">
        <v>1</v>
      </c>
      <c r="M1813" s="84" t="s">
        <v>57</v>
      </c>
      <c r="N1813" s="84">
        <v>0</v>
      </c>
      <c r="O1813" s="84">
        <v>0</v>
      </c>
      <c r="P1813" s="85">
        <v>0</v>
      </c>
      <c r="Q1813" s="85">
        <v>0</v>
      </c>
      <c r="R1813" s="85">
        <v>0</v>
      </c>
      <c r="S1813" s="84">
        <v>0</v>
      </c>
      <c r="T1813" s="86" t="s">
        <v>58</v>
      </c>
      <c r="U1813" s="87">
        <v>4</v>
      </c>
      <c r="V1813" s="88">
        <v>4</v>
      </c>
      <c r="W1813" s="89" t="s">
        <v>58</v>
      </c>
      <c r="X1813" s="90" t="s">
        <v>58</v>
      </c>
      <c r="Y1813" s="91" t="s">
        <v>59</v>
      </c>
      <c r="Z1813" s="92"/>
      <c r="AA1813" s="93"/>
      <c r="AB1813" s="94"/>
      <c r="AC1813" s="95"/>
      <c r="AD1813" s="87" t="s">
        <v>54</v>
      </c>
      <c r="AE1813" s="86">
        <f t="shared" si="62"/>
        <v>0</v>
      </c>
      <c r="AF1813" s="96">
        <f t="shared" si="63"/>
        <v>0</v>
      </c>
      <c r="AG1813" s="78"/>
    </row>
    <row r="1814" spans="1:33" ht="30" customHeight="1" x14ac:dyDescent="0.45">
      <c r="A1814" s="22">
        <v>28</v>
      </c>
      <c r="B1814" s="23" t="s">
        <v>943</v>
      </c>
      <c r="C1814" s="24"/>
      <c r="D1814" s="97" t="s">
        <v>954</v>
      </c>
      <c r="E1814" s="98" t="s">
        <v>60</v>
      </c>
      <c r="F1814" s="99" t="s">
        <v>1012</v>
      </c>
      <c r="G1814" s="100"/>
      <c r="H1814" s="101">
        <v>3</v>
      </c>
      <c r="I1814" s="102">
        <v>359</v>
      </c>
      <c r="J1814" s="103" t="s">
        <v>1013</v>
      </c>
      <c r="K1814" s="104" t="s">
        <v>121</v>
      </c>
      <c r="L1814" s="105">
        <v>1</v>
      </c>
      <c r="M1814" s="106" t="s">
        <v>991</v>
      </c>
      <c r="N1814" s="106">
        <v>0</v>
      </c>
      <c r="O1814" s="106">
        <v>0</v>
      </c>
      <c r="P1814" s="107">
        <v>0</v>
      </c>
      <c r="Q1814" s="107">
        <v>0</v>
      </c>
      <c r="R1814" s="107" t="s">
        <v>1014</v>
      </c>
      <c r="S1814" s="106">
        <v>0</v>
      </c>
      <c r="T1814" s="108">
        <v>12</v>
      </c>
      <c r="U1814" s="109">
        <v>1</v>
      </c>
      <c r="V1814" s="110">
        <v>1</v>
      </c>
      <c r="W1814" s="111">
        <v>12.924000000000001</v>
      </c>
      <c r="X1814" s="112">
        <v>6009.6600000000008</v>
      </c>
      <c r="Y1814" s="113"/>
      <c r="Z1814" s="114"/>
      <c r="AA1814" s="115"/>
      <c r="AB1814" s="116"/>
      <c r="AC1814" s="117"/>
      <c r="AD1814" s="109"/>
      <c r="AE1814" s="108">
        <f t="shared" si="62"/>
        <v>0</v>
      </c>
      <c r="AF1814" s="118">
        <f t="shared" si="63"/>
        <v>0</v>
      </c>
      <c r="AG1814" s="78"/>
    </row>
    <row r="1815" spans="1:33" ht="30" customHeight="1" x14ac:dyDescent="0.45">
      <c r="A1815" s="22">
        <v>28</v>
      </c>
      <c r="B1815" s="23" t="s">
        <v>943</v>
      </c>
      <c r="C1815" s="24"/>
      <c r="D1815" s="79" t="s">
        <v>954</v>
      </c>
      <c r="E1815" s="80" t="s">
        <v>60</v>
      </c>
      <c r="F1815" s="81" t="s">
        <v>1015</v>
      </c>
      <c r="G1815" s="82" t="s">
        <v>53</v>
      </c>
      <c r="H1815" s="60" t="s">
        <v>54</v>
      </c>
      <c r="I1815" s="61" t="s">
        <v>54</v>
      </c>
      <c r="J1815" s="83" t="s">
        <v>1007</v>
      </c>
      <c r="K1815" s="63" t="s">
        <v>56</v>
      </c>
      <c r="L1815" s="64">
        <v>1</v>
      </c>
      <c r="M1815" s="84" t="s">
        <v>57</v>
      </c>
      <c r="N1815" s="84">
        <v>0</v>
      </c>
      <c r="O1815" s="84">
        <v>0</v>
      </c>
      <c r="P1815" s="85">
        <v>0</v>
      </c>
      <c r="Q1815" s="85">
        <v>0</v>
      </c>
      <c r="R1815" s="85">
        <v>0</v>
      </c>
      <c r="S1815" s="84">
        <v>0</v>
      </c>
      <c r="T1815" s="86" t="s">
        <v>58</v>
      </c>
      <c r="U1815" s="87">
        <v>3</v>
      </c>
      <c r="V1815" s="88">
        <v>3</v>
      </c>
      <c r="W1815" s="89" t="s">
        <v>58</v>
      </c>
      <c r="X1815" s="90" t="s">
        <v>58</v>
      </c>
      <c r="Y1815" s="91" t="s">
        <v>59</v>
      </c>
      <c r="Z1815" s="92"/>
      <c r="AA1815" s="93"/>
      <c r="AB1815" s="94"/>
      <c r="AC1815" s="95"/>
      <c r="AD1815" s="87" t="s">
        <v>54</v>
      </c>
      <c r="AE1815" s="86">
        <f t="shared" si="62"/>
        <v>0</v>
      </c>
      <c r="AF1815" s="96">
        <f t="shared" si="63"/>
        <v>0</v>
      </c>
      <c r="AG1815" s="78"/>
    </row>
    <row r="1816" spans="1:33" ht="30" customHeight="1" x14ac:dyDescent="0.45">
      <c r="A1816" s="22">
        <v>28</v>
      </c>
      <c r="B1816" s="23" t="s">
        <v>943</v>
      </c>
      <c r="C1816" s="24"/>
      <c r="D1816" s="97" t="s">
        <v>954</v>
      </c>
      <c r="E1816" s="98" t="s">
        <v>60</v>
      </c>
      <c r="F1816" s="99" t="s">
        <v>1015</v>
      </c>
      <c r="G1816" s="100"/>
      <c r="H1816" s="101">
        <v>3</v>
      </c>
      <c r="I1816" s="102">
        <v>359</v>
      </c>
      <c r="J1816" s="103" t="s">
        <v>1013</v>
      </c>
      <c r="K1816" s="104" t="s">
        <v>121</v>
      </c>
      <c r="L1816" s="105">
        <v>1</v>
      </c>
      <c r="M1816" s="106" t="s">
        <v>991</v>
      </c>
      <c r="N1816" s="106">
        <v>0</v>
      </c>
      <c r="O1816" s="106">
        <v>0</v>
      </c>
      <c r="P1816" s="107">
        <v>0</v>
      </c>
      <c r="Q1816" s="107">
        <v>0</v>
      </c>
      <c r="R1816" s="107" t="s">
        <v>1014</v>
      </c>
      <c r="S1816" s="106">
        <v>0</v>
      </c>
      <c r="T1816" s="108">
        <v>12</v>
      </c>
      <c r="U1816" s="109">
        <v>1</v>
      </c>
      <c r="V1816" s="110">
        <v>1</v>
      </c>
      <c r="W1816" s="111">
        <v>12.924000000000001</v>
      </c>
      <c r="X1816" s="112">
        <v>6009.6600000000008</v>
      </c>
      <c r="Y1816" s="113"/>
      <c r="Z1816" s="114"/>
      <c r="AA1816" s="115"/>
      <c r="AB1816" s="116"/>
      <c r="AC1816" s="117"/>
      <c r="AD1816" s="109"/>
      <c r="AE1816" s="108">
        <f t="shared" si="62"/>
        <v>0</v>
      </c>
      <c r="AF1816" s="118">
        <f t="shared" si="63"/>
        <v>0</v>
      </c>
      <c r="AG1816" s="78"/>
    </row>
    <row r="1817" spans="1:33" ht="30" customHeight="1" x14ac:dyDescent="0.45">
      <c r="A1817" s="22">
        <v>28</v>
      </c>
      <c r="B1817" s="23" t="s">
        <v>943</v>
      </c>
      <c r="C1817" s="24"/>
      <c r="D1817" s="97" t="s">
        <v>954</v>
      </c>
      <c r="E1817" s="98" t="s">
        <v>60</v>
      </c>
      <c r="F1817" s="99" t="s">
        <v>1016</v>
      </c>
      <c r="G1817" s="100"/>
      <c r="H1817" s="101">
        <v>3</v>
      </c>
      <c r="I1817" s="102">
        <v>359</v>
      </c>
      <c r="J1817" s="103" t="s">
        <v>961</v>
      </c>
      <c r="K1817" s="104" t="s">
        <v>147</v>
      </c>
      <c r="L1817" s="105">
        <v>3</v>
      </c>
      <c r="M1817" s="106" t="s">
        <v>962</v>
      </c>
      <c r="N1817" s="106">
        <v>0</v>
      </c>
      <c r="O1817" s="106" t="s">
        <v>792</v>
      </c>
      <c r="P1817" s="107" t="s">
        <v>963</v>
      </c>
      <c r="Q1817" s="107">
        <v>0</v>
      </c>
      <c r="R1817" s="107">
        <v>0</v>
      </c>
      <c r="S1817" s="106">
        <v>0</v>
      </c>
      <c r="T1817" s="108">
        <v>26</v>
      </c>
      <c r="U1817" s="109">
        <v>2</v>
      </c>
      <c r="V1817" s="110">
        <v>6</v>
      </c>
      <c r="W1817" s="111">
        <v>168.012</v>
      </c>
      <c r="X1817" s="112">
        <v>78125.58</v>
      </c>
      <c r="Y1817" s="113"/>
      <c r="Z1817" s="114"/>
      <c r="AA1817" s="115"/>
      <c r="AB1817" s="116"/>
      <c r="AC1817" s="117"/>
      <c r="AD1817" s="109"/>
      <c r="AE1817" s="108">
        <f t="shared" ref="AE1817:AE1866" si="64">IF(H1817="-",0,(AC1817/1000)*H1817*I1817*AD1817)</f>
        <v>0</v>
      </c>
      <c r="AF1817" s="118">
        <f t="shared" ref="AF1817:AF1866" si="65">IFERROR(AE1817*$F$9*$F$8,0)</f>
        <v>0</v>
      </c>
      <c r="AG1817" s="78"/>
    </row>
    <row r="1818" spans="1:33" ht="30" customHeight="1" x14ac:dyDescent="0.45">
      <c r="A1818" s="22">
        <v>28</v>
      </c>
      <c r="B1818" s="23" t="s">
        <v>943</v>
      </c>
      <c r="C1818" s="24"/>
      <c r="D1818" s="97" t="s">
        <v>954</v>
      </c>
      <c r="E1818" s="98" t="s">
        <v>60</v>
      </c>
      <c r="F1818" s="99" t="s">
        <v>1017</v>
      </c>
      <c r="G1818" s="100"/>
      <c r="H1818" s="101">
        <v>3</v>
      </c>
      <c r="I1818" s="102">
        <v>359</v>
      </c>
      <c r="J1818" s="103" t="s">
        <v>978</v>
      </c>
      <c r="K1818" s="104" t="s">
        <v>160</v>
      </c>
      <c r="L1818" s="105">
        <v>2</v>
      </c>
      <c r="M1818" s="106" t="s">
        <v>589</v>
      </c>
      <c r="N1818" s="106">
        <v>0</v>
      </c>
      <c r="O1818" s="106" t="s">
        <v>260</v>
      </c>
      <c r="P1818" s="107">
        <v>0</v>
      </c>
      <c r="Q1818" s="107">
        <v>0</v>
      </c>
      <c r="R1818" s="107">
        <v>0</v>
      </c>
      <c r="S1818" s="106">
        <v>0</v>
      </c>
      <c r="T1818" s="108">
        <v>48</v>
      </c>
      <c r="U1818" s="109">
        <v>1</v>
      </c>
      <c r="V1818" s="110">
        <v>2</v>
      </c>
      <c r="W1818" s="111">
        <v>103.39200000000001</v>
      </c>
      <c r="X1818" s="112">
        <v>48077.280000000006</v>
      </c>
      <c r="Y1818" s="113"/>
      <c r="Z1818" s="114"/>
      <c r="AA1818" s="115"/>
      <c r="AB1818" s="116"/>
      <c r="AC1818" s="117"/>
      <c r="AD1818" s="109"/>
      <c r="AE1818" s="108">
        <f t="shared" si="64"/>
        <v>0</v>
      </c>
      <c r="AF1818" s="118">
        <f t="shared" si="65"/>
        <v>0</v>
      </c>
      <c r="AG1818" s="78"/>
    </row>
    <row r="1819" spans="1:33" ht="30" customHeight="1" x14ac:dyDescent="0.45">
      <c r="A1819" s="22">
        <v>28</v>
      </c>
      <c r="B1819" s="23" t="s">
        <v>943</v>
      </c>
      <c r="C1819" s="24"/>
      <c r="D1819" s="97" t="s">
        <v>954</v>
      </c>
      <c r="E1819" s="98" t="s">
        <v>60</v>
      </c>
      <c r="F1819" s="99" t="s">
        <v>1018</v>
      </c>
      <c r="G1819" s="100"/>
      <c r="H1819" s="101">
        <v>1</v>
      </c>
      <c r="I1819" s="102">
        <v>359</v>
      </c>
      <c r="J1819" s="103" t="s">
        <v>978</v>
      </c>
      <c r="K1819" s="104" t="s">
        <v>160</v>
      </c>
      <c r="L1819" s="105">
        <v>2</v>
      </c>
      <c r="M1819" s="106" t="s">
        <v>589</v>
      </c>
      <c r="N1819" s="106">
        <v>0</v>
      </c>
      <c r="O1819" s="106" t="s">
        <v>260</v>
      </c>
      <c r="P1819" s="107">
        <v>0</v>
      </c>
      <c r="Q1819" s="107">
        <v>0</v>
      </c>
      <c r="R1819" s="107">
        <v>0</v>
      </c>
      <c r="S1819" s="106">
        <v>0</v>
      </c>
      <c r="T1819" s="108">
        <v>48</v>
      </c>
      <c r="U1819" s="109">
        <v>1</v>
      </c>
      <c r="V1819" s="110">
        <v>2</v>
      </c>
      <c r="W1819" s="111">
        <v>34.463999999999999</v>
      </c>
      <c r="X1819" s="112">
        <v>16025.76</v>
      </c>
      <c r="Y1819" s="113"/>
      <c r="Z1819" s="114"/>
      <c r="AA1819" s="115"/>
      <c r="AB1819" s="116"/>
      <c r="AC1819" s="117"/>
      <c r="AD1819" s="109"/>
      <c r="AE1819" s="108">
        <f t="shared" si="64"/>
        <v>0</v>
      </c>
      <c r="AF1819" s="118">
        <f t="shared" si="65"/>
        <v>0</v>
      </c>
      <c r="AG1819" s="78"/>
    </row>
    <row r="1820" spans="1:33" ht="30" customHeight="1" x14ac:dyDescent="0.45">
      <c r="A1820" s="22">
        <v>28</v>
      </c>
      <c r="B1820" s="23" t="s">
        <v>943</v>
      </c>
      <c r="C1820" s="24"/>
      <c r="D1820" s="97" t="s">
        <v>954</v>
      </c>
      <c r="E1820" s="98" t="s">
        <v>60</v>
      </c>
      <c r="F1820" s="99" t="s">
        <v>1019</v>
      </c>
      <c r="G1820" s="100"/>
      <c r="H1820" s="101">
        <v>1</v>
      </c>
      <c r="I1820" s="102">
        <v>12</v>
      </c>
      <c r="J1820" s="103" t="s">
        <v>976</v>
      </c>
      <c r="K1820" s="104" t="s">
        <v>169</v>
      </c>
      <c r="L1820" s="105">
        <v>2</v>
      </c>
      <c r="M1820" s="106" t="s">
        <v>589</v>
      </c>
      <c r="N1820" s="106">
        <v>0</v>
      </c>
      <c r="O1820" s="106">
        <v>0</v>
      </c>
      <c r="P1820" s="107">
        <v>0</v>
      </c>
      <c r="Q1820" s="107">
        <v>0</v>
      </c>
      <c r="R1820" s="107">
        <v>0</v>
      </c>
      <c r="S1820" s="106">
        <v>0</v>
      </c>
      <c r="T1820" s="108">
        <v>48</v>
      </c>
      <c r="U1820" s="109">
        <v>1</v>
      </c>
      <c r="V1820" s="110">
        <v>2</v>
      </c>
      <c r="W1820" s="111">
        <v>1.1520000000000001</v>
      </c>
      <c r="X1820" s="112">
        <v>535.68000000000006</v>
      </c>
      <c r="Y1820" s="113"/>
      <c r="Z1820" s="114"/>
      <c r="AA1820" s="115"/>
      <c r="AB1820" s="116"/>
      <c r="AC1820" s="117"/>
      <c r="AD1820" s="109"/>
      <c r="AE1820" s="108">
        <f t="shared" si="64"/>
        <v>0</v>
      </c>
      <c r="AF1820" s="118">
        <f t="shared" si="65"/>
        <v>0</v>
      </c>
      <c r="AG1820" s="78"/>
    </row>
    <row r="1821" spans="1:33" ht="30" customHeight="1" x14ac:dyDescent="0.45">
      <c r="A1821" s="22">
        <v>28</v>
      </c>
      <c r="B1821" s="23" t="s">
        <v>943</v>
      </c>
      <c r="C1821" s="24"/>
      <c r="D1821" s="97" t="s">
        <v>954</v>
      </c>
      <c r="E1821" s="98" t="s">
        <v>60</v>
      </c>
      <c r="F1821" s="99" t="s">
        <v>494</v>
      </c>
      <c r="G1821" s="100"/>
      <c r="H1821" s="119">
        <v>13</v>
      </c>
      <c r="I1821" s="102">
        <v>359</v>
      </c>
      <c r="J1821" s="103" t="s">
        <v>1009</v>
      </c>
      <c r="K1821" s="104" t="s">
        <v>160</v>
      </c>
      <c r="L1821" s="105">
        <v>2</v>
      </c>
      <c r="M1821" s="106" t="s">
        <v>589</v>
      </c>
      <c r="N1821" s="106">
        <v>0</v>
      </c>
      <c r="O1821" s="106" t="s">
        <v>260</v>
      </c>
      <c r="P1821" s="107">
        <v>0</v>
      </c>
      <c r="Q1821" s="107">
        <v>0</v>
      </c>
      <c r="R1821" s="107" t="s">
        <v>261</v>
      </c>
      <c r="S1821" s="106">
        <v>0</v>
      </c>
      <c r="T1821" s="108">
        <v>48</v>
      </c>
      <c r="U1821" s="109">
        <v>11</v>
      </c>
      <c r="V1821" s="110">
        <v>22</v>
      </c>
      <c r="W1821" s="111">
        <v>4928.3519999999999</v>
      </c>
      <c r="X1821" s="112">
        <v>2291683.6799999997</v>
      </c>
      <c r="Y1821" s="113"/>
      <c r="Z1821" s="114"/>
      <c r="AA1821" s="115"/>
      <c r="AB1821" s="116"/>
      <c r="AC1821" s="117"/>
      <c r="AD1821" s="109"/>
      <c r="AE1821" s="108">
        <f t="shared" si="64"/>
        <v>0</v>
      </c>
      <c r="AF1821" s="118">
        <f t="shared" si="65"/>
        <v>0</v>
      </c>
      <c r="AG1821" s="78"/>
    </row>
    <row r="1822" spans="1:33" ht="30" customHeight="1" x14ac:dyDescent="0.45">
      <c r="A1822" s="22">
        <v>28</v>
      </c>
      <c r="B1822" s="23" t="s">
        <v>943</v>
      </c>
      <c r="C1822" s="24"/>
      <c r="D1822" s="97" t="s">
        <v>954</v>
      </c>
      <c r="E1822" s="98" t="s">
        <v>60</v>
      </c>
      <c r="F1822" s="99" t="s">
        <v>494</v>
      </c>
      <c r="G1822" s="100"/>
      <c r="H1822" s="119">
        <v>13</v>
      </c>
      <c r="I1822" s="102">
        <v>359</v>
      </c>
      <c r="J1822" s="103" t="s">
        <v>1020</v>
      </c>
      <c r="K1822" s="104" t="s">
        <v>160</v>
      </c>
      <c r="L1822" s="105">
        <v>2</v>
      </c>
      <c r="M1822" s="106" t="s">
        <v>117</v>
      </c>
      <c r="N1822" s="106">
        <v>0</v>
      </c>
      <c r="O1822" s="106" t="s">
        <v>260</v>
      </c>
      <c r="P1822" s="107">
        <v>0</v>
      </c>
      <c r="Q1822" s="107">
        <v>0</v>
      </c>
      <c r="R1822" s="107">
        <v>0</v>
      </c>
      <c r="S1822" s="106" t="s">
        <v>71</v>
      </c>
      <c r="T1822" s="108">
        <v>36</v>
      </c>
      <c r="U1822" s="109">
        <v>1</v>
      </c>
      <c r="V1822" s="110">
        <v>2</v>
      </c>
      <c r="W1822" s="111">
        <v>336.024</v>
      </c>
      <c r="X1822" s="112">
        <v>156251.16</v>
      </c>
      <c r="Y1822" s="113"/>
      <c r="Z1822" s="114"/>
      <c r="AA1822" s="115"/>
      <c r="AB1822" s="116"/>
      <c r="AC1822" s="117"/>
      <c r="AD1822" s="109"/>
      <c r="AE1822" s="108">
        <f t="shared" si="64"/>
        <v>0</v>
      </c>
      <c r="AF1822" s="118">
        <f t="shared" si="65"/>
        <v>0</v>
      </c>
      <c r="AG1822" s="78"/>
    </row>
    <row r="1823" spans="1:33" ht="30" customHeight="1" x14ac:dyDescent="0.45">
      <c r="A1823" s="22">
        <v>28</v>
      </c>
      <c r="B1823" s="23" t="s">
        <v>943</v>
      </c>
      <c r="C1823" s="24"/>
      <c r="D1823" s="79" t="s">
        <v>954</v>
      </c>
      <c r="E1823" s="80" t="s">
        <v>60</v>
      </c>
      <c r="F1823" s="81" t="s">
        <v>494</v>
      </c>
      <c r="G1823" s="82" t="s">
        <v>53</v>
      </c>
      <c r="H1823" s="60" t="s">
        <v>54</v>
      </c>
      <c r="I1823" s="61" t="s">
        <v>54</v>
      </c>
      <c r="J1823" s="83" t="s">
        <v>955</v>
      </c>
      <c r="K1823" s="63" t="s">
        <v>56</v>
      </c>
      <c r="L1823" s="64">
        <v>1</v>
      </c>
      <c r="M1823" s="84" t="s">
        <v>57</v>
      </c>
      <c r="N1823" s="84">
        <v>0</v>
      </c>
      <c r="O1823" s="84">
        <v>0</v>
      </c>
      <c r="P1823" s="85">
        <v>0</v>
      </c>
      <c r="Q1823" s="85">
        <v>0</v>
      </c>
      <c r="R1823" s="85">
        <v>0</v>
      </c>
      <c r="S1823" s="84">
        <v>0</v>
      </c>
      <c r="T1823" s="86" t="s">
        <v>58</v>
      </c>
      <c r="U1823" s="87">
        <v>6</v>
      </c>
      <c r="V1823" s="88">
        <v>6</v>
      </c>
      <c r="W1823" s="89" t="s">
        <v>58</v>
      </c>
      <c r="X1823" s="90" t="s">
        <v>58</v>
      </c>
      <c r="Y1823" s="91" t="s">
        <v>59</v>
      </c>
      <c r="Z1823" s="92"/>
      <c r="AA1823" s="93"/>
      <c r="AB1823" s="94"/>
      <c r="AC1823" s="95"/>
      <c r="AD1823" s="87" t="s">
        <v>54</v>
      </c>
      <c r="AE1823" s="86">
        <f t="shared" si="64"/>
        <v>0</v>
      </c>
      <c r="AF1823" s="96">
        <f t="shared" si="65"/>
        <v>0</v>
      </c>
      <c r="AG1823" s="78"/>
    </row>
    <row r="1824" spans="1:33" ht="30" customHeight="1" x14ac:dyDescent="0.45">
      <c r="A1824" s="22">
        <v>28</v>
      </c>
      <c r="B1824" s="23" t="s">
        <v>943</v>
      </c>
      <c r="C1824" s="24"/>
      <c r="D1824" s="79" t="s">
        <v>954</v>
      </c>
      <c r="E1824" s="80" t="s">
        <v>60</v>
      </c>
      <c r="F1824" s="81" t="s">
        <v>494</v>
      </c>
      <c r="G1824" s="82" t="s">
        <v>53</v>
      </c>
      <c r="H1824" s="60" t="s">
        <v>54</v>
      </c>
      <c r="I1824" s="61" t="s">
        <v>54</v>
      </c>
      <c r="J1824" s="83" t="s">
        <v>955</v>
      </c>
      <c r="K1824" s="63" t="s">
        <v>56</v>
      </c>
      <c r="L1824" s="64">
        <v>1</v>
      </c>
      <c r="M1824" s="84" t="s">
        <v>57</v>
      </c>
      <c r="N1824" s="84">
        <v>0</v>
      </c>
      <c r="O1824" s="84">
        <v>0</v>
      </c>
      <c r="P1824" s="85">
        <v>0</v>
      </c>
      <c r="Q1824" s="85">
        <v>0</v>
      </c>
      <c r="R1824" s="85">
        <v>0</v>
      </c>
      <c r="S1824" s="84">
        <v>0</v>
      </c>
      <c r="T1824" s="86" t="s">
        <v>58</v>
      </c>
      <c r="U1824" s="87">
        <v>6</v>
      </c>
      <c r="V1824" s="88">
        <v>6</v>
      </c>
      <c r="W1824" s="89" t="s">
        <v>58</v>
      </c>
      <c r="X1824" s="90" t="s">
        <v>58</v>
      </c>
      <c r="Y1824" s="91" t="s">
        <v>59</v>
      </c>
      <c r="Z1824" s="92"/>
      <c r="AA1824" s="93"/>
      <c r="AB1824" s="94"/>
      <c r="AC1824" s="95"/>
      <c r="AD1824" s="87" t="s">
        <v>54</v>
      </c>
      <c r="AE1824" s="86">
        <f t="shared" si="64"/>
        <v>0</v>
      </c>
      <c r="AF1824" s="96">
        <f t="shared" si="65"/>
        <v>0</v>
      </c>
      <c r="AG1824" s="78"/>
    </row>
    <row r="1825" spans="1:33" ht="30" customHeight="1" x14ac:dyDescent="0.45">
      <c r="A1825" s="22">
        <v>28</v>
      </c>
      <c r="B1825" s="23" t="s">
        <v>943</v>
      </c>
      <c r="C1825" s="24"/>
      <c r="D1825" s="97" t="s">
        <v>1021</v>
      </c>
      <c r="E1825" s="98" t="s">
        <v>60</v>
      </c>
      <c r="F1825" s="99" t="s">
        <v>1022</v>
      </c>
      <c r="G1825" s="100"/>
      <c r="H1825" s="101">
        <v>1</v>
      </c>
      <c r="I1825" s="102">
        <v>12</v>
      </c>
      <c r="J1825" s="103" t="s">
        <v>1023</v>
      </c>
      <c r="K1825" s="104" t="s">
        <v>710</v>
      </c>
      <c r="L1825" s="105">
        <v>2</v>
      </c>
      <c r="M1825" s="106" t="s">
        <v>117</v>
      </c>
      <c r="N1825" s="106">
        <v>0</v>
      </c>
      <c r="O1825" s="106">
        <v>0</v>
      </c>
      <c r="P1825" s="107">
        <v>0</v>
      </c>
      <c r="Q1825" s="107">
        <v>0</v>
      </c>
      <c r="R1825" s="107">
        <v>0</v>
      </c>
      <c r="S1825" s="106">
        <v>0</v>
      </c>
      <c r="T1825" s="108">
        <v>36</v>
      </c>
      <c r="U1825" s="109">
        <v>2</v>
      </c>
      <c r="V1825" s="110">
        <v>4</v>
      </c>
      <c r="W1825" s="111">
        <v>1.7279999999999998</v>
      </c>
      <c r="X1825" s="112">
        <v>803.51999999999987</v>
      </c>
      <c r="Y1825" s="113"/>
      <c r="Z1825" s="114"/>
      <c r="AA1825" s="115"/>
      <c r="AB1825" s="116"/>
      <c r="AC1825" s="117"/>
      <c r="AD1825" s="109"/>
      <c r="AE1825" s="108">
        <f t="shared" si="64"/>
        <v>0</v>
      </c>
      <c r="AF1825" s="118">
        <f t="shared" si="65"/>
        <v>0</v>
      </c>
      <c r="AG1825" s="78"/>
    </row>
    <row r="1826" spans="1:33" ht="30" customHeight="1" x14ac:dyDescent="0.45">
      <c r="A1826" s="22">
        <v>28</v>
      </c>
      <c r="B1826" s="23" t="s">
        <v>943</v>
      </c>
      <c r="C1826" s="24"/>
      <c r="D1826" s="97" t="s">
        <v>1021</v>
      </c>
      <c r="E1826" s="98" t="s">
        <v>60</v>
      </c>
      <c r="F1826" s="99" t="s">
        <v>1024</v>
      </c>
      <c r="G1826" s="100"/>
      <c r="H1826" s="101">
        <v>3</v>
      </c>
      <c r="I1826" s="102">
        <v>359</v>
      </c>
      <c r="J1826" s="103" t="s">
        <v>958</v>
      </c>
      <c r="K1826" s="104" t="s">
        <v>169</v>
      </c>
      <c r="L1826" s="105">
        <v>1</v>
      </c>
      <c r="M1826" s="106" t="s">
        <v>117</v>
      </c>
      <c r="N1826" s="106">
        <v>0</v>
      </c>
      <c r="O1826" s="106">
        <v>0</v>
      </c>
      <c r="P1826" s="107">
        <v>0</v>
      </c>
      <c r="Q1826" s="107">
        <v>0</v>
      </c>
      <c r="R1826" s="107">
        <v>0</v>
      </c>
      <c r="S1826" s="106">
        <v>0</v>
      </c>
      <c r="T1826" s="108">
        <v>36</v>
      </c>
      <c r="U1826" s="109">
        <v>2</v>
      </c>
      <c r="V1826" s="110">
        <v>2</v>
      </c>
      <c r="W1826" s="111">
        <v>77.543999999999983</v>
      </c>
      <c r="X1826" s="112">
        <v>36057.959999999992</v>
      </c>
      <c r="Y1826" s="113"/>
      <c r="Z1826" s="114"/>
      <c r="AA1826" s="115"/>
      <c r="AB1826" s="116"/>
      <c r="AC1826" s="117"/>
      <c r="AD1826" s="109"/>
      <c r="AE1826" s="108">
        <f t="shared" si="64"/>
        <v>0</v>
      </c>
      <c r="AF1826" s="118">
        <f t="shared" si="65"/>
        <v>0</v>
      </c>
      <c r="AG1826" s="78"/>
    </row>
    <row r="1827" spans="1:33" ht="30" customHeight="1" x14ac:dyDescent="0.45">
      <c r="A1827" s="22">
        <v>28</v>
      </c>
      <c r="B1827" s="23" t="s">
        <v>943</v>
      </c>
      <c r="C1827" s="24"/>
      <c r="D1827" s="97" t="s">
        <v>1021</v>
      </c>
      <c r="E1827" s="98" t="s">
        <v>60</v>
      </c>
      <c r="F1827" s="99" t="s">
        <v>1024</v>
      </c>
      <c r="G1827" s="100"/>
      <c r="H1827" s="101">
        <v>3</v>
      </c>
      <c r="I1827" s="102">
        <v>359</v>
      </c>
      <c r="J1827" s="103" t="s">
        <v>1013</v>
      </c>
      <c r="K1827" s="104" t="s">
        <v>121</v>
      </c>
      <c r="L1827" s="105">
        <v>1</v>
      </c>
      <c r="M1827" s="106" t="s">
        <v>991</v>
      </c>
      <c r="N1827" s="106">
        <v>0</v>
      </c>
      <c r="O1827" s="106">
        <v>0</v>
      </c>
      <c r="P1827" s="107">
        <v>0</v>
      </c>
      <c r="Q1827" s="107">
        <v>0</v>
      </c>
      <c r="R1827" s="107" t="s">
        <v>1014</v>
      </c>
      <c r="S1827" s="106">
        <v>0</v>
      </c>
      <c r="T1827" s="108">
        <v>12</v>
      </c>
      <c r="U1827" s="109">
        <v>1</v>
      </c>
      <c r="V1827" s="110">
        <v>1</v>
      </c>
      <c r="W1827" s="111">
        <v>12.924000000000001</v>
      </c>
      <c r="X1827" s="112">
        <v>6009.6600000000008</v>
      </c>
      <c r="Y1827" s="113"/>
      <c r="Z1827" s="114"/>
      <c r="AA1827" s="115"/>
      <c r="AB1827" s="116"/>
      <c r="AC1827" s="117"/>
      <c r="AD1827" s="109"/>
      <c r="AE1827" s="108">
        <f t="shared" si="64"/>
        <v>0</v>
      </c>
      <c r="AF1827" s="118">
        <f t="shared" si="65"/>
        <v>0</v>
      </c>
      <c r="AG1827" s="78"/>
    </row>
    <row r="1828" spans="1:33" ht="30" customHeight="1" x14ac:dyDescent="0.45">
      <c r="A1828" s="22">
        <v>28</v>
      </c>
      <c r="B1828" s="23" t="s">
        <v>943</v>
      </c>
      <c r="C1828" s="24"/>
      <c r="D1828" s="97" t="s">
        <v>954</v>
      </c>
      <c r="E1828" s="98" t="s">
        <v>128</v>
      </c>
      <c r="F1828" s="99" t="s">
        <v>1025</v>
      </c>
      <c r="G1828" s="100"/>
      <c r="H1828" s="119">
        <v>13</v>
      </c>
      <c r="I1828" s="102">
        <v>359</v>
      </c>
      <c r="J1828" s="103" t="s">
        <v>986</v>
      </c>
      <c r="K1828" s="104" t="s">
        <v>376</v>
      </c>
      <c r="L1828" s="105">
        <v>1</v>
      </c>
      <c r="M1828" s="106" t="s">
        <v>987</v>
      </c>
      <c r="N1828" s="106">
        <v>0</v>
      </c>
      <c r="O1828" s="106">
        <v>0</v>
      </c>
      <c r="P1828" s="107">
        <v>0</v>
      </c>
      <c r="Q1828" s="107">
        <v>0</v>
      </c>
      <c r="R1828" s="107" t="s">
        <v>261</v>
      </c>
      <c r="S1828" s="106">
        <v>0</v>
      </c>
      <c r="T1828" s="108">
        <v>81</v>
      </c>
      <c r="U1828" s="109">
        <v>2</v>
      </c>
      <c r="V1828" s="110">
        <v>2</v>
      </c>
      <c r="W1828" s="111">
        <v>756.05399999999997</v>
      </c>
      <c r="X1828" s="112">
        <v>351565.11</v>
      </c>
      <c r="Y1828" s="113"/>
      <c r="Z1828" s="114"/>
      <c r="AA1828" s="115"/>
      <c r="AB1828" s="116"/>
      <c r="AC1828" s="117"/>
      <c r="AD1828" s="109"/>
      <c r="AE1828" s="108">
        <f t="shared" si="64"/>
        <v>0</v>
      </c>
      <c r="AF1828" s="118">
        <f t="shared" si="65"/>
        <v>0</v>
      </c>
      <c r="AG1828" s="78"/>
    </row>
    <row r="1829" spans="1:33" ht="30" customHeight="1" x14ac:dyDescent="0.45">
      <c r="A1829" s="22">
        <v>28</v>
      </c>
      <c r="B1829" s="23" t="s">
        <v>943</v>
      </c>
      <c r="C1829" s="24"/>
      <c r="D1829" s="97" t="s">
        <v>954</v>
      </c>
      <c r="E1829" s="98" t="s">
        <v>128</v>
      </c>
      <c r="F1829" s="99" t="s">
        <v>1025</v>
      </c>
      <c r="G1829" s="100"/>
      <c r="H1829" s="119">
        <v>24</v>
      </c>
      <c r="I1829" s="120">
        <v>365</v>
      </c>
      <c r="J1829" s="103" t="s">
        <v>67</v>
      </c>
      <c r="K1829" s="104" t="s">
        <v>68</v>
      </c>
      <c r="L1829" s="105">
        <v>1</v>
      </c>
      <c r="M1829" s="106" t="s">
        <v>69</v>
      </c>
      <c r="N1829" s="106">
        <v>0</v>
      </c>
      <c r="O1829" s="106" t="s">
        <v>70</v>
      </c>
      <c r="P1829" s="107">
        <v>0</v>
      </c>
      <c r="Q1829" s="107">
        <v>0</v>
      </c>
      <c r="R1829" s="107">
        <v>0</v>
      </c>
      <c r="S1829" s="106" t="s">
        <v>71</v>
      </c>
      <c r="T1829" s="108">
        <v>2.7</v>
      </c>
      <c r="U1829" s="109">
        <v>1</v>
      </c>
      <c r="V1829" s="110">
        <v>1</v>
      </c>
      <c r="W1829" s="111">
        <v>23.651999999999997</v>
      </c>
      <c r="X1829" s="112">
        <v>10998.179999999998</v>
      </c>
      <c r="Y1829" s="113"/>
      <c r="Z1829" s="114"/>
      <c r="AA1829" s="115"/>
      <c r="AB1829" s="116"/>
      <c r="AC1829" s="117"/>
      <c r="AD1829" s="109"/>
      <c r="AE1829" s="108">
        <f t="shared" si="64"/>
        <v>0</v>
      </c>
      <c r="AF1829" s="118">
        <f t="shared" si="65"/>
        <v>0</v>
      </c>
      <c r="AG1829" s="78"/>
    </row>
    <row r="1830" spans="1:33" ht="30" customHeight="1" x14ac:dyDescent="0.45">
      <c r="A1830" s="22">
        <v>28</v>
      </c>
      <c r="B1830" s="23" t="s">
        <v>943</v>
      </c>
      <c r="C1830" s="24"/>
      <c r="D1830" s="97" t="s">
        <v>954</v>
      </c>
      <c r="E1830" s="98" t="s">
        <v>128</v>
      </c>
      <c r="F1830" s="99" t="s">
        <v>1026</v>
      </c>
      <c r="G1830" s="100"/>
      <c r="H1830" s="119">
        <v>13</v>
      </c>
      <c r="I1830" s="102">
        <v>359</v>
      </c>
      <c r="J1830" s="103" t="s">
        <v>1009</v>
      </c>
      <c r="K1830" s="104" t="s">
        <v>160</v>
      </c>
      <c r="L1830" s="105">
        <v>2</v>
      </c>
      <c r="M1830" s="106" t="s">
        <v>589</v>
      </c>
      <c r="N1830" s="106">
        <v>0</v>
      </c>
      <c r="O1830" s="106" t="s">
        <v>260</v>
      </c>
      <c r="P1830" s="107">
        <v>0</v>
      </c>
      <c r="Q1830" s="107">
        <v>0</v>
      </c>
      <c r="R1830" s="107" t="s">
        <v>261</v>
      </c>
      <c r="S1830" s="106">
        <v>0</v>
      </c>
      <c r="T1830" s="108">
        <v>48</v>
      </c>
      <c r="U1830" s="109">
        <v>2</v>
      </c>
      <c r="V1830" s="110">
        <v>4</v>
      </c>
      <c r="W1830" s="111">
        <v>896.06399999999996</v>
      </c>
      <c r="X1830" s="112">
        <v>416669.76</v>
      </c>
      <c r="Y1830" s="113"/>
      <c r="Z1830" s="114"/>
      <c r="AA1830" s="115"/>
      <c r="AB1830" s="116"/>
      <c r="AC1830" s="117"/>
      <c r="AD1830" s="109"/>
      <c r="AE1830" s="108">
        <f t="shared" si="64"/>
        <v>0</v>
      </c>
      <c r="AF1830" s="118">
        <f t="shared" si="65"/>
        <v>0</v>
      </c>
      <c r="AG1830" s="78"/>
    </row>
    <row r="1831" spans="1:33" ht="30" customHeight="1" x14ac:dyDescent="0.45">
      <c r="A1831" s="22">
        <v>28</v>
      </c>
      <c r="B1831" s="23" t="s">
        <v>943</v>
      </c>
      <c r="C1831" s="24"/>
      <c r="D1831" s="97" t="s">
        <v>954</v>
      </c>
      <c r="E1831" s="98" t="s">
        <v>128</v>
      </c>
      <c r="F1831" s="99" t="s">
        <v>1026</v>
      </c>
      <c r="G1831" s="100"/>
      <c r="H1831" s="119">
        <v>13</v>
      </c>
      <c r="I1831" s="102">
        <v>359</v>
      </c>
      <c r="J1831" s="103" t="s">
        <v>961</v>
      </c>
      <c r="K1831" s="104" t="s">
        <v>147</v>
      </c>
      <c r="L1831" s="105">
        <v>3</v>
      </c>
      <c r="M1831" s="106" t="s">
        <v>962</v>
      </c>
      <c r="N1831" s="106">
        <v>0</v>
      </c>
      <c r="O1831" s="106" t="s">
        <v>792</v>
      </c>
      <c r="P1831" s="107" t="s">
        <v>963</v>
      </c>
      <c r="Q1831" s="107">
        <v>0</v>
      </c>
      <c r="R1831" s="107">
        <v>0</v>
      </c>
      <c r="S1831" s="106">
        <v>0</v>
      </c>
      <c r="T1831" s="108">
        <v>26</v>
      </c>
      <c r="U1831" s="109">
        <v>8</v>
      </c>
      <c r="V1831" s="110">
        <v>24</v>
      </c>
      <c r="W1831" s="111">
        <v>2912.2079999999996</v>
      </c>
      <c r="X1831" s="112">
        <v>1354176.7199999997</v>
      </c>
      <c r="Y1831" s="113"/>
      <c r="Z1831" s="114"/>
      <c r="AA1831" s="115"/>
      <c r="AB1831" s="116"/>
      <c r="AC1831" s="117"/>
      <c r="AD1831" s="109"/>
      <c r="AE1831" s="108">
        <f t="shared" si="64"/>
        <v>0</v>
      </c>
      <c r="AF1831" s="118">
        <f t="shared" si="65"/>
        <v>0</v>
      </c>
      <c r="AG1831" s="78"/>
    </row>
    <row r="1832" spans="1:33" ht="30" customHeight="1" x14ac:dyDescent="0.45">
      <c r="A1832" s="22">
        <v>28</v>
      </c>
      <c r="B1832" s="23" t="s">
        <v>943</v>
      </c>
      <c r="C1832" s="24"/>
      <c r="D1832" s="97" t="s">
        <v>954</v>
      </c>
      <c r="E1832" s="98" t="s">
        <v>128</v>
      </c>
      <c r="F1832" s="99" t="s">
        <v>1026</v>
      </c>
      <c r="G1832" s="100"/>
      <c r="H1832" s="119">
        <v>24</v>
      </c>
      <c r="I1832" s="120">
        <v>365</v>
      </c>
      <c r="J1832" s="103" t="s">
        <v>67</v>
      </c>
      <c r="K1832" s="104" t="s">
        <v>68</v>
      </c>
      <c r="L1832" s="105">
        <v>1</v>
      </c>
      <c r="M1832" s="106" t="s">
        <v>69</v>
      </c>
      <c r="N1832" s="106">
        <v>0</v>
      </c>
      <c r="O1832" s="106" t="s">
        <v>70</v>
      </c>
      <c r="P1832" s="107">
        <v>0</v>
      </c>
      <c r="Q1832" s="107">
        <v>0</v>
      </c>
      <c r="R1832" s="107">
        <v>0</v>
      </c>
      <c r="S1832" s="106" t="s">
        <v>71</v>
      </c>
      <c r="T1832" s="108">
        <v>2.7</v>
      </c>
      <c r="U1832" s="109">
        <v>3</v>
      </c>
      <c r="V1832" s="110">
        <v>3</v>
      </c>
      <c r="W1832" s="111">
        <v>70.955999999999989</v>
      </c>
      <c r="X1832" s="112">
        <v>32994.539999999994</v>
      </c>
      <c r="Y1832" s="113"/>
      <c r="Z1832" s="114"/>
      <c r="AA1832" s="115"/>
      <c r="AB1832" s="116"/>
      <c r="AC1832" s="117"/>
      <c r="AD1832" s="109"/>
      <c r="AE1832" s="108">
        <f t="shared" si="64"/>
        <v>0</v>
      </c>
      <c r="AF1832" s="118">
        <f t="shared" si="65"/>
        <v>0</v>
      </c>
      <c r="AG1832" s="78"/>
    </row>
    <row r="1833" spans="1:33" ht="30" customHeight="1" x14ac:dyDescent="0.45">
      <c r="A1833" s="22">
        <v>28</v>
      </c>
      <c r="B1833" s="23" t="s">
        <v>943</v>
      </c>
      <c r="C1833" s="24"/>
      <c r="D1833" s="97" t="s">
        <v>954</v>
      </c>
      <c r="E1833" s="98" t="s">
        <v>128</v>
      </c>
      <c r="F1833" s="99" t="s">
        <v>1026</v>
      </c>
      <c r="G1833" s="100"/>
      <c r="H1833" s="119">
        <v>24</v>
      </c>
      <c r="I1833" s="120">
        <v>365</v>
      </c>
      <c r="J1833" s="103" t="s">
        <v>964</v>
      </c>
      <c r="K1833" s="104" t="s">
        <v>152</v>
      </c>
      <c r="L1833" s="105">
        <v>1</v>
      </c>
      <c r="M1833" s="106" t="s">
        <v>122</v>
      </c>
      <c r="N1833" s="106">
        <v>0</v>
      </c>
      <c r="O1833" s="106">
        <v>0</v>
      </c>
      <c r="P1833" s="107" t="s">
        <v>74</v>
      </c>
      <c r="Q1833" s="107">
        <v>0</v>
      </c>
      <c r="R1833" s="107">
        <v>0</v>
      </c>
      <c r="S1833" s="106">
        <v>0</v>
      </c>
      <c r="T1833" s="108">
        <v>28</v>
      </c>
      <c r="U1833" s="109">
        <v>1</v>
      </c>
      <c r="V1833" s="110">
        <v>1</v>
      </c>
      <c r="W1833" s="111">
        <v>245.28</v>
      </c>
      <c r="X1833" s="112">
        <v>114055.20000000001</v>
      </c>
      <c r="Y1833" s="113"/>
      <c r="Z1833" s="114"/>
      <c r="AA1833" s="115"/>
      <c r="AB1833" s="116"/>
      <c r="AC1833" s="117"/>
      <c r="AD1833" s="109"/>
      <c r="AE1833" s="108">
        <f t="shared" si="64"/>
        <v>0</v>
      </c>
      <c r="AF1833" s="118">
        <f t="shared" si="65"/>
        <v>0</v>
      </c>
      <c r="AG1833" s="78"/>
    </row>
    <row r="1834" spans="1:33" ht="30" customHeight="1" x14ac:dyDescent="0.45">
      <c r="A1834" s="22">
        <v>28</v>
      </c>
      <c r="B1834" s="23" t="s">
        <v>943</v>
      </c>
      <c r="C1834" s="24"/>
      <c r="D1834" s="97" t="s">
        <v>954</v>
      </c>
      <c r="E1834" s="98" t="s">
        <v>128</v>
      </c>
      <c r="F1834" s="99" t="s">
        <v>1027</v>
      </c>
      <c r="G1834" s="100"/>
      <c r="H1834" s="101">
        <v>3</v>
      </c>
      <c r="I1834" s="102">
        <v>359</v>
      </c>
      <c r="J1834" s="103" t="s">
        <v>966</v>
      </c>
      <c r="K1834" s="104" t="s">
        <v>160</v>
      </c>
      <c r="L1834" s="105">
        <v>1</v>
      </c>
      <c r="M1834" s="106" t="s">
        <v>589</v>
      </c>
      <c r="N1834" s="106">
        <v>0</v>
      </c>
      <c r="O1834" s="106" t="s">
        <v>265</v>
      </c>
      <c r="P1834" s="107">
        <v>0</v>
      </c>
      <c r="Q1834" s="107">
        <v>0</v>
      </c>
      <c r="R1834" s="107">
        <v>0</v>
      </c>
      <c r="S1834" s="106">
        <v>0</v>
      </c>
      <c r="T1834" s="108">
        <v>48</v>
      </c>
      <c r="U1834" s="109">
        <v>3</v>
      </c>
      <c r="V1834" s="110">
        <v>3</v>
      </c>
      <c r="W1834" s="111">
        <v>155.08800000000002</v>
      </c>
      <c r="X1834" s="112">
        <v>72115.920000000013</v>
      </c>
      <c r="Y1834" s="113"/>
      <c r="Z1834" s="114"/>
      <c r="AA1834" s="115"/>
      <c r="AB1834" s="116"/>
      <c r="AC1834" s="117"/>
      <c r="AD1834" s="109"/>
      <c r="AE1834" s="108">
        <f t="shared" si="64"/>
        <v>0</v>
      </c>
      <c r="AF1834" s="118">
        <f t="shared" si="65"/>
        <v>0</v>
      </c>
      <c r="AG1834" s="78"/>
    </row>
    <row r="1835" spans="1:33" ht="30" customHeight="1" x14ac:dyDescent="0.45">
      <c r="A1835" s="22">
        <v>28</v>
      </c>
      <c r="B1835" s="23" t="s">
        <v>943</v>
      </c>
      <c r="C1835" s="24"/>
      <c r="D1835" s="97" t="s">
        <v>954</v>
      </c>
      <c r="E1835" s="98" t="s">
        <v>128</v>
      </c>
      <c r="F1835" s="99" t="s">
        <v>1028</v>
      </c>
      <c r="G1835" s="100"/>
      <c r="H1835" s="101">
        <v>3</v>
      </c>
      <c r="I1835" s="102">
        <v>359</v>
      </c>
      <c r="J1835" s="103" t="s">
        <v>976</v>
      </c>
      <c r="K1835" s="104" t="s">
        <v>169</v>
      </c>
      <c r="L1835" s="105">
        <v>2</v>
      </c>
      <c r="M1835" s="106" t="s">
        <v>589</v>
      </c>
      <c r="N1835" s="106">
        <v>0</v>
      </c>
      <c r="O1835" s="106">
        <v>0</v>
      </c>
      <c r="P1835" s="107">
        <v>0</v>
      </c>
      <c r="Q1835" s="107">
        <v>0</v>
      </c>
      <c r="R1835" s="107">
        <v>0</v>
      </c>
      <c r="S1835" s="106">
        <v>0</v>
      </c>
      <c r="T1835" s="108">
        <v>48</v>
      </c>
      <c r="U1835" s="109">
        <v>1</v>
      </c>
      <c r="V1835" s="110">
        <v>2</v>
      </c>
      <c r="W1835" s="111">
        <v>103.39200000000001</v>
      </c>
      <c r="X1835" s="112">
        <v>48077.280000000006</v>
      </c>
      <c r="Y1835" s="113"/>
      <c r="Z1835" s="114"/>
      <c r="AA1835" s="115"/>
      <c r="AB1835" s="116"/>
      <c r="AC1835" s="117"/>
      <c r="AD1835" s="109"/>
      <c r="AE1835" s="108">
        <f t="shared" si="64"/>
        <v>0</v>
      </c>
      <c r="AF1835" s="118">
        <f t="shared" si="65"/>
        <v>0</v>
      </c>
      <c r="AG1835" s="78"/>
    </row>
    <row r="1836" spans="1:33" ht="30" customHeight="1" x14ac:dyDescent="0.45">
      <c r="A1836" s="22">
        <v>28</v>
      </c>
      <c r="B1836" s="23" t="s">
        <v>943</v>
      </c>
      <c r="C1836" s="24"/>
      <c r="D1836" s="97" t="s">
        <v>954</v>
      </c>
      <c r="E1836" s="98" t="s">
        <v>128</v>
      </c>
      <c r="F1836" s="99" t="s">
        <v>1028</v>
      </c>
      <c r="G1836" s="100"/>
      <c r="H1836" s="119">
        <v>24</v>
      </c>
      <c r="I1836" s="120">
        <v>365</v>
      </c>
      <c r="J1836" s="103" t="s">
        <v>67</v>
      </c>
      <c r="K1836" s="104" t="s">
        <v>68</v>
      </c>
      <c r="L1836" s="105">
        <v>1</v>
      </c>
      <c r="M1836" s="106" t="s">
        <v>69</v>
      </c>
      <c r="N1836" s="106">
        <v>0</v>
      </c>
      <c r="O1836" s="106" t="s">
        <v>70</v>
      </c>
      <c r="P1836" s="107">
        <v>0</v>
      </c>
      <c r="Q1836" s="107">
        <v>0</v>
      </c>
      <c r="R1836" s="107">
        <v>0</v>
      </c>
      <c r="S1836" s="106" t="s">
        <v>71</v>
      </c>
      <c r="T1836" s="108">
        <v>2.7</v>
      </c>
      <c r="U1836" s="109">
        <v>1</v>
      </c>
      <c r="V1836" s="110">
        <v>1</v>
      </c>
      <c r="W1836" s="111">
        <v>23.651999999999997</v>
      </c>
      <c r="X1836" s="112">
        <v>10998.179999999998</v>
      </c>
      <c r="Y1836" s="113"/>
      <c r="Z1836" s="114"/>
      <c r="AA1836" s="115"/>
      <c r="AB1836" s="116"/>
      <c r="AC1836" s="117"/>
      <c r="AD1836" s="109"/>
      <c r="AE1836" s="108">
        <f t="shared" si="64"/>
        <v>0</v>
      </c>
      <c r="AF1836" s="118">
        <f t="shared" si="65"/>
        <v>0</v>
      </c>
      <c r="AG1836" s="78"/>
    </row>
    <row r="1837" spans="1:33" ht="30" customHeight="1" x14ac:dyDescent="0.45">
      <c r="A1837" s="22">
        <v>28</v>
      </c>
      <c r="B1837" s="23" t="s">
        <v>943</v>
      </c>
      <c r="C1837" s="24"/>
      <c r="D1837" s="97" t="s">
        <v>954</v>
      </c>
      <c r="E1837" s="98" t="s">
        <v>128</v>
      </c>
      <c r="F1837" s="99" t="s">
        <v>1016</v>
      </c>
      <c r="G1837" s="100"/>
      <c r="H1837" s="101">
        <v>3</v>
      </c>
      <c r="I1837" s="102">
        <v>359</v>
      </c>
      <c r="J1837" s="103" t="s">
        <v>961</v>
      </c>
      <c r="K1837" s="104" t="s">
        <v>147</v>
      </c>
      <c r="L1837" s="105">
        <v>3</v>
      </c>
      <c r="M1837" s="106" t="s">
        <v>962</v>
      </c>
      <c r="N1837" s="106">
        <v>0</v>
      </c>
      <c r="O1837" s="106" t="s">
        <v>792</v>
      </c>
      <c r="P1837" s="107" t="s">
        <v>963</v>
      </c>
      <c r="Q1837" s="107">
        <v>0</v>
      </c>
      <c r="R1837" s="107">
        <v>0</v>
      </c>
      <c r="S1837" s="106">
        <v>0</v>
      </c>
      <c r="T1837" s="108">
        <v>26</v>
      </c>
      <c r="U1837" s="109">
        <v>2</v>
      </c>
      <c r="V1837" s="110">
        <v>6</v>
      </c>
      <c r="W1837" s="111">
        <v>168.012</v>
      </c>
      <c r="X1837" s="112">
        <v>78125.58</v>
      </c>
      <c r="Y1837" s="113"/>
      <c r="Z1837" s="114"/>
      <c r="AA1837" s="115"/>
      <c r="AB1837" s="116"/>
      <c r="AC1837" s="117"/>
      <c r="AD1837" s="109"/>
      <c r="AE1837" s="108">
        <f t="shared" si="64"/>
        <v>0</v>
      </c>
      <c r="AF1837" s="118">
        <f t="shared" si="65"/>
        <v>0</v>
      </c>
      <c r="AG1837" s="78"/>
    </row>
    <row r="1838" spans="1:33" ht="30" customHeight="1" x14ac:dyDescent="0.45">
      <c r="A1838" s="22">
        <v>28</v>
      </c>
      <c r="B1838" s="23" t="s">
        <v>943</v>
      </c>
      <c r="C1838" s="24"/>
      <c r="D1838" s="97" t="s">
        <v>954</v>
      </c>
      <c r="E1838" s="98" t="s">
        <v>128</v>
      </c>
      <c r="F1838" s="99" t="s">
        <v>1029</v>
      </c>
      <c r="G1838" s="100"/>
      <c r="H1838" s="101">
        <v>1</v>
      </c>
      <c r="I1838" s="102">
        <v>12</v>
      </c>
      <c r="J1838" s="103" t="s">
        <v>976</v>
      </c>
      <c r="K1838" s="104" t="s">
        <v>169</v>
      </c>
      <c r="L1838" s="105">
        <v>2</v>
      </c>
      <c r="M1838" s="106" t="s">
        <v>589</v>
      </c>
      <c r="N1838" s="106">
        <v>0</v>
      </c>
      <c r="O1838" s="106">
        <v>0</v>
      </c>
      <c r="P1838" s="107">
        <v>0</v>
      </c>
      <c r="Q1838" s="107">
        <v>0</v>
      </c>
      <c r="R1838" s="107">
        <v>0</v>
      </c>
      <c r="S1838" s="106">
        <v>0</v>
      </c>
      <c r="T1838" s="108">
        <v>48</v>
      </c>
      <c r="U1838" s="109">
        <v>3</v>
      </c>
      <c r="V1838" s="110">
        <v>6</v>
      </c>
      <c r="W1838" s="111">
        <v>3.4560000000000004</v>
      </c>
      <c r="X1838" s="112">
        <v>1607.0400000000002</v>
      </c>
      <c r="Y1838" s="113"/>
      <c r="Z1838" s="114"/>
      <c r="AA1838" s="115"/>
      <c r="AB1838" s="116"/>
      <c r="AC1838" s="117"/>
      <c r="AD1838" s="109"/>
      <c r="AE1838" s="108">
        <f t="shared" si="64"/>
        <v>0</v>
      </c>
      <c r="AF1838" s="118">
        <f t="shared" si="65"/>
        <v>0</v>
      </c>
      <c r="AG1838" s="78"/>
    </row>
    <row r="1839" spans="1:33" ht="30" customHeight="1" x14ac:dyDescent="0.45">
      <c r="A1839" s="22">
        <v>28</v>
      </c>
      <c r="B1839" s="23" t="s">
        <v>943</v>
      </c>
      <c r="C1839" s="24"/>
      <c r="D1839" s="97" t="s">
        <v>954</v>
      </c>
      <c r="E1839" s="98" t="s">
        <v>128</v>
      </c>
      <c r="F1839" s="99" t="s">
        <v>1030</v>
      </c>
      <c r="G1839" s="100"/>
      <c r="H1839" s="101">
        <v>9</v>
      </c>
      <c r="I1839" s="102">
        <v>359</v>
      </c>
      <c r="J1839" s="103" t="s">
        <v>978</v>
      </c>
      <c r="K1839" s="104" t="s">
        <v>160</v>
      </c>
      <c r="L1839" s="105">
        <v>2</v>
      </c>
      <c r="M1839" s="106" t="s">
        <v>589</v>
      </c>
      <c r="N1839" s="106">
        <v>0</v>
      </c>
      <c r="O1839" s="106" t="s">
        <v>260</v>
      </c>
      <c r="P1839" s="107">
        <v>0</v>
      </c>
      <c r="Q1839" s="107">
        <v>0</v>
      </c>
      <c r="R1839" s="107">
        <v>0</v>
      </c>
      <c r="S1839" s="106">
        <v>0</v>
      </c>
      <c r="T1839" s="108">
        <v>48</v>
      </c>
      <c r="U1839" s="109">
        <v>10</v>
      </c>
      <c r="V1839" s="110">
        <v>20</v>
      </c>
      <c r="W1839" s="111">
        <v>3101.7599999999998</v>
      </c>
      <c r="X1839" s="112">
        <v>1442318.4</v>
      </c>
      <c r="Y1839" s="113"/>
      <c r="Z1839" s="114"/>
      <c r="AA1839" s="115"/>
      <c r="AB1839" s="116"/>
      <c r="AC1839" s="117"/>
      <c r="AD1839" s="109"/>
      <c r="AE1839" s="108">
        <f t="shared" si="64"/>
        <v>0</v>
      </c>
      <c r="AF1839" s="118">
        <f t="shared" si="65"/>
        <v>0</v>
      </c>
      <c r="AG1839" s="78"/>
    </row>
    <row r="1840" spans="1:33" ht="30" customHeight="1" x14ac:dyDescent="0.45">
      <c r="A1840" s="22">
        <v>28</v>
      </c>
      <c r="B1840" s="23" t="s">
        <v>943</v>
      </c>
      <c r="C1840" s="24"/>
      <c r="D1840" s="97" t="s">
        <v>954</v>
      </c>
      <c r="E1840" s="98" t="s">
        <v>128</v>
      </c>
      <c r="F1840" s="99" t="s">
        <v>1030</v>
      </c>
      <c r="G1840" s="100"/>
      <c r="H1840" s="101">
        <v>9</v>
      </c>
      <c r="I1840" s="102">
        <v>359</v>
      </c>
      <c r="J1840" s="103" t="s">
        <v>1031</v>
      </c>
      <c r="K1840" s="104" t="s">
        <v>200</v>
      </c>
      <c r="L1840" s="105">
        <v>1</v>
      </c>
      <c r="M1840" s="106" t="s">
        <v>1032</v>
      </c>
      <c r="N1840" s="106">
        <v>0</v>
      </c>
      <c r="O1840" s="106" t="s">
        <v>149</v>
      </c>
      <c r="P1840" s="107">
        <v>0</v>
      </c>
      <c r="Q1840" s="107">
        <v>0</v>
      </c>
      <c r="R1840" s="107">
        <v>0</v>
      </c>
      <c r="S1840" s="106">
        <v>0</v>
      </c>
      <c r="T1840" s="108">
        <v>66</v>
      </c>
      <c r="U1840" s="109">
        <v>16</v>
      </c>
      <c r="V1840" s="110">
        <v>16</v>
      </c>
      <c r="W1840" s="111">
        <v>3411.9360000000006</v>
      </c>
      <c r="X1840" s="112">
        <v>1586550.2400000002</v>
      </c>
      <c r="Y1840" s="113"/>
      <c r="Z1840" s="114"/>
      <c r="AA1840" s="115"/>
      <c r="AB1840" s="116"/>
      <c r="AC1840" s="117"/>
      <c r="AD1840" s="109"/>
      <c r="AE1840" s="108">
        <f t="shared" si="64"/>
        <v>0</v>
      </c>
      <c r="AF1840" s="118">
        <f t="shared" si="65"/>
        <v>0</v>
      </c>
      <c r="AG1840" s="78"/>
    </row>
    <row r="1841" spans="1:33" ht="30" customHeight="1" x14ac:dyDescent="0.45">
      <c r="A1841" s="22">
        <v>28</v>
      </c>
      <c r="B1841" s="23" t="s">
        <v>943</v>
      </c>
      <c r="C1841" s="24"/>
      <c r="D1841" s="97" t="s">
        <v>954</v>
      </c>
      <c r="E1841" s="98" t="s">
        <v>128</v>
      </c>
      <c r="F1841" s="99" t="s">
        <v>1030</v>
      </c>
      <c r="G1841" s="100"/>
      <c r="H1841" s="101">
        <v>9</v>
      </c>
      <c r="I1841" s="102">
        <v>359</v>
      </c>
      <c r="J1841" s="103" t="s">
        <v>1033</v>
      </c>
      <c r="K1841" s="104" t="s">
        <v>200</v>
      </c>
      <c r="L1841" s="105">
        <v>1</v>
      </c>
      <c r="M1841" s="106" t="s">
        <v>1032</v>
      </c>
      <c r="N1841" s="106">
        <v>0</v>
      </c>
      <c r="O1841" s="106" t="s">
        <v>713</v>
      </c>
      <c r="P1841" s="107">
        <v>0</v>
      </c>
      <c r="Q1841" s="107">
        <v>0</v>
      </c>
      <c r="R1841" s="107">
        <v>0</v>
      </c>
      <c r="S1841" s="106">
        <v>0</v>
      </c>
      <c r="T1841" s="108">
        <v>66</v>
      </c>
      <c r="U1841" s="109">
        <v>12</v>
      </c>
      <c r="V1841" s="110">
        <v>12</v>
      </c>
      <c r="W1841" s="111">
        <v>2558.9520000000002</v>
      </c>
      <c r="X1841" s="112">
        <v>1189912.68</v>
      </c>
      <c r="Y1841" s="113"/>
      <c r="Z1841" s="114"/>
      <c r="AA1841" s="115"/>
      <c r="AB1841" s="116"/>
      <c r="AC1841" s="117"/>
      <c r="AD1841" s="109"/>
      <c r="AE1841" s="108">
        <f t="shared" si="64"/>
        <v>0</v>
      </c>
      <c r="AF1841" s="118">
        <f t="shared" si="65"/>
        <v>0</v>
      </c>
      <c r="AG1841" s="78"/>
    </row>
    <row r="1842" spans="1:33" ht="30" customHeight="1" x14ac:dyDescent="0.45">
      <c r="A1842" s="22">
        <v>28</v>
      </c>
      <c r="B1842" s="23" t="s">
        <v>943</v>
      </c>
      <c r="C1842" s="24"/>
      <c r="D1842" s="97" t="s">
        <v>954</v>
      </c>
      <c r="E1842" s="98" t="s">
        <v>128</v>
      </c>
      <c r="F1842" s="99" t="s">
        <v>1030</v>
      </c>
      <c r="G1842" s="100"/>
      <c r="H1842" s="119">
        <v>24</v>
      </c>
      <c r="I1842" s="120">
        <v>365</v>
      </c>
      <c r="J1842" s="103" t="s">
        <v>972</v>
      </c>
      <c r="K1842" s="104" t="s">
        <v>68</v>
      </c>
      <c r="L1842" s="105">
        <v>1</v>
      </c>
      <c r="M1842" s="106" t="s">
        <v>111</v>
      </c>
      <c r="N1842" s="106">
        <v>0</v>
      </c>
      <c r="O1842" s="106" t="s">
        <v>70</v>
      </c>
      <c r="P1842" s="107">
        <v>0</v>
      </c>
      <c r="Q1842" s="107">
        <v>0</v>
      </c>
      <c r="R1842" s="107">
        <v>0</v>
      </c>
      <c r="S1842" s="106" t="s">
        <v>71</v>
      </c>
      <c r="T1842" s="108">
        <v>3.8</v>
      </c>
      <c r="U1842" s="109">
        <v>2</v>
      </c>
      <c r="V1842" s="110">
        <v>2</v>
      </c>
      <c r="W1842" s="111">
        <v>66.576000000000008</v>
      </c>
      <c r="X1842" s="112">
        <v>30957.840000000004</v>
      </c>
      <c r="Y1842" s="113"/>
      <c r="Z1842" s="114"/>
      <c r="AA1842" s="115"/>
      <c r="AB1842" s="116"/>
      <c r="AC1842" s="117"/>
      <c r="AD1842" s="109"/>
      <c r="AE1842" s="108">
        <f t="shared" si="64"/>
        <v>0</v>
      </c>
      <c r="AF1842" s="118">
        <f t="shared" si="65"/>
        <v>0</v>
      </c>
      <c r="AG1842" s="78"/>
    </row>
    <row r="1843" spans="1:33" ht="30" customHeight="1" x14ac:dyDescent="0.45">
      <c r="A1843" s="22">
        <v>28</v>
      </c>
      <c r="B1843" s="23" t="s">
        <v>943</v>
      </c>
      <c r="C1843" s="24"/>
      <c r="D1843" s="97" t="s">
        <v>954</v>
      </c>
      <c r="E1843" s="98" t="s">
        <v>128</v>
      </c>
      <c r="F1843" s="99" t="s">
        <v>1030</v>
      </c>
      <c r="G1843" s="100"/>
      <c r="H1843" s="119">
        <v>24</v>
      </c>
      <c r="I1843" s="120">
        <v>365</v>
      </c>
      <c r="J1843" s="103" t="s">
        <v>956</v>
      </c>
      <c r="K1843" s="104" t="s">
        <v>152</v>
      </c>
      <c r="L1843" s="105">
        <v>1</v>
      </c>
      <c r="M1843" s="106" t="s">
        <v>122</v>
      </c>
      <c r="N1843" s="106">
        <v>0</v>
      </c>
      <c r="O1843" s="106">
        <v>0</v>
      </c>
      <c r="P1843" s="107" t="s">
        <v>65</v>
      </c>
      <c r="Q1843" s="107">
        <v>0</v>
      </c>
      <c r="R1843" s="107">
        <v>0</v>
      </c>
      <c r="S1843" s="106">
        <v>0</v>
      </c>
      <c r="T1843" s="108">
        <v>28</v>
      </c>
      <c r="U1843" s="109">
        <v>2</v>
      </c>
      <c r="V1843" s="110">
        <v>2</v>
      </c>
      <c r="W1843" s="111">
        <v>490.56</v>
      </c>
      <c r="X1843" s="112">
        <v>228110.40000000002</v>
      </c>
      <c r="Y1843" s="113"/>
      <c r="Z1843" s="114"/>
      <c r="AA1843" s="115"/>
      <c r="AB1843" s="116"/>
      <c r="AC1843" s="117"/>
      <c r="AD1843" s="109"/>
      <c r="AE1843" s="108">
        <f t="shared" si="64"/>
        <v>0</v>
      </c>
      <c r="AF1843" s="118">
        <f t="shared" si="65"/>
        <v>0</v>
      </c>
      <c r="AG1843" s="78"/>
    </row>
    <row r="1844" spans="1:33" ht="30" customHeight="1" x14ac:dyDescent="0.45">
      <c r="A1844" s="22">
        <v>28</v>
      </c>
      <c r="B1844" s="23" t="s">
        <v>943</v>
      </c>
      <c r="C1844" s="24"/>
      <c r="D1844" s="97" t="s">
        <v>954</v>
      </c>
      <c r="E1844" s="98" t="s">
        <v>128</v>
      </c>
      <c r="F1844" s="99" t="s">
        <v>1034</v>
      </c>
      <c r="G1844" s="100"/>
      <c r="H1844" s="101">
        <v>4</v>
      </c>
      <c r="I1844" s="102">
        <v>359</v>
      </c>
      <c r="J1844" s="103" t="s">
        <v>967</v>
      </c>
      <c r="K1844" s="104" t="s">
        <v>200</v>
      </c>
      <c r="L1844" s="105">
        <v>1</v>
      </c>
      <c r="M1844" s="106" t="s">
        <v>968</v>
      </c>
      <c r="N1844" s="106">
        <v>0</v>
      </c>
      <c r="O1844" s="106" t="s">
        <v>149</v>
      </c>
      <c r="P1844" s="107" t="s">
        <v>969</v>
      </c>
      <c r="Q1844" s="107" t="s">
        <v>291</v>
      </c>
      <c r="R1844" s="107">
        <v>0</v>
      </c>
      <c r="S1844" s="106">
        <v>0</v>
      </c>
      <c r="T1844" s="108">
        <v>48</v>
      </c>
      <c r="U1844" s="109">
        <v>3</v>
      </c>
      <c r="V1844" s="110">
        <v>3</v>
      </c>
      <c r="W1844" s="111">
        <v>206.78399999999999</v>
      </c>
      <c r="X1844" s="112">
        <v>96154.559999999998</v>
      </c>
      <c r="Y1844" s="113"/>
      <c r="Z1844" s="114"/>
      <c r="AA1844" s="115"/>
      <c r="AB1844" s="116"/>
      <c r="AC1844" s="117"/>
      <c r="AD1844" s="109"/>
      <c r="AE1844" s="108">
        <f t="shared" si="64"/>
        <v>0</v>
      </c>
      <c r="AF1844" s="118">
        <f t="shared" si="65"/>
        <v>0</v>
      </c>
      <c r="AG1844" s="78"/>
    </row>
    <row r="1845" spans="1:33" ht="30" customHeight="1" x14ac:dyDescent="0.45">
      <c r="A1845" s="22">
        <v>28</v>
      </c>
      <c r="B1845" s="23" t="s">
        <v>943</v>
      </c>
      <c r="C1845" s="24"/>
      <c r="D1845" s="97" t="s">
        <v>954</v>
      </c>
      <c r="E1845" s="98" t="s">
        <v>128</v>
      </c>
      <c r="F1845" s="99" t="s">
        <v>1034</v>
      </c>
      <c r="G1845" s="100"/>
      <c r="H1845" s="119">
        <v>24</v>
      </c>
      <c r="I1845" s="120">
        <v>365</v>
      </c>
      <c r="J1845" s="103" t="s">
        <v>1035</v>
      </c>
      <c r="K1845" s="104" t="s">
        <v>152</v>
      </c>
      <c r="L1845" s="105">
        <v>1</v>
      </c>
      <c r="M1845" s="106" t="s">
        <v>122</v>
      </c>
      <c r="N1845" s="106">
        <v>0</v>
      </c>
      <c r="O1845" s="106">
        <v>0</v>
      </c>
      <c r="P1845" s="107" t="s">
        <v>1036</v>
      </c>
      <c r="Q1845" s="107">
        <v>0</v>
      </c>
      <c r="R1845" s="107">
        <v>0</v>
      </c>
      <c r="S1845" s="106">
        <v>0</v>
      </c>
      <c r="T1845" s="108">
        <v>28</v>
      </c>
      <c r="U1845" s="109">
        <v>1</v>
      </c>
      <c r="V1845" s="110">
        <v>1</v>
      </c>
      <c r="W1845" s="111">
        <v>245.28</v>
      </c>
      <c r="X1845" s="112">
        <v>114055.20000000001</v>
      </c>
      <c r="Y1845" s="113"/>
      <c r="Z1845" s="114"/>
      <c r="AA1845" s="115"/>
      <c r="AB1845" s="116"/>
      <c r="AC1845" s="117"/>
      <c r="AD1845" s="109"/>
      <c r="AE1845" s="108">
        <f t="shared" si="64"/>
        <v>0</v>
      </c>
      <c r="AF1845" s="118">
        <f t="shared" si="65"/>
        <v>0</v>
      </c>
      <c r="AG1845" s="78"/>
    </row>
    <row r="1846" spans="1:33" ht="30" customHeight="1" x14ac:dyDescent="0.45">
      <c r="A1846" s="22">
        <v>28</v>
      </c>
      <c r="B1846" s="23" t="s">
        <v>943</v>
      </c>
      <c r="C1846" s="24"/>
      <c r="D1846" s="97" t="s">
        <v>954</v>
      </c>
      <c r="E1846" s="98" t="s">
        <v>128</v>
      </c>
      <c r="F1846" s="99" t="s">
        <v>1037</v>
      </c>
      <c r="G1846" s="100"/>
      <c r="H1846" s="119">
        <v>13</v>
      </c>
      <c r="I1846" s="102">
        <v>359</v>
      </c>
      <c r="J1846" s="103" t="s">
        <v>971</v>
      </c>
      <c r="K1846" s="104" t="s">
        <v>147</v>
      </c>
      <c r="L1846" s="105">
        <v>3</v>
      </c>
      <c r="M1846" s="106" t="s">
        <v>548</v>
      </c>
      <c r="N1846" s="106">
        <v>0</v>
      </c>
      <c r="O1846" s="106" t="s">
        <v>243</v>
      </c>
      <c r="P1846" s="107" t="s">
        <v>963</v>
      </c>
      <c r="Q1846" s="107">
        <v>0</v>
      </c>
      <c r="R1846" s="107">
        <v>0</v>
      </c>
      <c r="S1846" s="106">
        <v>0</v>
      </c>
      <c r="T1846" s="108">
        <v>36</v>
      </c>
      <c r="U1846" s="109">
        <v>9</v>
      </c>
      <c r="V1846" s="110">
        <v>27</v>
      </c>
      <c r="W1846" s="111">
        <v>4536.3239999999996</v>
      </c>
      <c r="X1846" s="112">
        <v>2109390.66</v>
      </c>
      <c r="Y1846" s="113"/>
      <c r="Z1846" s="114"/>
      <c r="AA1846" s="115"/>
      <c r="AB1846" s="116"/>
      <c r="AC1846" s="117"/>
      <c r="AD1846" s="109"/>
      <c r="AE1846" s="108">
        <f t="shared" si="64"/>
        <v>0</v>
      </c>
      <c r="AF1846" s="118">
        <f t="shared" si="65"/>
        <v>0</v>
      </c>
      <c r="AG1846" s="78"/>
    </row>
    <row r="1847" spans="1:33" ht="30" customHeight="1" x14ac:dyDescent="0.45">
      <c r="A1847" s="22">
        <v>28</v>
      </c>
      <c r="B1847" s="23" t="s">
        <v>943</v>
      </c>
      <c r="C1847" s="24"/>
      <c r="D1847" s="97" t="s">
        <v>954</v>
      </c>
      <c r="E1847" s="98" t="s">
        <v>128</v>
      </c>
      <c r="F1847" s="99" t="s">
        <v>1037</v>
      </c>
      <c r="G1847" s="100"/>
      <c r="H1847" s="119">
        <v>24</v>
      </c>
      <c r="I1847" s="120">
        <v>365</v>
      </c>
      <c r="J1847" s="103" t="s">
        <v>972</v>
      </c>
      <c r="K1847" s="104" t="s">
        <v>68</v>
      </c>
      <c r="L1847" s="105">
        <v>1</v>
      </c>
      <c r="M1847" s="106" t="s">
        <v>111</v>
      </c>
      <c r="N1847" s="106">
        <v>0</v>
      </c>
      <c r="O1847" s="106" t="s">
        <v>70</v>
      </c>
      <c r="P1847" s="107">
        <v>0</v>
      </c>
      <c r="Q1847" s="107">
        <v>0</v>
      </c>
      <c r="R1847" s="107">
        <v>0</v>
      </c>
      <c r="S1847" s="106" t="s">
        <v>71</v>
      </c>
      <c r="T1847" s="108">
        <v>3.8</v>
      </c>
      <c r="U1847" s="109">
        <v>4</v>
      </c>
      <c r="V1847" s="110">
        <v>4</v>
      </c>
      <c r="W1847" s="111">
        <v>133.15200000000002</v>
      </c>
      <c r="X1847" s="112">
        <v>61915.680000000008</v>
      </c>
      <c r="Y1847" s="113"/>
      <c r="Z1847" s="114"/>
      <c r="AA1847" s="115"/>
      <c r="AB1847" s="116"/>
      <c r="AC1847" s="117"/>
      <c r="AD1847" s="109"/>
      <c r="AE1847" s="108">
        <f t="shared" si="64"/>
        <v>0</v>
      </c>
      <c r="AF1847" s="118">
        <f t="shared" si="65"/>
        <v>0</v>
      </c>
      <c r="AG1847" s="78"/>
    </row>
    <row r="1848" spans="1:33" ht="30" customHeight="1" x14ac:dyDescent="0.45">
      <c r="A1848" s="22">
        <v>28</v>
      </c>
      <c r="B1848" s="23" t="s">
        <v>943</v>
      </c>
      <c r="C1848" s="24"/>
      <c r="D1848" s="97" t="s">
        <v>954</v>
      </c>
      <c r="E1848" s="98" t="s">
        <v>128</v>
      </c>
      <c r="F1848" s="99" t="s">
        <v>1037</v>
      </c>
      <c r="G1848" s="100"/>
      <c r="H1848" s="119">
        <v>24</v>
      </c>
      <c r="I1848" s="120">
        <v>365</v>
      </c>
      <c r="J1848" s="103" t="s">
        <v>1038</v>
      </c>
      <c r="K1848" s="104" t="s">
        <v>152</v>
      </c>
      <c r="L1848" s="105">
        <v>1</v>
      </c>
      <c r="M1848" s="106" t="s">
        <v>122</v>
      </c>
      <c r="N1848" s="106">
        <v>0</v>
      </c>
      <c r="O1848" s="106">
        <v>0</v>
      </c>
      <c r="P1848" s="107" t="s">
        <v>65</v>
      </c>
      <c r="Q1848" s="107">
        <v>0</v>
      </c>
      <c r="R1848" s="107">
        <v>0</v>
      </c>
      <c r="S1848" s="106">
        <v>0</v>
      </c>
      <c r="T1848" s="108">
        <v>28</v>
      </c>
      <c r="U1848" s="109">
        <v>2</v>
      </c>
      <c r="V1848" s="110">
        <v>2</v>
      </c>
      <c r="W1848" s="111">
        <v>490.56</v>
      </c>
      <c r="X1848" s="112">
        <v>228110.40000000002</v>
      </c>
      <c r="Y1848" s="113"/>
      <c r="Z1848" s="114"/>
      <c r="AA1848" s="115"/>
      <c r="AB1848" s="116"/>
      <c r="AC1848" s="117"/>
      <c r="AD1848" s="109"/>
      <c r="AE1848" s="108">
        <f t="shared" si="64"/>
        <v>0</v>
      </c>
      <c r="AF1848" s="118">
        <f t="shared" si="65"/>
        <v>0</v>
      </c>
      <c r="AG1848" s="78"/>
    </row>
    <row r="1849" spans="1:33" ht="30" customHeight="1" x14ac:dyDescent="0.45">
      <c r="A1849" s="22">
        <v>28</v>
      </c>
      <c r="B1849" s="23" t="s">
        <v>943</v>
      </c>
      <c r="C1849" s="24"/>
      <c r="D1849" s="97" t="s">
        <v>954</v>
      </c>
      <c r="E1849" s="98" t="s">
        <v>128</v>
      </c>
      <c r="F1849" s="99" t="s">
        <v>1039</v>
      </c>
      <c r="G1849" s="100"/>
      <c r="H1849" s="101">
        <v>13</v>
      </c>
      <c r="I1849" s="102">
        <v>359</v>
      </c>
      <c r="J1849" s="103" t="s">
        <v>1009</v>
      </c>
      <c r="K1849" s="104" t="s">
        <v>160</v>
      </c>
      <c r="L1849" s="105">
        <v>2</v>
      </c>
      <c r="M1849" s="106" t="s">
        <v>589</v>
      </c>
      <c r="N1849" s="106">
        <v>0</v>
      </c>
      <c r="O1849" s="106" t="s">
        <v>260</v>
      </c>
      <c r="P1849" s="107">
        <v>0</v>
      </c>
      <c r="Q1849" s="107">
        <v>0</v>
      </c>
      <c r="R1849" s="107" t="s">
        <v>261</v>
      </c>
      <c r="S1849" s="106">
        <v>0</v>
      </c>
      <c r="T1849" s="108">
        <v>48</v>
      </c>
      <c r="U1849" s="109">
        <v>8</v>
      </c>
      <c r="V1849" s="110">
        <v>16</v>
      </c>
      <c r="W1849" s="111">
        <v>3584.2559999999999</v>
      </c>
      <c r="X1849" s="112">
        <v>1666679.04</v>
      </c>
      <c r="Y1849" s="113"/>
      <c r="Z1849" s="114"/>
      <c r="AA1849" s="115"/>
      <c r="AB1849" s="116"/>
      <c r="AC1849" s="117"/>
      <c r="AD1849" s="109"/>
      <c r="AE1849" s="108">
        <f t="shared" si="64"/>
        <v>0</v>
      </c>
      <c r="AF1849" s="118">
        <f t="shared" si="65"/>
        <v>0</v>
      </c>
      <c r="AG1849" s="78"/>
    </row>
    <row r="1850" spans="1:33" ht="30" customHeight="1" x14ac:dyDescent="0.45">
      <c r="A1850" s="22">
        <v>28</v>
      </c>
      <c r="B1850" s="23" t="s">
        <v>943</v>
      </c>
      <c r="C1850" s="24"/>
      <c r="D1850" s="97" t="s">
        <v>954</v>
      </c>
      <c r="E1850" s="98" t="s">
        <v>128</v>
      </c>
      <c r="F1850" s="99" t="s">
        <v>1039</v>
      </c>
      <c r="G1850" s="100"/>
      <c r="H1850" s="119">
        <v>24</v>
      </c>
      <c r="I1850" s="120">
        <v>365</v>
      </c>
      <c r="J1850" s="103" t="s">
        <v>67</v>
      </c>
      <c r="K1850" s="104" t="s">
        <v>68</v>
      </c>
      <c r="L1850" s="105">
        <v>1</v>
      </c>
      <c r="M1850" s="106" t="s">
        <v>69</v>
      </c>
      <c r="N1850" s="106">
        <v>0</v>
      </c>
      <c r="O1850" s="106" t="s">
        <v>70</v>
      </c>
      <c r="P1850" s="107">
        <v>0</v>
      </c>
      <c r="Q1850" s="107">
        <v>0</v>
      </c>
      <c r="R1850" s="107">
        <v>0</v>
      </c>
      <c r="S1850" s="106" t="s">
        <v>71</v>
      </c>
      <c r="T1850" s="108">
        <v>2.7</v>
      </c>
      <c r="U1850" s="109">
        <v>2</v>
      </c>
      <c r="V1850" s="110">
        <v>2</v>
      </c>
      <c r="W1850" s="111">
        <v>47.303999999999995</v>
      </c>
      <c r="X1850" s="112">
        <v>21996.359999999997</v>
      </c>
      <c r="Y1850" s="113"/>
      <c r="Z1850" s="114"/>
      <c r="AA1850" s="115"/>
      <c r="AB1850" s="116"/>
      <c r="AC1850" s="117"/>
      <c r="AD1850" s="109"/>
      <c r="AE1850" s="108">
        <f t="shared" si="64"/>
        <v>0</v>
      </c>
      <c r="AF1850" s="118">
        <f t="shared" si="65"/>
        <v>0</v>
      </c>
      <c r="AG1850" s="78"/>
    </row>
    <row r="1851" spans="1:33" ht="30" customHeight="1" x14ac:dyDescent="0.45">
      <c r="A1851" s="22">
        <v>28</v>
      </c>
      <c r="B1851" s="23" t="s">
        <v>943</v>
      </c>
      <c r="C1851" s="24"/>
      <c r="D1851" s="97" t="s">
        <v>954</v>
      </c>
      <c r="E1851" s="98" t="s">
        <v>128</v>
      </c>
      <c r="F1851" s="99" t="s">
        <v>1040</v>
      </c>
      <c r="G1851" s="100"/>
      <c r="H1851" s="101">
        <v>3</v>
      </c>
      <c r="I1851" s="102">
        <v>359</v>
      </c>
      <c r="J1851" s="103" t="s">
        <v>966</v>
      </c>
      <c r="K1851" s="104" t="s">
        <v>160</v>
      </c>
      <c r="L1851" s="105">
        <v>1</v>
      </c>
      <c r="M1851" s="106" t="s">
        <v>589</v>
      </c>
      <c r="N1851" s="106">
        <v>0</v>
      </c>
      <c r="O1851" s="106" t="s">
        <v>265</v>
      </c>
      <c r="P1851" s="107">
        <v>0</v>
      </c>
      <c r="Q1851" s="107">
        <v>0</v>
      </c>
      <c r="R1851" s="107">
        <v>0</v>
      </c>
      <c r="S1851" s="106">
        <v>0</v>
      </c>
      <c r="T1851" s="108">
        <v>48</v>
      </c>
      <c r="U1851" s="109">
        <v>3</v>
      </c>
      <c r="V1851" s="110">
        <v>3</v>
      </c>
      <c r="W1851" s="111">
        <v>155.08800000000002</v>
      </c>
      <c r="X1851" s="112">
        <v>72115.920000000013</v>
      </c>
      <c r="Y1851" s="113"/>
      <c r="Z1851" s="114"/>
      <c r="AA1851" s="115"/>
      <c r="AB1851" s="116"/>
      <c r="AC1851" s="117"/>
      <c r="AD1851" s="109"/>
      <c r="AE1851" s="108">
        <f t="shared" si="64"/>
        <v>0</v>
      </c>
      <c r="AF1851" s="118">
        <f t="shared" si="65"/>
        <v>0</v>
      </c>
      <c r="AG1851" s="78"/>
    </row>
    <row r="1852" spans="1:33" ht="30" customHeight="1" x14ac:dyDescent="0.45">
      <c r="A1852" s="22">
        <v>28</v>
      </c>
      <c r="B1852" s="23" t="s">
        <v>943</v>
      </c>
      <c r="C1852" s="24"/>
      <c r="D1852" s="97" t="s">
        <v>954</v>
      </c>
      <c r="E1852" s="98" t="s">
        <v>128</v>
      </c>
      <c r="F1852" s="99" t="s">
        <v>1041</v>
      </c>
      <c r="G1852" s="100"/>
      <c r="H1852" s="101">
        <v>13</v>
      </c>
      <c r="I1852" s="102">
        <v>359</v>
      </c>
      <c r="J1852" s="103" t="s">
        <v>1009</v>
      </c>
      <c r="K1852" s="104" t="s">
        <v>160</v>
      </c>
      <c r="L1852" s="105">
        <v>2</v>
      </c>
      <c r="M1852" s="106" t="s">
        <v>589</v>
      </c>
      <c r="N1852" s="106">
        <v>0</v>
      </c>
      <c r="O1852" s="106" t="s">
        <v>260</v>
      </c>
      <c r="P1852" s="107">
        <v>0</v>
      </c>
      <c r="Q1852" s="107">
        <v>0</v>
      </c>
      <c r="R1852" s="107" t="s">
        <v>261</v>
      </c>
      <c r="S1852" s="106">
        <v>0</v>
      </c>
      <c r="T1852" s="108">
        <v>48</v>
      </c>
      <c r="U1852" s="109">
        <v>8</v>
      </c>
      <c r="V1852" s="110">
        <v>16</v>
      </c>
      <c r="W1852" s="111">
        <v>3584.2559999999999</v>
      </c>
      <c r="X1852" s="112">
        <v>1666679.04</v>
      </c>
      <c r="Y1852" s="113"/>
      <c r="Z1852" s="114"/>
      <c r="AA1852" s="115"/>
      <c r="AB1852" s="116"/>
      <c r="AC1852" s="117"/>
      <c r="AD1852" s="109"/>
      <c r="AE1852" s="108">
        <f t="shared" si="64"/>
        <v>0</v>
      </c>
      <c r="AF1852" s="118">
        <f t="shared" si="65"/>
        <v>0</v>
      </c>
      <c r="AG1852" s="78"/>
    </row>
    <row r="1853" spans="1:33" ht="30" customHeight="1" x14ac:dyDescent="0.45">
      <c r="A1853" s="22">
        <v>28</v>
      </c>
      <c r="B1853" s="23" t="s">
        <v>943</v>
      </c>
      <c r="C1853" s="24"/>
      <c r="D1853" s="97" t="s">
        <v>954</v>
      </c>
      <c r="E1853" s="98" t="s">
        <v>128</v>
      </c>
      <c r="F1853" s="99" t="s">
        <v>1041</v>
      </c>
      <c r="G1853" s="100"/>
      <c r="H1853" s="119">
        <v>24</v>
      </c>
      <c r="I1853" s="120">
        <v>365</v>
      </c>
      <c r="J1853" s="103" t="s">
        <v>67</v>
      </c>
      <c r="K1853" s="104" t="s">
        <v>68</v>
      </c>
      <c r="L1853" s="105">
        <v>1</v>
      </c>
      <c r="M1853" s="106" t="s">
        <v>69</v>
      </c>
      <c r="N1853" s="106">
        <v>0</v>
      </c>
      <c r="O1853" s="106" t="s">
        <v>70</v>
      </c>
      <c r="P1853" s="107">
        <v>0</v>
      </c>
      <c r="Q1853" s="107">
        <v>0</v>
      </c>
      <c r="R1853" s="107">
        <v>0</v>
      </c>
      <c r="S1853" s="106" t="s">
        <v>71</v>
      </c>
      <c r="T1853" s="108">
        <v>2.7</v>
      </c>
      <c r="U1853" s="109">
        <v>2</v>
      </c>
      <c r="V1853" s="110">
        <v>2</v>
      </c>
      <c r="W1853" s="111">
        <v>47.303999999999995</v>
      </c>
      <c r="X1853" s="112">
        <v>21996.359999999997</v>
      </c>
      <c r="Y1853" s="113"/>
      <c r="Z1853" s="114"/>
      <c r="AA1853" s="115"/>
      <c r="AB1853" s="116"/>
      <c r="AC1853" s="117"/>
      <c r="AD1853" s="109"/>
      <c r="AE1853" s="108">
        <f t="shared" si="64"/>
        <v>0</v>
      </c>
      <c r="AF1853" s="118">
        <f t="shared" si="65"/>
        <v>0</v>
      </c>
      <c r="AG1853" s="78"/>
    </row>
    <row r="1854" spans="1:33" ht="30" customHeight="1" x14ac:dyDescent="0.45">
      <c r="A1854" s="22">
        <v>28</v>
      </c>
      <c r="B1854" s="23" t="s">
        <v>943</v>
      </c>
      <c r="C1854" s="24"/>
      <c r="D1854" s="97" t="s">
        <v>954</v>
      </c>
      <c r="E1854" s="98" t="s">
        <v>128</v>
      </c>
      <c r="F1854" s="99" t="s">
        <v>1042</v>
      </c>
      <c r="G1854" s="100"/>
      <c r="H1854" s="101">
        <v>13</v>
      </c>
      <c r="I1854" s="102">
        <v>359</v>
      </c>
      <c r="J1854" s="103" t="s">
        <v>1009</v>
      </c>
      <c r="K1854" s="104" t="s">
        <v>160</v>
      </c>
      <c r="L1854" s="105">
        <v>2</v>
      </c>
      <c r="M1854" s="106" t="s">
        <v>589</v>
      </c>
      <c r="N1854" s="106">
        <v>0</v>
      </c>
      <c r="O1854" s="106" t="s">
        <v>260</v>
      </c>
      <c r="P1854" s="107">
        <v>0</v>
      </c>
      <c r="Q1854" s="107">
        <v>0</v>
      </c>
      <c r="R1854" s="107" t="s">
        <v>261</v>
      </c>
      <c r="S1854" s="106">
        <v>0</v>
      </c>
      <c r="T1854" s="108">
        <v>48</v>
      </c>
      <c r="U1854" s="109">
        <v>8</v>
      </c>
      <c r="V1854" s="110">
        <v>16</v>
      </c>
      <c r="W1854" s="111">
        <v>3584.2559999999999</v>
      </c>
      <c r="X1854" s="112">
        <v>1666679.04</v>
      </c>
      <c r="Y1854" s="113"/>
      <c r="Z1854" s="114"/>
      <c r="AA1854" s="115"/>
      <c r="AB1854" s="116"/>
      <c r="AC1854" s="117"/>
      <c r="AD1854" s="109"/>
      <c r="AE1854" s="108">
        <f t="shared" si="64"/>
        <v>0</v>
      </c>
      <c r="AF1854" s="118">
        <f t="shared" si="65"/>
        <v>0</v>
      </c>
      <c r="AG1854" s="78"/>
    </row>
    <row r="1855" spans="1:33" ht="30" customHeight="1" x14ac:dyDescent="0.45">
      <c r="A1855" s="22">
        <v>28</v>
      </c>
      <c r="B1855" s="23" t="s">
        <v>943</v>
      </c>
      <c r="C1855" s="24"/>
      <c r="D1855" s="97" t="s">
        <v>954</v>
      </c>
      <c r="E1855" s="98" t="s">
        <v>128</v>
      </c>
      <c r="F1855" s="99" t="s">
        <v>1042</v>
      </c>
      <c r="G1855" s="100"/>
      <c r="H1855" s="119">
        <v>24</v>
      </c>
      <c r="I1855" s="120">
        <v>365</v>
      </c>
      <c r="J1855" s="103" t="s">
        <v>67</v>
      </c>
      <c r="K1855" s="104" t="s">
        <v>68</v>
      </c>
      <c r="L1855" s="105">
        <v>1</v>
      </c>
      <c r="M1855" s="106" t="s">
        <v>69</v>
      </c>
      <c r="N1855" s="106">
        <v>0</v>
      </c>
      <c r="O1855" s="106" t="s">
        <v>70</v>
      </c>
      <c r="P1855" s="107">
        <v>0</v>
      </c>
      <c r="Q1855" s="107">
        <v>0</v>
      </c>
      <c r="R1855" s="107">
        <v>0</v>
      </c>
      <c r="S1855" s="106" t="s">
        <v>71</v>
      </c>
      <c r="T1855" s="108">
        <v>2.7</v>
      </c>
      <c r="U1855" s="109">
        <v>2</v>
      </c>
      <c r="V1855" s="110">
        <v>2</v>
      </c>
      <c r="W1855" s="111">
        <v>47.303999999999995</v>
      </c>
      <c r="X1855" s="112">
        <v>21996.359999999997</v>
      </c>
      <c r="Y1855" s="113"/>
      <c r="Z1855" s="114"/>
      <c r="AA1855" s="115"/>
      <c r="AB1855" s="116"/>
      <c r="AC1855" s="117"/>
      <c r="AD1855" s="109"/>
      <c r="AE1855" s="108">
        <f t="shared" si="64"/>
        <v>0</v>
      </c>
      <c r="AF1855" s="118">
        <f t="shared" si="65"/>
        <v>0</v>
      </c>
      <c r="AG1855" s="78"/>
    </row>
    <row r="1856" spans="1:33" ht="30" customHeight="1" x14ac:dyDescent="0.45">
      <c r="A1856" s="22">
        <v>28</v>
      </c>
      <c r="B1856" s="23" t="s">
        <v>943</v>
      </c>
      <c r="C1856" s="24"/>
      <c r="D1856" s="97" t="s">
        <v>954</v>
      </c>
      <c r="E1856" s="98" t="s">
        <v>114</v>
      </c>
      <c r="F1856" s="99" t="s">
        <v>1043</v>
      </c>
      <c r="G1856" s="100"/>
      <c r="H1856" s="119">
        <v>13</v>
      </c>
      <c r="I1856" s="102">
        <v>359</v>
      </c>
      <c r="J1856" s="103" t="s">
        <v>1033</v>
      </c>
      <c r="K1856" s="104" t="s">
        <v>200</v>
      </c>
      <c r="L1856" s="105">
        <v>1</v>
      </c>
      <c r="M1856" s="106" t="s">
        <v>1032</v>
      </c>
      <c r="N1856" s="106">
        <v>0</v>
      </c>
      <c r="O1856" s="106" t="s">
        <v>713</v>
      </c>
      <c r="P1856" s="107">
        <v>0</v>
      </c>
      <c r="Q1856" s="107">
        <v>0</v>
      </c>
      <c r="R1856" s="107">
        <v>0</v>
      </c>
      <c r="S1856" s="106">
        <v>0</v>
      </c>
      <c r="T1856" s="108">
        <v>66</v>
      </c>
      <c r="U1856" s="109">
        <v>6</v>
      </c>
      <c r="V1856" s="110">
        <v>6</v>
      </c>
      <c r="W1856" s="111">
        <v>1848.1320000000003</v>
      </c>
      <c r="X1856" s="112">
        <v>859381.38000000012</v>
      </c>
      <c r="Y1856" s="113"/>
      <c r="Z1856" s="114"/>
      <c r="AA1856" s="115"/>
      <c r="AB1856" s="116"/>
      <c r="AC1856" s="117"/>
      <c r="AD1856" s="109"/>
      <c r="AE1856" s="108">
        <f t="shared" si="64"/>
        <v>0</v>
      </c>
      <c r="AF1856" s="118">
        <f t="shared" si="65"/>
        <v>0</v>
      </c>
      <c r="AG1856" s="78"/>
    </row>
    <row r="1857" spans="1:33" ht="30" customHeight="1" x14ac:dyDescent="0.45">
      <c r="A1857" s="22">
        <v>28</v>
      </c>
      <c r="B1857" s="23" t="s">
        <v>943</v>
      </c>
      <c r="C1857" s="24"/>
      <c r="D1857" s="97" t="s">
        <v>954</v>
      </c>
      <c r="E1857" s="98" t="s">
        <v>114</v>
      </c>
      <c r="F1857" s="99" t="s">
        <v>1043</v>
      </c>
      <c r="G1857" s="100"/>
      <c r="H1857" s="119">
        <v>24</v>
      </c>
      <c r="I1857" s="120">
        <v>365</v>
      </c>
      <c r="J1857" s="103" t="s">
        <v>972</v>
      </c>
      <c r="K1857" s="104" t="s">
        <v>68</v>
      </c>
      <c r="L1857" s="105">
        <v>1</v>
      </c>
      <c r="M1857" s="106" t="s">
        <v>111</v>
      </c>
      <c r="N1857" s="106">
        <v>0</v>
      </c>
      <c r="O1857" s="106" t="s">
        <v>70</v>
      </c>
      <c r="P1857" s="107">
        <v>0</v>
      </c>
      <c r="Q1857" s="107">
        <v>0</v>
      </c>
      <c r="R1857" s="107">
        <v>0</v>
      </c>
      <c r="S1857" s="106" t="s">
        <v>71</v>
      </c>
      <c r="T1857" s="108">
        <v>3.8</v>
      </c>
      <c r="U1857" s="109">
        <v>1</v>
      </c>
      <c r="V1857" s="110">
        <v>1</v>
      </c>
      <c r="W1857" s="111">
        <v>33.288000000000004</v>
      </c>
      <c r="X1857" s="112">
        <v>15478.920000000002</v>
      </c>
      <c r="Y1857" s="113"/>
      <c r="Z1857" s="114"/>
      <c r="AA1857" s="115"/>
      <c r="AB1857" s="116"/>
      <c r="AC1857" s="117"/>
      <c r="AD1857" s="109"/>
      <c r="AE1857" s="108">
        <f t="shared" si="64"/>
        <v>0</v>
      </c>
      <c r="AF1857" s="118">
        <f t="shared" si="65"/>
        <v>0</v>
      </c>
      <c r="AG1857" s="78"/>
    </row>
    <row r="1858" spans="1:33" ht="30" customHeight="1" x14ac:dyDescent="0.45">
      <c r="A1858" s="22">
        <v>28</v>
      </c>
      <c r="B1858" s="23" t="s">
        <v>943</v>
      </c>
      <c r="C1858" s="24"/>
      <c r="D1858" s="97" t="s">
        <v>954</v>
      </c>
      <c r="E1858" s="98" t="s">
        <v>114</v>
      </c>
      <c r="F1858" s="99" t="s">
        <v>1044</v>
      </c>
      <c r="G1858" s="100"/>
      <c r="H1858" s="119">
        <v>13</v>
      </c>
      <c r="I1858" s="102">
        <v>359</v>
      </c>
      <c r="J1858" s="103" t="s">
        <v>978</v>
      </c>
      <c r="K1858" s="104" t="s">
        <v>160</v>
      </c>
      <c r="L1858" s="105">
        <v>2</v>
      </c>
      <c r="M1858" s="106" t="s">
        <v>589</v>
      </c>
      <c r="N1858" s="106">
        <v>0</v>
      </c>
      <c r="O1858" s="106" t="s">
        <v>260</v>
      </c>
      <c r="P1858" s="107">
        <v>0</v>
      </c>
      <c r="Q1858" s="107">
        <v>0</v>
      </c>
      <c r="R1858" s="107">
        <v>0</v>
      </c>
      <c r="S1858" s="106">
        <v>0</v>
      </c>
      <c r="T1858" s="108">
        <v>48</v>
      </c>
      <c r="U1858" s="109">
        <v>2</v>
      </c>
      <c r="V1858" s="110">
        <v>4</v>
      </c>
      <c r="W1858" s="111">
        <v>896.06399999999996</v>
      </c>
      <c r="X1858" s="112">
        <v>416669.76</v>
      </c>
      <c r="Y1858" s="113"/>
      <c r="Z1858" s="114"/>
      <c r="AA1858" s="115"/>
      <c r="AB1858" s="116"/>
      <c r="AC1858" s="117"/>
      <c r="AD1858" s="109"/>
      <c r="AE1858" s="108">
        <f t="shared" si="64"/>
        <v>0</v>
      </c>
      <c r="AF1858" s="118">
        <f t="shared" si="65"/>
        <v>0</v>
      </c>
      <c r="AG1858" s="78"/>
    </row>
    <row r="1859" spans="1:33" ht="30" customHeight="1" x14ac:dyDescent="0.45">
      <c r="A1859" s="22">
        <v>28</v>
      </c>
      <c r="B1859" s="23" t="s">
        <v>943</v>
      </c>
      <c r="C1859" s="24"/>
      <c r="D1859" s="97" t="s">
        <v>954</v>
      </c>
      <c r="E1859" s="98" t="s">
        <v>114</v>
      </c>
      <c r="F1859" s="99" t="s">
        <v>1044</v>
      </c>
      <c r="G1859" s="100"/>
      <c r="H1859" s="119">
        <v>24</v>
      </c>
      <c r="I1859" s="120">
        <v>365</v>
      </c>
      <c r="J1859" s="103" t="s">
        <v>972</v>
      </c>
      <c r="K1859" s="104" t="s">
        <v>68</v>
      </c>
      <c r="L1859" s="105">
        <v>1</v>
      </c>
      <c r="M1859" s="106" t="s">
        <v>111</v>
      </c>
      <c r="N1859" s="106">
        <v>0</v>
      </c>
      <c r="O1859" s="106" t="s">
        <v>70</v>
      </c>
      <c r="P1859" s="107">
        <v>0</v>
      </c>
      <c r="Q1859" s="107">
        <v>0</v>
      </c>
      <c r="R1859" s="107">
        <v>0</v>
      </c>
      <c r="S1859" s="106" t="s">
        <v>71</v>
      </c>
      <c r="T1859" s="108">
        <v>3.8</v>
      </c>
      <c r="U1859" s="109">
        <v>1</v>
      </c>
      <c r="V1859" s="110">
        <v>1</v>
      </c>
      <c r="W1859" s="111">
        <v>33.288000000000004</v>
      </c>
      <c r="X1859" s="112">
        <v>15478.920000000002</v>
      </c>
      <c r="Y1859" s="113"/>
      <c r="Z1859" s="114"/>
      <c r="AA1859" s="115"/>
      <c r="AB1859" s="116"/>
      <c r="AC1859" s="117"/>
      <c r="AD1859" s="109"/>
      <c r="AE1859" s="108">
        <f t="shared" si="64"/>
        <v>0</v>
      </c>
      <c r="AF1859" s="118">
        <f t="shared" si="65"/>
        <v>0</v>
      </c>
      <c r="AG1859" s="78"/>
    </row>
    <row r="1860" spans="1:33" ht="30" customHeight="1" x14ac:dyDescent="0.45">
      <c r="A1860" s="22">
        <v>28</v>
      </c>
      <c r="B1860" s="23" t="s">
        <v>943</v>
      </c>
      <c r="C1860" s="24"/>
      <c r="D1860" s="97" t="s">
        <v>954</v>
      </c>
      <c r="E1860" s="98" t="s">
        <v>58</v>
      </c>
      <c r="F1860" s="99" t="s">
        <v>495</v>
      </c>
      <c r="G1860" s="100"/>
      <c r="H1860" s="101">
        <v>4</v>
      </c>
      <c r="I1860" s="102">
        <v>359</v>
      </c>
      <c r="J1860" s="103" t="s">
        <v>1045</v>
      </c>
      <c r="K1860" s="104" t="s">
        <v>121</v>
      </c>
      <c r="L1860" s="105">
        <v>1</v>
      </c>
      <c r="M1860" s="106" t="s">
        <v>316</v>
      </c>
      <c r="N1860" s="106">
        <v>0</v>
      </c>
      <c r="O1860" s="106">
        <v>0</v>
      </c>
      <c r="P1860" s="107" t="s">
        <v>1046</v>
      </c>
      <c r="Q1860" s="107">
        <v>0</v>
      </c>
      <c r="R1860" s="107">
        <v>0</v>
      </c>
      <c r="S1860" s="106">
        <v>0</v>
      </c>
      <c r="T1860" s="108">
        <v>18</v>
      </c>
      <c r="U1860" s="109">
        <v>3</v>
      </c>
      <c r="V1860" s="110">
        <v>3</v>
      </c>
      <c r="W1860" s="111">
        <v>77.543999999999997</v>
      </c>
      <c r="X1860" s="112">
        <v>36057.96</v>
      </c>
      <c r="Y1860" s="113"/>
      <c r="Z1860" s="114"/>
      <c r="AA1860" s="115"/>
      <c r="AB1860" s="116"/>
      <c r="AC1860" s="117"/>
      <c r="AD1860" s="109"/>
      <c r="AE1860" s="108">
        <f t="shared" si="64"/>
        <v>0</v>
      </c>
      <c r="AF1860" s="118">
        <f t="shared" si="65"/>
        <v>0</v>
      </c>
      <c r="AG1860" s="78"/>
    </row>
    <row r="1861" spans="1:33" ht="30" customHeight="1" x14ac:dyDescent="0.45">
      <c r="A1861" s="22">
        <v>28</v>
      </c>
      <c r="B1861" s="23" t="s">
        <v>943</v>
      </c>
      <c r="C1861" s="24"/>
      <c r="D1861" s="97" t="s">
        <v>495</v>
      </c>
      <c r="E1861" s="98" t="s">
        <v>58</v>
      </c>
      <c r="F1861" s="99" t="s">
        <v>495</v>
      </c>
      <c r="G1861" s="100"/>
      <c r="H1861" s="101">
        <v>4</v>
      </c>
      <c r="I1861" s="102">
        <v>359</v>
      </c>
      <c r="J1861" s="103" t="s">
        <v>216</v>
      </c>
      <c r="K1861" s="104" t="s">
        <v>217</v>
      </c>
      <c r="L1861" s="105">
        <v>1</v>
      </c>
      <c r="M1861" s="106" t="s">
        <v>122</v>
      </c>
      <c r="N1861" s="106">
        <v>0</v>
      </c>
      <c r="O1861" s="106">
        <v>0</v>
      </c>
      <c r="P1861" s="107" t="s">
        <v>530</v>
      </c>
      <c r="Q1861" s="107">
        <v>0</v>
      </c>
      <c r="R1861" s="107">
        <v>0</v>
      </c>
      <c r="S1861" s="106">
        <v>0</v>
      </c>
      <c r="T1861" s="108">
        <v>28</v>
      </c>
      <c r="U1861" s="109">
        <v>3</v>
      </c>
      <c r="V1861" s="110">
        <v>3</v>
      </c>
      <c r="W1861" s="111">
        <v>120.624</v>
      </c>
      <c r="X1861" s="112">
        <v>56090.16</v>
      </c>
      <c r="Y1861" s="113"/>
      <c r="Z1861" s="114"/>
      <c r="AA1861" s="115"/>
      <c r="AB1861" s="116"/>
      <c r="AC1861" s="117"/>
      <c r="AD1861" s="109"/>
      <c r="AE1861" s="108">
        <f t="shared" si="64"/>
        <v>0</v>
      </c>
      <c r="AF1861" s="118">
        <f t="shared" si="65"/>
        <v>0</v>
      </c>
      <c r="AG1861" s="78"/>
    </row>
    <row r="1862" spans="1:33" ht="30" customHeight="1" x14ac:dyDescent="0.45">
      <c r="A1862" s="22">
        <v>28</v>
      </c>
      <c r="B1862" s="23" t="s">
        <v>943</v>
      </c>
      <c r="C1862" s="24"/>
      <c r="D1862" s="97" t="s">
        <v>495</v>
      </c>
      <c r="E1862" s="98" t="s">
        <v>58</v>
      </c>
      <c r="F1862" s="99" t="s">
        <v>495</v>
      </c>
      <c r="G1862" s="100"/>
      <c r="H1862" s="101">
        <v>4</v>
      </c>
      <c r="I1862" s="102">
        <v>359</v>
      </c>
      <c r="J1862" s="103" t="s">
        <v>218</v>
      </c>
      <c r="K1862" s="104" t="s">
        <v>295</v>
      </c>
      <c r="L1862" s="105">
        <v>1</v>
      </c>
      <c r="M1862" s="106" t="s">
        <v>1047</v>
      </c>
      <c r="N1862" s="106">
        <v>0</v>
      </c>
      <c r="O1862" s="106">
        <v>0</v>
      </c>
      <c r="P1862" s="107">
        <v>0</v>
      </c>
      <c r="Q1862" s="107">
        <v>0</v>
      </c>
      <c r="R1862" s="107">
        <v>0</v>
      </c>
      <c r="S1862" s="106">
        <v>0</v>
      </c>
      <c r="T1862" s="108">
        <v>135</v>
      </c>
      <c r="U1862" s="109">
        <v>4</v>
      </c>
      <c r="V1862" s="110">
        <v>4</v>
      </c>
      <c r="W1862" s="111">
        <v>775.44</v>
      </c>
      <c r="X1862" s="112">
        <v>360579.60000000003</v>
      </c>
      <c r="Y1862" s="113"/>
      <c r="Z1862" s="114"/>
      <c r="AA1862" s="115"/>
      <c r="AB1862" s="116"/>
      <c r="AC1862" s="117"/>
      <c r="AD1862" s="109"/>
      <c r="AE1862" s="108">
        <f t="shared" si="64"/>
        <v>0</v>
      </c>
      <c r="AF1862" s="118">
        <f t="shared" si="65"/>
        <v>0</v>
      </c>
      <c r="AG1862" s="78"/>
    </row>
    <row r="1863" spans="1:33" ht="30" customHeight="1" x14ac:dyDescent="0.45">
      <c r="A1863" s="22">
        <v>28</v>
      </c>
      <c r="B1863" s="23" t="s">
        <v>943</v>
      </c>
      <c r="C1863" s="24"/>
      <c r="D1863" s="97" t="s">
        <v>495</v>
      </c>
      <c r="E1863" s="98" t="s">
        <v>58</v>
      </c>
      <c r="F1863" s="99" t="s">
        <v>1048</v>
      </c>
      <c r="G1863" s="100"/>
      <c r="H1863" s="101">
        <v>12</v>
      </c>
      <c r="I1863" s="102">
        <v>365</v>
      </c>
      <c r="J1863" s="103" t="s">
        <v>595</v>
      </c>
      <c r="K1863" s="104" t="s">
        <v>221</v>
      </c>
      <c r="L1863" s="105">
        <v>2</v>
      </c>
      <c r="M1863" s="106" t="s">
        <v>746</v>
      </c>
      <c r="N1863" s="106">
        <v>0</v>
      </c>
      <c r="O1863" s="106">
        <v>0</v>
      </c>
      <c r="P1863" s="107" t="s">
        <v>530</v>
      </c>
      <c r="Q1863" s="107">
        <v>0</v>
      </c>
      <c r="R1863" s="107" t="s">
        <v>1049</v>
      </c>
      <c r="S1863" s="106">
        <v>0</v>
      </c>
      <c r="T1863" s="108">
        <v>275</v>
      </c>
      <c r="U1863" s="109">
        <v>6</v>
      </c>
      <c r="V1863" s="110">
        <v>12</v>
      </c>
      <c r="W1863" s="111">
        <v>14454</v>
      </c>
      <c r="X1863" s="112">
        <v>6721110</v>
      </c>
      <c r="Y1863" s="113"/>
      <c r="Z1863" s="114"/>
      <c r="AA1863" s="115"/>
      <c r="AB1863" s="116"/>
      <c r="AC1863" s="117"/>
      <c r="AD1863" s="109"/>
      <c r="AE1863" s="108">
        <f t="shared" si="64"/>
        <v>0</v>
      </c>
      <c r="AF1863" s="118">
        <f t="shared" si="65"/>
        <v>0</v>
      </c>
      <c r="AG1863" s="78"/>
    </row>
    <row r="1864" spans="1:33" ht="30" customHeight="1" x14ac:dyDescent="0.45">
      <c r="A1864" s="22">
        <v>28</v>
      </c>
      <c r="B1864" s="23" t="s">
        <v>943</v>
      </c>
      <c r="C1864" s="24"/>
      <c r="D1864" s="97"/>
      <c r="E1864" s="98"/>
      <c r="F1864" s="99"/>
      <c r="G1864" s="100"/>
      <c r="H1864" s="101"/>
      <c r="I1864" s="102"/>
      <c r="J1864" s="103" t="s">
        <v>54</v>
      </c>
      <c r="K1864" s="104" t="s">
        <v>130</v>
      </c>
      <c r="L1864" s="105">
        <v>0</v>
      </c>
      <c r="M1864" s="106">
        <v>0</v>
      </c>
      <c r="N1864" s="106">
        <v>0</v>
      </c>
      <c r="O1864" s="106">
        <v>0</v>
      </c>
      <c r="P1864" s="107">
        <v>0</v>
      </c>
      <c r="Q1864" s="107">
        <v>0</v>
      </c>
      <c r="R1864" s="107">
        <v>0</v>
      </c>
      <c r="S1864" s="106">
        <v>0</v>
      </c>
      <c r="T1864" s="108">
        <v>0</v>
      </c>
      <c r="U1864" s="109"/>
      <c r="V1864" s="110" t="s">
        <v>58</v>
      </c>
      <c r="W1864" s="111" t="s">
        <v>58</v>
      </c>
      <c r="X1864" s="112" t="s">
        <v>58</v>
      </c>
      <c r="Y1864" s="113"/>
      <c r="Z1864" s="114"/>
      <c r="AA1864" s="115"/>
      <c r="AB1864" s="116"/>
      <c r="AC1864" s="117"/>
      <c r="AD1864" s="109"/>
      <c r="AE1864" s="108">
        <f t="shared" si="64"/>
        <v>0</v>
      </c>
      <c r="AF1864" s="118">
        <f t="shared" si="65"/>
        <v>0</v>
      </c>
      <c r="AG1864" s="78"/>
    </row>
    <row r="1865" spans="1:33" ht="30" customHeight="1" x14ac:dyDescent="0.45">
      <c r="A1865" s="22">
        <v>28</v>
      </c>
      <c r="B1865" s="23" t="s">
        <v>943</v>
      </c>
      <c r="C1865" s="121"/>
      <c r="D1865" s="97"/>
      <c r="E1865" s="98"/>
      <c r="F1865" s="99"/>
      <c r="G1865" s="100"/>
      <c r="H1865" s="101"/>
      <c r="I1865" s="102"/>
      <c r="J1865" s="103" t="s">
        <v>54</v>
      </c>
      <c r="K1865" s="104" t="s">
        <v>130</v>
      </c>
      <c r="L1865" s="105">
        <v>0</v>
      </c>
      <c r="M1865" s="106">
        <v>0</v>
      </c>
      <c r="N1865" s="106">
        <v>0</v>
      </c>
      <c r="O1865" s="106">
        <v>0</v>
      </c>
      <c r="P1865" s="107">
        <v>0</v>
      </c>
      <c r="Q1865" s="107">
        <v>0</v>
      </c>
      <c r="R1865" s="107">
        <v>0</v>
      </c>
      <c r="S1865" s="106">
        <v>0</v>
      </c>
      <c r="T1865" s="108">
        <v>0</v>
      </c>
      <c r="U1865" s="109"/>
      <c r="V1865" s="110" t="s">
        <v>58</v>
      </c>
      <c r="W1865" s="111" t="s">
        <v>58</v>
      </c>
      <c r="X1865" s="112" t="s">
        <v>58</v>
      </c>
      <c r="Y1865" s="113"/>
      <c r="Z1865" s="114"/>
      <c r="AA1865" s="115"/>
      <c r="AB1865" s="116"/>
      <c r="AC1865" s="117"/>
      <c r="AD1865" s="109"/>
      <c r="AE1865" s="108">
        <f t="shared" si="64"/>
        <v>0</v>
      </c>
      <c r="AF1865" s="118">
        <f t="shared" si="65"/>
        <v>0</v>
      </c>
      <c r="AG1865" s="78"/>
    </row>
    <row r="1866" spans="1:33" ht="30" customHeight="1" thickBot="1" x14ac:dyDescent="0.5">
      <c r="A1866" s="22">
        <v>28</v>
      </c>
      <c r="B1866" s="23" t="s">
        <v>943</v>
      </c>
      <c r="C1866" s="121"/>
      <c r="D1866" s="122"/>
      <c r="E1866" s="123"/>
      <c r="F1866" s="124"/>
      <c r="G1866" s="125"/>
      <c r="H1866" s="126"/>
      <c r="I1866" s="127"/>
      <c r="J1866" s="128" t="s">
        <v>54</v>
      </c>
      <c r="K1866" s="129" t="s">
        <v>130</v>
      </c>
      <c r="L1866" s="130">
        <v>0</v>
      </c>
      <c r="M1866" s="131">
        <v>0</v>
      </c>
      <c r="N1866" s="132">
        <v>0</v>
      </c>
      <c r="O1866" s="131">
        <v>0</v>
      </c>
      <c r="P1866" s="133">
        <v>0</v>
      </c>
      <c r="Q1866" s="133">
        <v>0</v>
      </c>
      <c r="R1866" s="133">
        <v>0</v>
      </c>
      <c r="S1866" s="131">
        <v>0</v>
      </c>
      <c r="T1866" s="134">
        <v>0</v>
      </c>
      <c r="U1866" s="135"/>
      <c r="V1866" s="135" t="s">
        <v>58</v>
      </c>
      <c r="W1866" s="136" t="s">
        <v>58</v>
      </c>
      <c r="X1866" s="137" t="s">
        <v>58</v>
      </c>
      <c r="Y1866" s="138"/>
      <c r="Z1866" s="139"/>
      <c r="AA1866" s="140"/>
      <c r="AB1866" s="141"/>
      <c r="AC1866" s="142"/>
      <c r="AD1866" s="135"/>
      <c r="AE1866" s="134">
        <f t="shared" si="64"/>
        <v>0</v>
      </c>
      <c r="AF1866" s="143">
        <f t="shared" si="65"/>
        <v>0</v>
      </c>
      <c r="AG1866" s="78"/>
    </row>
    <row r="1867" spans="1:33" ht="30" customHeight="1" thickTop="1" x14ac:dyDescent="0.45">
      <c r="A1867" s="22">
        <v>28</v>
      </c>
      <c r="B1867" s="23" t="s">
        <v>943</v>
      </c>
      <c r="C1867" s="24"/>
      <c r="D1867" s="47"/>
      <c r="E1867" s="47"/>
      <c r="F1867" s="47"/>
      <c r="G1867" s="47"/>
      <c r="H1867" s="47"/>
      <c r="I1867" s="47"/>
      <c r="J1867" s="47"/>
      <c r="K1867" s="144"/>
      <c r="L1867" s="144"/>
      <c r="M1867" s="144"/>
      <c r="N1867" s="144"/>
      <c r="O1867" s="144"/>
      <c r="P1867" s="144"/>
      <c r="Q1867" s="144"/>
      <c r="R1867" s="144"/>
      <c r="S1867" s="144"/>
      <c r="T1867" s="144"/>
      <c r="U1867" s="144"/>
      <c r="V1867" s="44"/>
      <c r="W1867" s="145" t="s">
        <v>133</v>
      </c>
      <c r="X1867" s="145" t="s">
        <v>134</v>
      </c>
      <c r="Y1867" s="146"/>
      <c r="Z1867" s="146"/>
      <c r="AA1867" s="144"/>
      <c r="AB1867" s="144"/>
      <c r="AC1867" s="144"/>
      <c r="AD1867" s="147"/>
      <c r="AE1867" s="148" t="s">
        <v>135</v>
      </c>
      <c r="AF1867" s="148" t="s">
        <v>136</v>
      </c>
      <c r="AG1867" s="51"/>
    </row>
    <row r="1868" spans="1:33" ht="30" customHeight="1" thickBot="1" x14ac:dyDescent="0.5">
      <c r="A1868" s="22">
        <v>28</v>
      </c>
      <c r="B1868" s="23" t="s">
        <v>943</v>
      </c>
      <c r="C1868" s="24"/>
      <c r="D1868" s="24"/>
      <c r="E1868" s="149"/>
      <c r="F1868" s="149"/>
      <c r="G1868" s="27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150" t="s">
        <v>37</v>
      </c>
      <c r="X1868" s="151">
        <v>15</v>
      </c>
      <c r="Y1868" s="29"/>
      <c r="Z1868" s="29"/>
      <c r="AA1868" s="24"/>
      <c r="AB1868" s="24"/>
      <c r="AC1868" s="24"/>
      <c r="AD1868" s="24"/>
      <c r="AE1868" s="152" t="s">
        <v>37</v>
      </c>
      <c r="AF1868" s="152">
        <v>15</v>
      </c>
      <c r="AG1868" s="78"/>
    </row>
    <row r="1869" spans="1:33" ht="30" customHeight="1" thickTop="1" thickBot="1" x14ac:dyDescent="0.5">
      <c r="A1869" s="22">
        <v>28</v>
      </c>
      <c r="B1869" s="23" t="s">
        <v>943</v>
      </c>
      <c r="C1869" s="24"/>
      <c r="D1869" s="153"/>
      <c r="E1869" s="154"/>
      <c r="F1869" s="154"/>
      <c r="G1869" s="155"/>
      <c r="H1869" s="153"/>
      <c r="I1869" s="153"/>
      <c r="J1869" s="153"/>
      <c r="K1869" s="153"/>
      <c r="L1869" s="153"/>
      <c r="M1869" s="153"/>
      <c r="N1869" s="153"/>
      <c r="O1869" s="153"/>
      <c r="P1869" s="153"/>
      <c r="Q1869" s="153"/>
      <c r="R1869" s="153"/>
      <c r="S1869" s="153"/>
      <c r="T1869" s="153"/>
      <c r="U1869" s="153"/>
      <c r="V1869" s="153"/>
      <c r="W1869" s="156">
        <v>92650.906000000003</v>
      </c>
      <c r="X1869" s="157">
        <v>43082671.289999992</v>
      </c>
      <c r="Y1869" s="158"/>
      <c r="Z1869" s="158"/>
      <c r="AA1869" s="159"/>
      <c r="AB1869" s="159"/>
      <c r="AC1869" s="159"/>
      <c r="AD1869" s="159"/>
      <c r="AE1869" s="160">
        <f>SUM(AE1753:AE1866)</f>
        <v>0</v>
      </c>
      <c r="AF1869" s="161">
        <f>SUM(AF1753:AF1866)</f>
        <v>0</v>
      </c>
      <c r="AG1869" s="162"/>
    </row>
    <row r="1870" spans="1:33" ht="30" customHeight="1" thickTop="1" thickBot="1" x14ac:dyDescent="0.5">
      <c r="A1870" s="22">
        <v>28</v>
      </c>
      <c r="B1870" s="23" t="s">
        <v>943</v>
      </c>
      <c r="C1870" s="24"/>
      <c r="D1870" s="47"/>
      <c r="E1870" s="45"/>
      <c r="F1870" s="45"/>
      <c r="G1870" s="46"/>
      <c r="H1870" s="47"/>
      <c r="I1870" s="47"/>
      <c r="J1870" s="47"/>
      <c r="K1870" s="47"/>
      <c r="L1870" s="47"/>
      <c r="M1870" s="47"/>
      <c r="N1870" s="47"/>
      <c r="O1870" s="47"/>
      <c r="P1870" s="47"/>
      <c r="Q1870" s="47"/>
      <c r="R1870" s="47"/>
      <c r="S1870" s="47"/>
      <c r="T1870" s="47"/>
      <c r="U1870" s="47"/>
      <c r="V1870" s="47"/>
      <c r="W1870" s="163"/>
      <c r="X1870" s="164" t="s">
        <v>137</v>
      </c>
      <c r="Y1870" s="165"/>
      <c r="Z1870" s="165"/>
      <c r="AA1870" s="166"/>
      <c r="AB1870" s="166"/>
      <c r="AC1870" s="166"/>
      <c r="AD1870" s="166"/>
      <c r="AE1870" s="163"/>
      <c r="AF1870" s="167"/>
      <c r="AG1870" s="168"/>
    </row>
    <row r="1871" spans="1:33" ht="30" customHeight="1" thickTop="1" x14ac:dyDescent="0.45">
      <c r="A1871" s="22">
        <v>28</v>
      </c>
      <c r="B1871" s="23" t="s">
        <v>943</v>
      </c>
      <c r="C1871" s="24"/>
      <c r="D1871" s="153"/>
      <c r="E1871" s="154"/>
      <c r="F1871" s="154"/>
      <c r="G1871" s="155"/>
      <c r="H1871" s="153"/>
      <c r="I1871" s="153"/>
      <c r="J1871" s="153"/>
      <c r="K1871" s="153"/>
      <c r="L1871" s="153"/>
      <c r="M1871" s="153"/>
      <c r="N1871" s="153"/>
      <c r="O1871" s="153"/>
      <c r="P1871" s="153"/>
      <c r="Q1871" s="153"/>
      <c r="R1871" s="153"/>
      <c r="S1871" s="153"/>
      <c r="T1871" s="153"/>
      <c r="U1871" s="153"/>
      <c r="V1871" s="153"/>
      <c r="W1871" s="169"/>
      <c r="X1871" s="170" t="s">
        <v>138</v>
      </c>
      <c r="Y1871" s="158"/>
      <c r="Z1871" s="158"/>
      <c r="AA1871" s="159"/>
      <c r="AB1871" s="159"/>
      <c r="AC1871" s="159"/>
      <c r="AD1871" s="159"/>
      <c r="AE1871" s="171" t="s">
        <v>139</v>
      </c>
      <c r="AF1871" s="172"/>
      <c r="AG1871" s="173"/>
    </row>
    <row r="1872" spans="1:33" ht="30" customHeight="1" thickBot="1" x14ac:dyDescent="0.5">
      <c r="A1872" s="22">
        <v>28</v>
      </c>
      <c r="B1872" s="23" t="s">
        <v>943</v>
      </c>
      <c r="C1872" s="24"/>
      <c r="D1872" s="153"/>
      <c r="E1872" s="154"/>
      <c r="F1872" s="154"/>
      <c r="G1872" s="155"/>
      <c r="H1872" s="153"/>
      <c r="I1872" s="153"/>
      <c r="J1872" s="153"/>
      <c r="K1872" s="153"/>
      <c r="L1872" s="153"/>
      <c r="M1872" s="153"/>
      <c r="N1872" s="153"/>
      <c r="O1872" s="153"/>
      <c r="P1872" s="153"/>
      <c r="Q1872" s="153"/>
      <c r="R1872" s="153"/>
      <c r="S1872" s="153"/>
      <c r="T1872" s="153"/>
      <c r="U1872" s="153"/>
      <c r="V1872" s="153"/>
      <c r="W1872" s="174"/>
      <c r="X1872" s="175">
        <v>15</v>
      </c>
      <c r="Y1872" s="158"/>
      <c r="Z1872" s="158"/>
      <c r="AA1872" s="159"/>
      <c r="AB1872" s="159"/>
      <c r="AC1872" s="159"/>
      <c r="AD1872" s="159"/>
      <c r="AE1872" s="176" t="s">
        <v>140</v>
      </c>
      <c r="AF1872" s="159"/>
      <c r="AG1872" s="177"/>
    </row>
    <row r="1873" spans="1:33" ht="30" customHeight="1" thickTop="1" thickBot="1" x14ac:dyDescent="0.5">
      <c r="A1873" s="22">
        <v>28</v>
      </c>
      <c r="B1873" s="23" t="s">
        <v>943</v>
      </c>
      <c r="C1873" s="24"/>
      <c r="D1873" s="24"/>
      <c r="E1873" s="149"/>
      <c r="F1873" s="149"/>
      <c r="G1873" s="27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178"/>
      <c r="X1873" s="157">
        <v>3011311.3941176469</v>
      </c>
      <c r="Y1873" s="179"/>
      <c r="Z1873" s="179"/>
      <c r="AA1873" s="178"/>
      <c r="AB1873" s="178"/>
      <c r="AC1873" s="178"/>
      <c r="AD1873" s="178"/>
      <c r="AE1873" s="180">
        <f>(W1869-AE1869)*$F$10/1000</f>
        <v>38.079522365999999</v>
      </c>
      <c r="AF1873" s="181"/>
      <c r="AG1873" s="182"/>
    </row>
    <row r="1874" spans="1:33" ht="30" customHeight="1" thickTop="1" x14ac:dyDescent="0.45">
      <c r="A1874" s="22">
        <v>28</v>
      </c>
      <c r="B1874" s="23" t="s">
        <v>943</v>
      </c>
      <c r="C1874" s="24"/>
      <c r="D1874" s="24"/>
      <c r="E1874" s="149"/>
      <c r="F1874" s="149"/>
      <c r="G1874" s="27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183" t="s">
        <v>141</v>
      </c>
      <c r="Y1874" s="29"/>
      <c r="Z1874" s="29"/>
      <c r="AA1874" s="24"/>
      <c r="AB1874" s="24"/>
      <c r="AC1874" s="24"/>
      <c r="AD1874" s="24"/>
      <c r="AE1874" s="24"/>
      <c r="AF1874" s="24"/>
      <c r="AG1874" s="24"/>
    </row>
    <row r="1875" spans="1:33" ht="30" customHeight="1" x14ac:dyDescent="0.45">
      <c r="A1875" s="22">
        <v>28</v>
      </c>
      <c r="B1875" s="23" t="s">
        <v>943</v>
      </c>
      <c r="C1875" s="24"/>
      <c r="D1875" s="24"/>
      <c r="E1875" s="149"/>
      <c r="F1875" s="149"/>
      <c r="G1875" s="27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9"/>
      <c r="Z1875" s="29"/>
      <c r="AA1875" s="24"/>
      <c r="AB1875" s="24"/>
      <c r="AC1875" s="24"/>
      <c r="AD1875" s="24"/>
      <c r="AE1875" s="24"/>
      <c r="AF1875" s="24"/>
      <c r="AG1875" s="24"/>
    </row>
    <row r="1876" spans="1:33" ht="30" customHeight="1" x14ac:dyDescent="0.45">
      <c r="A1876" s="22">
        <v>28</v>
      </c>
      <c r="B1876" s="23" t="s">
        <v>943</v>
      </c>
      <c r="C1876" s="24"/>
      <c r="D1876" s="24"/>
      <c r="E1876" s="149"/>
      <c r="F1876" s="149"/>
      <c r="G1876" s="27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9"/>
      <c r="Z1876" s="29"/>
      <c r="AA1876" s="24"/>
      <c r="AB1876" s="24"/>
      <c r="AC1876" s="24"/>
      <c r="AD1876" s="24"/>
      <c r="AE1876" s="24"/>
      <c r="AF1876" s="24"/>
      <c r="AG1876" s="24"/>
    </row>
    <row r="1877" spans="1:33" ht="30" customHeight="1" x14ac:dyDescent="0.45">
      <c r="A1877" s="22">
        <v>28</v>
      </c>
      <c r="B1877" s="23" t="s">
        <v>943</v>
      </c>
      <c r="C1877" s="24"/>
      <c r="D1877" s="24"/>
      <c r="E1877" s="149"/>
      <c r="F1877" s="149"/>
      <c r="G1877" s="27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9"/>
      <c r="Z1877" s="29"/>
      <c r="AA1877" s="24"/>
      <c r="AB1877" s="24"/>
      <c r="AC1877" s="24"/>
      <c r="AD1877" s="24"/>
      <c r="AE1877" s="24"/>
      <c r="AF1877" s="24"/>
      <c r="AG1877" s="24"/>
    </row>
    <row r="1878" spans="1:33" ht="30" customHeight="1" x14ac:dyDescent="0.45">
      <c r="A1878" s="22">
        <v>28</v>
      </c>
      <c r="B1878" s="23" t="s">
        <v>943</v>
      </c>
      <c r="C1878" s="24"/>
      <c r="D1878" s="24"/>
      <c r="E1878" s="149"/>
      <c r="F1878" s="149"/>
      <c r="G1878" s="27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9"/>
      <c r="Z1878" s="29"/>
      <c r="AA1878" s="24"/>
      <c r="AB1878" s="24"/>
      <c r="AC1878" s="24"/>
      <c r="AD1878" s="24"/>
      <c r="AE1878" s="24"/>
      <c r="AF1878" s="24"/>
      <c r="AG1878" s="24"/>
    </row>
    <row r="1879" spans="1:33" ht="30" customHeight="1" x14ac:dyDescent="0.45">
      <c r="A1879" s="22">
        <v>28</v>
      </c>
      <c r="B1879" s="23" t="s">
        <v>943</v>
      </c>
      <c r="C1879" s="24"/>
      <c r="D1879" s="24"/>
      <c r="E1879" s="149"/>
      <c r="F1879" s="149"/>
      <c r="G1879" s="27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153"/>
      <c r="V1879" s="153"/>
      <c r="W1879" s="24"/>
      <c r="X1879" s="24"/>
      <c r="Y1879" s="29"/>
      <c r="Z1879" s="29"/>
      <c r="AA1879" s="24"/>
      <c r="AB1879" s="24"/>
      <c r="AC1879" s="24"/>
      <c r="AD1879" s="153"/>
      <c r="AE1879" s="24"/>
      <c r="AF1879" s="24"/>
      <c r="AG1879" s="24"/>
    </row>
    <row r="1880" spans="1:33" ht="30" customHeight="1" x14ac:dyDescent="0.45">
      <c r="A1880" s="22">
        <v>28</v>
      </c>
      <c r="B1880" s="23" t="s">
        <v>943</v>
      </c>
      <c r="C1880" s="24"/>
      <c r="D1880" s="24"/>
      <c r="E1880" s="149"/>
      <c r="F1880" s="149"/>
      <c r="G1880" s="27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9"/>
      <c r="Z1880" s="29"/>
      <c r="AA1880" s="24"/>
      <c r="AB1880" s="24"/>
      <c r="AC1880" s="24"/>
      <c r="AD1880" s="24"/>
      <c r="AE1880" s="24"/>
      <c r="AF1880" s="24"/>
      <c r="AG1880" s="24"/>
    </row>
    <row r="1881" spans="1:33" ht="30" customHeight="1" x14ac:dyDescent="0.45">
      <c r="A1881" s="22">
        <v>28</v>
      </c>
      <c r="B1881" s="23" t="s">
        <v>943</v>
      </c>
      <c r="C1881" s="24"/>
      <c r="D1881" s="24"/>
      <c r="E1881" s="149"/>
      <c r="F1881" s="149"/>
      <c r="G1881" s="27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9"/>
      <c r="Z1881" s="29"/>
      <c r="AA1881" s="24"/>
      <c r="AB1881" s="24"/>
      <c r="AC1881" s="24"/>
      <c r="AD1881" s="24"/>
      <c r="AE1881" s="24"/>
      <c r="AF1881" s="24"/>
      <c r="AG1881" s="24"/>
    </row>
    <row r="1882" spans="1:33" ht="30" customHeight="1" x14ac:dyDescent="0.45">
      <c r="A1882" s="227"/>
      <c r="B1882" s="228"/>
      <c r="C1882" s="228"/>
      <c r="D1882" s="229"/>
      <c r="E1882" s="229"/>
      <c r="F1882" s="229"/>
      <c r="G1882" s="229"/>
      <c r="H1882" s="229"/>
      <c r="I1882" s="229"/>
      <c r="J1882" s="229"/>
      <c r="K1882" s="229"/>
      <c r="L1882" s="229"/>
      <c r="M1882" s="229"/>
      <c r="N1882" s="229"/>
      <c r="O1882" s="229"/>
      <c r="P1882" s="229"/>
      <c r="Q1882" s="229"/>
      <c r="R1882" s="229"/>
      <c r="S1882" s="229"/>
      <c r="T1882" s="229"/>
      <c r="U1882" s="229"/>
      <c r="V1882" s="229"/>
      <c r="W1882" s="229"/>
      <c r="X1882" s="229"/>
      <c r="Y1882" s="229"/>
      <c r="Z1882" s="229"/>
      <c r="AA1882" s="229"/>
      <c r="AB1882" s="229"/>
      <c r="AC1882" s="229"/>
      <c r="AD1882" s="229"/>
      <c r="AE1882" s="229"/>
      <c r="AF1882" s="229"/>
      <c r="AG1882" s="229"/>
    </row>
    <row r="1883" spans="1:33" ht="30" customHeight="1" x14ac:dyDescent="0.45">
      <c r="A1883" s="22">
        <v>29</v>
      </c>
      <c r="B1883" s="23" t="s">
        <v>1050</v>
      </c>
      <c r="C1883" s="24"/>
      <c r="D1883" s="25" t="s">
        <v>1051</v>
      </c>
      <c r="E1883" s="26"/>
      <c r="F1883" s="26"/>
      <c r="G1883" s="27"/>
      <c r="H1883" s="26"/>
      <c r="I1883" s="26"/>
      <c r="J1883" s="26"/>
      <c r="K1883" s="28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9"/>
      <c r="Z1883" s="29"/>
      <c r="AA1883" s="24"/>
      <c r="AB1883" s="24"/>
      <c r="AC1883" s="24"/>
      <c r="AD1883" s="24"/>
      <c r="AE1883" s="24"/>
      <c r="AF1883" s="24"/>
      <c r="AG1883" s="24"/>
    </row>
    <row r="1884" spans="1:33" ht="30" customHeight="1" x14ac:dyDescent="0.45">
      <c r="A1884" s="22">
        <v>29</v>
      </c>
      <c r="B1884" s="23" t="s">
        <v>1050</v>
      </c>
      <c r="C1884" s="24"/>
      <c r="D1884" s="26"/>
      <c r="E1884" s="26"/>
      <c r="F1884" s="26"/>
      <c r="G1884" s="27"/>
      <c r="H1884" s="26"/>
      <c r="I1884" s="26"/>
      <c r="J1884" s="26"/>
      <c r="K1884" s="28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30"/>
      <c r="Z1884" s="29"/>
      <c r="AA1884" s="24"/>
      <c r="AB1884" s="24"/>
      <c r="AC1884" s="24"/>
      <c r="AD1884" s="24"/>
      <c r="AE1884" s="31"/>
      <c r="AF1884" s="24"/>
      <c r="AG1884" s="24"/>
    </row>
    <row r="1885" spans="1:33" ht="30" customHeight="1" x14ac:dyDescent="0.45">
      <c r="A1885" s="22">
        <v>29</v>
      </c>
      <c r="B1885" s="23" t="s">
        <v>1050</v>
      </c>
      <c r="C1885" s="24"/>
      <c r="D1885" s="32" t="s">
        <v>43</v>
      </c>
      <c r="E1885" s="32"/>
      <c r="F1885" s="33">
        <v>10</v>
      </c>
      <c r="G1885" s="27"/>
      <c r="H1885" s="34"/>
      <c r="I1885" s="35"/>
      <c r="J1885" s="35"/>
      <c r="K1885" s="36"/>
      <c r="L1885" s="36"/>
      <c r="M1885" s="36"/>
      <c r="N1885" s="36"/>
      <c r="O1885" s="36"/>
      <c r="P1885" s="36"/>
      <c r="Q1885" s="36"/>
      <c r="R1885" s="36"/>
      <c r="S1885" s="36"/>
      <c r="T1885" s="36"/>
      <c r="U1885" s="36"/>
      <c r="V1885" s="36"/>
      <c r="W1885" s="36"/>
      <c r="X1885" s="36"/>
      <c r="Y1885" s="30"/>
      <c r="Z1885" s="29"/>
      <c r="AA1885" s="24"/>
      <c r="AB1885" s="24"/>
      <c r="AC1885" s="24"/>
      <c r="AD1885" s="24"/>
      <c r="AE1885" s="24"/>
      <c r="AF1885" s="24"/>
      <c r="AG1885" s="24"/>
    </row>
    <row r="1886" spans="1:33" ht="30" customHeight="1" thickBot="1" x14ac:dyDescent="0.5">
      <c r="A1886" s="22">
        <v>29</v>
      </c>
      <c r="B1886" s="23" t="s">
        <v>1050</v>
      </c>
      <c r="C1886" s="24"/>
      <c r="D1886" s="37" t="s">
        <v>44</v>
      </c>
      <c r="E1886" s="37"/>
      <c r="F1886" s="38">
        <v>15</v>
      </c>
      <c r="G1886" s="27"/>
      <c r="H1886" s="34"/>
      <c r="I1886" s="35"/>
      <c r="J1886" s="35"/>
      <c r="K1886" s="36"/>
      <c r="L1886" s="36"/>
      <c r="M1886" s="36"/>
      <c r="N1886" s="36"/>
      <c r="O1886" s="36"/>
      <c r="P1886" s="36"/>
      <c r="Q1886" s="36"/>
      <c r="R1886" s="36"/>
      <c r="S1886" s="36"/>
      <c r="T1886" s="36"/>
      <c r="U1886" s="36"/>
      <c r="V1886" s="36"/>
      <c r="W1886" s="36"/>
      <c r="X1886" s="36"/>
      <c r="Y1886" s="30"/>
      <c r="Z1886" s="29"/>
      <c r="AA1886" s="24"/>
      <c r="AB1886" s="24"/>
      <c r="AC1886" s="24"/>
      <c r="AD1886" s="24"/>
      <c r="AE1886" s="24"/>
      <c r="AF1886" s="24"/>
      <c r="AG1886" s="24"/>
    </row>
    <row r="1887" spans="1:33" ht="30" customHeight="1" thickBot="1" x14ac:dyDescent="0.5">
      <c r="A1887" s="22">
        <v>29</v>
      </c>
      <c r="B1887" s="23" t="s">
        <v>1050</v>
      </c>
      <c r="C1887" s="24"/>
      <c r="D1887" s="37" t="s">
        <v>45</v>
      </c>
      <c r="E1887" s="37"/>
      <c r="F1887" s="39">
        <v>31</v>
      </c>
      <c r="G1887" s="27"/>
      <c r="H1887" s="24"/>
      <c r="I1887" s="24"/>
      <c r="J1887" s="24"/>
      <c r="K1887" s="36"/>
      <c r="L1887" s="36"/>
      <c r="M1887" s="36"/>
      <c r="N1887" s="36"/>
      <c r="O1887" s="36"/>
      <c r="P1887" s="36"/>
      <c r="Q1887" s="36"/>
      <c r="R1887" s="36"/>
      <c r="S1887" s="36"/>
      <c r="T1887" s="36"/>
      <c r="U1887" s="36"/>
      <c r="V1887" s="36"/>
      <c r="W1887" s="36"/>
      <c r="X1887" s="36"/>
      <c r="Y1887" s="40" t="s">
        <v>46</v>
      </c>
      <c r="Z1887" s="29"/>
      <c r="AA1887" s="24"/>
      <c r="AB1887" s="24"/>
      <c r="AC1887" s="24"/>
      <c r="AD1887" s="24"/>
      <c r="AE1887" s="24"/>
      <c r="AF1887" s="24"/>
      <c r="AG1887" s="41"/>
    </row>
    <row r="1888" spans="1:33" ht="30" customHeight="1" thickBot="1" x14ac:dyDescent="0.5">
      <c r="A1888" s="22">
        <v>29</v>
      </c>
      <c r="B1888" s="23" t="s">
        <v>1050</v>
      </c>
      <c r="C1888" s="24"/>
      <c r="D1888" s="42" t="s">
        <v>47</v>
      </c>
      <c r="E1888" s="42"/>
      <c r="F1888" s="43">
        <v>0.41099999999999998</v>
      </c>
      <c r="G1888" s="27"/>
      <c r="H1888" s="24"/>
      <c r="I1888" s="24"/>
      <c r="J1888" s="24"/>
      <c r="K1888" s="36"/>
      <c r="L1888" s="36"/>
      <c r="M1888" s="36"/>
      <c r="N1888" s="36"/>
      <c r="O1888" s="36"/>
      <c r="P1888" s="36"/>
      <c r="Q1888" s="36"/>
      <c r="R1888" s="36"/>
      <c r="S1888" s="36"/>
      <c r="T1888" s="36"/>
      <c r="U1888" s="36"/>
      <c r="V1888" s="36"/>
      <c r="W1888" s="36"/>
      <c r="X1888" s="36"/>
      <c r="Y1888" s="29"/>
      <c r="Z1888" s="29"/>
      <c r="AA1888" s="24"/>
      <c r="AB1888" s="24"/>
      <c r="AC1888" s="24"/>
      <c r="AD1888" s="24"/>
      <c r="AE1888" s="24"/>
      <c r="AF1888" s="24"/>
      <c r="AG1888" s="41"/>
    </row>
    <row r="1889" spans="1:33" ht="30" customHeight="1" thickBot="1" x14ac:dyDescent="0.5">
      <c r="A1889" s="22">
        <v>29</v>
      </c>
      <c r="B1889" s="23" t="s">
        <v>1050</v>
      </c>
      <c r="C1889" s="24"/>
      <c r="D1889" s="44"/>
      <c r="E1889" s="45"/>
      <c r="F1889" s="45"/>
      <c r="G1889" s="46"/>
      <c r="H1889" s="47"/>
      <c r="I1889" s="47"/>
      <c r="J1889" s="48" t="s">
        <v>48</v>
      </c>
      <c r="K1889" s="49"/>
      <c r="L1889" s="49"/>
      <c r="M1889" s="49"/>
      <c r="N1889" s="49"/>
      <c r="O1889" s="49"/>
      <c r="P1889" s="49"/>
      <c r="Q1889" s="49"/>
      <c r="R1889" s="49"/>
      <c r="S1889" s="49"/>
      <c r="T1889" s="49"/>
      <c r="U1889" s="49"/>
      <c r="V1889" s="49"/>
      <c r="W1889" s="49"/>
      <c r="X1889" s="50"/>
      <c r="Y1889" s="1" t="s">
        <v>1</v>
      </c>
      <c r="Z1889" s="1"/>
      <c r="AA1889" s="2"/>
      <c r="AB1889" s="2"/>
      <c r="AC1889" s="2"/>
      <c r="AD1889" s="2"/>
      <c r="AE1889" s="2"/>
      <c r="AF1889" s="3"/>
      <c r="AG1889" s="51"/>
    </row>
    <row r="1890" spans="1:33" ht="30" customHeight="1" thickBot="1" x14ac:dyDescent="0.5">
      <c r="A1890" s="22">
        <v>29</v>
      </c>
      <c r="B1890" s="23" t="s">
        <v>1050</v>
      </c>
      <c r="C1890" s="24"/>
      <c r="D1890" s="235" t="s">
        <v>2</v>
      </c>
      <c r="E1890" s="237" t="s">
        <v>3</v>
      </c>
      <c r="F1890" s="237" t="s">
        <v>4</v>
      </c>
      <c r="G1890" s="239" t="s">
        <v>5</v>
      </c>
      <c r="H1890" s="4" t="s">
        <v>6</v>
      </c>
      <c r="I1890" s="5" t="s">
        <v>7</v>
      </c>
      <c r="J1890" s="241" t="s">
        <v>8</v>
      </c>
      <c r="K1890" s="247" t="s">
        <v>49</v>
      </c>
      <c r="L1890" s="243" t="s">
        <v>10</v>
      </c>
      <c r="M1890" s="243" t="s">
        <v>11</v>
      </c>
      <c r="N1890" s="245" t="s">
        <v>12</v>
      </c>
      <c r="O1890" s="243" t="s">
        <v>13</v>
      </c>
      <c r="P1890" s="243" t="s">
        <v>14</v>
      </c>
      <c r="Q1890" s="243" t="s">
        <v>15</v>
      </c>
      <c r="R1890" s="243" t="s">
        <v>16</v>
      </c>
      <c r="S1890" s="245" t="s">
        <v>17</v>
      </c>
      <c r="T1890" s="6" t="s">
        <v>18</v>
      </c>
      <c r="U1890" s="6" t="s">
        <v>19</v>
      </c>
      <c r="V1890" s="6" t="s">
        <v>20</v>
      </c>
      <c r="W1890" s="52" t="s">
        <v>21</v>
      </c>
      <c r="X1890" s="53" t="s">
        <v>22</v>
      </c>
      <c r="Y1890" s="249" t="s">
        <v>50</v>
      </c>
      <c r="Z1890" s="250" t="s">
        <v>24</v>
      </c>
      <c r="AA1890" s="250" t="s">
        <v>25</v>
      </c>
      <c r="AB1890" s="7" t="s">
        <v>26</v>
      </c>
      <c r="AC1890" s="8" t="s">
        <v>18</v>
      </c>
      <c r="AD1890" s="9" t="s">
        <v>27</v>
      </c>
      <c r="AE1890" s="10" t="s">
        <v>28</v>
      </c>
      <c r="AF1890" s="11" t="s">
        <v>29</v>
      </c>
      <c r="AG1890" s="51"/>
    </row>
    <row r="1891" spans="1:33" ht="30" customHeight="1" thickBot="1" x14ac:dyDescent="0.5">
      <c r="A1891" s="22">
        <v>29</v>
      </c>
      <c r="B1891" s="23" t="s">
        <v>1050</v>
      </c>
      <c r="C1891" s="24"/>
      <c r="D1891" s="236"/>
      <c r="E1891" s="238"/>
      <c r="F1891" s="238"/>
      <c r="G1891" s="240"/>
      <c r="H1891" s="12" t="s">
        <v>32</v>
      </c>
      <c r="I1891" s="13" t="s">
        <v>33</v>
      </c>
      <c r="J1891" s="242"/>
      <c r="K1891" s="248"/>
      <c r="L1891" s="244"/>
      <c r="M1891" s="244"/>
      <c r="N1891" s="246"/>
      <c r="O1891" s="244"/>
      <c r="P1891" s="244"/>
      <c r="Q1891" s="244"/>
      <c r="R1891" s="244"/>
      <c r="S1891" s="246"/>
      <c r="T1891" s="14" t="s">
        <v>34</v>
      </c>
      <c r="U1891" s="14" t="s">
        <v>35</v>
      </c>
      <c r="V1891" s="14" t="s">
        <v>36</v>
      </c>
      <c r="W1891" s="54" t="s">
        <v>37</v>
      </c>
      <c r="X1891" s="55">
        <v>15</v>
      </c>
      <c r="Y1891" s="250"/>
      <c r="Z1891" s="250"/>
      <c r="AA1891" s="250"/>
      <c r="AB1891" s="15" t="s">
        <v>38</v>
      </c>
      <c r="AC1891" s="15" t="s">
        <v>39</v>
      </c>
      <c r="AD1891" s="16" t="s">
        <v>40</v>
      </c>
      <c r="AE1891" s="16" t="s">
        <v>37</v>
      </c>
      <c r="AF1891" s="17">
        <v>15</v>
      </c>
      <c r="AG1891" s="51"/>
    </row>
    <row r="1892" spans="1:33" ht="30" customHeight="1" x14ac:dyDescent="0.45">
      <c r="A1892" s="22">
        <v>29</v>
      </c>
      <c r="B1892" s="23" t="s">
        <v>1050</v>
      </c>
      <c r="C1892" s="24"/>
      <c r="D1892" s="97" t="s">
        <v>1052</v>
      </c>
      <c r="E1892" s="98" t="s">
        <v>60</v>
      </c>
      <c r="F1892" s="99" t="s">
        <v>374</v>
      </c>
      <c r="G1892" s="184"/>
      <c r="H1892" s="101">
        <v>4</v>
      </c>
      <c r="I1892" s="102">
        <v>359</v>
      </c>
      <c r="J1892" s="185" t="s">
        <v>1053</v>
      </c>
      <c r="K1892" s="104" t="s">
        <v>200</v>
      </c>
      <c r="L1892" s="105">
        <v>1</v>
      </c>
      <c r="M1892" s="186" t="s">
        <v>233</v>
      </c>
      <c r="N1892" s="186">
        <v>0</v>
      </c>
      <c r="O1892" s="186" t="s">
        <v>149</v>
      </c>
      <c r="P1892" s="187" t="s">
        <v>123</v>
      </c>
      <c r="Q1892" s="187" t="s">
        <v>291</v>
      </c>
      <c r="R1892" s="187">
        <v>0</v>
      </c>
      <c r="S1892" s="186">
        <v>0</v>
      </c>
      <c r="T1892" s="188">
        <v>18</v>
      </c>
      <c r="U1892" s="189">
        <v>14</v>
      </c>
      <c r="V1892" s="189">
        <v>14</v>
      </c>
      <c r="W1892" s="190">
        <v>361.87199999999996</v>
      </c>
      <c r="X1892" s="191">
        <v>168270.47999999998</v>
      </c>
      <c r="Y1892" s="192"/>
      <c r="Z1892" s="193"/>
      <c r="AA1892" s="194"/>
      <c r="AB1892" s="195"/>
      <c r="AC1892" s="196"/>
      <c r="AD1892" s="189"/>
      <c r="AE1892" s="188">
        <f t="shared" ref="AE1892:AE1955" si="66">IF(H1892="-",0,(AC1892/1000)*H1892*I1892*AD1892)</f>
        <v>0</v>
      </c>
      <c r="AF1892" s="197">
        <f t="shared" ref="AF1892:AF1955" si="67">IFERROR(AE1892*$F$9*$F$8,0)</f>
        <v>0</v>
      </c>
      <c r="AG1892" s="78"/>
    </row>
    <row r="1893" spans="1:33" ht="30" customHeight="1" x14ac:dyDescent="0.45">
      <c r="A1893" s="22">
        <v>29</v>
      </c>
      <c r="B1893" s="23" t="s">
        <v>1050</v>
      </c>
      <c r="C1893" s="24"/>
      <c r="D1893" s="97" t="s">
        <v>1052</v>
      </c>
      <c r="E1893" s="98" t="s">
        <v>60</v>
      </c>
      <c r="F1893" s="99" t="s">
        <v>1054</v>
      </c>
      <c r="G1893" s="198"/>
      <c r="H1893" s="119">
        <v>24</v>
      </c>
      <c r="I1893" s="120">
        <v>365</v>
      </c>
      <c r="J1893" s="103" t="s">
        <v>1055</v>
      </c>
      <c r="K1893" s="104" t="s">
        <v>1056</v>
      </c>
      <c r="L1893" s="105">
        <v>1</v>
      </c>
      <c r="M1893" s="106" t="s">
        <v>161</v>
      </c>
      <c r="N1893" s="106">
        <v>0</v>
      </c>
      <c r="O1893" s="106">
        <v>0</v>
      </c>
      <c r="P1893" s="107" t="s">
        <v>65</v>
      </c>
      <c r="Q1893" s="107" t="s">
        <v>153</v>
      </c>
      <c r="R1893" s="107" t="s">
        <v>85</v>
      </c>
      <c r="S1893" s="106">
        <v>0</v>
      </c>
      <c r="T1893" s="108">
        <v>47</v>
      </c>
      <c r="U1893" s="109">
        <v>1</v>
      </c>
      <c r="V1893" s="110">
        <v>1</v>
      </c>
      <c r="W1893" s="111">
        <v>411.72</v>
      </c>
      <c r="X1893" s="112">
        <v>191449.80000000002</v>
      </c>
      <c r="Y1893" s="113"/>
      <c r="Z1893" s="114"/>
      <c r="AA1893" s="115"/>
      <c r="AB1893" s="116"/>
      <c r="AC1893" s="117"/>
      <c r="AD1893" s="109"/>
      <c r="AE1893" s="108">
        <f t="shared" si="66"/>
        <v>0</v>
      </c>
      <c r="AF1893" s="118">
        <f t="shared" si="67"/>
        <v>0</v>
      </c>
      <c r="AG1893" s="78"/>
    </row>
    <row r="1894" spans="1:33" ht="30" customHeight="1" x14ac:dyDescent="0.45">
      <c r="A1894" s="22">
        <v>29</v>
      </c>
      <c r="B1894" s="23" t="s">
        <v>1050</v>
      </c>
      <c r="C1894" s="24"/>
      <c r="D1894" s="97" t="s">
        <v>1052</v>
      </c>
      <c r="E1894" s="98" t="s">
        <v>60</v>
      </c>
      <c r="F1894" s="99" t="s">
        <v>1057</v>
      </c>
      <c r="G1894" s="198"/>
      <c r="H1894" s="101">
        <v>13</v>
      </c>
      <c r="I1894" s="102">
        <v>359</v>
      </c>
      <c r="J1894" s="103" t="s">
        <v>91</v>
      </c>
      <c r="K1894" s="104" t="s">
        <v>160</v>
      </c>
      <c r="L1894" s="105">
        <v>2</v>
      </c>
      <c r="M1894" s="106" t="s">
        <v>161</v>
      </c>
      <c r="N1894" s="106">
        <v>0</v>
      </c>
      <c r="O1894" s="106" t="s">
        <v>172</v>
      </c>
      <c r="P1894" s="107">
        <v>0</v>
      </c>
      <c r="Q1894" s="107">
        <v>0</v>
      </c>
      <c r="R1894" s="107">
        <v>0</v>
      </c>
      <c r="S1894" s="106">
        <v>0</v>
      </c>
      <c r="T1894" s="108">
        <v>47</v>
      </c>
      <c r="U1894" s="109">
        <v>6</v>
      </c>
      <c r="V1894" s="110">
        <v>12</v>
      </c>
      <c r="W1894" s="111">
        <v>2632.1880000000001</v>
      </c>
      <c r="X1894" s="112">
        <v>1223967.4200000002</v>
      </c>
      <c r="Y1894" s="113"/>
      <c r="Z1894" s="114"/>
      <c r="AA1894" s="115"/>
      <c r="AB1894" s="116"/>
      <c r="AC1894" s="117"/>
      <c r="AD1894" s="109"/>
      <c r="AE1894" s="108">
        <f t="shared" si="66"/>
        <v>0</v>
      </c>
      <c r="AF1894" s="118">
        <f t="shared" si="67"/>
        <v>0</v>
      </c>
      <c r="AG1894" s="78"/>
    </row>
    <row r="1895" spans="1:33" ht="30" customHeight="1" x14ac:dyDescent="0.45">
      <c r="A1895" s="22">
        <v>29</v>
      </c>
      <c r="B1895" s="23" t="s">
        <v>1050</v>
      </c>
      <c r="C1895" s="24"/>
      <c r="D1895" s="97" t="s">
        <v>1052</v>
      </c>
      <c r="E1895" s="98" t="s">
        <v>60</v>
      </c>
      <c r="F1895" s="99" t="s">
        <v>1057</v>
      </c>
      <c r="G1895" s="198"/>
      <c r="H1895" s="101">
        <v>13</v>
      </c>
      <c r="I1895" s="102">
        <v>359</v>
      </c>
      <c r="J1895" s="103" t="s">
        <v>333</v>
      </c>
      <c r="K1895" s="104" t="s">
        <v>160</v>
      </c>
      <c r="L1895" s="105">
        <v>1</v>
      </c>
      <c r="M1895" s="106" t="s">
        <v>161</v>
      </c>
      <c r="N1895" s="106">
        <v>0</v>
      </c>
      <c r="O1895" s="106" t="s">
        <v>1058</v>
      </c>
      <c r="P1895" s="107">
        <v>0</v>
      </c>
      <c r="Q1895" s="107">
        <v>0</v>
      </c>
      <c r="R1895" s="107">
        <v>0</v>
      </c>
      <c r="S1895" s="106">
        <v>0</v>
      </c>
      <c r="T1895" s="108">
        <v>47</v>
      </c>
      <c r="U1895" s="109">
        <v>2</v>
      </c>
      <c r="V1895" s="110">
        <v>2</v>
      </c>
      <c r="W1895" s="111">
        <v>438.69799999999998</v>
      </c>
      <c r="X1895" s="112">
        <v>203994.56999999998</v>
      </c>
      <c r="Y1895" s="113"/>
      <c r="Z1895" s="114"/>
      <c r="AA1895" s="115"/>
      <c r="AB1895" s="116"/>
      <c r="AC1895" s="117"/>
      <c r="AD1895" s="109"/>
      <c r="AE1895" s="108">
        <f t="shared" si="66"/>
        <v>0</v>
      </c>
      <c r="AF1895" s="118">
        <f t="shared" si="67"/>
        <v>0</v>
      </c>
      <c r="AG1895" s="78"/>
    </row>
    <row r="1896" spans="1:33" ht="30" customHeight="1" x14ac:dyDescent="0.45">
      <c r="A1896" s="22">
        <v>29</v>
      </c>
      <c r="B1896" s="23" t="s">
        <v>1050</v>
      </c>
      <c r="C1896" s="24"/>
      <c r="D1896" s="97" t="s">
        <v>1052</v>
      </c>
      <c r="E1896" s="98" t="s">
        <v>60</v>
      </c>
      <c r="F1896" s="99" t="s">
        <v>1057</v>
      </c>
      <c r="G1896" s="199"/>
      <c r="H1896" s="119">
        <v>24</v>
      </c>
      <c r="I1896" s="120">
        <v>365</v>
      </c>
      <c r="J1896" s="103" t="s">
        <v>1059</v>
      </c>
      <c r="K1896" s="104" t="s">
        <v>68</v>
      </c>
      <c r="L1896" s="105">
        <v>1</v>
      </c>
      <c r="M1896" s="106" t="s">
        <v>111</v>
      </c>
      <c r="N1896" s="106">
        <v>0</v>
      </c>
      <c r="O1896" s="106" t="s">
        <v>70</v>
      </c>
      <c r="P1896" s="107">
        <v>0</v>
      </c>
      <c r="Q1896" s="107">
        <v>0</v>
      </c>
      <c r="R1896" s="107">
        <v>0</v>
      </c>
      <c r="S1896" s="106" t="s">
        <v>71</v>
      </c>
      <c r="T1896" s="108">
        <v>3.8</v>
      </c>
      <c r="U1896" s="109">
        <v>1</v>
      </c>
      <c r="V1896" s="110">
        <v>1</v>
      </c>
      <c r="W1896" s="111">
        <v>33.288000000000004</v>
      </c>
      <c r="X1896" s="112">
        <v>15478.920000000002</v>
      </c>
      <c r="Y1896" s="113"/>
      <c r="Z1896" s="114"/>
      <c r="AA1896" s="115"/>
      <c r="AB1896" s="116"/>
      <c r="AC1896" s="117"/>
      <c r="AD1896" s="109"/>
      <c r="AE1896" s="108">
        <f t="shared" si="66"/>
        <v>0</v>
      </c>
      <c r="AF1896" s="118">
        <f t="shared" si="67"/>
        <v>0</v>
      </c>
      <c r="AG1896" s="78"/>
    </row>
    <row r="1897" spans="1:33" ht="30" customHeight="1" x14ac:dyDescent="0.45">
      <c r="A1897" s="22">
        <v>29</v>
      </c>
      <c r="B1897" s="23" t="s">
        <v>1050</v>
      </c>
      <c r="C1897" s="24"/>
      <c r="D1897" s="97" t="s">
        <v>1052</v>
      </c>
      <c r="E1897" s="98" t="s">
        <v>60</v>
      </c>
      <c r="F1897" s="99" t="s">
        <v>1060</v>
      </c>
      <c r="G1897" s="198"/>
      <c r="H1897" s="101">
        <v>13</v>
      </c>
      <c r="I1897" s="102">
        <v>359</v>
      </c>
      <c r="J1897" s="103" t="s">
        <v>91</v>
      </c>
      <c r="K1897" s="104" t="s">
        <v>160</v>
      </c>
      <c r="L1897" s="105">
        <v>2</v>
      </c>
      <c r="M1897" s="106" t="s">
        <v>161</v>
      </c>
      <c r="N1897" s="106">
        <v>0</v>
      </c>
      <c r="O1897" s="106" t="s">
        <v>172</v>
      </c>
      <c r="P1897" s="107">
        <v>0</v>
      </c>
      <c r="Q1897" s="107">
        <v>0</v>
      </c>
      <c r="R1897" s="107">
        <v>0</v>
      </c>
      <c r="S1897" s="106">
        <v>0</v>
      </c>
      <c r="T1897" s="108">
        <v>47</v>
      </c>
      <c r="U1897" s="109">
        <v>6</v>
      </c>
      <c r="V1897" s="110">
        <v>12</v>
      </c>
      <c r="W1897" s="111">
        <v>2632.1880000000001</v>
      </c>
      <c r="X1897" s="112">
        <v>1223967.4200000002</v>
      </c>
      <c r="Y1897" s="113"/>
      <c r="Z1897" s="114"/>
      <c r="AA1897" s="115"/>
      <c r="AB1897" s="116"/>
      <c r="AC1897" s="117"/>
      <c r="AD1897" s="109"/>
      <c r="AE1897" s="108">
        <f t="shared" si="66"/>
        <v>0</v>
      </c>
      <c r="AF1897" s="118">
        <f t="shared" si="67"/>
        <v>0</v>
      </c>
      <c r="AG1897" s="78"/>
    </row>
    <row r="1898" spans="1:33" ht="30" customHeight="1" x14ac:dyDescent="0.45">
      <c r="A1898" s="22">
        <v>29</v>
      </c>
      <c r="B1898" s="23" t="s">
        <v>1050</v>
      </c>
      <c r="C1898" s="24"/>
      <c r="D1898" s="97" t="s">
        <v>1052</v>
      </c>
      <c r="E1898" s="98" t="s">
        <v>60</v>
      </c>
      <c r="F1898" s="99" t="s">
        <v>1061</v>
      </c>
      <c r="G1898" s="198"/>
      <c r="H1898" s="101">
        <v>13</v>
      </c>
      <c r="I1898" s="102">
        <v>359</v>
      </c>
      <c r="J1898" s="103" t="s">
        <v>333</v>
      </c>
      <c r="K1898" s="104" t="s">
        <v>160</v>
      </c>
      <c r="L1898" s="105">
        <v>1</v>
      </c>
      <c r="M1898" s="106" t="s">
        <v>161</v>
      </c>
      <c r="N1898" s="106">
        <v>0</v>
      </c>
      <c r="O1898" s="106" t="s">
        <v>1058</v>
      </c>
      <c r="P1898" s="107">
        <v>0</v>
      </c>
      <c r="Q1898" s="107">
        <v>0</v>
      </c>
      <c r="R1898" s="107">
        <v>0</v>
      </c>
      <c r="S1898" s="106">
        <v>0</v>
      </c>
      <c r="T1898" s="108">
        <v>47</v>
      </c>
      <c r="U1898" s="109">
        <v>2</v>
      </c>
      <c r="V1898" s="110">
        <v>2</v>
      </c>
      <c r="W1898" s="111">
        <v>438.69799999999998</v>
      </c>
      <c r="X1898" s="112">
        <v>203994.56999999998</v>
      </c>
      <c r="Y1898" s="113"/>
      <c r="Z1898" s="114"/>
      <c r="AA1898" s="115"/>
      <c r="AB1898" s="116"/>
      <c r="AC1898" s="117"/>
      <c r="AD1898" s="109"/>
      <c r="AE1898" s="108">
        <f t="shared" si="66"/>
        <v>0</v>
      </c>
      <c r="AF1898" s="118">
        <f t="shared" si="67"/>
        <v>0</v>
      </c>
      <c r="AG1898" s="78"/>
    </row>
    <row r="1899" spans="1:33" ht="30" customHeight="1" x14ac:dyDescent="0.45">
      <c r="A1899" s="22">
        <v>29</v>
      </c>
      <c r="B1899" s="23" t="s">
        <v>1050</v>
      </c>
      <c r="C1899" s="24"/>
      <c r="D1899" s="97" t="s">
        <v>1052</v>
      </c>
      <c r="E1899" s="98" t="s">
        <v>60</v>
      </c>
      <c r="F1899" s="99" t="s">
        <v>1061</v>
      </c>
      <c r="G1899" s="198"/>
      <c r="H1899" s="119">
        <v>24</v>
      </c>
      <c r="I1899" s="120">
        <v>365</v>
      </c>
      <c r="J1899" s="103" t="s">
        <v>1059</v>
      </c>
      <c r="K1899" s="104" t="s">
        <v>68</v>
      </c>
      <c r="L1899" s="105">
        <v>1</v>
      </c>
      <c r="M1899" s="106" t="s">
        <v>111</v>
      </c>
      <c r="N1899" s="106">
        <v>0</v>
      </c>
      <c r="O1899" s="106" t="s">
        <v>70</v>
      </c>
      <c r="P1899" s="107">
        <v>0</v>
      </c>
      <c r="Q1899" s="107">
        <v>0</v>
      </c>
      <c r="R1899" s="107">
        <v>0</v>
      </c>
      <c r="S1899" s="106" t="s">
        <v>71</v>
      </c>
      <c r="T1899" s="108">
        <v>3.8</v>
      </c>
      <c r="U1899" s="109">
        <v>1</v>
      </c>
      <c r="V1899" s="110">
        <v>1</v>
      </c>
      <c r="W1899" s="111">
        <v>33.288000000000004</v>
      </c>
      <c r="X1899" s="112">
        <v>15478.920000000002</v>
      </c>
      <c r="Y1899" s="113"/>
      <c r="Z1899" s="114"/>
      <c r="AA1899" s="115"/>
      <c r="AB1899" s="116"/>
      <c r="AC1899" s="117"/>
      <c r="AD1899" s="109"/>
      <c r="AE1899" s="108">
        <f t="shared" si="66"/>
        <v>0</v>
      </c>
      <c r="AF1899" s="118">
        <f t="shared" si="67"/>
        <v>0</v>
      </c>
      <c r="AG1899" s="78"/>
    </row>
    <row r="1900" spans="1:33" ht="30" customHeight="1" x14ac:dyDescent="0.45">
      <c r="A1900" s="22">
        <v>29</v>
      </c>
      <c r="B1900" s="23" t="s">
        <v>1050</v>
      </c>
      <c r="C1900" s="24"/>
      <c r="D1900" s="97" t="s">
        <v>1052</v>
      </c>
      <c r="E1900" s="98" t="s">
        <v>60</v>
      </c>
      <c r="F1900" s="99" t="s">
        <v>1062</v>
      </c>
      <c r="G1900" s="198"/>
      <c r="H1900" s="101">
        <v>13</v>
      </c>
      <c r="I1900" s="102">
        <v>359</v>
      </c>
      <c r="J1900" s="103" t="s">
        <v>91</v>
      </c>
      <c r="K1900" s="104" t="s">
        <v>160</v>
      </c>
      <c r="L1900" s="105">
        <v>2</v>
      </c>
      <c r="M1900" s="106" t="s">
        <v>161</v>
      </c>
      <c r="N1900" s="106">
        <v>0</v>
      </c>
      <c r="O1900" s="106" t="s">
        <v>172</v>
      </c>
      <c r="P1900" s="107">
        <v>0</v>
      </c>
      <c r="Q1900" s="107">
        <v>0</v>
      </c>
      <c r="R1900" s="107">
        <v>0</v>
      </c>
      <c r="S1900" s="106">
        <v>0</v>
      </c>
      <c r="T1900" s="108">
        <v>47</v>
      </c>
      <c r="U1900" s="109">
        <v>6</v>
      </c>
      <c r="V1900" s="110">
        <v>12</v>
      </c>
      <c r="W1900" s="111">
        <v>2632.1880000000001</v>
      </c>
      <c r="X1900" s="112">
        <v>1223967.4200000002</v>
      </c>
      <c r="Y1900" s="113"/>
      <c r="Z1900" s="114"/>
      <c r="AA1900" s="115"/>
      <c r="AB1900" s="116"/>
      <c r="AC1900" s="117"/>
      <c r="AD1900" s="109"/>
      <c r="AE1900" s="108">
        <f t="shared" si="66"/>
        <v>0</v>
      </c>
      <c r="AF1900" s="118">
        <f t="shared" si="67"/>
        <v>0</v>
      </c>
      <c r="AG1900" s="78"/>
    </row>
    <row r="1901" spans="1:33" ht="30" customHeight="1" x14ac:dyDescent="0.45">
      <c r="A1901" s="22">
        <v>29</v>
      </c>
      <c r="B1901" s="23" t="s">
        <v>1050</v>
      </c>
      <c r="C1901" s="24"/>
      <c r="D1901" s="97" t="s">
        <v>1052</v>
      </c>
      <c r="E1901" s="98" t="s">
        <v>60</v>
      </c>
      <c r="F1901" s="99" t="s">
        <v>1063</v>
      </c>
      <c r="G1901" s="198"/>
      <c r="H1901" s="101">
        <v>13</v>
      </c>
      <c r="I1901" s="102">
        <v>359</v>
      </c>
      <c r="J1901" s="103" t="s">
        <v>333</v>
      </c>
      <c r="K1901" s="104" t="s">
        <v>160</v>
      </c>
      <c r="L1901" s="105">
        <v>1</v>
      </c>
      <c r="M1901" s="106" t="s">
        <v>161</v>
      </c>
      <c r="N1901" s="106">
        <v>0</v>
      </c>
      <c r="O1901" s="106" t="s">
        <v>1058</v>
      </c>
      <c r="P1901" s="107">
        <v>0</v>
      </c>
      <c r="Q1901" s="107">
        <v>0</v>
      </c>
      <c r="R1901" s="107">
        <v>0</v>
      </c>
      <c r="S1901" s="106">
        <v>0</v>
      </c>
      <c r="T1901" s="108">
        <v>47</v>
      </c>
      <c r="U1901" s="109">
        <v>2</v>
      </c>
      <c r="V1901" s="110">
        <v>2</v>
      </c>
      <c r="W1901" s="111">
        <v>438.69799999999998</v>
      </c>
      <c r="X1901" s="112">
        <v>203994.56999999998</v>
      </c>
      <c r="Y1901" s="113"/>
      <c r="Z1901" s="114"/>
      <c r="AA1901" s="115"/>
      <c r="AB1901" s="116"/>
      <c r="AC1901" s="117"/>
      <c r="AD1901" s="109"/>
      <c r="AE1901" s="108">
        <f t="shared" si="66"/>
        <v>0</v>
      </c>
      <c r="AF1901" s="118">
        <f t="shared" si="67"/>
        <v>0</v>
      </c>
      <c r="AG1901" s="78"/>
    </row>
    <row r="1902" spans="1:33" ht="30" customHeight="1" x14ac:dyDescent="0.45">
      <c r="A1902" s="22">
        <v>29</v>
      </c>
      <c r="B1902" s="23" t="s">
        <v>1050</v>
      </c>
      <c r="C1902" s="24"/>
      <c r="D1902" s="97" t="s">
        <v>1052</v>
      </c>
      <c r="E1902" s="98" t="s">
        <v>60</v>
      </c>
      <c r="F1902" s="99" t="s">
        <v>1063</v>
      </c>
      <c r="G1902" s="198"/>
      <c r="H1902" s="119">
        <v>24</v>
      </c>
      <c r="I1902" s="120">
        <v>365</v>
      </c>
      <c r="J1902" s="103" t="s">
        <v>1059</v>
      </c>
      <c r="K1902" s="104" t="s">
        <v>68</v>
      </c>
      <c r="L1902" s="105">
        <v>1</v>
      </c>
      <c r="M1902" s="106" t="s">
        <v>111</v>
      </c>
      <c r="N1902" s="106">
        <v>0</v>
      </c>
      <c r="O1902" s="106" t="s">
        <v>70</v>
      </c>
      <c r="P1902" s="107">
        <v>0</v>
      </c>
      <c r="Q1902" s="107">
        <v>0</v>
      </c>
      <c r="R1902" s="107">
        <v>0</v>
      </c>
      <c r="S1902" s="106" t="s">
        <v>71</v>
      </c>
      <c r="T1902" s="108">
        <v>3.8</v>
      </c>
      <c r="U1902" s="109">
        <v>1</v>
      </c>
      <c r="V1902" s="110">
        <v>1</v>
      </c>
      <c r="W1902" s="111">
        <v>33.288000000000004</v>
      </c>
      <c r="X1902" s="112">
        <v>15478.920000000002</v>
      </c>
      <c r="Y1902" s="113"/>
      <c r="Z1902" s="114"/>
      <c r="AA1902" s="115"/>
      <c r="AB1902" s="116"/>
      <c r="AC1902" s="117"/>
      <c r="AD1902" s="109"/>
      <c r="AE1902" s="108">
        <f t="shared" si="66"/>
        <v>0</v>
      </c>
      <c r="AF1902" s="118">
        <f t="shared" si="67"/>
        <v>0</v>
      </c>
      <c r="AG1902" s="78"/>
    </row>
    <row r="1903" spans="1:33" ht="30" customHeight="1" x14ac:dyDescent="0.45">
      <c r="A1903" s="22">
        <v>29</v>
      </c>
      <c r="B1903" s="23" t="s">
        <v>1050</v>
      </c>
      <c r="C1903" s="24"/>
      <c r="D1903" s="97" t="s">
        <v>1052</v>
      </c>
      <c r="E1903" s="98" t="s">
        <v>60</v>
      </c>
      <c r="F1903" s="99" t="s">
        <v>1064</v>
      </c>
      <c r="G1903" s="198"/>
      <c r="H1903" s="101">
        <v>3</v>
      </c>
      <c r="I1903" s="102">
        <v>359</v>
      </c>
      <c r="J1903" s="103" t="s">
        <v>79</v>
      </c>
      <c r="K1903" s="104" t="s">
        <v>160</v>
      </c>
      <c r="L1903" s="105">
        <v>1</v>
      </c>
      <c r="M1903" s="106" t="s">
        <v>161</v>
      </c>
      <c r="N1903" s="106">
        <v>0</v>
      </c>
      <c r="O1903" s="106" t="s">
        <v>177</v>
      </c>
      <c r="P1903" s="107">
        <v>0</v>
      </c>
      <c r="Q1903" s="107">
        <v>0</v>
      </c>
      <c r="R1903" s="107">
        <v>0</v>
      </c>
      <c r="S1903" s="106">
        <v>0</v>
      </c>
      <c r="T1903" s="108">
        <v>47</v>
      </c>
      <c r="U1903" s="109">
        <v>6</v>
      </c>
      <c r="V1903" s="110">
        <v>6</v>
      </c>
      <c r="W1903" s="111">
        <v>303.71400000000006</v>
      </c>
      <c r="X1903" s="112">
        <v>141227.01000000004</v>
      </c>
      <c r="Y1903" s="113"/>
      <c r="Z1903" s="114"/>
      <c r="AA1903" s="115"/>
      <c r="AB1903" s="116"/>
      <c r="AC1903" s="117"/>
      <c r="AD1903" s="109"/>
      <c r="AE1903" s="108">
        <f t="shared" si="66"/>
        <v>0</v>
      </c>
      <c r="AF1903" s="118">
        <f t="shared" si="67"/>
        <v>0</v>
      </c>
      <c r="AG1903" s="78"/>
    </row>
    <row r="1904" spans="1:33" ht="30" customHeight="1" x14ac:dyDescent="0.45">
      <c r="A1904" s="22">
        <v>29</v>
      </c>
      <c r="B1904" s="23" t="s">
        <v>1050</v>
      </c>
      <c r="C1904" s="24"/>
      <c r="D1904" s="97" t="s">
        <v>1052</v>
      </c>
      <c r="E1904" s="98" t="s">
        <v>60</v>
      </c>
      <c r="F1904" s="99" t="s">
        <v>538</v>
      </c>
      <c r="G1904" s="198"/>
      <c r="H1904" s="101">
        <v>3</v>
      </c>
      <c r="I1904" s="102">
        <v>359</v>
      </c>
      <c r="J1904" s="103" t="s">
        <v>797</v>
      </c>
      <c r="K1904" s="104" t="s">
        <v>160</v>
      </c>
      <c r="L1904" s="105">
        <v>1</v>
      </c>
      <c r="M1904" s="106" t="s">
        <v>122</v>
      </c>
      <c r="N1904" s="106">
        <v>0</v>
      </c>
      <c r="O1904" s="106" t="s">
        <v>177</v>
      </c>
      <c r="P1904" s="107">
        <v>0</v>
      </c>
      <c r="Q1904" s="107">
        <v>0</v>
      </c>
      <c r="R1904" s="107">
        <v>0</v>
      </c>
      <c r="S1904" s="106">
        <v>0</v>
      </c>
      <c r="T1904" s="108">
        <v>28</v>
      </c>
      <c r="U1904" s="109">
        <v>2</v>
      </c>
      <c r="V1904" s="110">
        <v>2</v>
      </c>
      <c r="W1904" s="111">
        <v>60.312000000000005</v>
      </c>
      <c r="X1904" s="112">
        <v>28045.080000000005</v>
      </c>
      <c r="Y1904" s="113"/>
      <c r="Z1904" s="114"/>
      <c r="AA1904" s="115"/>
      <c r="AB1904" s="116"/>
      <c r="AC1904" s="117"/>
      <c r="AD1904" s="109"/>
      <c r="AE1904" s="108">
        <f t="shared" si="66"/>
        <v>0</v>
      </c>
      <c r="AF1904" s="118">
        <f t="shared" si="67"/>
        <v>0</v>
      </c>
      <c r="AG1904" s="78"/>
    </row>
    <row r="1905" spans="1:33" ht="30" customHeight="1" x14ac:dyDescent="0.45">
      <c r="A1905" s="22">
        <v>29</v>
      </c>
      <c r="B1905" s="23" t="s">
        <v>1050</v>
      </c>
      <c r="C1905" s="24"/>
      <c r="D1905" s="97" t="s">
        <v>1052</v>
      </c>
      <c r="E1905" s="98" t="s">
        <v>60</v>
      </c>
      <c r="F1905" s="99" t="s">
        <v>355</v>
      </c>
      <c r="G1905" s="198"/>
      <c r="H1905" s="119">
        <v>13</v>
      </c>
      <c r="I1905" s="102">
        <v>359</v>
      </c>
      <c r="J1905" s="103" t="s">
        <v>79</v>
      </c>
      <c r="K1905" s="104" t="s">
        <v>160</v>
      </c>
      <c r="L1905" s="105">
        <v>1</v>
      </c>
      <c r="M1905" s="106" t="s">
        <v>161</v>
      </c>
      <c r="N1905" s="106">
        <v>0</v>
      </c>
      <c r="O1905" s="106" t="s">
        <v>177</v>
      </c>
      <c r="P1905" s="107">
        <v>0</v>
      </c>
      <c r="Q1905" s="107">
        <v>0</v>
      </c>
      <c r="R1905" s="107">
        <v>0</v>
      </c>
      <c r="S1905" s="106">
        <v>0</v>
      </c>
      <c r="T1905" s="108">
        <v>47</v>
      </c>
      <c r="U1905" s="109">
        <v>2</v>
      </c>
      <c r="V1905" s="110">
        <v>2</v>
      </c>
      <c r="W1905" s="111">
        <v>438.69799999999998</v>
      </c>
      <c r="X1905" s="112">
        <v>203994.56999999998</v>
      </c>
      <c r="Y1905" s="113"/>
      <c r="Z1905" s="114"/>
      <c r="AA1905" s="115"/>
      <c r="AB1905" s="116"/>
      <c r="AC1905" s="117"/>
      <c r="AD1905" s="109"/>
      <c r="AE1905" s="108">
        <f t="shared" si="66"/>
        <v>0</v>
      </c>
      <c r="AF1905" s="118">
        <f t="shared" si="67"/>
        <v>0</v>
      </c>
      <c r="AG1905" s="78"/>
    </row>
    <row r="1906" spans="1:33" ht="30" customHeight="1" x14ac:dyDescent="0.45">
      <c r="A1906" s="22">
        <v>29</v>
      </c>
      <c r="B1906" s="23" t="s">
        <v>1050</v>
      </c>
      <c r="C1906" s="24"/>
      <c r="D1906" s="97" t="s">
        <v>1052</v>
      </c>
      <c r="E1906" s="98" t="s">
        <v>60</v>
      </c>
      <c r="F1906" s="99" t="s">
        <v>355</v>
      </c>
      <c r="G1906" s="198"/>
      <c r="H1906" s="119">
        <v>13</v>
      </c>
      <c r="I1906" s="102">
        <v>359</v>
      </c>
      <c r="J1906" s="103" t="s">
        <v>1065</v>
      </c>
      <c r="K1906" s="104" t="s">
        <v>160</v>
      </c>
      <c r="L1906" s="105">
        <v>1</v>
      </c>
      <c r="M1906" s="106" t="s">
        <v>161</v>
      </c>
      <c r="N1906" s="106">
        <v>0</v>
      </c>
      <c r="O1906" s="106" t="s">
        <v>177</v>
      </c>
      <c r="P1906" s="107">
        <v>0</v>
      </c>
      <c r="Q1906" s="107">
        <v>0</v>
      </c>
      <c r="R1906" s="107">
        <v>0</v>
      </c>
      <c r="S1906" s="106" t="s">
        <v>71</v>
      </c>
      <c r="T1906" s="108">
        <v>47</v>
      </c>
      <c r="U1906" s="109">
        <v>3</v>
      </c>
      <c r="V1906" s="110">
        <v>3</v>
      </c>
      <c r="W1906" s="111">
        <v>658.04700000000003</v>
      </c>
      <c r="X1906" s="112">
        <v>305991.85500000004</v>
      </c>
      <c r="Y1906" s="113"/>
      <c r="Z1906" s="114"/>
      <c r="AA1906" s="115"/>
      <c r="AB1906" s="116"/>
      <c r="AC1906" s="117"/>
      <c r="AD1906" s="109"/>
      <c r="AE1906" s="108">
        <f t="shared" si="66"/>
        <v>0</v>
      </c>
      <c r="AF1906" s="118">
        <f t="shared" si="67"/>
        <v>0</v>
      </c>
      <c r="AG1906" s="78"/>
    </row>
    <row r="1907" spans="1:33" ht="30" customHeight="1" x14ac:dyDescent="0.45">
      <c r="A1907" s="22">
        <v>29</v>
      </c>
      <c r="B1907" s="23" t="s">
        <v>1050</v>
      </c>
      <c r="C1907" s="24"/>
      <c r="D1907" s="97" t="s">
        <v>1052</v>
      </c>
      <c r="E1907" s="98" t="s">
        <v>60</v>
      </c>
      <c r="F1907" s="99" t="s">
        <v>355</v>
      </c>
      <c r="G1907" s="198"/>
      <c r="H1907" s="119">
        <v>24</v>
      </c>
      <c r="I1907" s="120">
        <v>365</v>
      </c>
      <c r="J1907" s="103" t="s">
        <v>1066</v>
      </c>
      <c r="K1907" s="104" t="s">
        <v>156</v>
      </c>
      <c r="L1907" s="105">
        <v>1</v>
      </c>
      <c r="M1907" s="106" t="s">
        <v>157</v>
      </c>
      <c r="N1907" s="106">
        <v>0</v>
      </c>
      <c r="O1907" s="106" t="s">
        <v>1067</v>
      </c>
      <c r="P1907" s="107" t="s">
        <v>65</v>
      </c>
      <c r="Q1907" s="107" t="s">
        <v>558</v>
      </c>
      <c r="R1907" s="107" t="s">
        <v>85</v>
      </c>
      <c r="S1907" s="106">
        <v>0</v>
      </c>
      <c r="T1907" s="108">
        <v>13</v>
      </c>
      <c r="U1907" s="109">
        <v>2</v>
      </c>
      <c r="V1907" s="110">
        <v>2</v>
      </c>
      <c r="W1907" s="111">
        <v>227.76</v>
      </c>
      <c r="X1907" s="112">
        <v>105908.4</v>
      </c>
      <c r="Y1907" s="113"/>
      <c r="Z1907" s="114"/>
      <c r="AA1907" s="115"/>
      <c r="AB1907" s="116"/>
      <c r="AC1907" s="117"/>
      <c r="AD1907" s="109"/>
      <c r="AE1907" s="108">
        <f t="shared" si="66"/>
        <v>0</v>
      </c>
      <c r="AF1907" s="118">
        <f t="shared" si="67"/>
        <v>0</v>
      </c>
      <c r="AG1907" s="78"/>
    </row>
    <row r="1908" spans="1:33" ht="30" customHeight="1" x14ac:dyDescent="0.45">
      <c r="A1908" s="22">
        <v>29</v>
      </c>
      <c r="B1908" s="23" t="s">
        <v>1050</v>
      </c>
      <c r="C1908" s="24"/>
      <c r="D1908" s="97" t="s">
        <v>1052</v>
      </c>
      <c r="E1908" s="98" t="s">
        <v>60</v>
      </c>
      <c r="F1908" s="99" t="s">
        <v>263</v>
      </c>
      <c r="G1908" s="198"/>
      <c r="H1908" s="119">
        <v>13</v>
      </c>
      <c r="I1908" s="102">
        <v>359</v>
      </c>
      <c r="J1908" s="103" t="s">
        <v>1068</v>
      </c>
      <c r="K1908" s="104" t="s">
        <v>160</v>
      </c>
      <c r="L1908" s="105">
        <v>3</v>
      </c>
      <c r="M1908" s="106" t="s">
        <v>161</v>
      </c>
      <c r="N1908" s="106">
        <v>0</v>
      </c>
      <c r="O1908" s="106" t="s">
        <v>172</v>
      </c>
      <c r="P1908" s="107">
        <v>0</v>
      </c>
      <c r="Q1908" s="107">
        <v>0</v>
      </c>
      <c r="R1908" s="107" t="s">
        <v>1069</v>
      </c>
      <c r="S1908" s="106">
        <v>0</v>
      </c>
      <c r="T1908" s="108">
        <v>47</v>
      </c>
      <c r="U1908" s="109">
        <v>4</v>
      </c>
      <c r="V1908" s="110">
        <v>12</v>
      </c>
      <c r="W1908" s="111">
        <v>2632.1880000000001</v>
      </c>
      <c r="X1908" s="112">
        <v>1223967.4200000002</v>
      </c>
      <c r="Y1908" s="113"/>
      <c r="Z1908" s="114"/>
      <c r="AA1908" s="115"/>
      <c r="AB1908" s="116"/>
      <c r="AC1908" s="117"/>
      <c r="AD1908" s="109"/>
      <c r="AE1908" s="108">
        <f t="shared" si="66"/>
        <v>0</v>
      </c>
      <c r="AF1908" s="118">
        <f t="shared" si="67"/>
        <v>0</v>
      </c>
      <c r="AG1908" s="78"/>
    </row>
    <row r="1909" spans="1:33" ht="30" customHeight="1" x14ac:dyDescent="0.45">
      <c r="A1909" s="22">
        <v>29</v>
      </c>
      <c r="B1909" s="23" t="s">
        <v>1050</v>
      </c>
      <c r="C1909" s="24"/>
      <c r="D1909" s="97" t="s">
        <v>1052</v>
      </c>
      <c r="E1909" s="98" t="s">
        <v>60</v>
      </c>
      <c r="F1909" s="99" t="s">
        <v>263</v>
      </c>
      <c r="G1909" s="198"/>
      <c r="H1909" s="119">
        <v>13</v>
      </c>
      <c r="I1909" s="102">
        <v>359</v>
      </c>
      <c r="J1909" s="103" t="s">
        <v>159</v>
      </c>
      <c r="K1909" s="104" t="s">
        <v>160</v>
      </c>
      <c r="L1909" s="105">
        <v>4</v>
      </c>
      <c r="M1909" s="106" t="s">
        <v>161</v>
      </c>
      <c r="N1909" s="106">
        <v>0</v>
      </c>
      <c r="O1909" s="106" t="s">
        <v>172</v>
      </c>
      <c r="P1909" s="107">
        <v>0</v>
      </c>
      <c r="Q1909" s="107">
        <v>0</v>
      </c>
      <c r="R1909" s="107" t="s">
        <v>1069</v>
      </c>
      <c r="S1909" s="106">
        <v>0</v>
      </c>
      <c r="T1909" s="108">
        <v>47</v>
      </c>
      <c r="U1909" s="109">
        <v>4</v>
      </c>
      <c r="V1909" s="110">
        <v>16</v>
      </c>
      <c r="W1909" s="111">
        <v>3509.5839999999998</v>
      </c>
      <c r="X1909" s="112">
        <v>1631956.5599999998</v>
      </c>
      <c r="Y1909" s="113"/>
      <c r="Z1909" s="114"/>
      <c r="AA1909" s="115"/>
      <c r="AB1909" s="116"/>
      <c r="AC1909" s="117"/>
      <c r="AD1909" s="109"/>
      <c r="AE1909" s="108">
        <f t="shared" si="66"/>
        <v>0</v>
      </c>
      <c r="AF1909" s="118">
        <f t="shared" si="67"/>
        <v>0</v>
      </c>
      <c r="AG1909" s="78"/>
    </row>
    <row r="1910" spans="1:33" ht="30" customHeight="1" x14ac:dyDescent="0.45">
      <c r="A1910" s="22">
        <v>29</v>
      </c>
      <c r="B1910" s="23" t="s">
        <v>1050</v>
      </c>
      <c r="C1910" s="24"/>
      <c r="D1910" s="97" t="s">
        <v>1052</v>
      </c>
      <c r="E1910" s="98" t="s">
        <v>60</v>
      </c>
      <c r="F1910" s="99" t="s">
        <v>263</v>
      </c>
      <c r="G1910" s="198"/>
      <c r="H1910" s="119">
        <v>24</v>
      </c>
      <c r="I1910" s="120">
        <v>365</v>
      </c>
      <c r="J1910" s="103" t="s">
        <v>434</v>
      </c>
      <c r="K1910" s="104" t="s">
        <v>68</v>
      </c>
      <c r="L1910" s="105">
        <v>1</v>
      </c>
      <c r="M1910" s="106" t="s">
        <v>69</v>
      </c>
      <c r="N1910" s="106">
        <v>0</v>
      </c>
      <c r="O1910" s="106" t="s">
        <v>70</v>
      </c>
      <c r="P1910" s="107">
        <v>0</v>
      </c>
      <c r="Q1910" s="107">
        <v>0</v>
      </c>
      <c r="R1910" s="107">
        <v>0</v>
      </c>
      <c r="S1910" s="106" t="s">
        <v>71</v>
      </c>
      <c r="T1910" s="108">
        <v>2.7</v>
      </c>
      <c r="U1910" s="109">
        <v>3</v>
      </c>
      <c r="V1910" s="110">
        <v>3</v>
      </c>
      <c r="W1910" s="111">
        <v>70.955999999999989</v>
      </c>
      <c r="X1910" s="112">
        <v>32994.539999999994</v>
      </c>
      <c r="Y1910" s="113"/>
      <c r="Z1910" s="114"/>
      <c r="AA1910" s="115"/>
      <c r="AB1910" s="116"/>
      <c r="AC1910" s="117"/>
      <c r="AD1910" s="109"/>
      <c r="AE1910" s="108">
        <f t="shared" si="66"/>
        <v>0</v>
      </c>
      <c r="AF1910" s="118">
        <f t="shared" si="67"/>
        <v>0</v>
      </c>
      <c r="AG1910" s="78"/>
    </row>
    <row r="1911" spans="1:33" ht="30" customHeight="1" x14ac:dyDescent="0.45">
      <c r="A1911" s="22">
        <v>29</v>
      </c>
      <c r="B1911" s="23" t="s">
        <v>1050</v>
      </c>
      <c r="C1911" s="24"/>
      <c r="D1911" s="97" t="s">
        <v>1052</v>
      </c>
      <c r="E1911" s="98" t="s">
        <v>60</v>
      </c>
      <c r="F1911" s="99" t="s">
        <v>263</v>
      </c>
      <c r="G1911" s="198"/>
      <c r="H1911" s="119">
        <v>24</v>
      </c>
      <c r="I1911" s="120">
        <v>365</v>
      </c>
      <c r="J1911" s="103" t="s">
        <v>1070</v>
      </c>
      <c r="K1911" s="104" t="s">
        <v>152</v>
      </c>
      <c r="L1911" s="105">
        <v>1</v>
      </c>
      <c r="M1911" s="106" t="s">
        <v>122</v>
      </c>
      <c r="N1911" s="106">
        <v>0</v>
      </c>
      <c r="O1911" s="106">
        <v>0</v>
      </c>
      <c r="P1911" s="107" t="s">
        <v>65</v>
      </c>
      <c r="Q1911" s="107" t="s">
        <v>1071</v>
      </c>
      <c r="R1911" s="107" t="s">
        <v>74</v>
      </c>
      <c r="S1911" s="106">
        <v>0</v>
      </c>
      <c r="T1911" s="108">
        <v>28</v>
      </c>
      <c r="U1911" s="109">
        <v>1</v>
      </c>
      <c r="V1911" s="110">
        <v>1</v>
      </c>
      <c r="W1911" s="111">
        <v>245.28</v>
      </c>
      <c r="X1911" s="112">
        <v>114055.20000000001</v>
      </c>
      <c r="Y1911" s="113"/>
      <c r="Z1911" s="114"/>
      <c r="AA1911" s="115"/>
      <c r="AB1911" s="116"/>
      <c r="AC1911" s="117"/>
      <c r="AD1911" s="109"/>
      <c r="AE1911" s="108">
        <f t="shared" si="66"/>
        <v>0</v>
      </c>
      <c r="AF1911" s="118">
        <f t="shared" si="67"/>
        <v>0</v>
      </c>
      <c r="AG1911" s="78"/>
    </row>
    <row r="1912" spans="1:33" ht="30" customHeight="1" x14ac:dyDescent="0.45">
      <c r="A1912" s="22">
        <v>29</v>
      </c>
      <c r="B1912" s="23" t="s">
        <v>1050</v>
      </c>
      <c r="C1912" s="24"/>
      <c r="D1912" s="97" t="s">
        <v>1052</v>
      </c>
      <c r="E1912" s="98" t="s">
        <v>60</v>
      </c>
      <c r="F1912" s="99" t="s">
        <v>257</v>
      </c>
      <c r="G1912" s="198"/>
      <c r="H1912" s="101">
        <v>1</v>
      </c>
      <c r="I1912" s="102">
        <v>12</v>
      </c>
      <c r="J1912" s="103" t="s">
        <v>258</v>
      </c>
      <c r="K1912" s="104" t="s">
        <v>169</v>
      </c>
      <c r="L1912" s="105">
        <v>1</v>
      </c>
      <c r="M1912" s="106" t="s">
        <v>161</v>
      </c>
      <c r="N1912" s="106">
        <v>0</v>
      </c>
      <c r="O1912" s="106">
        <v>0</v>
      </c>
      <c r="P1912" s="107">
        <v>0</v>
      </c>
      <c r="Q1912" s="107">
        <v>0</v>
      </c>
      <c r="R1912" s="107">
        <v>0</v>
      </c>
      <c r="S1912" s="106">
        <v>0</v>
      </c>
      <c r="T1912" s="108">
        <v>47</v>
      </c>
      <c r="U1912" s="109">
        <v>5</v>
      </c>
      <c r="V1912" s="110">
        <v>5</v>
      </c>
      <c r="W1912" s="111">
        <v>2.8200000000000003</v>
      </c>
      <c r="X1912" s="112">
        <v>1311.3000000000002</v>
      </c>
      <c r="Y1912" s="113"/>
      <c r="Z1912" s="114"/>
      <c r="AA1912" s="115"/>
      <c r="AB1912" s="116"/>
      <c r="AC1912" s="117"/>
      <c r="AD1912" s="109"/>
      <c r="AE1912" s="108">
        <f t="shared" si="66"/>
        <v>0</v>
      </c>
      <c r="AF1912" s="118">
        <f t="shared" si="67"/>
        <v>0</v>
      </c>
      <c r="AG1912" s="78"/>
    </row>
    <row r="1913" spans="1:33" ht="30" customHeight="1" x14ac:dyDescent="0.45">
      <c r="A1913" s="22">
        <v>29</v>
      </c>
      <c r="B1913" s="23" t="s">
        <v>1050</v>
      </c>
      <c r="C1913" s="24"/>
      <c r="D1913" s="97" t="s">
        <v>1052</v>
      </c>
      <c r="E1913" s="98" t="s">
        <v>60</v>
      </c>
      <c r="F1913" s="99" t="s">
        <v>337</v>
      </c>
      <c r="G1913" s="198"/>
      <c r="H1913" s="101">
        <v>10</v>
      </c>
      <c r="I1913" s="102">
        <v>359</v>
      </c>
      <c r="J1913" s="103" t="s">
        <v>1072</v>
      </c>
      <c r="K1913" s="104" t="s">
        <v>169</v>
      </c>
      <c r="L1913" s="105">
        <v>2</v>
      </c>
      <c r="M1913" s="106" t="s">
        <v>161</v>
      </c>
      <c r="N1913" s="106">
        <v>0</v>
      </c>
      <c r="O1913" s="106">
        <v>0</v>
      </c>
      <c r="P1913" s="107" t="s">
        <v>256</v>
      </c>
      <c r="Q1913" s="107">
        <v>0</v>
      </c>
      <c r="R1913" s="107">
        <v>0</v>
      </c>
      <c r="S1913" s="106" t="s">
        <v>71</v>
      </c>
      <c r="T1913" s="108">
        <v>47</v>
      </c>
      <c r="U1913" s="109">
        <v>7</v>
      </c>
      <c r="V1913" s="110">
        <v>14</v>
      </c>
      <c r="W1913" s="111">
        <v>2362.2199999999998</v>
      </c>
      <c r="X1913" s="112">
        <v>1098432.2999999998</v>
      </c>
      <c r="Y1913" s="113"/>
      <c r="Z1913" s="114"/>
      <c r="AA1913" s="115"/>
      <c r="AB1913" s="116"/>
      <c r="AC1913" s="117"/>
      <c r="AD1913" s="109"/>
      <c r="AE1913" s="108">
        <f t="shared" si="66"/>
        <v>0</v>
      </c>
      <c r="AF1913" s="118">
        <f t="shared" si="67"/>
        <v>0</v>
      </c>
      <c r="AG1913" s="78"/>
    </row>
    <row r="1914" spans="1:33" ht="30" customHeight="1" x14ac:dyDescent="0.45">
      <c r="A1914" s="22">
        <v>29</v>
      </c>
      <c r="B1914" s="23" t="s">
        <v>1050</v>
      </c>
      <c r="C1914" s="24"/>
      <c r="D1914" s="97" t="s">
        <v>1052</v>
      </c>
      <c r="E1914" s="98" t="s">
        <v>60</v>
      </c>
      <c r="F1914" s="99" t="s">
        <v>1073</v>
      </c>
      <c r="G1914" s="198"/>
      <c r="H1914" s="101">
        <v>3</v>
      </c>
      <c r="I1914" s="102">
        <v>359</v>
      </c>
      <c r="J1914" s="103" t="s">
        <v>1074</v>
      </c>
      <c r="K1914" s="104" t="s">
        <v>376</v>
      </c>
      <c r="L1914" s="105">
        <v>5</v>
      </c>
      <c r="M1914" s="106" t="s">
        <v>122</v>
      </c>
      <c r="N1914" s="106">
        <v>0</v>
      </c>
      <c r="O1914" s="106">
        <v>0</v>
      </c>
      <c r="P1914" s="107">
        <v>0</v>
      </c>
      <c r="Q1914" s="107">
        <v>0</v>
      </c>
      <c r="R1914" s="107" t="s">
        <v>1075</v>
      </c>
      <c r="S1914" s="106">
        <v>0</v>
      </c>
      <c r="T1914" s="108">
        <v>28</v>
      </c>
      <c r="U1914" s="109">
        <v>1</v>
      </c>
      <c r="V1914" s="110">
        <v>5</v>
      </c>
      <c r="W1914" s="111">
        <v>150.78</v>
      </c>
      <c r="X1914" s="112">
        <v>70112.700000000012</v>
      </c>
      <c r="Y1914" s="113"/>
      <c r="Z1914" s="114"/>
      <c r="AA1914" s="115"/>
      <c r="AB1914" s="116"/>
      <c r="AC1914" s="117"/>
      <c r="AD1914" s="109"/>
      <c r="AE1914" s="108">
        <f t="shared" si="66"/>
        <v>0</v>
      </c>
      <c r="AF1914" s="118">
        <f t="shared" si="67"/>
        <v>0</v>
      </c>
      <c r="AG1914" s="78"/>
    </row>
    <row r="1915" spans="1:33" ht="30" customHeight="1" x14ac:dyDescent="0.45">
      <c r="A1915" s="22">
        <v>29</v>
      </c>
      <c r="B1915" s="23" t="s">
        <v>1050</v>
      </c>
      <c r="C1915" s="24"/>
      <c r="D1915" s="97" t="s">
        <v>1052</v>
      </c>
      <c r="E1915" s="98" t="s">
        <v>60</v>
      </c>
      <c r="F1915" s="99" t="s">
        <v>1076</v>
      </c>
      <c r="G1915" s="198"/>
      <c r="H1915" s="101">
        <v>3</v>
      </c>
      <c r="I1915" s="102">
        <v>359</v>
      </c>
      <c r="J1915" s="103" t="s">
        <v>1077</v>
      </c>
      <c r="K1915" s="104" t="s">
        <v>200</v>
      </c>
      <c r="L1915" s="105">
        <v>1</v>
      </c>
      <c r="M1915" s="106" t="s">
        <v>233</v>
      </c>
      <c r="N1915" s="106">
        <v>0</v>
      </c>
      <c r="O1915" s="106" t="s">
        <v>149</v>
      </c>
      <c r="P1915" s="107">
        <v>0</v>
      </c>
      <c r="Q1915" s="107">
        <v>0</v>
      </c>
      <c r="R1915" s="107">
        <v>0</v>
      </c>
      <c r="S1915" s="106">
        <v>0</v>
      </c>
      <c r="T1915" s="108">
        <v>18</v>
      </c>
      <c r="U1915" s="109">
        <v>1</v>
      </c>
      <c r="V1915" s="110">
        <v>1</v>
      </c>
      <c r="W1915" s="111">
        <v>19.385999999999996</v>
      </c>
      <c r="X1915" s="112">
        <v>9014.489999999998</v>
      </c>
      <c r="Y1915" s="113"/>
      <c r="Z1915" s="114"/>
      <c r="AA1915" s="115"/>
      <c r="AB1915" s="116"/>
      <c r="AC1915" s="117"/>
      <c r="AD1915" s="109"/>
      <c r="AE1915" s="108">
        <f t="shared" si="66"/>
        <v>0</v>
      </c>
      <c r="AF1915" s="118">
        <f t="shared" si="67"/>
        <v>0</v>
      </c>
      <c r="AG1915" s="78"/>
    </row>
    <row r="1916" spans="1:33" ht="30" customHeight="1" x14ac:dyDescent="0.45">
      <c r="A1916" s="22">
        <v>29</v>
      </c>
      <c r="B1916" s="23" t="s">
        <v>1050</v>
      </c>
      <c r="C1916" s="24"/>
      <c r="D1916" s="97" t="s">
        <v>1052</v>
      </c>
      <c r="E1916" s="98" t="s">
        <v>60</v>
      </c>
      <c r="F1916" s="99" t="s">
        <v>259</v>
      </c>
      <c r="G1916" s="198"/>
      <c r="H1916" s="119">
        <v>13</v>
      </c>
      <c r="I1916" s="102">
        <v>359</v>
      </c>
      <c r="J1916" s="103" t="s">
        <v>77</v>
      </c>
      <c r="K1916" s="104" t="s">
        <v>160</v>
      </c>
      <c r="L1916" s="105">
        <v>2</v>
      </c>
      <c r="M1916" s="106" t="s">
        <v>161</v>
      </c>
      <c r="N1916" s="106">
        <v>0</v>
      </c>
      <c r="O1916" s="106" t="s">
        <v>172</v>
      </c>
      <c r="P1916" s="107">
        <v>0</v>
      </c>
      <c r="Q1916" s="107">
        <v>0</v>
      </c>
      <c r="R1916" s="107" t="s">
        <v>163</v>
      </c>
      <c r="S1916" s="106">
        <v>0</v>
      </c>
      <c r="T1916" s="108">
        <v>47</v>
      </c>
      <c r="U1916" s="109">
        <v>10</v>
      </c>
      <c r="V1916" s="110">
        <v>20</v>
      </c>
      <c r="W1916" s="111">
        <v>4386.9799999999996</v>
      </c>
      <c r="X1916" s="112">
        <v>2039945.6999999997</v>
      </c>
      <c r="Y1916" s="113"/>
      <c r="Z1916" s="114"/>
      <c r="AA1916" s="115"/>
      <c r="AB1916" s="116"/>
      <c r="AC1916" s="117"/>
      <c r="AD1916" s="109"/>
      <c r="AE1916" s="108">
        <f t="shared" si="66"/>
        <v>0</v>
      </c>
      <c r="AF1916" s="118">
        <f t="shared" si="67"/>
        <v>0</v>
      </c>
      <c r="AG1916" s="78"/>
    </row>
    <row r="1917" spans="1:33" ht="30" customHeight="1" x14ac:dyDescent="0.45">
      <c r="A1917" s="22">
        <v>29</v>
      </c>
      <c r="B1917" s="23" t="s">
        <v>1050</v>
      </c>
      <c r="C1917" s="24"/>
      <c r="D1917" s="97" t="s">
        <v>1052</v>
      </c>
      <c r="E1917" s="98" t="s">
        <v>60</v>
      </c>
      <c r="F1917" s="99" t="s">
        <v>259</v>
      </c>
      <c r="G1917" s="198"/>
      <c r="H1917" s="119">
        <v>13</v>
      </c>
      <c r="I1917" s="102">
        <v>359</v>
      </c>
      <c r="J1917" s="103" t="s">
        <v>262</v>
      </c>
      <c r="K1917" s="104" t="s">
        <v>160</v>
      </c>
      <c r="L1917" s="105">
        <v>2</v>
      </c>
      <c r="M1917" s="106" t="s">
        <v>161</v>
      </c>
      <c r="N1917" s="106">
        <v>0</v>
      </c>
      <c r="O1917" s="106" t="s">
        <v>172</v>
      </c>
      <c r="P1917" s="107">
        <v>0</v>
      </c>
      <c r="Q1917" s="107">
        <v>0</v>
      </c>
      <c r="R1917" s="107" t="s">
        <v>163</v>
      </c>
      <c r="S1917" s="106" t="s">
        <v>71</v>
      </c>
      <c r="T1917" s="108">
        <v>47</v>
      </c>
      <c r="U1917" s="109">
        <v>2</v>
      </c>
      <c r="V1917" s="110">
        <v>4</v>
      </c>
      <c r="W1917" s="111">
        <v>877.39599999999996</v>
      </c>
      <c r="X1917" s="112">
        <v>407989.13999999996</v>
      </c>
      <c r="Y1917" s="113"/>
      <c r="Z1917" s="114"/>
      <c r="AA1917" s="115"/>
      <c r="AB1917" s="116"/>
      <c r="AC1917" s="117"/>
      <c r="AD1917" s="109"/>
      <c r="AE1917" s="108">
        <f t="shared" si="66"/>
        <v>0</v>
      </c>
      <c r="AF1917" s="118">
        <f t="shared" si="67"/>
        <v>0</v>
      </c>
      <c r="AG1917" s="78"/>
    </row>
    <row r="1918" spans="1:33" ht="30" customHeight="1" x14ac:dyDescent="0.45">
      <c r="A1918" s="22">
        <v>29</v>
      </c>
      <c r="B1918" s="23" t="s">
        <v>1050</v>
      </c>
      <c r="C1918" s="24"/>
      <c r="D1918" s="97" t="s">
        <v>1052</v>
      </c>
      <c r="E1918" s="98" t="s">
        <v>60</v>
      </c>
      <c r="F1918" s="99" t="s">
        <v>259</v>
      </c>
      <c r="G1918" s="198"/>
      <c r="H1918" s="119">
        <v>13</v>
      </c>
      <c r="I1918" s="102">
        <v>359</v>
      </c>
      <c r="J1918" s="103" t="s">
        <v>1077</v>
      </c>
      <c r="K1918" s="104" t="s">
        <v>200</v>
      </c>
      <c r="L1918" s="105">
        <v>1</v>
      </c>
      <c r="M1918" s="106" t="s">
        <v>233</v>
      </c>
      <c r="N1918" s="106">
        <v>0</v>
      </c>
      <c r="O1918" s="106" t="s">
        <v>149</v>
      </c>
      <c r="P1918" s="107">
        <v>0</v>
      </c>
      <c r="Q1918" s="107">
        <v>0</v>
      </c>
      <c r="R1918" s="107">
        <v>0</v>
      </c>
      <c r="S1918" s="106">
        <v>0</v>
      </c>
      <c r="T1918" s="108">
        <v>18</v>
      </c>
      <c r="U1918" s="109">
        <v>2</v>
      </c>
      <c r="V1918" s="110">
        <v>2</v>
      </c>
      <c r="W1918" s="111">
        <v>168.012</v>
      </c>
      <c r="X1918" s="112">
        <v>78125.58</v>
      </c>
      <c r="Y1918" s="113"/>
      <c r="Z1918" s="114"/>
      <c r="AA1918" s="115"/>
      <c r="AB1918" s="116"/>
      <c r="AC1918" s="117"/>
      <c r="AD1918" s="109"/>
      <c r="AE1918" s="108">
        <f t="shared" si="66"/>
        <v>0</v>
      </c>
      <c r="AF1918" s="118">
        <f t="shared" si="67"/>
        <v>0</v>
      </c>
      <c r="AG1918" s="78"/>
    </row>
    <row r="1919" spans="1:33" ht="30" customHeight="1" x14ac:dyDescent="0.45">
      <c r="A1919" s="22">
        <v>29</v>
      </c>
      <c r="B1919" s="23" t="s">
        <v>1050</v>
      </c>
      <c r="C1919" s="24"/>
      <c r="D1919" s="97" t="s">
        <v>1052</v>
      </c>
      <c r="E1919" s="98" t="s">
        <v>60</v>
      </c>
      <c r="F1919" s="99" t="s">
        <v>1078</v>
      </c>
      <c r="G1919" s="198"/>
      <c r="H1919" s="101">
        <v>3</v>
      </c>
      <c r="I1919" s="102">
        <v>359</v>
      </c>
      <c r="J1919" s="103" t="s">
        <v>1079</v>
      </c>
      <c r="K1919" s="104" t="s">
        <v>147</v>
      </c>
      <c r="L1919" s="105">
        <v>4</v>
      </c>
      <c r="M1919" s="106" t="s">
        <v>161</v>
      </c>
      <c r="N1919" s="106">
        <v>0</v>
      </c>
      <c r="O1919" s="106" t="s">
        <v>1080</v>
      </c>
      <c r="P1919" s="107">
        <v>0</v>
      </c>
      <c r="Q1919" s="107">
        <v>0</v>
      </c>
      <c r="R1919" s="107" t="s">
        <v>1081</v>
      </c>
      <c r="S1919" s="106">
        <v>0</v>
      </c>
      <c r="T1919" s="108">
        <v>47</v>
      </c>
      <c r="U1919" s="109">
        <v>2</v>
      </c>
      <c r="V1919" s="110">
        <v>8</v>
      </c>
      <c r="W1919" s="111">
        <v>404.95200000000006</v>
      </c>
      <c r="X1919" s="112">
        <v>188302.68000000005</v>
      </c>
      <c r="Y1919" s="113"/>
      <c r="Z1919" s="114"/>
      <c r="AA1919" s="115"/>
      <c r="AB1919" s="116"/>
      <c r="AC1919" s="117"/>
      <c r="AD1919" s="109"/>
      <c r="AE1919" s="108">
        <f t="shared" si="66"/>
        <v>0</v>
      </c>
      <c r="AF1919" s="118">
        <f t="shared" si="67"/>
        <v>0</v>
      </c>
      <c r="AG1919" s="78"/>
    </row>
    <row r="1920" spans="1:33" ht="30" customHeight="1" x14ac:dyDescent="0.45">
      <c r="A1920" s="22">
        <v>29</v>
      </c>
      <c r="B1920" s="23" t="s">
        <v>1050</v>
      </c>
      <c r="C1920" s="24"/>
      <c r="D1920" s="97" t="s">
        <v>1052</v>
      </c>
      <c r="E1920" s="98" t="s">
        <v>60</v>
      </c>
      <c r="F1920" s="99" t="s">
        <v>1078</v>
      </c>
      <c r="G1920" s="198"/>
      <c r="H1920" s="119">
        <v>24</v>
      </c>
      <c r="I1920" s="120">
        <v>365</v>
      </c>
      <c r="J1920" s="103" t="s">
        <v>434</v>
      </c>
      <c r="K1920" s="104" t="s">
        <v>68</v>
      </c>
      <c r="L1920" s="105">
        <v>1</v>
      </c>
      <c r="M1920" s="106" t="s">
        <v>69</v>
      </c>
      <c r="N1920" s="106">
        <v>0</v>
      </c>
      <c r="O1920" s="106" t="s">
        <v>70</v>
      </c>
      <c r="P1920" s="107">
        <v>0</v>
      </c>
      <c r="Q1920" s="107">
        <v>0</v>
      </c>
      <c r="R1920" s="107">
        <v>0</v>
      </c>
      <c r="S1920" s="106" t="s">
        <v>71</v>
      </c>
      <c r="T1920" s="108">
        <v>2.7</v>
      </c>
      <c r="U1920" s="109">
        <v>1</v>
      </c>
      <c r="V1920" s="110">
        <v>1</v>
      </c>
      <c r="W1920" s="111">
        <v>23.651999999999997</v>
      </c>
      <c r="X1920" s="112">
        <v>10998.179999999998</v>
      </c>
      <c r="Y1920" s="113"/>
      <c r="Z1920" s="114"/>
      <c r="AA1920" s="115"/>
      <c r="AB1920" s="116"/>
      <c r="AC1920" s="117"/>
      <c r="AD1920" s="109"/>
      <c r="AE1920" s="108">
        <f t="shared" si="66"/>
        <v>0</v>
      </c>
      <c r="AF1920" s="118">
        <f t="shared" si="67"/>
        <v>0</v>
      </c>
      <c r="AG1920" s="78"/>
    </row>
    <row r="1921" spans="1:33" ht="30" customHeight="1" x14ac:dyDescent="0.45">
      <c r="A1921" s="22">
        <v>29</v>
      </c>
      <c r="B1921" s="23" t="s">
        <v>1050</v>
      </c>
      <c r="C1921" s="24"/>
      <c r="D1921" s="97" t="s">
        <v>1052</v>
      </c>
      <c r="E1921" s="98" t="s">
        <v>60</v>
      </c>
      <c r="F1921" s="99" t="s">
        <v>253</v>
      </c>
      <c r="G1921" s="198"/>
      <c r="H1921" s="101">
        <v>1</v>
      </c>
      <c r="I1921" s="102">
        <v>359</v>
      </c>
      <c r="J1921" s="103" t="s">
        <v>171</v>
      </c>
      <c r="K1921" s="104" t="s">
        <v>160</v>
      </c>
      <c r="L1921" s="105">
        <v>2</v>
      </c>
      <c r="M1921" s="106" t="s">
        <v>122</v>
      </c>
      <c r="N1921" s="106">
        <v>0</v>
      </c>
      <c r="O1921" s="106" t="s">
        <v>172</v>
      </c>
      <c r="P1921" s="107">
        <v>0</v>
      </c>
      <c r="Q1921" s="107">
        <v>0</v>
      </c>
      <c r="R1921" s="107">
        <v>0</v>
      </c>
      <c r="S1921" s="106">
        <v>0</v>
      </c>
      <c r="T1921" s="108">
        <v>28</v>
      </c>
      <c r="U1921" s="109">
        <v>1</v>
      </c>
      <c r="V1921" s="110">
        <v>2</v>
      </c>
      <c r="W1921" s="111">
        <v>20.103999999999999</v>
      </c>
      <c r="X1921" s="112">
        <v>9348.3599999999988</v>
      </c>
      <c r="Y1921" s="113"/>
      <c r="Z1921" s="114"/>
      <c r="AA1921" s="115"/>
      <c r="AB1921" s="116"/>
      <c r="AC1921" s="117"/>
      <c r="AD1921" s="109"/>
      <c r="AE1921" s="108">
        <f t="shared" si="66"/>
        <v>0</v>
      </c>
      <c r="AF1921" s="118">
        <f t="shared" si="67"/>
        <v>0</v>
      </c>
      <c r="AG1921" s="78"/>
    </row>
    <row r="1922" spans="1:33" ht="30" customHeight="1" x14ac:dyDescent="0.45">
      <c r="A1922" s="22">
        <v>29</v>
      </c>
      <c r="B1922" s="23" t="s">
        <v>1050</v>
      </c>
      <c r="C1922" s="24"/>
      <c r="D1922" s="97" t="s">
        <v>1052</v>
      </c>
      <c r="E1922" s="98" t="s">
        <v>60</v>
      </c>
      <c r="F1922" s="99" t="s">
        <v>538</v>
      </c>
      <c r="G1922" s="198"/>
      <c r="H1922" s="101">
        <v>3</v>
      </c>
      <c r="I1922" s="102">
        <v>359</v>
      </c>
      <c r="J1922" s="103" t="s">
        <v>354</v>
      </c>
      <c r="K1922" s="104" t="s">
        <v>200</v>
      </c>
      <c r="L1922" s="105">
        <v>1</v>
      </c>
      <c r="M1922" s="106" t="s">
        <v>201</v>
      </c>
      <c r="N1922" s="106">
        <v>0</v>
      </c>
      <c r="O1922" s="106" t="s">
        <v>149</v>
      </c>
      <c r="P1922" s="107">
        <v>0</v>
      </c>
      <c r="Q1922" s="107">
        <v>0</v>
      </c>
      <c r="R1922" s="107">
        <v>0</v>
      </c>
      <c r="S1922" s="106">
        <v>0</v>
      </c>
      <c r="T1922" s="108">
        <v>26</v>
      </c>
      <c r="U1922" s="109">
        <v>1</v>
      </c>
      <c r="V1922" s="110">
        <v>1</v>
      </c>
      <c r="W1922" s="111">
        <v>28.001999999999999</v>
      </c>
      <c r="X1922" s="112">
        <v>13020.93</v>
      </c>
      <c r="Y1922" s="113"/>
      <c r="Z1922" s="114"/>
      <c r="AA1922" s="115"/>
      <c r="AB1922" s="116"/>
      <c r="AC1922" s="117"/>
      <c r="AD1922" s="109"/>
      <c r="AE1922" s="108">
        <f t="shared" si="66"/>
        <v>0</v>
      </c>
      <c r="AF1922" s="118">
        <f t="shared" si="67"/>
        <v>0</v>
      </c>
      <c r="AG1922" s="78"/>
    </row>
    <row r="1923" spans="1:33" ht="30" customHeight="1" x14ac:dyDescent="0.45">
      <c r="A1923" s="22">
        <v>29</v>
      </c>
      <c r="B1923" s="23" t="s">
        <v>1050</v>
      </c>
      <c r="C1923" s="24"/>
      <c r="D1923" s="97" t="s">
        <v>1052</v>
      </c>
      <c r="E1923" s="98" t="s">
        <v>60</v>
      </c>
      <c r="F1923" s="99" t="s">
        <v>1076</v>
      </c>
      <c r="G1923" s="198"/>
      <c r="H1923" s="101">
        <v>3</v>
      </c>
      <c r="I1923" s="102">
        <v>359</v>
      </c>
      <c r="J1923" s="103" t="s">
        <v>354</v>
      </c>
      <c r="K1923" s="104" t="s">
        <v>200</v>
      </c>
      <c r="L1923" s="105">
        <v>1</v>
      </c>
      <c r="M1923" s="106" t="s">
        <v>201</v>
      </c>
      <c r="N1923" s="106">
        <v>0</v>
      </c>
      <c r="O1923" s="106" t="s">
        <v>149</v>
      </c>
      <c r="P1923" s="107">
        <v>0</v>
      </c>
      <c r="Q1923" s="107">
        <v>0</v>
      </c>
      <c r="R1923" s="107">
        <v>0</v>
      </c>
      <c r="S1923" s="106">
        <v>0</v>
      </c>
      <c r="T1923" s="108">
        <v>26</v>
      </c>
      <c r="U1923" s="109">
        <v>1</v>
      </c>
      <c r="V1923" s="110">
        <v>1</v>
      </c>
      <c r="W1923" s="111">
        <v>28.001999999999999</v>
      </c>
      <c r="X1923" s="112">
        <v>13020.93</v>
      </c>
      <c r="Y1923" s="113"/>
      <c r="Z1923" s="114"/>
      <c r="AA1923" s="115"/>
      <c r="AB1923" s="116"/>
      <c r="AC1923" s="117"/>
      <c r="AD1923" s="109"/>
      <c r="AE1923" s="108">
        <f t="shared" si="66"/>
        <v>0</v>
      </c>
      <c r="AF1923" s="118">
        <f t="shared" si="67"/>
        <v>0</v>
      </c>
      <c r="AG1923" s="78"/>
    </row>
    <row r="1924" spans="1:33" ht="30" customHeight="1" x14ac:dyDescent="0.45">
      <c r="A1924" s="22">
        <v>29</v>
      </c>
      <c r="B1924" s="23" t="s">
        <v>1050</v>
      </c>
      <c r="C1924" s="24"/>
      <c r="D1924" s="97" t="s">
        <v>1052</v>
      </c>
      <c r="E1924" s="98" t="s">
        <v>60</v>
      </c>
      <c r="F1924" s="99" t="s">
        <v>1082</v>
      </c>
      <c r="G1924" s="198"/>
      <c r="H1924" s="101">
        <v>3</v>
      </c>
      <c r="I1924" s="102">
        <v>359</v>
      </c>
      <c r="J1924" s="103" t="s">
        <v>258</v>
      </c>
      <c r="K1924" s="104" t="s">
        <v>169</v>
      </c>
      <c r="L1924" s="105">
        <v>1</v>
      </c>
      <c r="M1924" s="106" t="s">
        <v>161</v>
      </c>
      <c r="N1924" s="106">
        <v>0</v>
      </c>
      <c r="O1924" s="106">
        <v>0</v>
      </c>
      <c r="P1924" s="107">
        <v>0</v>
      </c>
      <c r="Q1924" s="107">
        <v>0</v>
      </c>
      <c r="R1924" s="107">
        <v>0</v>
      </c>
      <c r="S1924" s="106">
        <v>0</v>
      </c>
      <c r="T1924" s="108">
        <v>47</v>
      </c>
      <c r="U1924" s="109">
        <v>1</v>
      </c>
      <c r="V1924" s="110">
        <v>1</v>
      </c>
      <c r="W1924" s="111">
        <v>50.619000000000007</v>
      </c>
      <c r="X1924" s="112">
        <v>23537.835000000006</v>
      </c>
      <c r="Y1924" s="113"/>
      <c r="Z1924" s="114"/>
      <c r="AA1924" s="115"/>
      <c r="AB1924" s="116"/>
      <c r="AC1924" s="117"/>
      <c r="AD1924" s="109"/>
      <c r="AE1924" s="108">
        <f t="shared" si="66"/>
        <v>0</v>
      </c>
      <c r="AF1924" s="118">
        <f t="shared" si="67"/>
        <v>0</v>
      </c>
      <c r="AG1924" s="78"/>
    </row>
    <row r="1925" spans="1:33" ht="30" customHeight="1" x14ac:dyDescent="0.45">
      <c r="A1925" s="22">
        <v>29</v>
      </c>
      <c r="B1925" s="23" t="s">
        <v>1050</v>
      </c>
      <c r="C1925" s="24"/>
      <c r="D1925" s="97" t="s">
        <v>1052</v>
      </c>
      <c r="E1925" s="98" t="s">
        <v>60</v>
      </c>
      <c r="F1925" s="99" t="s">
        <v>796</v>
      </c>
      <c r="G1925" s="198"/>
      <c r="H1925" s="119">
        <v>13</v>
      </c>
      <c r="I1925" s="102">
        <v>359</v>
      </c>
      <c r="J1925" s="103" t="s">
        <v>1083</v>
      </c>
      <c r="K1925" s="104" t="s">
        <v>200</v>
      </c>
      <c r="L1925" s="105">
        <v>1</v>
      </c>
      <c r="M1925" s="106" t="s">
        <v>287</v>
      </c>
      <c r="N1925" s="106">
        <v>0</v>
      </c>
      <c r="O1925" s="106" t="s">
        <v>149</v>
      </c>
      <c r="P1925" s="107">
        <v>0</v>
      </c>
      <c r="Q1925" s="107">
        <v>0</v>
      </c>
      <c r="R1925" s="107">
        <v>0</v>
      </c>
      <c r="S1925" s="106">
        <v>0</v>
      </c>
      <c r="T1925" s="108">
        <v>34</v>
      </c>
      <c r="U1925" s="109">
        <v>5</v>
      </c>
      <c r="V1925" s="110">
        <v>5</v>
      </c>
      <c r="W1925" s="111">
        <v>793.3900000000001</v>
      </c>
      <c r="X1925" s="112">
        <v>368926.35000000003</v>
      </c>
      <c r="Y1925" s="113"/>
      <c r="Z1925" s="114"/>
      <c r="AA1925" s="115"/>
      <c r="AB1925" s="116"/>
      <c r="AC1925" s="117"/>
      <c r="AD1925" s="109"/>
      <c r="AE1925" s="108">
        <f t="shared" si="66"/>
        <v>0</v>
      </c>
      <c r="AF1925" s="118">
        <f t="shared" si="67"/>
        <v>0</v>
      </c>
      <c r="AG1925" s="78"/>
    </row>
    <row r="1926" spans="1:33" ht="30" customHeight="1" x14ac:dyDescent="0.45">
      <c r="A1926" s="22">
        <v>29</v>
      </c>
      <c r="B1926" s="23" t="s">
        <v>1050</v>
      </c>
      <c r="C1926" s="24"/>
      <c r="D1926" s="97" t="s">
        <v>1052</v>
      </c>
      <c r="E1926" s="98" t="s">
        <v>60</v>
      </c>
      <c r="F1926" s="99" t="s">
        <v>796</v>
      </c>
      <c r="G1926" s="198"/>
      <c r="H1926" s="119">
        <v>24</v>
      </c>
      <c r="I1926" s="120">
        <v>365</v>
      </c>
      <c r="J1926" s="103" t="s">
        <v>1059</v>
      </c>
      <c r="K1926" s="104" t="s">
        <v>68</v>
      </c>
      <c r="L1926" s="105">
        <v>1</v>
      </c>
      <c r="M1926" s="106" t="s">
        <v>111</v>
      </c>
      <c r="N1926" s="106">
        <v>0</v>
      </c>
      <c r="O1926" s="106" t="s">
        <v>70</v>
      </c>
      <c r="P1926" s="107">
        <v>0</v>
      </c>
      <c r="Q1926" s="107">
        <v>0</v>
      </c>
      <c r="R1926" s="107">
        <v>0</v>
      </c>
      <c r="S1926" s="106" t="s">
        <v>71</v>
      </c>
      <c r="T1926" s="108">
        <v>3.8</v>
      </c>
      <c r="U1926" s="109">
        <v>2</v>
      </c>
      <c r="V1926" s="110">
        <v>2</v>
      </c>
      <c r="W1926" s="111">
        <v>66.576000000000008</v>
      </c>
      <c r="X1926" s="112">
        <v>30957.840000000004</v>
      </c>
      <c r="Y1926" s="113"/>
      <c r="Z1926" s="114"/>
      <c r="AA1926" s="115"/>
      <c r="AB1926" s="116"/>
      <c r="AC1926" s="117"/>
      <c r="AD1926" s="109"/>
      <c r="AE1926" s="108">
        <f t="shared" si="66"/>
        <v>0</v>
      </c>
      <c r="AF1926" s="118">
        <f t="shared" si="67"/>
        <v>0</v>
      </c>
      <c r="AG1926" s="78"/>
    </row>
    <row r="1927" spans="1:33" ht="30" customHeight="1" x14ac:dyDescent="0.45">
      <c r="A1927" s="22">
        <v>29</v>
      </c>
      <c r="B1927" s="23" t="s">
        <v>1050</v>
      </c>
      <c r="C1927" s="24"/>
      <c r="D1927" s="97" t="s">
        <v>1052</v>
      </c>
      <c r="E1927" s="98" t="s">
        <v>60</v>
      </c>
      <c r="F1927" s="99" t="s">
        <v>796</v>
      </c>
      <c r="G1927" s="198"/>
      <c r="H1927" s="119">
        <v>24</v>
      </c>
      <c r="I1927" s="120">
        <v>365</v>
      </c>
      <c r="J1927" s="103" t="s">
        <v>1055</v>
      </c>
      <c r="K1927" s="104" t="s">
        <v>1056</v>
      </c>
      <c r="L1927" s="105">
        <v>1</v>
      </c>
      <c r="M1927" s="106" t="s">
        <v>161</v>
      </c>
      <c r="N1927" s="106">
        <v>0</v>
      </c>
      <c r="O1927" s="106">
        <v>0</v>
      </c>
      <c r="P1927" s="107" t="s">
        <v>65</v>
      </c>
      <c r="Q1927" s="107" t="s">
        <v>153</v>
      </c>
      <c r="R1927" s="107" t="s">
        <v>85</v>
      </c>
      <c r="S1927" s="106">
        <v>0</v>
      </c>
      <c r="T1927" s="108">
        <v>47</v>
      </c>
      <c r="U1927" s="109">
        <v>1</v>
      </c>
      <c r="V1927" s="110">
        <v>1</v>
      </c>
      <c r="W1927" s="111">
        <v>411.72</v>
      </c>
      <c r="X1927" s="112">
        <v>191449.80000000002</v>
      </c>
      <c r="Y1927" s="113"/>
      <c r="Z1927" s="114"/>
      <c r="AA1927" s="115"/>
      <c r="AB1927" s="116"/>
      <c r="AC1927" s="117"/>
      <c r="AD1927" s="109"/>
      <c r="AE1927" s="108">
        <f t="shared" si="66"/>
        <v>0</v>
      </c>
      <c r="AF1927" s="118">
        <f t="shared" si="67"/>
        <v>0</v>
      </c>
      <c r="AG1927" s="78"/>
    </row>
    <row r="1928" spans="1:33" ht="30" customHeight="1" x14ac:dyDescent="0.45">
      <c r="A1928" s="22">
        <v>29</v>
      </c>
      <c r="B1928" s="23" t="s">
        <v>1050</v>
      </c>
      <c r="C1928" s="24"/>
      <c r="D1928" s="97" t="s">
        <v>1052</v>
      </c>
      <c r="E1928" s="98" t="s">
        <v>60</v>
      </c>
      <c r="F1928" s="99" t="s">
        <v>1084</v>
      </c>
      <c r="G1928" s="198"/>
      <c r="H1928" s="119">
        <v>13</v>
      </c>
      <c r="I1928" s="102">
        <v>359</v>
      </c>
      <c r="J1928" s="103" t="s">
        <v>1085</v>
      </c>
      <c r="K1928" s="104" t="s">
        <v>147</v>
      </c>
      <c r="L1928" s="105">
        <v>4</v>
      </c>
      <c r="M1928" s="106" t="s">
        <v>192</v>
      </c>
      <c r="N1928" s="106">
        <v>0</v>
      </c>
      <c r="O1928" s="106" t="s">
        <v>193</v>
      </c>
      <c r="P1928" s="107">
        <v>0</v>
      </c>
      <c r="Q1928" s="107">
        <v>0</v>
      </c>
      <c r="R1928" s="107" t="s">
        <v>552</v>
      </c>
      <c r="S1928" s="106">
        <v>0</v>
      </c>
      <c r="T1928" s="108">
        <v>60</v>
      </c>
      <c r="U1928" s="109">
        <v>6</v>
      </c>
      <c r="V1928" s="110">
        <v>24</v>
      </c>
      <c r="W1928" s="111">
        <v>6720.48</v>
      </c>
      <c r="X1928" s="112">
        <v>3125023.1999999997</v>
      </c>
      <c r="Y1928" s="113"/>
      <c r="Z1928" s="114"/>
      <c r="AA1928" s="115"/>
      <c r="AB1928" s="116"/>
      <c r="AC1928" s="117"/>
      <c r="AD1928" s="109"/>
      <c r="AE1928" s="108">
        <f t="shared" si="66"/>
        <v>0</v>
      </c>
      <c r="AF1928" s="118">
        <f t="shared" si="67"/>
        <v>0</v>
      </c>
      <c r="AG1928" s="78"/>
    </row>
    <row r="1929" spans="1:33" ht="30" customHeight="1" x14ac:dyDescent="0.45">
      <c r="A1929" s="22">
        <v>29</v>
      </c>
      <c r="B1929" s="23" t="s">
        <v>1050</v>
      </c>
      <c r="C1929" s="24"/>
      <c r="D1929" s="97" t="s">
        <v>1052</v>
      </c>
      <c r="E1929" s="98" t="s">
        <v>60</v>
      </c>
      <c r="F1929" s="99" t="s">
        <v>1086</v>
      </c>
      <c r="G1929" s="198"/>
      <c r="H1929" s="101">
        <v>1</v>
      </c>
      <c r="I1929" s="102">
        <v>12</v>
      </c>
      <c r="J1929" s="103" t="s">
        <v>360</v>
      </c>
      <c r="K1929" s="104" t="s">
        <v>169</v>
      </c>
      <c r="L1929" s="105">
        <v>1</v>
      </c>
      <c r="M1929" s="106" t="s">
        <v>122</v>
      </c>
      <c r="N1929" s="106">
        <v>0</v>
      </c>
      <c r="O1929" s="106">
        <v>0</v>
      </c>
      <c r="P1929" s="107">
        <v>0</v>
      </c>
      <c r="Q1929" s="107">
        <v>0</v>
      </c>
      <c r="R1929" s="107">
        <v>0</v>
      </c>
      <c r="S1929" s="106">
        <v>0</v>
      </c>
      <c r="T1929" s="108">
        <v>28</v>
      </c>
      <c r="U1929" s="109">
        <v>1</v>
      </c>
      <c r="V1929" s="110">
        <v>1</v>
      </c>
      <c r="W1929" s="111">
        <v>0.33600000000000002</v>
      </c>
      <c r="X1929" s="112">
        <v>156.24</v>
      </c>
      <c r="Y1929" s="113"/>
      <c r="Z1929" s="114"/>
      <c r="AA1929" s="115"/>
      <c r="AB1929" s="116"/>
      <c r="AC1929" s="117"/>
      <c r="AD1929" s="109"/>
      <c r="AE1929" s="108">
        <f t="shared" si="66"/>
        <v>0</v>
      </c>
      <c r="AF1929" s="118">
        <f t="shared" si="67"/>
        <v>0</v>
      </c>
      <c r="AG1929" s="78"/>
    </row>
    <row r="1930" spans="1:33" ht="30" customHeight="1" x14ac:dyDescent="0.45">
      <c r="A1930" s="22">
        <v>29</v>
      </c>
      <c r="B1930" s="23" t="s">
        <v>1050</v>
      </c>
      <c r="C1930" s="24"/>
      <c r="D1930" s="97" t="s">
        <v>1052</v>
      </c>
      <c r="E1930" s="98" t="s">
        <v>60</v>
      </c>
      <c r="F1930" s="99" t="s">
        <v>1087</v>
      </c>
      <c r="G1930" s="198"/>
      <c r="H1930" s="101">
        <v>3</v>
      </c>
      <c r="I1930" s="102">
        <v>359</v>
      </c>
      <c r="J1930" s="103" t="s">
        <v>79</v>
      </c>
      <c r="K1930" s="104" t="s">
        <v>160</v>
      </c>
      <c r="L1930" s="105">
        <v>1</v>
      </c>
      <c r="M1930" s="106" t="s">
        <v>161</v>
      </c>
      <c r="N1930" s="106">
        <v>0</v>
      </c>
      <c r="O1930" s="106" t="s">
        <v>177</v>
      </c>
      <c r="P1930" s="107">
        <v>0</v>
      </c>
      <c r="Q1930" s="107">
        <v>0</v>
      </c>
      <c r="R1930" s="107">
        <v>0</v>
      </c>
      <c r="S1930" s="106">
        <v>0</v>
      </c>
      <c r="T1930" s="108">
        <v>47</v>
      </c>
      <c r="U1930" s="109">
        <v>2</v>
      </c>
      <c r="V1930" s="110">
        <v>2</v>
      </c>
      <c r="W1930" s="111">
        <v>101.23800000000001</v>
      </c>
      <c r="X1930" s="112">
        <v>47075.670000000013</v>
      </c>
      <c r="Y1930" s="113"/>
      <c r="Z1930" s="114"/>
      <c r="AA1930" s="115"/>
      <c r="AB1930" s="116"/>
      <c r="AC1930" s="117"/>
      <c r="AD1930" s="109"/>
      <c r="AE1930" s="108">
        <f t="shared" si="66"/>
        <v>0</v>
      </c>
      <c r="AF1930" s="118">
        <f t="shared" si="67"/>
        <v>0</v>
      </c>
      <c r="AG1930" s="78"/>
    </row>
    <row r="1931" spans="1:33" ht="30" customHeight="1" x14ac:dyDescent="0.45">
      <c r="A1931" s="22">
        <v>29</v>
      </c>
      <c r="B1931" s="23" t="s">
        <v>1050</v>
      </c>
      <c r="C1931" s="24"/>
      <c r="D1931" s="97" t="s">
        <v>1052</v>
      </c>
      <c r="E1931" s="98" t="s">
        <v>60</v>
      </c>
      <c r="F1931" s="99" t="s">
        <v>1088</v>
      </c>
      <c r="G1931" s="198"/>
      <c r="H1931" s="101">
        <v>3</v>
      </c>
      <c r="I1931" s="102">
        <v>359</v>
      </c>
      <c r="J1931" s="103" t="s">
        <v>79</v>
      </c>
      <c r="K1931" s="104" t="s">
        <v>160</v>
      </c>
      <c r="L1931" s="105">
        <v>1</v>
      </c>
      <c r="M1931" s="106" t="s">
        <v>161</v>
      </c>
      <c r="N1931" s="106">
        <v>0</v>
      </c>
      <c r="O1931" s="106" t="s">
        <v>177</v>
      </c>
      <c r="P1931" s="107">
        <v>0</v>
      </c>
      <c r="Q1931" s="107">
        <v>0</v>
      </c>
      <c r="R1931" s="107">
        <v>0</v>
      </c>
      <c r="S1931" s="106">
        <v>0</v>
      </c>
      <c r="T1931" s="108">
        <v>47</v>
      </c>
      <c r="U1931" s="109">
        <v>4</v>
      </c>
      <c r="V1931" s="110">
        <v>4</v>
      </c>
      <c r="W1931" s="111">
        <v>202.47600000000003</v>
      </c>
      <c r="X1931" s="112">
        <v>94151.340000000026</v>
      </c>
      <c r="Y1931" s="113"/>
      <c r="Z1931" s="114"/>
      <c r="AA1931" s="115"/>
      <c r="AB1931" s="116"/>
      <c r="AC1931" s="117"/>
      <c r="AD1931" s="109"/>
      <c r="AE1931" s="108">
        <f t="shared" si="66"/>
        <v>0</v>
      </c>
      <c r="AF1931" s="118">
        <f t="shared" si="67"/>
        <v>0</v>
      </c>
      <c r="AG1931" s="78"/>
    </row>
    <row r="1932" spans="1:33" ht="30" customHeight="1" x14ac:dyDescent="0.45">
      <c r="A1932" s="22">
        <v>29</v>
      </c>
      <c r="B1932" s="23" t="s">
        <v>1050</v>
      </c>
      <c r="C1932" s="24"/>
      <c r="D1932" s="97" t="s">
        <v>1052</v>
      </c>
      <c r="E1932" s="98" t="s">
        <v>60</v>
      </c>
      <c r="F1932" s="99" t="s">
        <v>1086</v>
      </c>
      <c r="G1932" s="198"/>
      <c r="H1932" s="101">
        <v>1</v>
      </c>
      <c r="I1932" s="102">
        <v>12</v>
      </c>
      <c r="J1932" s="103" t="s">
        <v>360</v>
      </c>
      <c r="K1932" s="104" t="s">
        <v>169</v>
      </c>
      <c r="L1932" s="105">
        <v>1</v>
      </c>
      <c r="M1932" s="106" t="s">
        <v>122</v>
      </c>
      <c r="N1932" s="106">
        <v>0</v>
      </c>
      <c r="O1932" s="106">
        <v>0</v>
      </c>
      <c r="P1932" s="107">
        <v>0</v>
      </c>
      <c r="Q1932" s="107">
        <v>0</v>
      </c>
      <c r="R1932" s="107">
        <v>0</v>
      </c>
      <c r="S1932" s="106">
        <v>0</v>
      </c>
      <c r="T1932" s="108">
        <v>28</v>
      </c>
      <c r="U1932" s="109">
        <v>1</v>
      </c>
      <c r="V1932" s="110">
        <v>1</v>
      </c>
      <c r="W1932" s="111">
        <v>0.33600000000000002</v>
      </c>
      <c r="X1932" s="112">
        <v>156.24</v>
      </c>
      <c r="Y1932" s="113"/>
      <c r="Z1932" s="114"/>
      <c r="AA1932" s="115"/>
      <c r="AB1932" s="116"/>
      <c r="AC1932" s="117"/>
      <c r="AD1932" s="109"/>
      <c r="AE1932" s="108">
        <f t="shared" si="66"/>
        <v>0</v>
      </c>
      <c r="AF1932" s="118">
        <f t="shared" si="67"/>
        <v>0</v>
      </c>
      <c r="AG1932" s="78"/>
    </row>
    <row r="1933" spans="1:33" ht="30" customHeight="1" x14ac:dyDescent="0.45">
      <c r="A1933" s="22">
        <v>29</v>
      </c>
      <c r="B1933" s="23" t="s">
        <v>1050</v>
      </c>
      <c r="C1933" s="24"/>
      <c r="D1933" s="97" t="s">
        <v>1052</v>
      </c>
      <c r="E1933" s="98" t="s">
        <v>60</v>
      </c>
      <c r="F1933" s="99" t="s">
        <v>1089</v>
      </c>
      <c r="G1933" s="198"/>
      <c r="H1933" s="119">
        <v>13</v>
      </c>
      <c r="I1933" s="102">
        <v>359</v>
      </c>
      <c r="J1933" s="103" t="s">
        <v>1085</v>
      </c>
      <c r="K1933" s="104" t="s">
        <v>147</v>
      </c>
      <c r="L1933" s="105">
        <v>4</v>
      </c>
      <c r="M1933" s="106" t="s">
        <v>192</v>
      </c>
      <c r="N1933" s="106">
        <v>0</v>
      </c>
      <c r="O1933" s="106" t="s">
        <v>193</v>
      </c>
      <c r="P1933" s="107">
        <v>0</v>
      </c>
      <c r="Q1933" s="107">
        <v>0</v>
      </c>
      <c r="R1933" s="107" t="s">
        <v>552</v>
      </c>
      <c r="S1933" s="106">
        <v>0</v>
      </c>
      <c r="T1933" s="108">
        <v>60</v>
      </c>
      <c r="U1933" s="109">
        <v>6</v>
      </c>
      <c r="V1933" s="110">
        <v>24</v>
      </c>
      <c r="W1933" s="111">
        <v>6720.48</v>
      </c>
      <c r="X1933" s="112">
        <v>3125023.1999999997</v>
      </c>
      <c r="Y1933" s="113"/>
      <c r="Z1933" s="114"/>
      <c r="AA1933" s="115"/>
      <c r="AB1933" s="116"/>
      <c r="AC1933" s="117"/>
      <c r="AD1933" s="109"/>
      <c r="AE1933" s="108">
        <f t="shared" si="66"/>
        <v>0</v>
      </c>
      <c r="AF1933" s="118">
        <f t="shared" si="67"/>
        <v>0</v>
      </c>
      <c r="AG1933" s="78"/>
    </row>
    <row r="1934" spans="1:33" ht="30" customHeight="1" x14ac:dyDescent="0.45">
      <c r="A1934" s="22">
        <v>29</v>
      </c>
      <c r="B1934" s="23" t="s">
        <v>1050</v>
      </c>
      <c r="C1934" s="24"/>
      <c r="D1934" s="97" t="s">
        <v>1052</v>
      </c>
      <c r="E1934" s="98" t="s">
        <v>128</v>
      </c>
      <c r="F1934" s="99" t="s">
        <v>263</v>
      </c>
      <c r="G1934" s="198"/>
      <c r="H1934" s="119">
        <v>13</v>
      </c>
      <c r="I1934" s="102">
        <v>359</v>
      </c>
      <c r="J1934" s="103" t="s">
        <v>1090</v>
      </c>
      <c r="K1934" s="104" t="s">
        <v>147</v>
      </c>
      <c r="L1934" s="105">
        <v>3</v>
      </c>
      <c r="M1934" s="106" t="s">
        <v>242</v>
      </c>
      <c r="N1934" s="106">
        <v>0</v>
      </c>
      <c r="O1934" s="106" t="s">
        <v>243</v>
      </c>
      <c r="P1934" s="107">
        <v>0</v>
      </c>
      <c r="Q1934" s="107">
        <v>0</v>
      </c>
      <c r="R1934" s="107" t="s">
        <v>163</v>
      </c>
      <c r="S1934" s="106">
        <v>0</v>
      </c>
      <c r="T1934" s="108">
        <v>44</v>
      </c>
      <c r="U1934" s="109">
        <v>6</v>
      </c>
      <c r="V1934" s="110">
        <v>18</v>
      </c>
      <c r="W1934" s="111">
        <v>3696.2639999999997</v>
      </c>
      <c r="X1934" s="112">
        <v>1718762.76</v>
      </c>
      <c r="Y1934" s="113"/>
      <c r="Z1934" s="114"/>
      <c r="AA1934" s="115"/>
      <c r="AB1934" s="116"/>
      <c r="AC1934" s="117"/>
      <c r="AD1934" s="109"/>
      <c r="AE1934" s="108">
        <f t="shared" si="66"/>
        <v>0</v>
      </c>
      <c r="AF1934" s="118">
        <f t="shared" si="67"/>
        <v>0</v>
      </c>
      <c r="AG1934" s="78"/>
    </row>
    <row r="1935" spans="1:33" ht="30" customHeight="1" x14ac:dyDescent="0.45">
      <c r="A1935" s="22">
        <v>29</v>
      </c>
      <c r="B1935" s="23" t="s">
        <v>1050</v>
      </c>
      <c r="C1935" s="24"/>
      <c r="D1935" s="97" t="s">
        <v>1052</v>
      </c>
      <c r="E1935" s="98" t="s">
        <v>128</v>
      </c>
      <c r="F1935" s="99" t="s">
        <v>263</v>
      </c>
      <c r="G1935" s="198"/>
      <c r="H1935" s="119">
        <v>13</v>
      </c>
      <c r="I1935" s="102">
        <v>359</v>
      </c>
      <c r="J1935" s="103" t="s">
        <v>1091</v>
      </c>
      <c r="K1935" s="104" t="s">
        <v>147</v>
      </c>
      <c r="L1935" s="105">
        <v>4</v>
      </c>
      <c r="M1935" s="106" t="s">
        <v>242</v>
      </c>
      <c r="N1935" s="106">
        <v>0</v>
      </c>
      <c r="O1935" s="106" t="s">
        <v>243</v>
      </c>
      <c r="P1935" s="107">
        <v>0</v>
      </c>
      <c r="Q1935" s="107">
        <v>0</v>
      </c>
      <c r="R1935" s="107" t="s">
        <v>163</v>
      </c>
      <c r="S1935" s="106">
        <v>0</v>
      </c>
      <c r="T1935" s="108">
        <v>44</v>
      </c>
      <c r="U1935" s="109">
        <v>6</v>
      </c>
      <c r="V1935" s="110">
        <v>24</v>
      </c>
      <c r="W1935" s="111">
        <v>4928.3519999999999</v>
      </c>
      <c r="X1935" s="112">
        <v>2291683.6799999997</v>
      </c>
      <c r="Y1935" s="113"/>
      <c r="Z1935" s="114"/>
      <c r="AA1935" s="115"/>
      <c r="AB1935" s="116"/>
      <c r="AC1935" s="117"/>
      <c r="AD1935" s="109"/>
      <c r="AE1935" s="108">
        <f t="shared" si="66"/>
        <v>0</v>
      </c>
      <c r="AF1935" s="118">
        <f t="shared" si="67"/>
        <v>0</v>
      </c>
      <c r="AG1935" s="78"/>
    </row>
    <row r="1936" spans="1:33" ht="30" customHeight="1" x14ac:dyDescent="0.45">
      <c r="A1936" s="22">
        <v>29</v>
      </c>
      <c r="B1936" s="23" t="s">
        <v>1050</v>
      </c>
      <c r="C1936" s="24"/>
      <c r="D1936" s="97" t="s">
        <v>1052</v>
      </c>
      <c r="E1936" s="98" t="s">
        <v>128</v>
      </c>
      <c r="F1936" s="99" t="s">
        <v>263</v>
      </c>
      <c r="G1936" s="198"/>
      <c r="H1936" s="119">
        <v>24</v>
      </c>
      <c r="I1936" s="120">
        <v>365</v>
      </c>
      <c r="J1936" s="103" t="s">
        <v>434</v>
      </c>
      <c r="K1936" s="104" t="s">
        <v>68</v>
      </c>
      <c r="L1936" s="105">
        <v>1</v>
      </c>
      <c r="M1936" s="106" t="s">
        <v>69</v>
      </c>
      <c r="N1936" s="106">
        <v>0</v>
      </c>
      <c r="O1936" s="106" t="s">
        <v>70</v>
      </c>
      <c r="P1936" s="107">
        <v>0</v>
      </c>
      <c r="Q1936" s="107">
        <v>0</v>
      </c>
      <c r="R1936" s="107">
        <v>0</v>
      </c>
      <c r="S1936" s="106" t="s">
        <v>71</v>
      </c>
      <c r="T1936" s="108">
        <v>2.7</v>
      </c>
      <c r="U1936" s="109">
        <v>1</v>
      </c>
      <c r="V1936" s="110">
        <v>1</v>
      </c>
      <c r="W1936" s="111">
        <v>23.651999999999997</v>
      </c>
      <c r="X1936" s="112">
        <v>10998.179999999998</v>
      </c>
      <c r="Y1936" s="113"/>
      <c r="Z1936" s="114"/>
      <c r="AA1936" s="115"/>
      <c r="AB1936" s="116"/>
      <c r="AC1936" s="117"/>
      <c r="AD1936" s="109"/>
      <c r="AE1936" s="108">
        <f t="shared" si="66"/>
        <v>0</v>
      </c>
      <c r="AF1936" s="118">
        <f t="shared" si="67"/>
        <v>0</v>
      </c>
      <c r="AG1936" s="78"/>
    </row>
    <row r="1937" spans="1:33" ht="30" customHeight="1" x14ac:dyDescent="0.45">
      <c r="A1937" s="22">
        <v>29</v>
      </c>
      <c r="B1937" s="23" t="s">
        <v>1050</v>
      </c>
      <c r="C1937" s="24"/>
      <c r="D1937" s="97" t="s">
        <v>1052</v>
      </c>
      <c r="E1937" s="98" t="s">
        <v>128</v>
      </c>
      <c r="F1937" s="99" t="s">
        <v>263</v>
      </c>
      <c r="G1937" s="198"/>
      <c r="H1937" s="119">
        <v>24</v>
      </c>
      <c r="I1937" s="120">
        <v>365</v>
      </c>
      <c r="J1937" s="103" t="s">
        <v>1059</v>
      </c>
      <c r="K1937" s="104" t="s">
        <v>68</v>
      </c>
      <c r="L1937" s="105">
        <v>1</v>
      </c>
      <c r="M1937" s="106" t="s">
        <v>111</v>
      </c>
      <c r="N1937" s="106">
        <v>0</v>
      </c>
      <c r="O1937" s="106" t="s">
        <v>70</v>
      </c>
      <c r="P1937" s="107">
        <v>0</v>
      </c>
      <c r="Q1937" s="107">
        <v>0</v>
      </c>
      <c r="R1937" s="107">
        <v>0</v>
      </c>
      <c r="S1937" s="106" t="s">
        <v>71</v>
      </c>
      <c r="T1937" s="108">
        <v>3.8</v>
      </c>
      <c r="U1937" s="109">
        <v>1</v>
      </c>
      <c r="V1937" s="110">
        <v>1</v>
      </c>
      <c r="W1937" s="111">
        <v>33.288000000000004</v>
      </c>
      <c r="X1937" s="112">
        <v>15478.920000000002</v>
      </c>
      <c r="Y1937" s="113"/>
      <c r="Z1937" s="114"/>
      <c r="AA1937" s="115"/>
      <c r="AB1937" s="116"/>
      <c r="AC1937" s="117"/>
      <c r="AD1937" s="109"/>
      <c r="AE1937" s="108">
        <f t="shared" si="66"/>
        <v>0</v>
      </c>
      <c r="AF1937" s="118">
        <f t="shared" si="67"/>
        <v>0</v>
      </c>
      <c r="AG1937" s="78"/>
    </row>
    <row r="1938" spans="1:33" ht="30" customHeight="1" x14ac:dyDescent="0.45">
      <c r="A1938" s="22">
        <v>29</v>
      </c>
      <c r="B1938" s="23" t="s">
        <v>1050</v>
      </c>
      <c r="C1938" s="24"/>
      <c r="D1938" s="97" t="s">
        <v>1052</v>
      </c>
      <c r="E1938" s="98" t="s">
        <v>128</v>
      </c>
      <c r="F1938" s="99" t="s">
        <v>263</v>
      </c>
      <c r="G1938" s="198"/>
      <c r="H1938" s="119">
        <v>24</v>
      </c>
      <c r="I1938" s="120">
        <v>365</v>
      </c>
      <c r="J1938" s="103" t="s">
        <v>1070</v>
      </c>
      <c r="K1938" s="104" t="s">
        <v>152</v>
      </c>
      <c r="L1938" s="105">
        <v>1</v>
      </c>
      <c r="M1938" s="106" t="s">
        <v>122</v>
      </c>
      <c r="N1938" s="106">
        <v>0</v>
      </c>
      <c r="O1938" s="106">
        <v>0</v>
      </c>
      <c r="P1938" s="107" t="s">
        <v>65</v>
      </c>
      <c r="Q1938" s="107" t="s">
        <v>1071</v>
      </c>
      <c r="R1938" s="107" t="s">
        <v>74</v>
      </c>
      <c r="S1938" s="106">
        <v>0</v>
      </c>
      <c r="T1938" s="108">
        <v>28</v>
      </c>
      <c r="U1938" s="109">
        <v>1</v>
      </c>
      <c r="V1938" s="110">
        <v>1</v>
      </c>
      <c r="W1938" s="111">
        <v>245.28</v>
      </c>
      <c r="X1938" s="112">
        <v>114055.20000000001</v>
      </c>
      <c r="Y1938" s="113"/>
      <c r="Z1938" s="114"/>
      <c r="AA1938" s="115"/>
      <c r="AB1938" s="116"/>
      <c r="AC1938" s="117"/>
      <c r="AD1938" s="109"/>
      <c r="AE1938" s="108">
        <f t="shared" si="66"/>
        <v>0</v>
      </c>
      <c r="AF1938" s="118">
        <f t="shared" si="67"/>
        <v>0</v>
      </c>
      <c r="AG1938" s="78"/>
    </row>
    <row r="1939" spans="1:33" ht="30" customHeight="1" x14ac:dyDescent="0.45">
      <c r="A1939" s="22">
        <v>29</v>
      </c>
      <c r="B1939" s="23" t="s">
        <v>1050</v>
      </c>
      <c r="C1939" s="24"/>
      <c r="D1939" s="97" t="s">
        <v>1052</v>
      </c>
      <c r="E1939" s="98" t="s">
        <v>128</v>
      </c>
      <c r="F1939" s="99" t="s">
        <v>355</v>
      </c>
      <c r="G1939" s="198"/>
      <c r="H1939" s="119">
        <v>13</v>
      </c>
      <c r="I1939" s="102">
        <v>359</v>
      </c>
      <c r="J1939" s="103" t="s">
        <v>79</v>
      </c>
      <c r="K1939" s="104" t="s">
        <v>160</v>
      </c>
      <c r="L1939" s="105">
        <v>1</v>
      </c>
      <c r="M1939" s="106" t="s">
        <v>161</v>
      </c>
      <c r="N1939" s="106">
        <v>0</v>
      </c>
      <c r="O1939" s="106" t="s">
        <v>177</v>
      </c>
      <c r="P1939" s="107">
        <v>0</v>
      </c>
      <c r="Q1939" s="107">
        <v>0</v>
      </c>
      <c r="R1939" s="107">
        <v>0</v>
      </c>
      <c r="S1939" s="106">
        <v>0</v>
      </c>
      <c r="T1939" s="108">
        <v>47</v>
      </c>
      <c r="U1939" s="109">
        <v>2</v>
      </c>
      <c r="V1939" s="110">
        <v>2</v>
      </c>
      <c r="W1939" s="111">
        <v>438.69799999999998</v>
      </c>
      <c r="X1939" s="112">
        <v>203994.56999999998</v>
      </c>
      <c r="Y1939" s="113"/>
      <c r="Z1939" s="114"/>
      <c r="AA1939" s="115"/>
      <c r="AB1939" s="116"/>
      <c r="AC1939" s="117"/>
      <c r="AD1939" s="109"/>
      <c r="AE1939" s="108">
        <f t="shared" si="66"/>
        <v>0</v>
      </c>
      <c r="AF1939" s="118">
        <f t="shared" si="67"/>
        <v>0</v>
      </c>
      <c r="AG1939" s="78"/>
    </row>
    <row r="1940" spans="1:33" ht="30" customHeight="1" x14ac:dyDescent="0.45">
      <c r="A1940" s="22">
        <v>29</v>
      </c>
      <c r="B1940" s="23" t="s">
        <v>1050</v>
      </c>
      <c r="C1940" s="24"/>
      <c r="D1940" s="97" t="s">
        <v>1052</v>
      </c>
      <c r="E1940" s="98" t="s">
        <v>128</v>
      </c>
      <c r="F1940" s="99" t="s">
        <v>355</v>
      </c>
      <c r="G1940" s="198"/>
      <c r="H1940" s="119">
        <v>13</v>
      </c>
      <c r="I1940" s="102">
        <v>359</v>
      </c>
      <c r="J1940" s="103" t="s">
        <v>1065</v>
      </c>
      <c r="K1940" s="104" t="s">
        <v>160</v>
      </c>
      <c r="L1940" s="105">
        <v>1</v>
      </c>
      <c r="M1940" s="106" t="s">
        <v>161</v>
      </c>
      <c r="N1940" s="106">
        <v>0</v>
      </c>
      <c r="O1940" s="106" t="s">
        <v>177</v>
      </c>
      <c r="P1940" s="107">
        <v>0</v>
      </c>
      <c r="Q1940" s="107">
        <v>0</v>
      </c>
      <c r="R1940" s="107">
        <v>0</v>
      </c>
      <c r="S1940" s="106" t="s">
        <v>71</v>
      </c>
      <c r="T1940" s="108">
        <v>47</v>
      </c>
      <c r="U1940" s="109">
        <v>3</v>
      </c>
      <c r="V1940" s="110">
        <v>3</v>
      </c>
      <c r="W1940" s="111">
        <v>658.04700000000003</v>
      </c>
      <c r="X1940" s="112">
        <v>305991.85500000004</v>
      </c>
      <c r="Y1940" s="113"/>
      <c r="Z1940" s="114"/>
      <c r="AA1940" s="115"/>
      <c r="AB1940" s="116"/>
      <c r="AC1940" s="117"/>
      <c r="AD1940" s="109"/>
      <c r="AE1940" s="108">
        <f t="shared" si="66"/>
        <v>0</v>
      </c>
      <c r="AF1940" s="118">
        <f t="shared" si="67"/>
        <v>0</v>
      </c>
      <c r="AG1940" s="78"/>
    </row>
    <row r="1941" spans="1:33" ht="30" customHeight="1" x14ac:dyDescent="0.45">
      <c r="A1941" s="22">
        <v>29</v>
      </c>
      <c r="B1941" s="23" t="s">
        <v>1050</v>
      </c>
      <c r="C1941" s="24"/>
      <c r="D1941" s="97" t="s">
        <v>1052</v>
      </c>
      <c r="E1941" s="98" t="s">
        <v>128</v>
      </c>
      <c r="F1941" s="99" t="s">
        <v>355</v>
      </c>
      <c r="G1941" s="198"/>
      <c r="H1941" s="119">
        <v>24</v>
      </c>
      <c r="I1941" s="120">
        <v>365</v>
      </c>
      <c r="J1941" s="103" t="s">
        <v>1066</v>
      </c>
      <c r="K1941" s="104" t="s">
        <v>156</v>
      </c>
      <c r="L1941" s="105">
        <v>1</v>
      </c>
      <c r="M1941" s="106" t="s">
        <v>157</v>
      </c>
      <c r="N1941" s="106">
        <v>0</v>
      </c>
      <c r="O1941" s="106" t="s">
        <v>1067</v>
      </c>
      <c r="P1941" s="107" t="s">
        <v>65</v>
      </c>
      <c r="Q1941" s="107" t="s">
        <v>558</v>
      </c>
      <c r="R1941" s="107" t="s">
        <v>85</v>
      </c>
      <c r="S1941" s="106">
        <v>0</v>
      </c>
      <c r="T1941" s="108">
        <v>13</v>
      </c>
      <c r="U1941" s="109">
        <v>2</v>
      </c>
      <c r="V1941" s="110">
        <v>2</v>
      </c>
      <c r="W1941" s="111">
        <v>227.76</v>
      </c>
      <c r="X1941" s="112">
        <v>105908.4</v>
      </c>
      <c r="Y1941" s="113"/>
      <c r="Z1941" s="114"/>
      <c r="AA1941" s="115"/>
      <c r="AB1941" s="116"/>
      <c r="AC1941" s="117"/>
      <c r="AD1941" s="109"/>
      <c r="AE1941" s="108">
        <f t="shared" si="66"/>
        <v>0</v>
      </c>
      <c r="AF1941" s="118">
        <f t="shared" si="67"/>
        <v>0</v>
      </c>
      <c r="AG1941" s="78"/>
    </row>
    <row r="1942" spans="1:33" ht="30" customHeight="1" x14ac:dyDescent="0.45">
      <c r="A1942" s="22">
        <v>29</v>
      </c>
      <c r="B1942" s="23" t="s">
        <v>1050</v>
      </c>
      <c r="C1942" s="24"/>
      <c r="D1942" s="97" t="s">
        <v>1052</v>
      </c>
      <c r="E1942" s="98" t="s">
        <v>128</v>
      </c>
      <c r="F1942" s="99" t="s">
        <v>1057</v>
      </c>
      <c r="G1942" s="198"/>
      <c r="H1942" s="101">
        <v>13</v>
      </c>
      <c r="I1942" s="102">
        <v>359</v>
      </c>
      <c r="J1942" s="103" t="s">
        <v>91</v>
      </c>
      <c r="K1942" s="104" t="s">
        <v>160</v>
      </c>
      <c r="L1942" s="105">
        <v>2</v>
      </c>
      <c r="M1942" s="106" t="s">
        <v>161</v>
      </c>
      <c r="N1942" s="106">
        <v>0</v>
      </c>
      <c r="O1942" s="106" t="s">
        <v>172</v>
      </c>
      <c r="P1942" s="107">
        <v>0</v>
      </c>
      <c r="Q1942" s="107">
        <v>0</v>
      </c>
      <c r="R1942" s="107">
        <v>0</v>
      </c>
      <c r="S1942" s="106">
        <v>0</v>
      </c>
      <c r="T1942" s="108">
        <v>47</v>
      </c>
      <c r="U1942" s="109">
        <v>6</v>
      </c>
      <c r="V1942" s="110">
        <v>12</v>
      </c>
      <c r="W1942" s="111">
        <v>2632.1880000000001</v>
      </c>
      <c r="X1942" s="112">
        <v>1223967.4200000002</v>
      </c>
      <c r="Y1942" s="113"/>
      <c r="Z1942" s="114"/>
      <c r="AA1942" s="115"/>
      <c r="AB1942" s="116"/>
      <c r="AC1942" s="117"/>
      <c r="AD1942" s="109"/>
      <c r="AE1942" s="108">
        <f t="shared" si="66"/>
        <v>0</v>
      </c>
      <c r="AF1942" s="118">
        <f t="shared" si="67"/>
        <v>0</v>
      </c>
      <c r="AG1942" s="78"/>
    </row>
    <row r="1943" spans="1:33" ht="30" customHeight="1" x14ac:dyDescent="0.45">
      <c r="A1943" s="22">
        <v>29</v>
      </c>
      <c r="B1943" s="23" t="s">
        <v>1050</v>
      </c>
      <c r="C1943" s="24"/>
      <c r="D1943" s="97" t="s">
        <v>1052</v>
      </c>
      <c r="E1943" s="98" t="s">
        <v>128</v>
      </c>
      <c r="F1943" s="99" t="s">
        <v>1057</v>
      </c>
      <c r="G1943" s="198"/>
      <c r="H1943" s="101">
        <v>13</v>
      </c>
      <c r="I1943" s="102">
        <v>359</v>
      </c>
      <c r="J1943" s="103" t="s">
        <v>333</v>
      </c>
      <c r="K1943" s="104" t="s">
        <v>160</v>
      </c>
      <c r="L1943" s="105">
        <v>1</v>
      </c>
      <c r="M1943" s="106" t="s">
        <v>161</v>
      </c>
      <c r="N1943" s="106">
        <v>0</v>
      </c>
      <c r="O1943" s="106" t="s">
        <v>1058</v>
      </c>
      <c r="P1943" s="107">
        <v>0</v>
      </c>
      <c r="Q1943" s="107">
        <v>0</v>
      </c>
      <c r="R1943" s="107">
        <v>0</v>
      </c>
      <c r="S1943" s="106">
        <v>0</v>
      </c>
      <c r="T1943" s="108">
        <v>47</v>
      </c>
      <c r="U1943" s="109">
        <v>2</v>
      </c>
      <c r="V1943" s="110">
        <v>2</v>
      </c>
      <c r="W1943" s="111">
        <v>438.69799999999998</v>
      </c>
      <c r="X1943" s="112">
        <v>203994.56999999998</v>
      </c>
      <c r="Y1943" s="113"/>
      <c r="Z1943" s="114"/>
      <c r="AA1943" s="115"/>
      <c r="AB1943" s="116"/>
      <c r="AC1943" s="117"/>
      <c r="AD1943" s="109"/>
      <c r="AE1943" s="108">
        <f t="shared" si="66"/>
        <v>0</v>
      </c>
      <c r="AF1943" s="118">
        <f t="shared" si="67"/>
        <v>0</v>
      </c>
      <c r="AG1943" s="78"/>
    </row>
    <row r="1944" spans="1:33" ht="30" customHeight="1" x14ac:dyDescent="0.45">
      <c r="A1944" s="22">
        <v>29</v>
      </c>
      <c r="B1944" s="23" t="s">
        <v>1050</v>
      </c>
      <c r="C1944" s="24"/>
      <c r="D1944" s="97" t="s">
        <v>1052</v>
      </c>
      <c r="E1944" s="98" t="s">
        <v>128</v>
      </c>
      <c r="F1944" s="99" t="s">
        <v>1092</v>
      </c>
      <c r="G1944" s="198"/>
      <c r="H1944" s="119">
        <v>24</v>
      </c>
      <c r="I1944" s="120">
        <v>365</v>
      </c>
      <c r="J1944" s="103" t="s">
        <v>1059</v>
      </c>
      <c r="K1944" s="104" t="s">
        <v>68</v>
      </c>
      <c r="L1944" s="105">
        <v>1</v>
      </c>
      <c r="M1944" s="106" t="s">
        <v>111</v>
      </c>
      <c r="N1944" s="106">
        <v>0</v>
      </c>
      <c r="O1944" s="106" t="s">
        <v>70</v>
      </c>
      <c r="P1944" s="107">
        <v>0</v>
      </c>
      <c r="Q1944" s="107">
        <v>0</v>
      </c>
      <c r="R1944" s="107">
        <v>0</v>
      </c>
      <c r="S1944" s="106" t="s">
        <v>71</v>
      </c>
      <c r="T1944" s="108">
        <v>3.8</v>
      </c>
      <c r="U1944" s="109">
        <v>1</v>
      </c>
      <c r="V1944" s="110">
        <v>1</v>
      </c>
      <c r="W1944" s="111">
        <v>33.288000000000004</v>
      </c>
      <c r="X1944" s="112">
        <v>15478.920000000002</v>
      </c>
      <c r="Y1944" s="113"/>
      <c r="Z1944" s="114"/>
      <c r="AA1944" s="115"/>
      <c r="AB1944" s="116"/>
      <c r="AC1944" s="117"/>
      <c r="AD1944" s="109"/>
      <c r="AE1944" s="108">
        <f t="shared" si="66"/>
        <v>0</v>
      </c>
      <c r="AF1944" s="118">
        <f t="shared" si="67"/>
        <v>0</v>
      </c>
      <c r="AG1944" s="78"/>
    </row>
    <row r="1945" spans="1:33" ht="30" customHeight="1" x14ac:dyDescent="0.45">
      <c r="A1945" s="22">
        <v>29</v>
      </c>
      <c r="B1945" s="23" t="s">
        <v>1050</v>
      </c>
      <c r="C1945" s="24"/>
      <c r="D1945" s="97" t="s">
        <v>1052</v>
      </c>
      <c r="E1945" s="98" t="s">
        <v>128</v>
      </c>
      <c r="F1945" s="99" t="s">
        <v>1060</v>
      </c>
      <c r="G1945" s="198"/>
      <c r="H1945" s="101">
        <v>13</v>
      </c>
      <c r="I1945" s="102">
        <v>359</v>
      </c>
      <c r="J1945" s="103" t="s">
        <v>91</v>
      </c>
      <c r="K1945" s="104" t="s">
        <v>160</v>
      </c>
      <c r="L1945" s="105">
        <v>2</v>
      </c>
      <c r="M1945" s="106" t="s">
        <v>161</v>
      </c>
      <c r="N1945" s="106">
        <v>0</v>
      </c>
      <c r="O1945" s="106" t="s">
        <v>172</v>
      </c>
      <c r="P1945" s="107">
        <v>0</v>
      </c>
      <c r="Q1945" s="107">
        <v>0</v>
      </c>
      <c r="R1945" s="107">
        <v>0</v>
      </c>
      <c r="S1945" s="106">
        <v>0</v>
      </c>
      <c r="T1945" s="108">
        <v>47</v>
      </c>
      <c r="U1945" s="109">
        <v>6</v>
      </c>
      <c r="V1945" s="110">
        <v>12</v>
      </c>
      <c r="W1945" s="111">
        <v>2632.1880000000001</v>
      </c>
      <c r="X1945" s="112">
        <v>1223967.4200000002</v>
      </c>
      <c r="Y1945" s="113"/>
      <c r="Z1945" s="114"/>
      <c r="AA1945" s="115"/>
      <c r="AB1945" s="116"/>
      <c r="AC1945" s="117"/>
      <c r="AD1945" s="109"/>
      <c r="AE1945" s="108">
        <f t="shared" si="66"/>
        <v>0</v>
      </c>
      <c r="AF1945" s="118">
        <f t="shared" si="67"/>
        <v>0</v>
      </c>
      <c r="AG1945" s="78"/>
    </row>
    <row r="1946" spans="1:33" ht="30" customHeight="1" x14ac:dyDescent="0.45">
      <c r="A1946" s="22">
        <v>29</v>
      </c>
      <c r="B1946" s="23" t="s">
        <v>1050</v>
      </c>
      <c r="C1946" s="24"/>
      <c r="D1946" s="97" t="s">
        <v>1052</v>
      </c>
      <c r="E1946" s="98" t="s">
        <v>128</v>
      </c>
      <c r="F1946" s="99" t="s">
        <v>1060</v>
      </c>
      <c r="G1946" s="198"/>
      <c r="H1946" s="101">
        <v>13</v>
      </c>
      <c r="I1946" s="102">
        <v>359</v>
      </c>
      <c r="J1946" s="103" t="s">
        <v>333</v>
      </c>
      <c r="K1946" s="104" t="s">
        <v>160</v>
      </c>
      <c r="L1946" s="105">
        <v>1</v>
      </c>
      <c r="M1946" s="106" t="s">
        <v>161</v>
      </c>
      <c r="N1946" s="106">
        <v>0</v>
      </c>
      <c r="O1946" s="106" t="s">
        <v>1058</v>
      </c>
      <c r="P1946" s="107">
        <v>0</v>
      </c>
      <c r="Q1946" s="107">
        <v>0</v>
      </c>
      <c r="R1946" s="107">
        <v>0</v>
      </c>
      <c r="S1946" s="106">
        <v>0</v>
      </c>
      <c r="T1946" s="108">
        <v>47</v>
      </c>
      <c r="U1946" s="109">
        <v>2</v>
      </c>
      <c r="V1946" s="110">
        <v>2</v>
      </c>
      <c r="W1946" s="111">
        <v>438.69799999999998</v>
      </c>
      <c r="X1946" s="112">
        <v>203994.56999999998</v>
      </c>
      <c r="Y1946" s="113"/>
      <c r="Z1946" s="114"/>
      <c r="AA1946" s="115"/>
      <c r="AB1946" s="116"/>
      <c r="AC1946" s="117"/>
      <c r="AD1946" s="109"/>
      <c r="AE1946" s="108">
        <f t="shared" si="66"/>
        <v>0</v>
      </c>
      <c r="AF1946" s="118">
        <f t="shared" si="67"/>
        <v>0</v>
      </c>
      <c r="AG1946" s="78"/>
    </row>
    <row r="1947" spans="1:33" ht="30" customHeight="1" x14ac:dyDescent="0.45">
      <c r="A1947" s="22">
        <v>29</v>
      </c>
      <c r="B1947" s="23" t="s">
        <v>1050</v>
      </c>
      <c r="C1947" s="24"/>
      <c r="D1947" s="97" t="s">
        <v>1052</v>
      </c>
      <c r="E1947" s="98" t="s">
        <v>128</v>
      </c>
      <c r="F1947" s="99" t="s">
        <v>1093</v>
      </c>
      <c r="G1947" s="198"/>
      <c r="H1947" s="119">
        <v>24</v>
      </c>
      <c r="I1947" s="120">
        <v>365</v>
      </c>
      <c r="J1947" s="103" t="s">
        <v>1059</v>
      </c>
      <c r="K1947" s="104" t="s">
        <v>68</v>
      </c>
      <c r="L1947" s="105">
        <v>1</v>
      </c>
      <c r="M1947" s="106" t="s">
        <v>111</v>
      </c>
      <c r="N1947" s="106">
        <v>0</v>
      </c>
      <c r="O1947" s="106" t="s">
        <v>70</v>
      </c>
      <c r="P1947" s="107">
        <v>0</v>
      </c>
      <c r="Q1947" s="107">
        <v>0</v>
      </c>
      <c r="R1947" s="107">
        <v>0</v>
      </c>
      <c r="S1947" s="106" t="s">
        <v>71</v>
      </c>
      <c r="T1947" s="108">
        <v>3.8</v>
      </c>
      <c r="U1947" s="109">
        <v>1</v>
      </c>
      <c r="V1947" s="110">
        <v>1</v>
      </c>
      <c r="W1947" s="111">
        <v>33.288000000000004</v>
      </c>
      <c r="X1947" s="112">
        <v>15478.920000000002</v>
      </c>
      <c r="Y1947" s="113"/>
      <c r="Z1947" s="114"/>
      <c r="AA1947" s="115"/>
      <c r="AB1947" s="116"/>
      <c r="AC1947" s="117"/>
      <c r="AD1947" s="109"/>
      <c r="AE1947" s="108">
        <f t="shared" si="66"/>
        <v>0</v>
      </c>
      <c r="AF1947" s="118">
        <f t="shared" si="67"/>
        <v>0</v>
      </c>
      <c r="AG1947" s="78"/>
    </row>
    <row r="1948" spans="1:33" ht="30" customHeight="1" x14ac:dyDescent="0.45">
      <c r="A1948" s="22">
        <v>29</v>
      </c>
      <c r="B1948" s="23" t="s">
        <v>1050</v>
      </c>
      <c r="C1948" s="24"/>
      <c r="D1948" s="97" t="s">
        <v>1052</v>
      </c>
      <c r="E1948" s="98" t="s">
        <v>128</v>
      </c>
      <c r="F1948" s="99" t="s">
        <v>1063</v>
      </c>
      <c r="G1948" s="198"/>
      <c r="H1948" s="101">
        <v>13</v>
      </c>
      <c r="I1948" s="102">
        <v>359</v>
      </c>
      <c r="J1948" s="103" t="s">
        <v>91</v>
      </c>
      <c r="K1948" s="104" t="s">
        <v>160</v>
      </c>
      <c r="L1948" s="105">
        <v>2</v>
      </c>
      <c r="M1948" s="106" t="s">
        <v>161</v>
      </c>
      <c r="N1948" s="106">
        <v>0</v>
      </c>
      <c r="O1948" s="106" t="s">
        <v>172</v>
      </c>
      <c r="P1948" s="107">
        <v>0</v>
      </c>
      <c r="Q1948" s="107">
        <v>0</v>
      </c>
      <c r="R1948" s="107">
        <v>0</v>
      </c>
      <c r="S1948" s="106">
        <v>0</v>
      </c>
      <c r="T1948" s="108">
        <v>47</v>
      </c>
      <c r="U1948" s="109">
        <v>6</v>
      </c>
      <c r="V1948" s="110">
        <v>12</v>
      </c>
      <c r="W1948" s="111">
        <v>2632.1880000000001</v>
      </c>
      <c r="X1948" s="112">
        <v>1223967.4200000002</v>
      </c>
      <c r="Y1948" s="113"/>
      <c r="Z1948" s="114"/>
      <c r="AA1948" s="115"/>
      <c r="AB1948" s="116"/>
      <c r="AC1948" s="117"/>
      <c r="AD1948" s="109"/>
      <c r="AE1948" s="108">
        <f t="shared" si="66"/>
        <v>0</v>
      </c>
      <c r="AF1948" s="118">
        <f t="shared" si="67"/>
        <v>0</v>
      </c>
      <c r="AG1948" s="78"/>
    </row>
    <row r="1949" spans="1:33" ht="30" customHeight="1" x14ac:dyDescent="0.45">
      <c r="A1949" s="22">
        <v>29</v>
      </c>
      <c r="B1949" s="23" t="s">
        <v>1050</v>
      </c>
      <c r="C1949" s="24"/>
      <c r="D1949" s="97" t="s">
        <v>1052</v>
      </c>
      <c r="E1949" s="98" t="s">
        <v>128</v>
      </c>
      <c r="F1949" s="99" t="s">
        <v>1063</v>
      </c>
      <c r="G1949" s="198"/>
      <c r="H1949" s="101">
        <v>13</v>
      </c>
      <c r="I1949" s="102">
        <v>359</v>
      </c>
      <c r="J1949" s="103" t="s">
        <v>333</v>
      </c>
      <c r="K1949" s="104" t="s">
        <v>160</v>
      </c>
      <c r="L1949" s="105">
        <v>1</v>
      </c>
      <c r="M1949" s="106" t="s">
        <v>161</v>
      </c>
      <c r="N1949" s="106">
        <v>0</v>
      </c>
      <c r="O1949" s="106" t="s">
        <v>1058</v>
      </c>
      <c r="P1949" s="107">
        <v>0</v>
      </c>
      <c r="Q1949" s="107">
        <v>0</v>
      </c>
      <c r="R1949" s="107">
        <v>0</v>
      </c>
      <c r="S1949" s="106">
        <v>0</v>
      </c>
      <c r="T1949" s="108">
        <v>47</v>
      </c>
      <c r="U1949" s="109">
        <v>2</v>
      </c>
      <c r="V1949" s="110">
        <v>2</v>
      </c>
      <c r="W1949" s="111">
        <v>438.69799999999998</v>
      </c>
      <c r="X1949" s="112">
        <v>203994.56999999998</v>
      </c>
      <c r="Y1949" s="113"/>
      <c r="Z1949" s="114"/>
      <c r="AA1949" s="115"/>
      <c r="AB1949" s="116"/>
      <c r="AC1949" s="117"/>
      <c r="AD1949" s="109"/>
      <c r="AE1949" s="108">
        <f t="shared" si="66"/>
        <v>0</v>
      </c>
      <c r="AF1949" s="118">
        <f t="shared" si="67"/>
        <v>0</v>
      </c>
      <c r="AG1949" s="78"/>
    </row>
    <row r="1950" spans="1:33" ht="30" customHeight="1" x14ac:dyDescent="0.45">
      <c r="A1950" s="22">
        <v>29</v>
      </c>
      <c r="B1950" s="23" t="s">
        <v>1050</v>
      </c>
      <c r="C1950" s="24"/>
      <c r="D1950" s="97" t="s">
        <v>1052</v>
      </c>
      <c r="E1950" s="98" t="s">
        <v>128</v>
      </c>
      <c r="F1950" s="99" t="s">
        <v>1063</v>
      </c>
      <c r="G1950" s="198"/>
      <c r="H1950" s="119">
        <v>24</v>
      </c>
      <c r="I1950" s="120">
        <v>365</v>
      </c>
      <c r="J1950" s="103" t="s">
        <v>1059</v>
      </c>
      <c r="K1950" s="104" t="s">
        <v>68</v>
      </c>
      <c r="L1950" s="105">
        <v>1</v>
      </c>
      <c r="M1950" s="106" t="s">
        <v>111</v>
      </c>
      <c r="N1950" s="106">
        <v>0</v>
      </c>
      <c r="O1950" s="106" t="s">
        <v>70</v>
      </c>
      <c r="P1950" s="107">
        <v>0</v>
      </c>
      <c r="Q1950" s="107">
        <v>0</v>
      </c>
      <c r="R1950" s="107">
        <v>0</v>
      </c>
      <c r="S1950" s="106" t="s">
        <v>71</v>
      </c>
      <c r="T1950" s="108">
        <v>3.8</v>
      </c>
      <c r="U1950" s="109">
        <v>1</v>
      </c>
      <c r="V1950" s="110">
        <v>1</v>
      </c>
      <c r="W1950" s="111">
        <v>33.288000000000004</v>
      </c>
      <c r="X1950" s="112">
        <v>15478.920000000002</v>
      </c>
      <c r="Y1950" s="113"/>
      <c r="Z1950" s="114"/>
      <c r="AA1950" s="115"/>
      <c r="AB1950" s="116"/>
      <c r="AC1950" s="117"/>
      <c r="AD1950" s="109"/>
      <c r="AE1950" s="108">
        <f t="shared" si="66"/>
        <v>0</v>
      </c>
      <c r="AF1950" s="118">
        <f t="shared" si="67"/>
        <v>0</v>
      </c>
      <c r="AG1950" s="78"/>
    </row>
    <row r="1951" spans="1:33" ht="30" customHeight="1" x14ac:dyDescent="0.45">
      <c r="A1951" s="22">
        <v>29</v>
      </c>
      <c r="B1951" s="23" t="s">
        <v>1050</v>
      </c>
      <c r="C1951" s="24"/>
      <c r="D1951" s="97" t="s">
        <v>1052</v>
      </c>
      <c r="E1951" s="98" t="s">
        <v>128</v>
      </c>
      <c r="F1951" s="99" t="s">
        <v>1064</v>
      </c>
      <c r="G1951" s="99"/>
      <c r="H1951" s="101">
        <v>3</v>
      </c>
      <c r="I1951" s="102">
        <v>359</v>
      </c>
      <c r="J1951" s="103" t="s">
        <v>79</v>
      </c>
      <c r="K1951" s="104" t="s">
        <v>160</v>
      </c>
      <c r="L1951" s="105">
        <v>1</v>
      </c>
      <c r="M1951" s="106" t="s">
        <v>161</v>
      </c>
      <c r="N1951" s="106">
        <v>0</v>
      </c>
      <c r="O1951" s="106" t="s">
        <v>177</v>
      </c>
      <c r="P1951" s="107">
        <v>0</v>
      </c>
      <c r="Q1951" s="107">
        <v>0</v>
      </c>
      <c r="R1951" s="107">
        <v>0</v>
      </c>
      <c r="S1951" s="106">
        <v>0</v>
      </c>
      <c r="T1951" s="108">
        <v>47</v>
      </c>
      <c r="U1951" s="109">
        <v>6</v>
      </c>
      <c r="V1951" s="110">
        <v>6</v>
      </c>
      <c r="W1951" s="111">
        <v>303.71400000000006</v>
      </c>
      <c r="X1951" s="112">
        <v>141227.01000000004</v>
      </c>
      <c r="Y1951" s="113"/>
      <c r="Z1951" s="114"/>
      <c r="AA1951" s="115"/>
      <c r="AB1951" s="116"/>
      <c r="AC1951" s="117"/>
      <c r="AD1951" s="109"/>
      <c r="AE1951" s="108">
        <f t="shared" si="66"/>
        <v>0</v>
      </c>
      <c r="AF1951" s="118">
        <f t="shared" si="67"/>
        <v>0</v>
      </c>
      <c r="AG1951" s="78"/>
    </row>
    <row r="1952" spans="1:33" ht="30" customHeight="1" x14ac:dyDescent="0.45">
      <c r="A1952" s="22">
        <v>29</v>
      </c>
      <c r="B1952" s="23" t="s">
        <v>1050</v>
      </c>
      <c r="C1952" s="24"/>
      <c r="D1952" s="97" t="s">
        <v>1052</v>
      </c>
      <c r="E1952" s="98" t="s">
        <v>128</v>
      </c>
      <c r="F1952" s="99" t="s">
        <v>538</v>
      </c>
      <c r="G1952" s="99"/>
      <c r="H1952" s="101">
        <v>3</v>
      </c>
      <c r="I1952" s="102">
        <v>359</v>
      </c>
      <c r="J1952" s="103" t="s">
        <v>91</v>
      </c>
      <c r="K1952" s="104" t="s">
        <v>160</v>
      </c>
      <c r="L1952" s="105">
        <v>2</v>
      </c>
      <c r="M1952" s="106" t="s">
        <v>161</v>
      </c>
      <c r="N1952" s="106">
        <v>0</v>
      </c>
      <c r="O1952" s="106" t="s">
        <v>172</v>
      </c>
      <c r="P1952" s="107">
        <v>0</v>
      </c>
      <c r="Q1952" s="107">
        <v>0</v>
      </c>
      <c r="R1952" s="107">
        <v>0</v>
      </c>
      <c r="S1952" s="106">
        <v>0</v>
      </c>
      <c r="T1952" s="108">
        <v>47</v>
      </c>
      <c r="U1952" s="109">
        <v>2</v>
      </c>
      <c r="V1952" s="110">
        <v>4</v>
      </c>
      <c r="W1952" s="111">
        <v>202.47600000000003</v>
      </c>
      <c r="X1952" s="112">
        <v>94151.340000000026</v>
      </c>
      <c r="Y1952" s="113"/>
      <c r="Z1952" s="114"/>
      <c r="AA1952" s="115"/>
      <c r="AB1952" s="116"/>
      <c r="AC1952" s="117"/>
      <c r="AD1952" s="109"/>
      <c r="AE1952" s="108">
        <f t="shared" si="66"/>
        <v>0</v>
      </c>
      <c r="AF1952" s="118">
        <f t="shared" si="67"/>
        <v>0</v>
      </c>
      <c r="AG1952" s="78"/>
    </row>
    <row r="1953" spans="1:33" ht="30" customHeight="1" x14ac:dyDescent="0.45">
      <c r="A1953" s="22">
        <v>29</v>
      </c>
      <c r="B1953" s="23" t="s">
        <v>1050</v>
      </c>
      <c r="C1953" s="24"/>
      <c r="D1953" s="97" t="s">
        <v>1052</v>
      </c>
      <c r="E1953" s="98" t="s">
        <v>128</v>
      </c>
      <c r="F1953" s="99" t="s">
        <v>355</v>
      </c>
      <c r="G1953" s="99"/>
      <c r="H1953" s="119">
        <v>13</v>
      </c>
      <c r="I1953" s="102">
        <v>359</v>
      </c>
      <c r="J1953" s="103" t="s">
        <v>1090</v>
      </c>
      <c r="K1953" s="104" t="s">
        <v>147</v>
      </c>
      <c r="L1953" s="105">
        <v>3</v>
      </c>
      <c r="M1953" s="106" t="s">
        <v>242</v>
      </c>
      <c r="N1953" s="106">
        <v>0</v>
      </c>
      <c r="O1953" s="106" t="s">
        <v>243</v>
      </c>
      <c r="P1953" s="107">
        <v>0</v>
      </c>
      <c r="Q1953" s="107">
        <v>0</v>
      </c>
      <c r="R1953" s="107" t="s">
        <v>163</v>
      </c>
      <c r="S1953" s="106">
        <v>0</v>
      </c>
      <c r="T1953" s="108">
        <v>44</v>
      </c>
      <c r="U1953" s="109">
        <v>4</v>
      </c>
      <c r="V1953" s="110">
        <v>12</v>
      </c>
      <c r="W1953" s="111">
        <v>2464.1759999999999</v>
      </c>
      <c r="X1953" s="112">
        <v>1145841.8399999999</v>
      </c>
      <c r="Y1953" s="113"/>
      <c r="Z1953" s="114"/>
      <c r="AA1953" s="115"/>
      <c r="AB1953" s="116"/>
      <c r="AC1953" s="117"/>
      <c r="AD1953" s="109"/>
      <c r="AE1953" s="108">
        <f t="shared" si="66"/>
        <v>0</v>
      </c>
      <c r="AF1953" s="118">
        <f t="shared" si="67"/>
        <v>0</v>
      </c>
      <c r="AG1953" s="78"/>
    </row>
    <row r="1954" spans="1:33" ht="30" customHeight="1" x14ac:dyDescent="0.45">
      <c r="A1954" s="22">
        <v>29</v>
      </c>
      <c r="B1954" s="23" t="s">
        <v>1050</v>
      </c>
      <c r="C1954" s="24"/>
      <c r="D1954" s="97" t="s">
        <v>1052</v>
      </c>
      <c r="E1954" s="98" t="s">
        <v>128</v>
      </c>
      <c r="F1954" s="99" t="s">
        <v>355</v>
      </c>
      <c r="G1954" s="99"/>
      <c r="H1954" s="119">
        <v>24</v>
      </c>
      <c r="I1954" s="120">
        <v>365</v>
      </c>
      <c r="J1954" s="103" t="s">
        <v>434</v>
      </c>
      <c r="K1954" s="104" t="s">
        <v>68</v>
      </c>
      <c r="L1954" s="105">
        <v>1</v>
      </c>
      <c r="M1954" s="106" t="s">
        <v>69</v>
      </c>
      <c r="N1954" s="106">
        <v>0</v>
      </c>
      <c r="O1954" s="106" t="s">
        <v>70</v>
      </c>
      <c r="P1954" s="107">
        <v>0</v>
      </c>
      <c r="Q1954" s="107">
        <v>0</v>
      </c>
      <c r="R1954" s="107">
        <v>0</v>
      </c>
      <c r="S1954" s="106" t="s">
        <v>71</v>
      </c>
      <c r="T1954" s="108">
        <v>2.7</v>
      </c>
      <c r="U1954" s="109">
        <v>1</v>
      </c>
      <c r="V1954" s="110">
        <v>1</v>
      </c>
      <c r="W1954" s="111">
        <v>23.651999999999997</v>
      </c>
      <c r="X1954" s="112">
        <v>10998.179999999998</v>
      </c>
      <c r="Y1954" s="113"/>
      <c r="Z1954" s="114"/>
      <c r="AA1954" s="115"/>
      <c r="AB1954" s="116"/>
      <c r="AC1954" s="117"/>
      <c r="AD1954" s="109"/>
      <c r="AE1954" s="108">
        <f t="shared" si="66"/>
        <v>0</v>
      </c>
      <c r="AF1954" s="118">
        <f t="shared" si="67"/>
        <v>0</v>
      </c>
      <c r="AG1954" s="78"/>
    </row>
    <row r="1955" spans="1:33" ht="30" customHeight="1" x14ac:dyDescent="0.45">
      <c r="A1955" s="22">
        <v>29</v>
      </c>
      <c r="B1955" s="23" t="s">
        <v>1050</v>
      </c>
      <c r="C1955" s="24"/>
      <c r="D1955" s="97" t="s">
        <v>1052</v>
      </c>
      <c r="E1955" s="98" t="s">
        <v>128</v>
      </c>
      <c r="F1955" s="99" t="s">
        <v>1086</v>
      </c>
      <c r="G1955" s="198"/>
      <c r="H1955" s="101">
        <v>1</v>
      </c>
      <c r="I1955" s="102">
        <v>12</v>
      </c>
      <c r="J1955" s="103" t="s">
        <v>258</v>
      </c>
      <c r="K1955" s="104" t="s">
        <v>169</v>
      </c>
      <c r="L1955" s="105">
        <v>1</v>
      </c>
      <c r="M1955" s="106" t="s">
        <v>161</v>
      </c>
      <c r="N1955" s="106">
        <v>0</v>
      </c>
      <c r="O1955" s="106">
        <v>0</v>
      </c>
      <c r="P1955" s="107">
        <v>0</v>
      </c>
      <c r="Q1955" s="107">
        <v>0</v>
      </c>
      <c r="R1955" s="107">
        <v>0</v>
      </c>
      <c r="S1955" s="106">
        <v>0</v>
      </c>
      <c r="T1955" s="108">
        <v>47</v>
      </c>
      <c r="U1955" s="109">
        <v>2</v>
      </c>
      <c r="V1955" s="110">
        <v>2</v>
      </c>
      <c r="W1955" s="111">
        <v>1.1280000000000001</v>
      </c>
      <c r="X1955" s="112">
        <v>524.5200000000001</v>
      </c>
      <c r="Y1955" s="113"/>
      <c r="Z1955" s="114"/>
      <c r="AA1955" s="115"/>
      <c r="AB1955" s="116"/>
      <c r="AC1955" s="117"/>
      <c r="AD1955" s="109"/>
      <c r="AE1955" s="108">
        <f t="shared" si="66"/>
        <v>0</v>
      </c>
      <c r="AF1955" s="118">
        <f t="shared" si="67"/>
        <v>0</v>
      </c>
      <c r="AG1955" s="78"/>
    </row>
    <row r="1956" spans="1:33" ht="30" customHeight="1" x14ac:dyDescent="0.45">
      <c r="A1956" s="22">
        <v>29</v>
      </c>
      <c r="B1956" s="23" t="s">
        <v>1050</v>
      </c>
      <c r="C1956" s="24"/>
      <c r="D1956" s="97" t="s">
        <v>1052</v>
      </c>
      <c r="E1956" s="98" t="s">
        <v>128</v>
      </c>
      <c r="F1956" s="99" t="s">
        <v>930</v>
      </c>
      <c r="G1956" s="99"/>
      <c r="H1956" s="101">
        <v>1</v>
      </c>
      <c r="I1956" s="102">
        <v>359</v>
      </c>
      <c r="J1956" s="103" t="s">
        <v>258</v>
      </c>
      <c r="K1956" s="104" t="s">
        <v>169</v>
      </c>
      <c r="L1956" s="105">
        <v>1</v>
      </c>
      <c r="M1956" s="106" t="s">
        <v>161</v>
      </c>
      <c r="N1956" s="106">
        <v>0</v>
      </c>
      <c r="O1956" s="106">
        <v>0</v>
      </c>
      <c r="P1956" s="107">
        <v>0</v>
      </c>
      <c r="Q1956" s="107">
        <v>0</v>
      </c>
      <c r="R1956" s="107">
        <v>0</v>
      </c>
      <c r="S1956" s="106">
        <v>0</v>
      </c>
      <c r="T1956" s="108">
        <v>47</v>
      </c>
      <c r="U1956" s="109">
        <v>1</v>
      </c>
      <c r="V1956" s="110">
        <v>1</v>
      </c>
      <c r="W1956" s="111">
        <v>16.873000000000001</v>
      </c>
      <c r="X1956" s="112">
        <v>7845.9449999999997</v>
      </c>
      <c r="Y1956" s="113"/>
      <c r="Z1956" s="114"/>
      <c r="AA1956" s="115"/>
      <c r="AB1956" s="116"/>
      <c r="AC1956" s="117"/>
      <c r="AD1956" s="109"/>
      <c r="AE1956" s="108">
        <f t="shared" ref="AE1956:AE1977" si="68">IF(H1956="-",0,(AC1956/1000)*H1956*I1956*AD1956)</f>
        <v>0</v>
      </c>
      <c r="AF1956" s="118">
        <f t="shared" ref="AF1956:AF1977" si="69">IFERROR(AE1956*$F$9*$F$8,0)</f>
        <v>0</v>
      </c>
      <c r="AG1956" s="78"/>
    </row>
    <row r="1957" spans="1:33" ht="30" customHeight="1" x14ac:dyDescent="0.45">
      <c r="A1957" s="22">
        <v>29</v>
      </c>
      <c r="B1957" s="23" t="s">
        <v>1050</v>
      </c>
      <c r="C1957" s="24"/>
      <c r="D1957" s="97" t="s">
        <v>1052</v>
      </c>
      <c r="E1957" s="98" t="s">
        <v>128</v>
      </c>
      <c r="F1957" s="99" t="s">
        <v>930</v>
      </c>
      <c r="G1957" s="99"/>
      <c r="H1957" s="101">
        <v>1</v>
      </c>
      <c r="I1957" s="102">
        <v>359</v>
      </c>
      <c r="J1957" s="103" t="s">
        <v>391</v>
      </c>
      <c r="K1957" s="104" t="s">
        <v>169</v>
      </c>
      <c r="L1957" s="105">
        <v>2</v>
      </c>
      <c r="M1957" s="106" t="s">
        <v>161</v>
      </c>
      <c r="N1957" s="106">
        <v>0</v>
      </c>
      <c r="O1957" s="106">
        <v>0</v>
      </c>
      <c r="P1957" s="107">
        <v>0</v>
      </c>
      <c r="Q1957" s="107">
        <v>0</v>
      </c>
      <c r="R1957" s="107">
        <v>0</v>
      </c>
      <c r="S1957" s="106">
        <v>0</v>
      </c>
      <c r="T1957" s="108">
        <v>47</v>
      </c>
      <c r="U1957" s="109">
        <v>1</v>
      </c>
      <c r="V1957" s="110">
        <v>2</v>
      </c>
      <c r="W1957" s="111">
        <v>33.746000000000002</v>
      </c>
      <c r="X1957" s="112">
        <v>15691.89</v>
      </c>
      <c r="Y1957" s="113"/>
      <c r="Z1957" s="114"/>
      <c r="AA1957" s="115"/>
      <c r="AB1957" s="116"/>
      <c r="AC1957" s="117"/>
      <c r="AD1957" s="109"/>
      <c r="AE1957" s="108">
        <f t="shared" si="68"/>
        <v>0</v>
      </c>
      <c r="AF1957" s="118">
        <f t="shared" si="69"/>
        <v>0</v>
      </c>
      <c r="AG1957" s="78"/>
    </row>
    <row r="1958" spans="1:33" ht="30" customHeight="1" x14ac:dyDescent="0.45">
      <c r="A1958" s="22">
        <v>29</v>
      </c>
      <c r="B1958" s="23" t="s">
        <v>1050</v>
      </c>
      <c r="C1958" s="24"/>
      <c r="D1958" s="97" t="s">
        <v>1052</v>
      </c>
      <c r="E1958" s="98" t="s">
        <v>128</v>
      </c>
      <c r="F1958" s="99" t="s">
        <v>257</v>
      </c>
      <c r="G1958" s="198"/>
      <c r="H1958" s="101">
        <v>1</v>
      </c>
      <c r="I1958" s="102">
        <v>12</v>
      </c>
      <c r="J1958" s="103" t="s">
        <v>258</v>
      </c>
      <c r="K1958" s="104" t="s">
        <v>169</v>
      </c>
      <c r="L1958" s="105">
        <v>1</v>
      </c>
      <c r="M1958" s="106" t="s">
        <v>161</v>
      </c>
      <c r="N1958" s="106">
        <v>0</v>
      </c>
      <c r="O1958" s="106">
        <v>0</v>
      </c>
      <c r="P1958" s="107">
        <v>0</v>
      </c>
      <c r="Q1958" s="107">
        <v>0</v>
      </c>
      <c r="R1958" s="107">
        <v>0</v>
      </c>
      <c r="S1958" s="106">
        <v>0</v>
      </c>
      <c r="T1958" s="108">
        <v>47</v>
      </c>
      <c r="U1958" s="109">
        <v>7</v>
      </c>
      <c r="V1958" s="110">
        <v>7</v>
      </c>
      <c r="W1958" s="111">
        <v>3.9480000000000004</v>
      </c>
      <c r="X1958" s="112">
        <v>1835.8200000000002</v>
      </c>
      <c r="Y1958" s="113"/>
      <c r="Z1958" s="114"/>
      <c r="AA1958" s="115"/>
      <c r="AB1958" s="116"/>
      <c r="AC1958" s="117"/>
      <c r="AD1958" s="109"/>
      <c r="AE1958" s="108">
        <f t="shared" si="68"/>
        <v>0</v>
      </c>
      <c r="AF1958" s="118">
        <f t="shared" si="69"/>
        <v>0</v>
      </c>
      <c r="AG1958" s="78"/>
    </row>
    <row r="1959" spans="1:33" ht="30" customHeight="1" x14ac:dyDescent="0.45">
      <c r="A1959" s="22">
        <v>29</v>
      </c>
      <c r="B1959" s="23" t="s">
        <v>1050</v>
      </c>
      <c r="C1959" s="24"/>
      <c r="D1959" s="97" t="s">
        <v>1052</v>
      </c>
      <c r="E1959" s="98" t="s">
        <v>128</v>
      </c>
      <c r="F1959" s="99" t="s">
        <v>528</v>
      </c>
      <c r="G1959" s="99"/>
      <c r="H1959" s="101">
        <v>9</v>
      </c>
      <c r="I1959" s="102">
        <v>359</v>
      </c>
      <c r="J1959" s="103" t="s">
        <v>91</v>
      </c>
      <c r="K1959" s="104" t="s">
        <v>160</v>
      </c>
      <c r="L1959" s="105">
        <v>2</v>
      </c>
      <c r="M1959" s="106" t="s">
        <v>161</v>
      </c>
      <c r="N1959" s="106">
        <v>0</v>
      </c>
      <c r="O1959" s="106" t="s">
        <v>172</v>
      </c>
      <c r="P1959" s="107">
        <v>0</v>
      </c>
      <c r="Q1959" s="107">
        <v>0</v>
      </c>
      <c r="R1959" s="107">
        <v>0</v>
      </c>
      <c r="S1959" s="106">
        <v>0</v>
      </c>
      <c r="T1959" s="108">
        <v>47</v>
      </c>
      <c r="U1959" s="109">
        <v>10</v>
      </c>
      <c r="V1959" s="110">
        <v>20</v>
      </c>
      <c r="W1959" s="111">
        <v>3037.14</v>
      </c>
      <c r="X1959" s="112">
        <v>1412270.0999999999</v>
      </c>
      <c r="Y1959" s="113"/>
      <c r="Z1959" s="114"/>
      <c r="AA1959" s="115"/>
      <c r="AB1959" s="116"/>
      <c r="AC1959" s="117"/>
      <c r="AD1959" s="109"/>
      <c r="AE1959" s="108">
        <f t="shared" si="68"/>
        <v>0</v>
      </c>
      <c r="AF1959" s="118">
        <f t="shared" si="69"/>
        <v>0</v>
      </c>
      <c r="AG1959" s="78"/>
    </row>
    <row r="1960" spans="1:33" ht="30" customHeight="1" x14ac:dyDescent="0.45">
      <c r="A1960" s="22">
        <v>29</v>
      </c>
      <c r="B1960" s="23" t="s">
        <v>1050</v>
      </c>
      <c r="C1960" s="24"/>
      <c r="D1960" s="97" t="s">
        <v>1052</v>
      </c>
      <c r="E1960" s="98" t="s">
        <v>128</v>
      </c>
      <c r="F1960" s="99" t="s">
        <v>528</v>
      </c>
      <c r="G1960" s="198"/>
      <c r="H1960" s="101">
        <v>9</v>
      </c>
      <c r="I1960" s="102">
        <v>359</v>
      </c>
      <c r="J1960" s="103" t="s">
        <v>1094</v>
      </c>
      <c r="K1960" s="104" t="s">
        <v>160</v>
      </c>
      <c r="L1960" s="105">
        <v>1</v>
      </c>
      <c r="M1960" s="106" t="s">
        <v>161</v>
      </c>
      <c r="N1960" s="106">
        <v>0</v>
      </c>
      <c r="O1960" s="106" t="s">
        <v>265</v>
      </c>
      <c r="P1960" s="107">
        <v>0</v>
      </c>
      <c r="Q1960" s="107">
        <v>0</v>
      </c>
      <c r="R1960" s="107">
        <v>0</v>
      </c>
      <c r="S1960" s="106">
        <v>0</v>
      </c>
      <c r="T1960" s="108">
        <v>47</v>
      </c>
      <c r="U1960" s="109">
        <v>30</v>
      </c>
      <c r="V1960" s="110">
        <v>30</v>
      </c>
      <c r="W1960" s="111">
        <v>4555.71</v>
      </c>
      <c r="X1960" s="112">
        <v>2118405.1500000004</v>
      </c>
      <c r="Y1960" s="113"/>
      <c r="Z1960" s="114"/>
      <c r="AA1960" s="115"/>
      <c r="AB1960" s="116"/>
      <c r="AC1960" s="117"/>
      <c r="AD1960" s="109"/>
      <c r="AE1960" s="108">
        <f t="shared" si="68"/>
        <v>0</v>
      </c>
      <c r="AF1960" s="118">
        <f t="shared" si="69"/>
        <v>0</v>
      </c>
      <c r="AG1960" s="78"/>
    </row>
    <row r="1961" spans="1:33" ht="30" customHeight="1" x14ac:dyDescent="0.45">
      <c r="A1961" s="22">
        <v>29</v>
      </c>
      <c r="B1961" s="23" t="s">
        <v>1050</v>
      </c>
      <c r="C1961" s="24"/>
      <c r="D1961" s="97" t="s">
        <v>1052</v>
      </c>
      <c r="E1961" s="98" t="s">
        <v>128</v>
      </c>
      <c r="F1961" s="99" t="s">
        <v>528</v>
      </c>
      <c r="G1961" s="198"/>
      <c r="H1961" s="101">
        <v>9</v>
      </c>
      <c r="I1961" s="102">
        <v>359</v>
      </c>
      <c r="J1961" s="103" t="s">
        <v>354</v>
      </c>
      <c r="K1961" s="104" t="s">
        <v>200</v>
      </c>
      <c r="L1961" s="105">
        <v>1</v>
      </c>
      <c r="M1961" s="106" t="s">
        <v>201</v>
      </c>
      <c r="N1961" s="106">
        <v>0</v>
      </c>
      <c r="O1961" s="106" t="s">
        <v>149</v>
      </c>
      <c r="P1961" s="107">
        <v>0</v>
      </c>
      <c r="Q1961" s="107">
        <v>0</v>
      </c>
      <c r="R1961" s="107">
        <v>0</v>
      </c>
      <c r="S1961" s="106">
        <v>0</v>
      </c>
      <c r="T1961" s="108">
        <v>26</v>
      </c>
      <c r="U1961" s="109">
        <v>10</v>
      </c>
      <c r="V1961" s="110">
        <v>10</v>
      </c>
      <c r="W1961" s="111">
        <v>840.06</v>
      </c>
      <c r="X1961" s="112">
        <v>390627.89999999997</v>
      </c>
      <c r="Y1961" s="113"/>
      <c r="Z1961" s="114"/>
      <c r="AA1961" s="115"/>
      <c r="AB1961" s="116"/>
      <c r="AC1961" s="117"/>
      <c r="AD1961" s="109"/>
      <c r="AE1961" s="108">
        <f t="shared" si="68"/>
        <v>0</v>
      </c>
      <c r="AF1961" s="118">
        <f t="shared" si="69"/>
        <v>0</v>
      </c>
      <c r="AG1961" s="78"/>
    </row>
    <row r="1962" spans="1:33" ht="30" customHeight="1" x14ac:dyDescent="0.45">
      <c r="A1962" s="22">
        <v>29</v>
      </c>
      <c r="B1962" s="23" t="s">
        <v>1050</v>
      </c>
      <c r="C1962" s="24"/>
      <c r="D1962" s="97" t="s">
        <v>1052</v>
      </c>
      <c r="E1962" s="98" t="s">
        <v>128</v>
      </c>
      <c r="F1962" s="99" t="s">
        <v>528</v>
      </c>
      <c r="G1962" s="198"/>
      <c r="H1962" s="119">
        <v>24</v>
      </c>
      <c r="I1962" s="120">
        <v>365</v>
      </c>
      <c r="J1962" s="103" t="s">
        <v>434</v>
      </c>
      <c r="K1962" s="104" t="s">
        <v>68</v>
      </c>
      <c r="L1962" s="105">
        <v>1</v>
      </c>
      <c r="M1962" s="106" t="s">
        <v>69</v>
      </c>
      <c r="N1962" s="106">
        <v>0</v>
      </c>
      <c r="O1962" s="106" t="s">
        <v>70</v>
      </c>
      <c r="P1962" s="107">
        <v>0</v>
      </c>
      <c r="Q1962" s="107">
        <v>0</v>
      </c>
      <c r="R1962" s="107">
        <v>0</v>
      </c>
      <c r="S1962" s="106" t="s">
        <v>71</v>
      </c>
      <c r="T1962" s="108">
        <v>2.7</v>
      </c>
      <c r="U1962" s="109">
        <v>4</v>
      </c>
      <c r="V1962" s="110">
        <v>4</v>
      </c>
      <c r="W1962" s="111">
        <v>94.60799999999999</v>
      </c>
      <c r="X1962" s="112">
        <v>43992.719999999994</v>
      </c>
      <c r="Y1962" s="113"/>
      <c r="Z1962" s="114"/>
      <c r="AA1962" s="115"/>
      <c r="AB1962" s="116"/>
      <c r="AC1962" s="117"/>
      <c r="AD1962" s="109"/>
      <c r="AE1962" s="108">
        <f t="shared" si="68"/>
        <v>0</v>
      </c>
      <c r="AF1962" s="118">
        <f t="shared" si="69"/>
        <v>0</v>
      </c>
      <c r="AG1962" s="78"/>
    </row>
    <row r="1963" spans="1:33" ht="30" customHeight="1" x14ac:dyDescent="0.45">
      <c r="A1963" s="22">
        <v>29</v>
      </c>
      <c r="B1963" s="23" t="s">
        <v>1050</v>
      </c>
      <c r="C1963" s="24"/>
      <c r="D1963" s="97" t="s">
        <v>1052</v>
      </c>
      <c r="E1963" s="98" t="s">
        <v>128</v>
      </c>
      <c r="F1963" s="99" t="s">
        <v>528</v>
      </c>
      <c r="G1963" s="198"/>
      <c r="H1963" s="119">
        <v>24</v>
      </c>
      <c r="I1963" s="120">
        <v>365</v>
      </c>
      <c r="J1963" s="103" t="s">
        <v>1095</v>
      </c>
      <c r="K1963" s="104" t="s">
        <v>152</v>
      </c>
      <c r="L1963" s="105">
        <v>1</v>
      </c>
      <c r="M1963" s="106" t="s">
        <v>122</v>
      </c>
      <c r="N1963" s="106">
        <v>0</v>
      </c>
      <c r="O1963" s="106">
        <v>0</v>
      </c>
      <c r="P1963" s="107" t="s">
        <v>65</v>
      </c>
      <c r="Q1963" s="107" t="s">
        <v>153</v>
      </c>
      <c r="R1963" s="107" t="s">
        <v>85</v>
      </c>
      <c r="S1963" s="106">
        <v>0</v>
      </c>
      <c r="T1963" s="108">
        <v>28</v>
      </c>
      <c r="U1963" s="109">
        <v>1</v>
      </c>
      <c r="V1963" s="110">
        <v>1</v>
      </c>
      <c r="W1963" s="111">
        <v>245.28</v>
      </c>
      <c r="X1963" s="112">
        <v>114055.20000000001</v>
      </c>
      <c r="Y1963" s="113"/>
      <c r="Z1963" s="114"/>
      <c r="AA1963" s="115"/>
      <c r="AB1963" s="116"/>
      <c r="AC1963" s="117"/>
      <c r="AD1963" s="109"/>
      <c r="AE1963" s="108">
        <f t="shared" si="68"/>
        <v>0</v>
      </c>
      <c r="AF1963" s="118">
        <f t="shared" si="69"/>
        <v>0</v>
      </c>
      <c r="AG1963" s="78"/>
    </row>
    <row r="1964" spans="1:33" ht="30" customHeight="1" x14ac:dyDescent="0.45">
      <c r="A1964" s="22">
        <v>29</v>
      </c>
      <c r="B1964" s="23" t="s">
        <v>1050</v>
      </c>
      <c r="C1964" s="24"/>
      <c r="D1964" s="97" t="s">
        <v>1052</v>
      </c>
      <c r="E1964" s="98" t="s">
        <v>128</v>
      </c>
      <c r="F1964" s="99" t="s">
        <v>528</v>
      </c>
      <c r="G1964" s="198"/>
      <c r="H1964" s="119">
        <v>24</v>
      </c>
      <c r="I1964" s="120">
        <v>365</v>
      </c>
      <c r="J1964" s="103" t="s">
        <v>1055</v>
      </c>
      <c r="K1964" s="104" t="s">
        <v>1056</v>
      </c>
      <c r="L1964" s="105">
        <v>1</v>
      </c>
      <c r="M1964" s="106" t="s">
        <v>161</v>
      </c>
      <c r="N1964" s="106">
        <v>0</v>
      </c>
      <c r="O1964" s="106">
        <v>0</v>
      </c>
      <c r="P1964" s="107" t="s">
        <v>65</v>
      </c>
      <c r="Q1964" s="107" t="s">
        <v>153</v>
      </c>
      <c r="R1964" s="107" t="s">
        <v>85</v>
      </c>
      <c r="S1964" s="106">
        <v>0</v>
      </c>
      <c r="T1964" s="108">
        <v>47</v>
      </c>
      <c r="U1964" s="109">
        <v>2</v>
      </c>
      <c r="V1964" s="110">
        <v>2</v>
      </c>
      <c r="W1964" s="111">
        <v>823.44</v>
      </c>
      <c r="X1964" s="112">
        <v>382899.60000000003</v>
      </c>
      <c r="Y1964" s="113"/>
      <c r="Z1964" s="114"/>
      <c r="AA1964" s="115"/>
      <c r="AB1964" s="116"/>
      <c r="AC1964" s="117"/>
      <c r="AD1964" s="109"/>
      <c r="AE1964" s="108">
        <f t="shared" si="68"/>
        <v>0</v>
      </c>
      <c r="AF1964" s="118">
        <f t="shared" si="69"/>
        <v>0</v>
      </c>
      <c r="AG1964" s="78"/>
    </row>
    <row r="1965" spans="1:33" ht="30" customHeight="1" x14ac:dyDescent="0.45">
      <c r="A1965" s="22">
        <v>29</v>
      </c>
      <c r="B1965" s="23" t="s">
        <v>1050</v>
      </c>
      <c r="C1965" s="24"/>
      <c r="D1965" s="97" t="s">
        <v>1052</v>
      </c>
      <c r="E1965" s="98" t="s">
        <v>128</v>
      </c>
      <c r="F1965" s="99" t="s">
        <v>1096</v>
      </c>
      <c r="G1965" s="198"/>
      <c r="H1965" s="101">
        <v>4</v>
      </c>
      <c r="I1965" s="102">
        <v>359</v>
      </c>
      <c r="J1965" s="103" t="s">
        <v>1097</v>
      </c>
      <c r="K1965" s="104" t="s">
        <v>147</v>
      </c>
      <c r="L1965" s="105">
        <v>2</v>
      </c>
      <c r="M1965" s="106" t="s">
        <v>148</v>
      </c>
      <c r="N1965" s="106">
        <v>0</v>
      </c>
      <c r="O1965" s="106" t="s">
        <v>792</v>
      </c>
      <c r="P1965" s="107">
        <v>0</v>
      </c>
      <c r="Q1965" s="107">
        <v>0</v>
      </c>
      <c r="R1965" s="107" t="s">
        <v>163</v>
      </c>
      <c r="S1965" s="106">
        <v>0</v>
      </c>
      <c r="T1965" s="108">
        <v>36</v>
      </c>
      <c r="U1965" s="109">
        <v>6</v>
      </c>
      <c r="V1965" s="110">
        <v>12</v>
      </c>
      <c r="W1965" s="111">
        <v>620.35199999999998</v>
      </c>
      <c r="X1965" s="112">
        <v>288463.68</v>
      </c>
      <c r="Y1965" s="113"/>
      <c r="Z1965" s="114"/>
      <c r="AA1965" s="115"/>
      <c r="AB1965" s="116"/>
      <c r="AC1965" s="117"/>
      <c r="AD1965" s="109"/>
      <c r="AE1965" s="108">
        <f t="shared" si="68"/>
        <v>0</v>
      </c>
      <c r="AF1965" s="118">
        <f t="shared" si="69"/>
        <v>0</v>
      </c>
      <c r="AG1965" s="78"/>
    </row>
    <row r="1966" spans="1:33" ht="30" customHeight="1" x14ac:dyDescent="0.45">
      <c r="A1966" s="22">
        <v>29</v>
      </c>
      <c r="B1966" s="23" t="s">
        <v>1050</v>
      </c>
      <c r="C1966" s="24"/>
      <c r="D1966" s="97" t="s">
        <v>1052</v>
      </c>
      <c r="E1966" s="98" t="s">
        <v>128</v>
      </c>
      <c r="F1966" s="99" t="s">
        <v>1096</v>
      </c>
      <c r="G1966" s="198"/>
      <c r="H1966" s="119">
        <v>24</v>
      </c>
      <c r="I1966" s="120">
        <v>365</v>
      </c>
      <c r="J1966" s="103" t="s">
        <v>434</v>
      </c>
      <c r="K1966" s="104" t="s">
        <v>68</v>
      </c>
      <c r="L1966" s="105">
        <v>1</v>
      </c>
      <c r="M1966" s="106" t="s">
        <v>69</v>
      </c>
      <c r="N1966" s="106">
        <v>0</v>
      </c>
      <c r="O1966" s="106" t="s">
        <v>70</v>
      </c>
      <c r="P1966" s="107">
        <v>0</v>
      </c>
      <c r="Q1966" s="107">
        <v>0</v>
      </c>
      <c r="R1966" s="107">
        <v>0</v>
      </c>
      <c r="S1966" s="106" t="s">
        <v>71</v>
      </c>
      <c r="T1966" s="108">
        <v>2.7</v>
      </c>
      <c r="U1966" s="109">
        <v>2</v>
      </c>
      <c r="V1966" s="110">
        <v>2</v>
      </c>
      <c r="W1966" s="111">
        <v>47.303999999999995</v>
      </c>
      <c r="X1966" s="112">
        <v>21996.359999999997</v>
      </c>
      <c r="Y1966" s="113"/>
      <c r="Z1966" s="114"/>
      <c r="AA1966" s="115"/>
      <c r="AB1966" s="116"/>
      <c r="AC1966" s="117"/>
      <c r="AD1966" s="109"/>
      <c r="AE1966" s="108">
        <f t="shared" si="68"/>
        <v>0</v>
      </c>
      <c r="AF1966" s="118">
        <f t="shared" si="69"/>
        <v>0</v>
      </c>
      <c r="AG1966" s="78"/>
    </row>
    <row r="1967" spans="1:33" ht="30" customHeight="1" x14ac:dyDescent="0.45">
      <c r="A1967" s="22">
        <v>29</v>
      </c>
      <c r="B1967" s="23" t="s">
        <v>1050</v>
      </c>
      <c r="C1967" s="24"/>
      <c r="D1967" s="97" t="s">
        <v>1052</v>
      </c>
      <c r="E1967" s="98" t="s">
        <v>114</v>
      </c>
      <c r="F1967" s="99" t="s">
        <v>282</v>
      </c>
      <c r="G1967" s="198"/>
      <c r="H1967" s="119">
        <v>13</v>
      </c>
      <c r="I1967" s="102">
        <v>359</v>
      </c>
      <c r="J1967" s="103" t="s">
        <v>1090</v>
      </c>
      <c r="K1967" s="104" t="s">
        <v>147</v>
      </c>
      <c r="L1967" s="105">
        <v>3</v>
      </c>
      <c r="M1967" s="106" t="s">
        <v>242</v>
      </c>
      <c r="N1967" s="106">
        <v>0</v>
      </c>
      <c r="O1967" s="106" t="s">
        <v>243</v>
      </c>
      <c r="P1967" s="107">
        <v>0</v>
      </c>
      <c r="Q1967" s="107">
        <v>0</v>
      </c>
      <c r="R1967" s="107" t="s">
        <v>163</v>
      </c>
      <c r="S1967" s="106">
        <v>0</v>
      </c>
      <c r="T1967" s="108">
        <v>44</v>
      </c>
      <c r="U1967" s="109">
        <v>3</v>
      </c>
      <c r="V1967" s="110">
        <v>9</v>
      </c>
      <c r="W1967" s="111">
        <v>1848.1319999999998</v>
      </c>
      <c r="X1967" s="112">
        <v>859381.38</v>
      </c>
      <c r="Y1967" s="113"/>
      <c r="Z1967" s="114"/>
      <c r="AA1967" s="115"/>
      <c r="AB1967" s="116"/>
      <c r="AC1967" s="117"/>
      <c r="AD1967" s="109"/>
      <c r="AE1967" s="108">
        <f t="shared" si="68"/>
        <v>0</v>
      </c>
      <c r="AF1967" s="118">
        <f t="shared" si="69"/>
        <v>0</v>
      </c>
      <c r="AG1967" s="78"/>
    </row>
    <row r="1968" spans="1:33" ht="30" customHeight="1" x14ac:dyDescent="0.45">
      <c r="A1968" s="22">
        <v>29</v>
      </c>
      <c r="B1968" s="23" t="s">
        <v>1050</v>
      </c>
      <c r="C1968" s="24"/>
      <c r="D1968" s="97" t="s">
        <v>1052</v>
      </c>
      <c r="E1968" s="98" t="s">
        <v>114</v>
      </c>
      <c r="F1968" s="99" t="s">
        <v>282</v>
      </c>
      <c r="G1968" s="198"/>
      <c r="H1968" s="119">
        <v>24</v>
      </c>
      <c r="I1968" s="120">
        <v>365</v>
      </c>
      <c r="J1968" s="103" t="s">
        <v>434</v>
      </c>
      <c r="K1968" s="104" t="s">
        <v>68</v>
      </c>
      <c r="L1968" s="105">
        <v>1</v>
      </c>
      <c r="M1968" s="106" t="s">
        <v>69</v>
      </c>
      <c r="N1968" s="106">
        <v>0</v>
      </c>
      <c r="O1968" s="106" t="s">
        <v>70</v>
      </c>
      <c r="P1968" s="107">
        <v>0</v>
      </c>
      <c r="Q1968" s="107">
        <v>0</v>
      </c>
      <c r="R1968" s="107">
        <v>0</v>
      </c>
      <c r="S1968" s="106" t="s">
        <v>71</v>
      </c>
      <c r="T1968" s="108">
        <v>2.7</v>
      </c>
      <c r="U1968" s="109">
        <v>1</v>
      </c>
      <c r="V1968" s="110">
        <v>1</v>
      </c>
      <c r="W1968" s="111">
        <v>23.651999999999997</v>
      </c>
      <c r="X1968" s="112">
        <v>10998.179999999998</v>
      </c>
      <c r="Y1968" s="113"/>
      <c r="Z1968" s="114"/>
      <c r="AA1968" s="115"/>
      <c r="AB1968" s="116"/>
      <c r="AC1968" s="117"/>
      <c r="AD1968" s="109"/>
      <c r="AE1968" s="108">
        <f t="shared" si="68"/>
        <v>0</v>
      </c>
      <c r="AF1968" s="118">
        <f t="shared" si="69"/>
        <v>0</v>
      </c>
      <c r="AG1968" s="78"/>
    </row>
    <row r="1969" spans="1:33" ht="30" customHeight="1" x14ac:dyDescent="0.45">
      <c r="A1969" s="22">
        <v>29</v>
      </c>
      <c r="B1969" s="23" t="s">
        <v>1050</v>
      </c>
      <c r="C1969" s="24"/>
      <c r="D1969" s="97" t="s">
        <v>289</v>
      </c>
      <c r="E1969" s="98" t="s">
        <v>60</v>
      </c>
      <c r="F1969" s="99" t="s">
        <v>289</v>
      </c>
      <c r="G1969" s="99"/>
      <c r="H1969" s="101">
        <v>4</v>
      </c>
      <c r="I1969" s="102">
        <v>359</v>
      </c>
      <c r="J1969" s="103" t="s">
        <v>1098</v>
      </c>
      <c r="K1969" s="104" t="s">
        <v>217</v>
      </c>
      <c r="L1969" s="105">
        <v>1</v>
      </c>
      <c r="M1969" s="106" t="s">
        <v>228</v>
      </c>
      <c r="N1969" s="106">
        <v>0</v>
      </c>
      <c r="O1969" s="106">
        <v>0</v>
      </c>
      <c r="P1969" s="107" t="s">
        <v>123</v>
      </c>
      <c r="Q1969" s="107">
        <v>0</v>
      </c>
      <c r="R1969" s="107" t="s">
        <v>1099</v>
      </c>
      <c r="S1969" s="106">
        <v>0</v>
      </c>
      <c r="T1969" s="108">
        <v>22</v>
      </c>
      <c r="U1969" s="109">
        <v>3</v>
      </c>
      <c r="V1969" s="110">
        <v>3</v>
      </c>
      <c r="W1969" s="111">
        <v>94.775999999999996</v>
      </c>
      <c r="X1969" s="112">
        <v>44070.840000000004</v>
      </c>
      <c r="Y1969" s="113"/>
      <c r="Z1969" s="114"/>
      <c r="AA1969" s="115"/>
      <c r="AB1969" s="116"/>
      <c r="AC1969" s="117"/>
      <c r="AD1969" s="109"/>
      <c r="AE1969" s="108">
        <f t="shared" si="68"/>
        <v>0</v>
      </c>
      <c r="AF1969" s="118">
        <f t="shared" si="69"/>
        <v>0</v>
      </c>
      <c r="AG1969" s="78"/>
    </row>
    <row r="1970" spans="1:33" ht="30" customHeight="1" x14ac:dyDescent="0.45">
      <c r="A1970" s="22">
        <v>29</v>
      </c>
      <c r="B1970" s="23" t="s">
        <v>1050</v>
      </c>
      <c r="C1970" s="24"/>
      <c r="D1970" s="97" t="s">
        <v>289</v>
      </c>
      <c r="E1970" s="98" t="s">
        <v>60</v>
      </c>
      <c r="F1970" s="99" t="s">
        <v>289</v>
      </c>
      <c r="G1970" s="99"/>
      <c r="H1970" s="101">
        <v>12</v>
      </c>
      <c r="I1970" s="102">
        <v>365</v>
      </c>
      <c r="J1970" s="103" t="s">
        <v>1100</v>
      </c>
      <c r="K1970" s="104" t="s">
        <v>221</v>
      </c>
      <c r="L1970" s="105">
        <v>1</v>
      </c>
      <c r="M1970" s="106" t="s">
        <v>1101</v>
      </c>
      <c r="N1970" s="106">
        <v>0</v>
      </c>
      <c r="O1970" s="106">
        <v>0</v>
      </c>
      <c r="P1970" s="107" t="s">
        <v>123</v>
      </c>
      <c r="Q1970" s="107" t="s">
        <v>1102</v>
      </c>
      <c r="R1970" s="107">
        <v>0</v>
      </c>
      <c r="S1970" s="106">
        <v>0</v>
      </c>
      <c r="T1970" s="108">
        <v>228</v>
      </c>
      <c r="U1970" s="109">
        <v>1</v>
      </c>
      <c r="V1970" s="110">
        <v>1</v>
      </c>
      <c r="W1970" s="111">
        <v>998.6400000000001</v>
      </c>
      <c r="X1970" s="112">
        <v>464367.60000000003</v>
      </c>
      <c r="Y1970" s="113"/>
      <c r="Z1970" s="114"/>
      <c r="AA1970" s="115"/>
      <c r="AB1970" s="116"/>
      <c r="AC1970" s="117"/>
      <c r="AD1970" s="109"/>
      <c r="AE1970" s="108">
        <f t="shared" si="68"/>
        <v>0</v>
      </c>
      <c r="AF1970" s="118">
        <f t="shared" si="69"/>
        <v>0</v>
      </c>
      <c r="AG1970" s="78"/>
    </row>
    <row r="1971" spans="1:33" ht="30" customHeight="1" x14ac:dyDescent="0.45">
      <c r="A1971" s="22">
        <v>29</v>
      </c>
      <c r="B1971" s="23" t="s">
        <v>1050</v>
      </c>
      <c r="C1971" s="24"/>
      <c r="D1971" s="97" t="s">
        <v>289</v>
      </c>
      <c r="E1971" s="98" t="s">
        <v>60</v>
      </c>
      <c r="F1971" s="99" t="s">
        <v>289</v>
      </c>
      <c r="G1971" s="99"/>
      <c r="H1971" s="101">
        <v>12</v>
      </c>
      <c r="I1971" s="102">
        <v>365</v>
      </c>
      <c r="J1971" s="103" t="s">
        <v>1103</v>
      </c>
      <c r="K1971" s="104" t="s">
        <v>221</v>
      </c>
      <c r="L1971" s="105">
        <v>2</v>
      </c>
      <c r="M1971" s="106" t="s">
        <v>1101</v>
      </c>
      <c r="N1971" s="106">
        <v>0</v>
      </c>
      <c r="O1971" s="106">
        <v>0</v>
      </c>
      <c r="P1971" s="107" t="s">
        <v>123</v>
      </c>
      <c r="Q1971" s="107" t="s">
        <v>1104</v>
      </c>
      <c r="R1971" s="107">
        <v>0</v>
      </c>
      <c r="S1971" s="106">
        <v>0</v>
      </c>
      <c r="T1971" s="108">
        <v>228</v>
      </c>
      <c r="U1971" s="109">
        <v>1</v>
      </c>
      <c r="V1971" s="110">
        <v>2</v>
      </c>
      <c r="W1971" s="111">
        <v>1997.2800000000002</v>
      </c>
      <c r="X1971" s="112">
        <v>928735.20000000007</v>
      </c>
      <c r="Y1971" s="113"/>
      <c r="Z1971" s="114"/>
      <c r="AA1971" s="115"/>
      <c r="AB1971" s="116"/>
      <c r="AC1971" s="117"/>
      <c r="AD1971" s="109"/>
      <c r="AE1971" s="108">
        <f t="shared" si="68"/>
        <v>0</v>
      </c>
      <c r="AF1971" s="118">
        <f t="shared" si="69"/>
        <v>0</v>
      </c>
      <c r="AG1971" s="78"/>
    </row>
    <row r="1972" spans="1:33" ht="30" customHeight="1" x14ac:dyDescent="0.45">
      <c r="A1972" s="22">
        <v>29</v>
      </c>
      <c r="B1972" s="23" t="s">
        <v>1050</v>
      </c>
      <c r="C1972" s="24"/>
      <c r="D1972" s="97" t="s">
        <v>1105</v>
      </c>
      <c r="E1972" s="98" t="s">
        <v>58</v>
      </c>
      <c r="F1972" s="99" t="s">
        <v>1105</v>
      </c>
      <c r="G1972" s="99"/>
      <c r="H1972" s="101">
        <v>3</v>
      </c>
      <c r="I1972" s="102">
        <v>359</v>
      </c>
      <c r="J1972" s="103" t="s">
        <v>302</v>
      </c>
      <c r="K1972" s="104" t="s">
        <v>169</v>
      </c>
      <c r="L1972" s="105">
        <v>2</v>
      </c>
      <c r="M1972" s="106" t="s">
        <v>161</v>
      </c>
      <c r="N1972" s="106">
        <v>0</v>
      </c>
      <c r="O1972" s="106">
        <v>0</v>
      </c>
      <c r="P1972" s="107">
        <v>0</v>
      </c>
      <c r="Q1972" s="107">
        <v>0</v>
      </c>
      <c r="R1972" s="107">
        <v>0</v>
      </c>
      <c r="S1972" s="106">
        <v>0</v>
      </c>
      <c r="T1972" s="108">
        <v>47</v>
      </c>
      <c r="U1972" s="109">
        <v>2</v>
      </c>
      <c r="V1972" s="110">
        <v>4</v>
      </c>
      <c r="W1972" s="111">
        <v>202.47600000000003</v>
      </c>
      <c r="X1972" s="112">
        <v>94151.340000000026</v>
      </c>
      <c r="Y1972" s="113"/>
      <c r="Z1972" s="114"/>
      <c r="AA1972" s="115"/>
      <c r="AB1972" s="116"/>
      <c r="AC1972" s="117"/>
      <c r="AD1972" s="109"/>
      <c r="AE1972" s="108">
        <f t="shared" si="68"/>
        <v>0</v>
      </c>
      <c r="AF1972" s="118">
        <f t="shared" si="69"/>
        <v>0</v>
      </c>
      <c r="AG1972" s="78"/>
    </row>
    <row r="1973" spans="1:33" ht="30" customHeight="1" x14ac:dyDescent="0.45">
      <c r="A1973" s="22">
        <v>29</v>
      </c>
      <c r="B1973" s="23" t="s">
        <v>1050</v>
      </c>
      <c r="C1973" s="24"/>
      <c r="D1973" s="97" t="s">
        <v>1105</v>
      </c>
      <c r="E1973" s="98" t="s">
        <v>58</v>
      </c>
      <c r="F1973" s="99" t="s">
        <v>1105</v>
      </c>
      <c r="G1973" s="99"/>
      <c r="H1973" s="101">
        <v>3</v>
      </c>
      <c r="I1973" s="102">
        <v>359</v>
      </c>
      <c r="J1973" s="103" t="s">
        <v>120</v>
      </c>
      <c r="K1973" s="104" t="s">
        <v>169</v>
      </c>
      <c r="L1973" s="105">
        <v>1</v>
      </c>
      <c r="M1973" s="106" t="s">
        <v>161</v>
      </c>
      <c r="N1973" s="106">
        <v>0</v>
      </c>
      <c r="O1973" s="106">
        <v>0</v>
      </c>
      <c r="P1973" s="107">
        <v>0</v>
      </c>
      <c r="Q1973" s="107">
        <v>0</v>
      </c>
      <c r="R1973" s="107">
        <v>0</v>
      </c>
      <c r="S1973" s="106">
        <v>0</v>
      </c>
      <c r="T1973" s="108">
        <v>47</v>
      </c>
      <c r="U1973" s="109">
        <v>2</v>
      </c>
      <c r="V1973" s="110">
        <v>2</v>
      </c>
      <c r="W1973" s="111">
        <v>101.23800000000001</v>
      </c>
      <c r="X1973" s="112">
        <v>47075.670000000013</v>
      </c>
      <c r="Y1973" s="113"/>
      <c r="Z1973" s="114"/>
      <c r="AA1973" s="115"/>
      <c r="AB1973" s="116"/>
      <c r="AC1973" s="117"/>
      <c r="AD1973" s="109"/>
      <c r="AE1973" s="108">
        <f t="shared" si="68"/>
        <v>0</v>
      </c>
      <c r="AF1973" s="118">
        <f t="shared" si="69"/>
        <v>0</v>
      </c>
      <c r="AG1973" s="78"/>
    </row>
    <row r="1974" spans="1:33" ht="30" customHeight="1" x14ac:dyDescent="0.45">
      <c r="A1974" s="22">
        <v>29</v>
      </c>
      <c r="B1974" s="23" t="s">
        <v>1050</v>
      </c>
      <c r="C1974" s="24"/>
      <c r="D1974" s="97" t="s">
        <v>1105</v>
      </c>
      <c r="E1974" s="98" t="s">
        <v>58</v>
      </c>
      <c r="F1974" s="99" t="s">
        <v>1105</v>
      </c>
      <c r="G1974" s="99"/>
      <c r="H1974" s="101">
        <v>3</v>
      </c>
      <c r="I1974" s="102">
        <v>359</v>
      </c>
      <c r="J1974" s="103" t="s">
        <v>124</v>
      </c>
      <c r="K1974" s="104" t="s">
        <v>304</v>
      </c>
      <c r="L1974" s="105">
        <v>1</v>
      </c>
      <c r="M1974" s="106" t="s">
        <v>122</v>
      </c>
      <c r="N1974" s="106">
        <v>0</v>
      </c>
      <c r="O1974" s="106">
        <v>0</v>
      </c>
      <c r="P1974" s="107">
        <v>0</v>
      </c>
      <c r="Q1974" s="107">
        <v>0</v>
      </c>
      <c r="R1974" s="107">
        <v>0</v>
      </c>
      <c r="S1974" s="106">
        <v>0</v>
      </c>
      <c r="T1974" s="108">
        <v>28</v>
      </c>
      <c r="U1974" s="109">
        <v>2</v>
      </c>
      <c r="V1974" s="110">
        <v>2</v>
      </c>
      <c r="W1974" s="111">
        <v>60.312000000000005</v>
      </c>
      <c r="X1974" s="112">
        <v>28045.080000000005</v>
      </c>
      <c r="Y1974" s="113"/>
      <c r="Z1974" s="114"/>
      <c r="AA1974" s="115"/>
      <c r="AB1974" s="116"/>
      <c r="AC1974" s="117"/>
      <c r="AD1974" s="109"/>
      <c r="AE1974" s="108">
        <f t="shared" si="68"/>
        <v>0</v>
      </c>
      <c r="AF1974" s="118">
        <f t="shared" si="69"/>
        <v>0</v>
      </c>
      <c r="AG1974" s="78"/>
    </row>
    <row r="1975" spans="1:33" ht="30" customHeight="1" x14ac:dyDescent="0.45">
      <c r="A1975" s="22">
        <v>29</v>
      </c>
      <c r="B1975" s="23" t="s">
        <v>1050</v>
      </c>
      <c r="C1975" s="24"/>
      <c r="D1975" s="97"/>
      <c r="E1975" s="98"/>
      <c r="F1975" s="99"/>
      <c r="G1975" s="99"/>
      <c r="H1975" s="101"/>
      <c r="I1975" s="102"/>
      <c r="J1975" s="103" t="s">
        <v>54</v>
      </c>
      <c r="K1975" s="104" t="s">
        <v>130</v>
      </c>
      <c r="L1975" s="105">
        <v>0</v>
      </c>
      <c r="M1975" s="106">
        <v>0</v>
      </c>
      <c r="N1975" s="106">
        <v>0</v>
      </c>
      <c r="O1975" s="106">
        <v>0</v>
      </c>
      <c r="P1975" s="107">
        <v>0</v>
      </c>
      <c r="Q1975" s="107">
        <v>0</v>
      </c>
      <c r="R1975" s="107">
        <v>0</v>
      </c>
      <c r="S1975" s="106">
        <v>0</v>
      </c>
      <c r="T1975" s="108">
        <v>0</v>
      </c>
      <c r="U1975" s="109"/>
      <c r="V1975" s="110" t="s">
        <v>58</v>
      </c>
      <c r="W1975" s="111" t="s">
        <v>58</v>
      </c>
      <c r="X1975" s="112" t="s">
        <v>58</v>
      </c>
      <c r="Y1975" s="113"/>
      <c r="Z1975" s="114"/>
      <c r="AA1975" s="115"/>
      <c r="AB1975" s="116"/>
      <c r="AC1975" s="117"/>
      <c r="AD1975" s="109"/>
      <c r="AE1975" s="108">
        <f t="shared" si="68"/>
        <v>0</v>
      </c>
      <c r="AF1975" s="118">
        <f t="shared" si="69"/>
        <v>0</v>
      </c>
      <c r="AG1975" s="78"/>
    </row>
    <row r="1976" spans="1:33" ht="30" customHeight="1" x14ac:dyDescent="0.45">
      <c r="A1976" s="22">
        <v>29</v>
      </c>
      <c r="B1976" s="23" t="s">
        <v>1050</v>
      </c>
      <c r="C1976" s="121"/>
      <c r="D1976" s="97"/>
      <c r="E1976" s="98"/>
      <c r="F1976" s="99"/>
      <c r="G1976" s="198"/>
      <c r="H1976" s="101"/>
      <c r="I1976" s="102"/>
      <c r="J1976" s="103" t="s">
        <v>54</v>
      </c>
      <c r="K1976" s="104" t="s">
        <v>130</v>
      </c>
      <c r="L1976" s="105">
        <v>0</v>
      </c>
      <c r="M1976" s="106">
        <v>0</v>
      </c>
      <c r="N1976" s="106">
        <v>0</v>
      </c>
      <c r="O1976" s="106">
        <v>0</v>
      </c>
      <c r="P1976" s="107">
        <v>0</v>
      </c>
      <c r="Q1976" s="107">
        <v>0</v>
      </c>
      <c r="R1976" s="107">
        <v>0</v>
      </c>
      <c r="S1976" s="106">
        <v>0</v>
      </c>
      <c r="T1976" s="108">
        <v>0</v>
      </c>
      <c r="U1976" s="109"/>
      <c r="V1976" s="110" t="s">
        <v>58</v>
      </c>
      <c r="W1976" s="111" t="s">
        <v>58</v>
      </c>
      <c r="X1976" s="112" t="s">
        <v>58</v>
      </c>
      <c r="Y1976" s="113"/>
      <c r="Z1976" s="114"/>
      <c r="AA1976" s="115"/>
      <c r="AB1976" s="116"/>
      <c r="AC1976" s="117"/>
      <c r="AD1976" s="109"/>
      <c r="AE1976" s="108">
        <f t="shared" si="68"/>
        <v>0</v>
      </c>
      <c r="AF1976" s="118">
        <f t="shared" si="69"/>
        <v>0</v>
      </c>
      <c r="AG1976" s="78"/>
    </row>
    <row r="1977" spans="1:33" ht="30" customHeight="1" thickBot="1" x14ac:dyDescent="0.5">
      <c r="A1977" s="22">
        <v>29</v>
      </c>
      <c r="B1977" s="23" t="s">
        <v>1050</v>
      </c>
      <c r="C1977" s="121"/>
      <c r="D1977" s="122"/>
      <c r="E1977" s="123"/>
      <c r="F1977" s="124"/>
      <c r="G1977" s="200"/>
      <c r="H1977" s="126"/>
      <c r="I1977" s="127"/>
      <c r="J1977" s="128" t="s">
        <v>54</v>
      </c>
      <c r="K1977" s="129" t="s">
        <v>130</v>
      </c>
      <c r="L1977" s="130">
        <v>0</v>
      </c>
      <c r="M1977" s="131">
        <v>0</v>
      </c>
      <c r="N1977" s="132">
        <v>0</v>
      </c>
      <c r="O1977" s="131">
        <v>0</v>
      </c>
      <c r="P1977" s="133">
        <v>0</v>
      </c>
      <c r="Q1977" s="133">
        <v>0</v>
      </c>
      <c r="R1977" s="133">
        <v>0</v>
      </c>
      <c r="S1977" s="131">
        <v>0</v>
      </c>
      <c r="T1977" s="134">
        <v>0</v>
      </c>
      <c r="U1977" s="135"/>
      <c r="V1977" s="110" t="s">
        <v>58</v>
      </c>
      <c r="W1977" s="136" t="s">
        <v>58</v>
      </c>
      <c r="X1977" s="137" t="s">
        <v>58</v>
      </c>
      <c r="Y1977" s="138"/>
      <c r="Z1977" s="139"/>
      <c r="AA1977" s="140"/>
      <c r="AB1977" s="141"/>
      <c r="AC1977" s="142"/>
      <c r="AD1977" s="135"/>
      <c r="AE1977" s="134">
        <f t="shared" si="68"/>
        <v>0</v>
      </c>
      <c r="AF1977" s="143">
        <f t="shared" si="69"/>
        <v>0</v>
      </c>
      <c r="AG1977" s="78"/>
    </row>
    <row r="1978" spans="1:33" ht="30" customHeight="1" thickTop="1" x14ac:dyDescent="0.45">
      <c r="A1978" s="22">
        <v>29</v>
      </c>
      <c r="B1978" s="23" t="s">
        <v>1050</v>
      </c>
      <c r="C1978" s="24"/>
      <c r="D1978" s="47"/>
      <c r="E1978" s="47"/>
      <c r="F1978" s="47"/>
      <c r="G1978" s="47"/>
      <c r="H1978" s="47"/>
      <c r="I1978" s="47"/>
      <c r="J1978" s="47"/>
      <c r="K1978" s="144"/>
      <c r="L1978" s="144"/>
      <c r="M1978" s="144"/>
      <c r="N1978" s="144"/>
      <c r="O1978" s="144"/>
      <c r="P1978" s="144"/>
      <c r="Q1978" s="144"/>
      <c r="R1978" s="144"/>
      <c r="S1978" s="144"/>
      <c r="T1978" s="144"/>
      <c r="U1978" s="144"/>
      <c r="V1978" s="144"/>
      <c r="W1978" s="145" t="s">
        <v>133</v>
      </c>
      <c r="X1978" s="145" t="s">
        <v>134</v>
      </c>
      <c r="Y1978" s="146"/>
      <c r="Z1978" s="146"/>
      <c r="AA1978" s="144"/>
      <c r="AB1978" s="144"/>
      <c r="AC1978" s="144"/>
      <c r="AD1978" s="147"/>
      <c r="AE1978" s="148" t="s">
        <v>135</v>
      </c>
      <c r="AF1978" s="148" t="s">
        <v>136</v>
      </c>
      <c r="AG1978" s="51"/>
    </row>
    <row r="1979" spans="1:33" ht="30" customHeight="1" thickBot="1" x14ac:dyDescent="0.5">
      <c r="A1979" s="22">
        <v>29</v>
      </c>
      <c r="B1979" s="23" t="s">
        <v>1050</v>
      </c>
      <c r="C1979" s="24"/>
      <c r="D1979" s="24"/>
      <c r="E1979" s="149"/>
      <c r="F1979" s="149"/>
      <c r="G1979" s="27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150" t="s">
        <v>37</v>
      </c>
      <c r="X1979" s="151">
        <v>15</v>
      </c>
      <c r="Y1979" s="29"/>
      <c r="Z1979" s="29"/>
      <c r="AA1979" s="24"/>
      <c r="AB1979" s="24"/>
      <c r="AC1979" s="24"/>
      <c r="AD1979" s="24"/>
      <c r="AE1979" s="152" t="s">
        <v>37</v>
      </c>
      <c r="AF1979" s="152">
        <v>15</v>
      </c>
      <c r="AG1979" s="78"/>
    </row>
    <row r="1980" spans="1:33" ht="30" customHeight="1" thickTop="1" thickBot="1" x14ac:dyDescent="0.5">
      <c r="A1980" s="22">
        <v>29</v>
      </c>
      <c r="B1980" s="23" t="s">
        <v>1050</v>
      </c>
      <c r="C1980" s="24"/>
      <c r="D1980" s="153"/>
      <c r="E1980" s="154"/>
      <c r="F1980" s="154"/>
      <c r="G1980" s="155"/>
      <c r="H1980" s="153"/>
      <c r="I1980" s="153"/>
      <c r="J1980" s="153"/>
      <c r="K1980" s="153"/>
      <c r="L1980" s="153"/>
      <c r="M1980" s="153"/>
      <c r="N1980" s="153"/>
      <c r="O1980" s="153"/>
      <c r="P1980" s="153"/>
      <c r="Q1980" s="153"/>
      <c r="R1980" s="153"/>
      <c r="S1980" s="153"/>
      <c r="T1980" s="153"/>
      <c r="U1980" s="153"/>
      <c r="V1980" s="153"/>
      <c r="W1980" s="156">
        <v>79976.585999999996</v>
      </c>
      <c r="X1980" s="157">
        <v>37189112.490000032</v>
      </c>
      <c r="Y1980" s="158"/>
      <c r="Z1980" s="158"/>
      <c r="AA1980" s="159"/>
      <c r="AB1980" s="159"/>
      <c r="AC1980" s="159"/>
      <c r="AD1980" s="159"/>
      <c r="AE1980" s="160">
        <f>SUM(AE1892:AE1977)</f>
        <v>0</v>
      </c>
      <c r="AF1980" s="161">
        <f>SUM(AF1892:AF1977)</f>
        <v>0</v>
      </c>
      <c r="AG1980" s="162"/>
    </row>
    <row r="1981" spans="1:33" ht="30" customHeight="1" thickTop="1" thickBot="1" x14ac:dyDescent="0.5">
      <c r="A1981" s="22">
        <v>29</v>
      </c>
      <c r="B1981" s="23" t="s">
        <v>1050</v>
      </c>
      <c r="C1981" s="24"/>
      <c r="D1981" s="47"/>
      <c r="E1981" s="45"/>
      <c r="F1981" s="45"/>
      <c r="G1981" s="46"/>
      <c r="H1981" s="47"/>
      <c r="I1981" s="47"/>
      <c r="J1981" s="47"/>
      <c r="K1981" s="47"/>
      <c r="L1981" s="47"/>
      <c r="M1981" s="47"/>
      <c r="N1981" s="47"/>
      <c r="O1981" s="47"/>
      <c r="P1981" s="47"/>
      <c r="Q1981" s="47"/>
      <c r="R1981" s="47"/>
      <c r="S1981" s="47"/>
      <c r="T1981" s="47"/>
      <c r="U1981" s="47"/>
      <c r="V1981" s="47"/>
      <c r="W1981" s="163"/>
      <c r="X1981" s="164" t="s">
        <v>137</v>
      </c>
      <c r="Y1981" s="165"/>
      <c r="Z1981" s="165"/>
      <c r="AA1981" s="166"/>
      <c r="AB1981" s="166"/>
      <c r="AC1981" s="166"/>
      <c r="AD1981" s="166"/>
      <c r="AE1981" s="163"/>
      <c r="AF1981" s="167"/>
      <c r="AG1981" s="168"/>
    </row>
    <row r="1982" spans="1:33" ht="30" customHeight="1" thickTop="1" x14ac:dyDescent="0.45">
      <c r="A1982" s="22">
        <v>29</v>
      </c>
      <c r="B1982" s="23" t="s">
        <v>1050</v>
      </c>
      <c r="C1982" s="24"/>
      <c r="D1982" s="153"/>
      <c r="E1982" s="154"/>
      <c r="F1982" s="154"/>
      <c r="G1982" s="155"/>
      <c r="H1982" s="153"/>
      <c r="I1982" s="153"/>
      <c r="J1982" s="153"/>
      <c r="K1982" s="153"/>
      <c r="L1982" s="153"/>
      <c r="M1982" s="153"/>
      <c r="N1982" s="153"/>
      <c r="O1982" s="153"/>
      <c r="P1982" s="153"/>
      <c r="Q1982" s="153"/>
      <c r="R1982" s="153"/>
      <c r="S1982" s="153"/>
      <c r="T1982" s="153"/>
      <c r="U1982" s="153"/>
      <c r="V1982" s="153"/>
      <c r="W1982" s="169"/>
      <c r="X1982" s="170" t="s">
        <v>138</v>
      </c>
      <c r="Y1982" s="158"/>
      <c r="Z1982" s="158"/>
      <c r="AA1982" s="159"/>
      <c r="AB1982" s="159"/>
      <c r="AC1982" s="159"/>
      <c r="AD1982" s="159"/>
      <c r="AE1982" s="171" t="s">
        <v>139</v>
      </c>
      <c r="AF1982" s="172"/>
      <c r="AG1982" s="173"/>
    </row>
    <row r="1983" spans="1:33" ht="30" customHeight="1" thickBot="1" x14ac:dyDescent="0.5">
      <c r="A1983" s="22">
        <v>29</v>
      </c>
      <c r="B1983" s="23" t="s">
        <v>1050</v>
      </c>
      <c r="C1983" s="24"/>
      <c r="D1983" s="153"/>
      <c r="E1983" s="154"/>
      <c r="F1983" s="154"/>
      <c r="G1983" s="155"/>
      <c r="H1983" s="153"/>
      <c r="I1983" s="153"/>
      <c r="J1983" s="153"/>
      <c r="K1983" s="153"/>
      <c r="L1983" s="153"/>
      <c r="M1983" s="153"/>
      <c r="N1983" s="153"/>
      <c r="O1983" s="153"/>
      <c r="P1983" s="153"/>
      <c r="Q1983" s="153"/>
      <c r="R1983" s="153"/>
      <c r="S1983" s="153"/>
      <c r="T1983" s="153"/>
      <c r="U1983" s="153"/>
      <c r="V1983" s="153"/>
      <c r="W1983" s="174"/>
      <c r="X1983" s="175">
        <v>15</v>
      </c>
      <c r="Y1983" s="158"/>
      <c r="Z1983" s="158"/>
      <c r="AA1983" s="159"/>
      <c r="AB1983" s="159"/>
      <c r="AC1983" s="159"/>
      <c r="AD1983" s="159"/>
      <c r="AE1983" s="176" t="s">
        <v>140</v>
      </c>
      <c r="AF1983" s="159"/>
      <c r="AG1983" s="177"/>
    </row>
    <row r="1984" spans="1:33" ht="30" customHeight="1" thickTop="1" thickBot="1" x14ac:dyDescent="0.5">
      <c r="A1984" s="22">
        <v>29</v>
      </c>
      <c r="B1984" s="23" t="s">
        <v>1050</v>
      </c>
      <c r="C1984" s="24"/>
      <c r="D1984" s="24"/>
      <c r="E1984" s="149"/>
      <c r="F1984" s="149"/>
      <c r="G1984" s="27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178"/>
      <c r="X1984" s="157">
        <v>2427187.219117647</v>
      </c>
      <c r="Y1984" s="179"/>
      <c r="Z1984" s="179"/>
      <c r="AA1984" s="178"/>
      <c r="AB1984" s="178"/>
      <c r="AC1984" s="178"/>
      <c r="AD1984" s="178"/>
      <c r="AE1984" s="180">
        <f>(W1980-AE1980)*$F$10/1000</f>
        <v>32.870376845999999</v>
      </c>
      <c r="AF1984" s="181"/>
      <c r="AG1984" s="182"/>
    </row>
    <row r="1985" spans="1:33" ht="30" customHeight="1" thickTop="1" x14ac:dyDescent="0.45">
      <c r="A1985" s="22">
        <v>29</v>
      </c>
      <c r="B1985" s="23" t="s">
        <v>1050</v>
      </c>
      <c r="C1985" s="24"/>
      <c r="D1985" s="24"/>
      <c r="E1985" s="149"/>
      <c r="F1985" s="149"/>
      <c r="G1985" s="27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183" t="s">
        <v>141</v>
      </c>
      <c r="Y1985" s="29"/>
      <c r="Z1985" s="29"/>
      <c r="AA1985" s="24"/>
      <c r="AB1985" s="24"/>
      <c r="AC1985" s="24"/>
      <c r="AD1985" s="24"/>
      <c r="AE1985" s="24"/>
      <c r="AF1985" s="24"/>
      <c r="AG1985" s="24"/>
    </row>
    <row r="1986" spans="1:33" ht="30" customHeight="1" x14ac:dyDescent="0.45">
      <c r="A1986" s="22">
        <v>29</v>
      </c>
      <c r="B1986" s="23" t="s">
        <v>1050</v>
      </c>
      <c r="C1986" s="24"/>
      <c r="D1986" s="24"/>
      <c r="E1986" s="149"/>
      <c r="F1986" s="149"/>
      <c r="G1986" s="27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9"/>
      <c r="Z1986" s="29"/>
      <c r="AA1986" s="24"/>
      <c r="AB1986" s="24"/>
      <c r="AC1986" s="24"/>
      <c r="AD1986" s="24"/>
      <c r="AE1986" s="24"/>
      <c r="AF1986" s="24"/>
      <c r="AG1986" s="24"/>
    </row>
    <row r="1987" spans="1:33" ht="30" customHeight="1" x14ac:dyDescent="0.45">
      <c r="A1987" s="22">
        <v>29</v>
      </c>
      <c r="B1987" s="23" t="s">
        <v>1050</v>
      </c>
      <c r="C1987" s="24"/>
      <c r="D1987" s="24"/>
      <c r="E1987" s="149"/>
      <c r="F1987" s="149"/>
      <c r="G1987" s="27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9"/>
      <c r="Z1987" s="29"/>
      <c r="AA1987" s="24"/>
      <c r="AB1987" s="24"/>
      <c r="AC1987" s="24"/>
      <c r="AD1987" s="24"/>
      <c r="AE1987" s="24"/>
      <c r="AF1987" s="24"/>
      <c r="AG1987" s="24"/>
    </row>
    <row r="1988" spans="1:33" ht="30" customHeight="1" x14ac:dyDescent="0.45">
      <c r="A1988" s="22">
        <v>29</v>
      </c>
      <c r="B1988" s="23" t="s">
        <v>1050</v>
      </c>
      <c r="C1988" s="24"/>
      <c r="D1988" s="24"/>
      <c r="E1988" s="149"/>
      <c r="F1988" s="149"/>
      <c r="G1988" s="27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9"/>
      <c r="Z1988" s="29"/>
      <c r="AA1988" s="24"/>
      <c r="AB1988" s="24"/>
      <c r="AC1988" s="24"/>
      <c r="AD1988" s="24"/>
      <c r="AE1988" s="24"/>
      <c r="AF1988" s="24"/>
      <c r="AG1988" s="24"/>
    </row>
    <row r="1989" spans="1:33" ht="30" customHeight="1" x14ac:dyDescent="0.45">
      <c r="A1989" s="22">
        <v>29</v>
      </c>
      <c r="B1989" s="23" t="s">
        <v>1050</v>
      </c>
      <c r="C1989" s="24"/>
      <c r="D1989" s="24"/>
      <c r="E1989" s="149"/>
      <c r="F1989" s="149"/>
      <c r="G1989" s="27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9"/>
      <c r="Z1989" s="29"/>
      <c r="AA1989" s="24"/>
      <c r="AB1989" s="24"/>
      <c r="AC1989" s="24"/>
      <c r="AD1989" s="24"/>
      <c r="AE1989" s="24"/>
      <c r="AF1989" s="24"/>
      <c r="AG1989" s="24"/>
    </row>
    <row r="1990" spans="1:33" ht="30" customHeight="1" x14ac:dyDescent="0.45">
      <c r="A1990" s="22">
        <v>29</v>
      </c>
      <c r="B1990" s="23" t="s">
        <v>1050</v>
      </c>
      <c r="C1990" s="24"/>
      <c r="D1990" s="24"/>
      <c r="E1990" s="149"/>
      <c r="F1990" s="149"/>
      <c r="G1990" s="27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153"/>
      <c r="V1990" s="153"/>
      <c r="W1990" s="24"/>
      <c r="X1990" s="24"/>
      <c r="Y1990" s="29"/>
      <c r="Z1990" s="29"/>
      <c r="AA1990" s="24"/>
      <c r="AB1990" s="24"/>
      <c r="AC1990" s="24"/>
      <c r="AD1990" s="153"/>
      <c r="AE1990" s="24"/>
      <c r="AF1990" s="24"/>
      <c r="AG1990" s="24"/>
    </row>
    <row r="1991" spans="1:33" ht="30" customHeight="1" x14ac:dyDescent="0.45">
      <c r="A1991" s="22">
        <v>29</v>
      </c>
      <c r="B1991" s="23" t="s">
        <v>1050</v>
      </c>
      <c r="C1991" s="24"/>
      <c r="D1991" s="24"/>
      <c r="E1991" s="149"/>
      <c r="F1991" s="149"/>
      <c r="G1991" s="27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9"/>
      <c r="Z1991" s="29"/>
      <c r="AA1991" s="24"/>
      <c r="AB1991" s="24"/>
      <c r="AC1991" s="24"/>
      <c r="AD1991" s="24"/>
      <c r="AE1991" s="24"/>
      <c r="AF1991" s="24"/>
      <c r="AG1991" s="24"/>
    </row>
    <row r="1992" spans="1:33" ht="30" customHeight="1" x14ac:dyDescent="0.45">
      <c r="A1992" s="22">
        <v>29</v>
      </c>
      <c r="B1992" s="23" t="s">
        <v>1050</v>
      </c>
      <c r="C1992" s="24"/>
      <c r="D1992" s="24"/>
      <c r="E1992" s="149"/>
      <c r="F1992" s="149"/>
      <c r="G1992" s="27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9"/>
      <c r="Z1992" s="29"/>
      <c r="AA1992" s="24"/>
      <c r="AB1992" s="24"/>
      <c r="AC1992" s="24"/>
      <c r="AD1992" s="24"/>
      <c r="AE1992" s="24"/>
      <c r="AF1992" s="24"/>
      <c r="AG1992" s="24"/>
    </row>
    <row r="1993" spans="1:33" ht="30" customHeight="1" x14ac:dyDescent="0.45">
      <c r="A1993" s="22"/>
      <c r="B1993" s="228"/>
      <c r="C1993" s="228"/>
      <c r="D1993" s="229"/>
      <c r="E1993" s="229"/>
      <c r="F1993" s="229"/>
      <c r="G1993" s="229"/>
      <c r="H1993" s="229"/>
      <c r="I1993" s="229"/>
      <c r="J1993" s="229"/>
      <c r="K1993" s="229"/>
      <c r="L1993" s="229"/>
      <c r="M1993" s="229"/>
      <c r="N1993" s="229"/>
      <c r="O1993" s="229"/>
      <c r="P1993" s="229"/>
      <c r="Q1993" s="229"/>
      <c r="R1993" s="229"/>
      <c r="S1993" s="229"/>
      <c r="T1993" s="229"/>
      <c r="U1993" s="229"/>
      <c r="V1993" s="229"/>
      <c r="W1993" s="229"/>
      <c r="X1993" s="229"/>
      <c r="Y1993" s="229"/>
      <c r="Z1993" s="229"/>
      <c r="AA1993" s="229"/>
      <c r="AB1993" s="229"/>
      <c r="AC1993" s="229"/>
      <c r="AD1993" s="229"/>
      <c r="AE1993" s="229"/>
      <c r="AF1993" s="229"/>
      <c r="AG1993" s="229"/>
    </row>
    <row r="1994" spans="1:33" ht="30" customHeight="1" x14ac:dyDescent="0.45">
      <c r="A1994" s="22">
        <v>30</v>
      </c>
      <c r="B1994" s="23" t="s">
        <v>1106</v>
      </c>
      <c r="C1994" s="24"/>
      <c r="D1994" s="25" t="s">
        <v>1107</v>
      </c>
      <c r="E1994" s="26"/>
      <c r="F1994" s="26"/>
      <c r="G1994" s="27"/>
      <c r="H1994" s="26"/>
      <c r="I1994" s="26"/>
      <c r="J1994" s="26"/>
      <c r="K1994" s="28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9"/>
      <c r="Z1994" s="29"/>
      <c r="AA1994" s="24"/>
      <c r="AB1994" s="24"/>
      <c r="AC1994" s="24"/>
      <c r="AD1994" s="24"/>
      <c r="AE1994" s="24"/>
      <c r="AF1994" s="24"/>
      <c r="AG1994" s="24"/>
    </row>
    <row r="1995" spans="1:33" ht="30" customHeight="1" x14ac:dyDescent="0.45">
      <c r="A1995" s="22">
        <v>30</v>
      </c>
      <c r="B1995" s="23" t="s">
        <v>1106</v>
      </c>
      <c r="C1995" s="24"/>
      <c r="D1995" s="26"/>
      <c r="E1995" s="26"/>
      <c r="F1995" s="26"/>
      <c r="G1995" s="27"/>
      <c r="H1995" s="26"/>
      <c r="I1995" s="26"/>
      <c r="J1995" s="26"/>
      <c r="K1995" s="28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30"/>
      <c r="Z1995" s="29"/>
      <c r="AA1995" s="24"/>
      <c r="AB1995" s="24"/>
      <c r="AC1995" s="24"/>
      <c r="AD1995" s="24"/>
      <c r="AE1995" s="31"/>
      <c r="AF1995" s="24"/>
      <c r="AG1995" s="24"/>
    </row>
    <row r="1996" spans="1:33" ht="30" customHeight="1" x14ac:dyDescent="0.45">
      <c r="A1996" s="22">
        <v>30</v>
      </c>
      <c r="B1996" s="23" t="s">
        <v>1106</v>
      </c>
      <c r="C1996" s="24"/>
      <c r="D1996" s="32" t="s">
        <v>43</v>
      </c>
      <c r="E1996" s="32"/>
      <c r="F1996" s="33">
        <v>10</v>
      </c>
      <c r="G1996" s="27"/>
      <c r="H1996" s="34"/>
      <c r="I1996" s="35"/>
      <c r="J1996" s="35"/>
      <c r="K1996" s="36"/>
      <c r="L1996" s="36"/>
      <c r="M1996" s="36"/>
      <c r="N1996" s="36"/>
      <c r="O1996" s="36"/>
      <c r="P1996" s="36"/>
      <c r="Q1996" s="36"/>
      <c r="R1996" s="36"/>
      <c r="S1996" s="36"/>
      <c r="T1996" s="36"/>
      <c r="U1996" s="36"/>
      <c r="V1996" s="36"/>
      <c r="W1996" s="36"/>
      <c r="X1996" s="36"/>
      <c r="Y1996" s="30"/>
      <c r="Z1996" s="29"/>
      <c r="AA1996" s="24"/>
      <c r="AB1996" s="24"/>
      <c r="AC1996" s="24"/>
      <c r="AD1996" s="24"/>
      <c r="AE1996" s="24"/>
      <c r="AF1996" s="24"/>
      <c r="AG1996" s="24"/>
    </row>
    <row r="1997" spans="1:33" ht="30" customHeight="1" thickBot="1" x14ac:dyDescent="0.5">
      <c r="A1997" s="22">
        <v>30</v>
      </c>
      <c r="B1997" s="23" t="s">
        <v>1106</v>
      </c>
      <c r="C1997" s="24"/>
      <c r="D1997" s="37" t="s">
        <v>44</v>
      </c>
      <c r="E1997" s="37"/>
      <c r="F1997" s="38">
        <v>15</v>
      </c>
      <c r="G1997" s="27"/>
      <c r="H1997" s="34"/>
      <c r="I1997" s="35"/>
      <c r="J1997" s="35"/>
      <c r="K1997" s="36"/>
      <c r="L1997" s="36"/>
      <c r="M1997" s="36"/>
      <c r="N1997" s="36"/>
      <c r="O1997" s="36"/>
      <c r="P1997" s="36"/>
      <c r="Q1997" s="36"/>
      <c r="R1997" s="36"/>
      <c r="S1997" s="36"/>
      <c r="T1997" s="36"/>
      <c r="U1997" s="36"/>
      <c r="V1997" s="36"/>
      <c r="W1997" s="36"/>
      <c r="X1997" s="36"/>
      <c r="Y1997" s="30"/>
      <c r="Z1997" s="29"/>
      <c r="AA1997" s="24"/>
      <c r="AB1997" s="24"/>
      <c r="AC1997" s="24"/>
      <c r="AD1997" s="24"/>
      <c r="AE1997" s="24"/>
      <c r="AF1997" s="24"/>
      <c r="AG1997" s="24"/>
    </row>
    <row r="1998" spans="1:33" ht="30" customHeight="1" thickBot="1" x14ac:dyDescent="0.5">
      <c r="A1998" s="22">
        <v>30</v>
      </c>
      <c r="B1998" s="23" t="s">
        <v>1106</v>
      </c>
      <c r="C1998" s="24"/>
      <c r="D1998" s="37" t="s">
        <v>45</v>
      </c>
      <c r="E1998" s="37"/>
      <c r="F1998" s="39">
        <v>31</v>
      </c>
      <c r="G1998" s="27"/>
      <c r="H1998" s="24"/>
      <c r="I1998" s="24"/>
      <c r="J1998" s="24"/>
      <c r="K1998" s="36"/>
      <c r="L1998" s="36"/>
      <c r="M1998" s="36"/>
      <c r="N1998" s="36"/>
      <c r="O1998" s="36"/>
      <c r="P1998" s="36"/>
      <c r="Q1998" s="36"/>
      <c r="R1998" s="36"/>
      <c r="S1998" s="36"/>
      <c r="T1998" s="36"/>
      <c r="U1998" s="36"/>
      <c r="V1998" s="36"/>
      <c r="W1998" s="36"/>
      <c r="X1998" s="36"/>
      <c r="Y1998" s="40" t="s">
        <v>46</v>
      </c>
      <c r="Z1998" s="29"/>
      <c r="AA1998" s="24"/>
      <c r="AB1998" s="24"/>
      <c r="AC1998" s="24"/>
      <c r="AD1998" s="24"/>
      <c r="AE1998" s="24"/>
      <c r="AF1998" s="24"/>
      <c r="AG1998" s="41"/>
    </row>
    <row r="1999" spans="1:33" ht="30" customHeight="1" thickBot="1" x14ac:dyDescent="0.5">
      <c r="A1999" s="22">
        <v>30</v>
      </c>
      <c r="B1999" s="23" t="s">
        <v>1106</v>
      </c>
      <c r="C1999" s="24"/>
      <c r="D1999" s="42" t="s">
        <v>47</v>
      </c>
      <c r="E1999" s="42"/>
      <c r="F1999" s="43">
        <v>0.41099999999999998</v>
      </c>
      <c r="G1999" s="27"/>
      <c r="H1999" s="24"/>
      <c r="I1999" s="24"/>
      <c r="J1999" s="24"/>
      <c r="K1999" s="36"/>
      <c r="L1999" s="36"/>
      <c r="M1999" s="36"/>
      <c r="N1999" s="36"/>
      <c r="O1999" s="36"/>
      <c r="P1999" s="36"/>
      <c r="Q1999" s="36"/>
      <c r="R1999" s="36"/>
      <c r="S1999" s="36"/>
      <c r="T1999" s="36"/>
      <c r="U1999" s="36"/>
      <c r="V1999" s="36"/>
      <c r="W1999" s="36"/>
      <c r="X1999" s="36"/>
      <c r="Y1999" s="29"/>
      <c r="Z1999" s="29"/>
      <c r="AA1999" s="24"/>
      <c r="AB1999" s="24"/>
      <c r="AC1999" s="24"/>
      <c r="AD1999" s="24"/>
      <c r="AE1999" s="24"/>
      <c r="AF1999" s="24"/>
      <c r="AG1999" s="41"/>
    </row>
    <row r="2000" spans="1:33" ht="30" customHeight="1" thickBot="1" x14ac:dyDescent="0.5">
      <c r="A2000" s="22">
        <v>30</v>
      </c>
      <c r="B2000" s="23" t="s">
        <v>1106</v>
      </c>
      <c r="C2000" s="24"/>
      <c r="D2000" s="44"/>
      <c r="E2000" s="45"/>
      <c r="F2000" s="45"/>
      <c r="G2000" s="46"/>
      <c r="H2000" s="47"/>
      <c r="I2000" s="47"/>
      <c r="J2000" s="48" t="s">
        <v>48</v>
      </c>
      <c r="K2000" s="49"/>
      <c r="L2000" s="49"/>
      <c r="M2000" s="49"/>
      <c r="N2000" s="49"/>
      <c r="O2000" s="49"/>
      <c r="P2000" s="49"/>
      <c r="Q2000" s="49"/>
      <c r="R2000" s="49"/>
      <c r="S2000" s="49"/>
      <c r="T2000" s="49"/>
      <c r="U2000" s="49"/>
      <c r="V2000" s="49"/>
      <c r="W2000" s="49"/>
      <c r="X2000" s="50"/>
      <c r="Y2000" s="1" t="s">
        <v>1</v>
      </c>
      <c r="Z2000" s="1"/>
      <c r="AA2000" s="2"/>
      <c r="AB2000" s="2"/>
      <c r="AC2000" s="2"/>
      <c r="AD2000" s="2"/>
      <c r="AE2000" s="2"/>
      <c r="AF2000" s="3"/>
      <c r="AG2000" s="51"/>
    </row>
    <row r="2001" spans="1:33" ht="30" customHeight="1" thickBot="1" x14ac:dyDescent="0.5">
      <c r="A2001" s="22">
        <v>30</v>
      </c>
      <c r="B2001" s="23" t="s">
        <v>1106</v>
      </c>
      <c r="C2001" s="24"/>
      <c r="D2001" s="235" t="s">
        <v>2</v>
      </c>
      <c r="E2001" s="237" t="s">
        <v>3</v>
      </c>
      <c r="F2001" s="237" t="s">
        <v>4</v>
      </c>
      <c r="G2001" s="239" t="s">
        <v>5</v>
      </c>
      <c r="H2001" s="4" t="s">
        <v>6</v>
      </c>
      <c r="I2001" s="5" t="s">
        <v>7</v>
      </c>
      <c r="J2001" s="241" t="s">
        <v>8</v>
      </c>
      <c r="K2001" s="247" t="s">
        <v>49</v>
      </c>
      <c r="L2001" s="243" t="s">
        <v>10</v>
      </c>
      <c r="M2001" s="243" t="s">
        <v>11</v>
      </c>
      <c r="N2001" s="245" t="s">
        <v>12</v>
      </c>
      <c r="O2001" s="243" t="s">
        <v>13</v>
      </c>
      <c r="P2001" s="243" t="s">
        <v>14</v>
      </c>
      <c r="Q2001" s="243" t="s">
        <v>15</v>
      </c>
      <c r="R2001" s="243" t="s">
        <v>16</v>
      </c>
      <c r="S2001" s="245" t="s">
        <v>17</v>
      </c>
      <c r="T2001" s="6" t="s">
        <v>18</v>
      </c>
      <c r="U2001" s="6" t="s">
        <v>19</v>
      </c>
      <c r="V2001" s="6" t="s">
        <v>20</v>
      </c>
      <c r="W2001" s="52" t="s">
        <v>21</v>
      </c>
      <c r="X2001" s="53" t="s">
        <v>22</v>
      </c>
      <c r="Y2001" s="249" t="s">
        <v>50</v>
      </c>
      <c r="Z2001" s="250" t="s">
        <v>24</v>
      </c>
      <c r="AA2001" s="250" t="s">
        <v>25</v>
      </c>
      <c r="AB2001" s="7" t="s">
        <v>26</v>
      </c>
      <c r="AC2001" s="8" t="s">
        <v>18</v>
      </c>
      <c r="AD2001" s="9" t="s">
        <v>27</v>
      </c>
      <c r="AE2001" s="10" t="s">
        <v>28</v>
      </c>
      <c r="AF2001" s="11" t="s">
        <v>29</v>
      </c>
      <c r="AG2001" s="51"/>
    </row>
    <row r="2002" spans="1:33" ht="30" customHeight="1" thickBot="1" x14ac:dyDescent="0.5">
      <c r="A2002" s="22">
        <v>30</v>
      </c>
      <c r="B2002" s="23" t="s">
        <v>1106</v>
      </c>
      <c r="C2002" s="24"/>
      <c r="D2002" s="236"/>
      <c r="E2002" s="238"/>
      <c r="F2002" s="238"/>
      <c r="G2002" s="240"/>
      <c r="H2002" s="12" t="s">
        <v>32</v>
      </c>
      <c r="I2002" s="13" t="s">
        <v>33</v>
      </c>
      <c r="J2002" s="242"/>
      <c r="K2002" s="248"/>
      <c r="L2002" s="244"/>
      <c r="M2002" s="244"/>
      <c r="N2002" s="246"/>
      <c r="O2002" s="244"/>
      <c r="P2002" s="244"/>
      <c r="Q2002" s="244"/>
      <c r="R2002" s="244"/>
      <c r="S2002" s="246"/>
      <c r="T2002" s="14" t="s">
        <v>34</v>
      </c>
      <c r="U2002" s="14" t="s">
        <v>35</v>
      </c>
      <c r="V2002" s="14" t="s">
        <v>36</v>
      </c>
      <c r="W2002" s="54" t="s">
        <v>37</v>
      </c>
      <c r="X2002" s="55">
        <v>15</v>
      </c>
      <c r="Y2002" s="250"/>
      <c r="Z2002" s="250"/>
      <c r="AA2002" s="250"/>
      <c r="AB2002" s="15" t="s">
        <v>38</v>
      </c>
      <c r="AC2002" s="15" t="s">
        <v>39</v>
      </c>
      <c r="AD2002" s="16" t="s">
        <v>40</v>
      </c>
      <c r="AE2002" s="16" t="s">
        <v>37</v>
      </c>
      <c r="AF2002" s="17">
        <v>15</v>
      </c>
      <c r="AG2002" s="51"/>
    </row>
    <row r="2003" spans="1:33" ht="30" customHeight="1" x14ac:dyDescent="0.45">
      <c r="A2003" s="22">
        <v>30</v>
      </c>
      <c r="B2003" s="23" t="s">
        <v>1106</v>
      </c>
      <c r="C2003" s="24"/>
      <c r="D2003" s="79" t="s">
        <v>954</v>
      </c>
      <c r="E2003" s="80" t="s">
        <v>60</v>
      </c>
      <c r="F2003" s="81" t="s">
        <v>486</v>
      </c>
      <c r="G2003" s="59" t="s">
        <v>53</v>
      </c>
      <c r="H2003" s="60" t="s">
        <v>54</v>
      </c>
      <c r="I2003" s="61" t="s">
        <v>54</v>
      </c>
      <c r="J2003" s="62" t="s">
        <v>955</v>
      </c>
      <c r="K2003" s="63" t="s">
        <v>56</v>
      </c>
      <c r="L2003" s="64">
        <v>1</v>
      </c>
      <c r="M2003" s="65" t="s">
        <v>57</v>
      </c>
      <c r="N2003" s="65">
        <v>0</v>
      </c>
      <c r="O2003" s="65">
        <v>0</v>
      </c>
      <c r="P2003" s="66">
        <v>0</v>
      </c>
      <c r="Q2003" s="66">
        <v>0</v>
      </c>
      <c r="R2003" s="66">
        <v>0</v>
      </c>
      <c r="S2003" s="65">
        <v>0</v>
      </c>
      <c r="T2003" s="67" t="s">
        <v>58</v>
      </c>
      <c r="U2003" s="68">
        <v>4</v>
      </c>
      <c r="V2003" s="68">
        <v>4</v>
      </c>
      <c r="W2003" s="70" t="s">
        <v>58</v>
      </c>
      <c r="X2003" s="71" t="s">
        <v>58</v>
      </c>
      <c r="Y2003" s="72" t="s">
        <v>59</v>
      </c>
      <c r="Z2003" s="73"/>
      <c r="AA2003" s="74"/>
      <c r="AB2003" s="75"/>
      <c r="AC2003" s="76"/>
      <c r="AD2003" s="68" t="s">
        <v>54</v>
      </c>
      <c r="AE2003" s="67">
        <f t="shared" ref="AE2003:AE2066" si="70">IF(H2003="-",0,(AC2003/1000)*H2003*I2003*AD2003)</f>
        <v>0</v>
      </c>
      <c r="AF2003" s="77">
        <f t="shared" ref="AF2003:AF2066" si="71">IFERROR(AE2003*$F$9*$F$8,0)</f>
        <v>0</v>
      </c>
      <c r="AG2003" s="78"/>
    </row>
    <row r="2004" spans="1:33" ht="30" customHeight="1" x14ac:dyDescent="0.45">
      <c r="A2004" s="22">
        <v>30</v>
      </c>
      <c r="B2004" s="23" t="s">
        <v>1106</v>
      </c>
      <c r="C2004" s="24"/>
      <c r="D2004" s="97" t="s">
        <v>954</v>
      </c>
      <c r="E2004" s="98" t="s">
        <v>60</v>
      </c>
      <c r="F2004" s="99" t="s">
        <v>486</v>
      </c>
      <c r="G2004" s="198"/>
      <c r="H2004" s="119">
        <v>24</v>
      </c>
      <c r="I2004" s="120">
        <v>365</v>
      </c>
      <c r="J2004" s="103" t="s">
        <v>956</v>
      </c>
      <c r="K2004" s="104" t="s">
        <v>152</v>
      </c>
      <c r="L2004" s="105">
        <v>1</v>
      </c>
      <c r="M2004" s="106" t="s">
        <v>122</v>
      </c>
      <c r="N2004" s="106">
        <v>0</v>
      </c>
      <c r="O2004" s="106">
        <v>0</v>
      </c>
      <c r="P2004" s="107" t="s">
        <v>65</v>
      </c>
      <c r="Q2004" s="107">
        <v>0</v>
      </c>
      <c r="R2004" s="107">
        <v>0</v>
      </c>
      <c r="S2004" s="106">
        <v>0</v>
      </c>
      <c r="T2004" s="108">
        <v>28</v>
      </c>
      <c r="U2004" s="109">
        <v>1</v>
      </c>
      <c r="V2004" s="110">
        <v>1</v>
      </c>
      <c r="W2004" s="111">
        <v>245.28</v>
      </c>
      <c r="X2004" s="112">
        <v>114055.20000000001</v>
      </c>
      <c r="Y2004" s="113"/>
      <c r="Z2004" s="114"/>
      <c r="AA2004" s="115"/>
      <c r="AB2004" s="116"/>
      <c r="AC2004" s="117"/>
      <c r="AD2004" s="109"/>
      <c r="AE2004" s="108">
        <f t="shared" si="70"/>
        <v>0</v>
      </c>
      <c r="AF2004" s="118">
        <f t="shared" si="71"/>
        <v>0</v>
      </c>
      <c r="AG2004" s="78"/>
    </row>
    <row r="2005" spans="1:33" ht="30" customHeight="1" x14ac:dyDescent="0.45">
      <c r="A2005" s="22">
        <v>30</v>
      </c>
      <c r="B2005" s="23" t="s">
        <v>1106</v>
      </c>
      <c r="C2005" s="24"/>
      <c r="D2005" s="97" t="s">
        <v>954</v>
      </c>
      <c r="E2005" s="98" t="s">
        <v>60</v>
      </c>
      <c r="F2005" s="99" t="s">
        <v>957</v>
      </c>
      <c r="G2005" s="198"/>
      <c r="H2005" s="101">
        <v>1</v>
      </c>
      <c r="I2005" s="102">
        <v>12</v>
      </c>
      <c r="J2005" s="103" t="s">
        <v>958</v>
      </c>
      <c r="K2005" s="104" t="s">
        <v>169</v>
      </c>
      <c r="L2005" s="105">
        <v>1</v>
      </c>
      <c r="M2005" s="106" t="s">
        <v>117</v>
      </c>
      <c r="N2005" s="106">
        <v>0</v>
      </c>
      <c r="O2005" s="106">
        <v>0</v>
      </c>
      <c r="P2005" s="107">
        <v>0</v>
      </c>
      <c r="Q2005" s="107">
        <v>0</v>
      </c>
      <c r="R2005" s="107">
        <v>0</v>
      </c>
      <c r="S2005" s="106">
        <v>0</v>
      </c>
      <c r="T2005" s="108">
        <v>36</v>
      </c>
      <c r="U2005" s="109">
        <v>1</v>
      </c>
      <c r="V2005" s="110">
        <v>1</v>
      </c>
      <c r="W2005" s="111">
        <v>0.43199999999999994</v>
      </c>
      <c r="X2005" s="112">
        <v>200.87999999999997</v>
      </c>
      <c r="Y2005" s="113"/>
      <c r="Z2005" s="114"/>
      <c r="AA2005" s="115"/>
      <c r="AB2005" s="116"/>
      <c r="AC2005" s="117"/>
      <c r="AD2005" s="109"/>
      <c r="AE2005" s="108">
        <f t="shared" si="70"/>
        <v>0</v>
      </c>
      <c r="AF2005" s="118">
        <f t="shared" si="71"/>
        <v>0</v>
      </c>
      <c r="AG2005" s="78"/>
    </row>
    <row r="2006" spans="1:33" ht="30" customHeight="1" x14ac:dyDescent="0.45">
      <c r="A2006" s="22">
        <v>30</v>
      </c>
      <c r="B2006" s="23" t="s">
        <v>1106</v>
      </c>
      <c r="C2006" s="24"/>
      <c r="D2006" s="79" t="s">
        <v>954</v>
      </c>
      <c r="E2006" s="80" t="s">
        <v>60</v>
      </c>
      <c r="F2006" s="81" t="s">
        <v>959</v>
      </c>
      <c r="G2006" s="82" t="s">
        <v>53</v>
      </c>
      <c r="H2006" s="60" t="s">
        <v>54</v>
      </c>
      <c r="I2006" s="61" t="s">
        <v>54</v>
      </c>
      <c r="J2006" s="83" t="s">
        <v>955</v>
      </c>
      <c r="K2006" s="63" t="s">
        <v>56</v>
      </c>
      <c r="L2006" s="64">
        <v>1</v>
      </c>
      <c r="M2006" s="84" t="s">
        <v>57</v>
      </c>
      <c r="N2006" s="84">
        <v>0</v>
      </c>
      <c r="O2006" s="84">
        <v>0</v>
      </c>
      <c r="P2006" s="85">
        <v>0</v>
      </c>
      <c r="Q2006" s="85">
        <v>0</v>
      </c>
      <c r="R2006" s="85">
        <v>0</v>
      </c>
      <c r="S2006" s="84">
        <v>0</v>
      </c>
      <c r="T2006" s="86" t="s">
        <v>58</v>
      </c>
      <c r="U2006" s="87">
        <v>6</v>
      </c>
      <c r="V2006" s="88">
        <v>6</v>
      </c>
      <c r="W2006" s="89" t="s">
        <v>58</v>
      </c>
      <c r="X2006" s="90" t="s">
        <v>58</v>
      </c>
      <c r="Y2006" s="91" t="s">
        <v>59</v>
      </c>
      <c r="Z2006" s="92"/>
      <c r="AA2006" s="93"/>
      <c r="AB2006" s="94"/>
      <c r="AC2006" s="95"/>
      <c r="AD2006" s="87" t="s">
        <v>54</v>
      </c>
      <c r="AE2006" s="86">
        <f t="shared" si="70"/>
        <v>0</v>
      </c>
      <c r="AF2006" s="96">
        <f t="shared" si="71"/>
        <v>0</v>
      </c>
      <c r="AG2006" s="78"/>
    </row>
    <row r="2007" spans="1:33" ht="30" customHeight="1" x14ac:dyDescent="0.45">
      <c r="A2007" s="22">
        <v>30</v>
      </c>
      <c r="B2007" s="23" t="s">
        <v>1106</v>
      </c>
      <c r="C2007" s="24"/>
      <c r="D2007" s="97" t="s">
        <v>954</v>
      </c>
      <c r="E2007" s="98" t="s">
        <v>60</v>
      </c>
      <c r="F2007" s="99" t="s">
        <v>960</v>
      </c>
      <c r="G2007" s="199"/>
      <c r="H2007" s="119">
        <v>13</v>
      </c>
      <c r="I2007" s="102">
        <v>359</v>
      </c>
      <c r="J2007" s="103" t="s">
        <v>961</v>
      </c>
      <c r="K2007" s="104" t="s">
        <v>147</v>
      </c>
      <c r="L2007" s="105">
        <v>3</v>
      </c>
      <c r="M2007" s="106" t="s">
        <v>962</v>
      </c>
      <c r="N2007" s="106">
        <v>0</v>
      </c>
      <c r="O2007" s="106" t="s">
        <v>792</v>
      </c>
      <c r="P2007" s="107" t="s">
        <v>963</v>
      </c>
      <c r="Q2007" s="107">
        <v>0</v>
      </c>
      <c r="R2007" s="107">
        <v>0</v>
      </c>
      <c r="S2007" s="106">
        <v>0</v>
      </c>
      <c r="T2007" s="108">
        <v>26</v>
      </c>
      <c r="U2007" s="109">
        <v>2</v>
      </c>
      <c r="V2007" s="110">
        <v>6</v>
      </c>
      <c r="W2007" s="111">
        <v>728.05199999999991</v>
      </c>
      <c r="X2007" s="112">
        <v>338544.17999999993</v>
      </c>
      <c r="Y2007" s="113"/>
      <c r="Z2007" s="114"/>
      <c r="AA2007" s="115"/>
      <c r="AB2007" s="116"/>
      <c r="AC2007" s="117"/>
      <c r="AD2007" s="109"/>
      <c r="AE2007" s="108">
        <f t="shared" si="70"/>
        <v>0</v>
      </c>
      <c r="AF2007" s="118">
        <f t="shared" si="71"/>
        <v>0</v>
      </c>
      <c r="AG2007" s="78"/>
    </row>
    <row r="2008" spans="1:33" ht="30" customHeight="1" x14ac:dyDescent="0.45">
      <c r="A2008" s="22">
        <v>30</v>
      </c>
      <c r="B2008" s="23" t="s">
        <v>1106</v>
      </c>
      <c r="C2008" s="24"/>
      <c r="D2008" s="97" t="s">
        <v>954</v>
      </c>
      <c r="E2008" s="98" t="s">
        <v>60</v>
      </c>
      <c r="F2008" s="99" t="s">
        <v>960</v>
      </c>
      <c r="G2008" s="198"/>
      <c r="H2008" s="119">
        <v>24</v>
      </c>
      <c r="I2008" s="120">
        <v>365</v>
      </c>
      <c r="J2008" s="103" t="s">
        <v>67</v>
      </c>
      <c r="K2008" s="104" t="s">
        <v>68</v>
      </c>
      <c r="L2008" s="105">
        <v>1</v>
      </c>
      <c r="M2008" s="106" t="s">
        <v>69</v>
      </c>
      <c r="N2008" s="106">
        <v>0</v>
      </c>
      <c r="O2008" s="106" t="s">
        <v>70</v>
      </c>
      <c r="P2008" s="107">
        <v>0</v>
      </c>
      <c r="Q2008" s="107">
        <v>0</v>
      </c>
      <c r="R2008" s="107">
        <v>0</v>
      </c>
      <c r="S2008" s="106" t="s">
        <v>71</v>
      </c>
      <c r="T2008" s="108">
        <v>2.7</v>
      </c>
      <c r="U2008" s="109">
        <v>3</v>
      </c>
      <c r="V2008" s="110">
        <v>3</v>
      </c>
      <c r="W2008" s="111">
        <v>70.955999999999989</v>
      </c>
      <c r="X2008" s="112">
        <v>32994.539999999994</v>
      </c>
      <c r="Y2008" s="113"/>
      <c r="Z2008" s="114"/>
      <c r="AA2008" s="115"/>
      <c r="AB2008" s="116"/>
      <c r="AC2008" s="117"/>
      <c r="AD2008" s="109"/>
      <c r="AE2008" s="108">
        <f t="shared" si="70"/>
        <v>0</v>
      </c>
      <c r="AF2008" s="118">
        <f t="shared" si="71"/>
        <v>0</v>
      </c>
      <c r="AG2008" s="78"/>
    </row>
    <row r="2009" spans="1:33" ht="30" customHeight="1" x14ac:dyDescent="0.45">
      <c r="A2009" s="22">
        <v>30</v>
      </c>
      <c r="B2009" s="23" t="s">
        <v>1106</v>
      </c>
      <c r="C2009" s="24"/>
      <c r="D2009" s="97" t="s">
        <v>954</v>
      </c>
      <c r="E2009" s="98" t="s">
        <v>60</v>
      </c>
      <c r="F2009" s="99" t="s">
        <v>960</v>
      </c>
      <c r="G2009" s="198"/>
      <c r="H2009" s="119">
        <v>24</v>
      </c>
      <c r="I2009" s="120">
        <v>365</v>
      </c>
      <c r="J2009" s="103" t="s">
        <v>964</v>
      </c>
      <c r="K2009" s="104" t="s">
        <v>152</v>
      </c>
      <c r="L2009" s="105">
        <v>1</v>
      </c>
      <c r="M2009" s="106" t="s">
        <v>122</v>
      </c>
      <c r="N2009" s="106">
        <v>0</v>
      </c>
      <c r="O2009" s="106">
        <v>0</v>
      </c>
      <c r="P2009" s="107" t="s">
        <v>74</v>
      </c>
      <c r="Q2009" s="107">
        <v>0</v>
      </c>
      <c r="R2009" s="107">
        <v>0</v>
      </c>
      <c r="S2009" s="106">
        <v>0</v>
      </c>
      <c r="T2009" s="108">
        <v>28</v>
      </c>
      <c r="U2009" s="109">
        <v>1</v>
      </c>
      <c r="V2009" s="110">
        <v>1</v>
      </c>
      <c r="W2009" s="111">
        <v>245.28</v>
      </c>
      <c r="X2009" s="112">
        <v>114055.20000000001</v>
      </c>
      <c r="Y2009" s="113"/>
      <c r="Z2009" s="114"/>
      <c r="AA2009" s="115"/>
      <c r="AB2009" s="116"/>
      <c r="AC2009" s="117"/>
      <c r="AD2009" s="109"/>
      <c r="AE2009" s="108">
        <f t="shared" si="70"/>
        <v>0</v>
      </c>
      <c r="AF2009" s="118">
        <f t="shared" si="71"/>
        <v>0</v>
      </c>
      <c r="AG2009" s="78"/>
    </row>
    <row r="2010" spans="1:33" ht="30" customHeight="1" x14ac:dyDescent="0.45">
      <c r="A2010" s="22">
        <v>30</v>
      </c>
      <c r="B2010" s="23" t="s">
        <v>1106</v>
      </c>
      <c r="C2010" s="24"/>
      <c r="D2010" s="97" t="s">
        <v>954</v>
      </c>
      <c r="E2010" s="98" t="s">
        <v>60</v>
      </c>
      <c r="F2010" s="99" t="s">
        <v>965</v>
      </c>
      <c r="G2010" s="198"/>
      <c r="H2010" s="119">
        <v>13</v>
      </c>
      <c r="I2010" s="102">
        <v>359</v>
      </c>
      <c r="J2010" s="103" t="s">
        <v>966</v>
      </c>
      <c r="K2010" s="104" t="s">
        <v>160</v>
      </c>
      <c r="L2010" s="105">
        <v>1</v>
      </c>
      <c r="M2010" s="106" t="s">
        <v>117</v>
      </c>
      <c r="N2010" s="106">
        <v>0</v>
      </c>
      <c r="O2010" s="106" t="s">
        <v>265</v>
      </c>
      <c r="P2010" s="107">
        <v>0</v>
      </c>
      <c r="Q2010" s="107">
        <v>0</v>
      </c>
      <c r="R2010" s="107">
        <v>0</v>
      </c>
      <c r="S2010" s="106">
        <v>0</v>
      </c>
      <c r="T2010" s="108">
        <v>36</v>
      </c>
      <c r="U2010" s="109">
        <v>8</v>
      </c>
      <c r="V2010" s="110">
        <v>8</v>
      </c>
      <c r="W2010" s="111">
        <v>1344.096</v>
      </c>
      <c r="X2010" s="112">
        <v>625004.64</v>
      </c>
      <c r="Y2010" s="113"/>
      <c r="Z2010" s="114"/>
      <c r="AA2010" s="115"/>
      <c r="AB2010" s="116"/>
      <c r="AC2010" s="117"/>
      <c r="AD2010" s="109"/>
      <c r="AE2010" s="108">
        <f t="shared" si="70"/>
        <v>0</v>
      </c>
      <c r="AF2010" s="118">
        <f t="shared" si="71"/>
        <v>0</v>
      </c>
      <c r="AG2010" s="78"/>
    </row>
    <row r="2011" spans="1:33" ht="30" customHeight="1" x14ac:dyDescent="0.45">
      <c r="A2011" s="22">
        <v>30</v>
      </c>
      <c r="B2011" s="23" t="s">
        <v>1106</v>
      </c>
      <c r="C2011" s="24"/>
      <c r="D2011" s="97" t="s">
        <v>954</v>
      </c>
      <c r="E2011" s="98" t="s">
        <v>60</v>
      </c>
      <c r="F2011" s="99" t="s">
        <v>965</v>
      </c>
      <c r="G2011" s="198"/>
      <c r="H2011" s="119">
        <v>24</v>
      </c>
      <c r="I2011" s="120">
        <v>365</v>
      </c>
      <c r="J2011" s="103" t="s">
        <v>67</v>
      </c>
      <c r="K2011" s="104" t="s">
        <v>68</v>
      </c>
      <c r="L2011" s="105">
        <v>1</v>
      </c>
      <c r="M2011" s="106" t="s">
        <v>69</v>
      </c>
      <c r="N2011" s="106">
        <v>0</v>
      </c>
      <c r="O2011" s="106" t="s">
        <v>70</v>
      </c>
      <c r="P2011" s="107">
        <v>0</v>
      </c>
      <c r="Q2011" s="107">
        <v>0</v>
      </c>
      <c r="R2011" s="107">
        <v>0</v>
      </c>
      <c r="S2011" s="106" t="s">
        <v>71</v>
      </c>
      <c r="T2011" s="108">
        <v>2.7</v>
      </c>
      <c r="U2011" s="109">
        <v>1</v>
      </c>
      <c r="V2011" s="110">
        <v>1</v>
      </c>
      <c r="W2011" s="111">
        <v>23.651999999999997</v>
      </c>
      <c r="X2011" s="112">
        <v>10998.179999999998</v>
      </c>
      <c r="Y2011" s="113"/>
      <c r="Z2011" s="114"/>
      <c r="AA2011" s="115"/>
      <c r="AB2011" s="116"/>
      <c r="AC2011" s="117"/>
      <c r="AD2011" s="109"/>
      <c r="AE2011" s="108">
        <f t="shared" si="70"/>
        <v>0</v>
      </c>
      <c r="AF2011" s="118">
        <f t="shared" si="71"/>
        <v>0</v>
      </c>
      <c r="AG2011" s="78"/>
    </row>
    <row r="2012" spans="1:33" ht="30" customHeight="1" x14ac:dyDescent="0.45">
      <c r="A2012" s="22">
        <v>30</v>
      </c>
      <c r="B2012" s="23" t="s">
        <v>1106</v>
      </c>
      <c r="C2012" s="24"/>
      <c r="D2012" s="97" t="s">
        <v>954</v>
      </c>
      <c r="E2012" s="98" t="s">
        <v>60</v>
      </c>
      <c r="F2012" s="99" t="s">
        <v>965</v>
      </c>
      <c r="G2012" s="198"/>
      <c r="H2012" s="119">
        <v>24</v>
      </c>
      <c r="I2012" s="120">
        <v>365</v>
      </c>
      <c r="J2012" s="103" t="s">
        <v>956</v>
      </c>
      <c r="K2012" s="104" t="s">
        <v>152</v>
      </c>
      <c r="L2012" s="105">
        <v>1</v>
      </c>
      <c r="M2012" s="106" t="s">
        <v>122</v>
      </c>
      <c r="N2012" s="106">
        <v>0</v>
      </c>
      <c r="O2012" s="106">
        <v>0</v>
      </c>
      <c r="P2012" s="107" t="s">
        <v>65</v>
      </c>
      <c r="Q2012" s="107">
        <v>0</v>
      </c>
      <c r="R2012" s="107">
        <v>0</v>
      </c>
      <c r="S2012" s="106">
        <v>0</v>
      </c>
      <c r="T2012" s="108">
        <v>28</v>
      </c>
      <c r="U2012" s="109">
        <v>2</v>
      </c>
      <c r="V2012" s="110">
        <v>2</v>
      </c>
      <c r="W2012" s="111">
        <v>490.56</v>
      </c>
      <c r="X2012" s="112">
        <v>228110.40000000002</v>
      </c>
      <c r="Y2012" s="113"/>
      <c r="Z2012" s="114"/>
      <c r="AA2012" s="115"/>
      <c r="AB2012" s="116"/>
      <c r="AC2012" s="117"/>
      <c r="AD2012" s="109"/>
      <c r="AE2012" s="108">
        <f t="shared" si="70"/>
        <v>0</v>
      </c>
      <c r="AF2012" s="118">
        <f t="shared" si="71"/>
        <v>0</v>
      </c>
      <c r="AG2012" s="78"/>
    </row>
    <row r="2013" spans="1:33" ht="30" customHeight="1" x14ac:dyDescent="0.45">
      <c r="A2013" s="22">
        <v>30</v>
      </c>
      <c r="B2013" s="23" t="s">
        <v>1106</v>
      </c>
      <c r="C2013" s="24"/>
      <c r="D2013" s="97" t="s">
        <v>954</v>
      </c>
      <c r="E2013" s="98" t="s">
        <v>60</v>
      </c>
      <c r="F2013" s="99" t="s">
        <v>345</v>
      </c>
      <c r="G2013" s="198"/>
      <c r="H2013" s="101">
        <v>4</v>
      </c>
      <c r="I2013" s="102">
        <v>359</v>
      </c>
      <c r="J2013" s="103" t="s">
        <v>967</v>
      </c>
      <c r="K2013" s="104" t="s">
        <v>200</v>
      </c>
      <c r="L2013" s="105">
        <v>1</v>
      </c>
      <c r="M2013" s="106" t="s">
        <v>968</v>
      </c>
      <c r="N2013" s="106">
        <v>0</v>
      </c>
      <c r="O2013" s="106" t="s">
        <v>149</v>
      </c>
      <c r="P2013" s="107" t="s">
        <v>969</v>
      </c>
      <c r="Q2013" s="107" t="s">
        <v>291</v>
      </c>
      <c r="R2013" s="107">
        <v>0</v>
      </c>
      <c r="S2013" s="106">
        <v>0</v>
      </c>
      <c r="T2013" s="108">
        <v>48</v>
      </c>
      <c r="U2013" s="109">
        <v>10</v>
      </c>
      <c r="V2013" s="110">
        <v>10</v>
      </c>
      <c r="W2013" s="111">
        <v>689.28</v>
      </c>
      <c r="X2013" s="112">
        <v>320515.20000000001</v>
      </c>
      <c r="Y2013" s="113"/>
      <c r="Z2013" s="114"/>
      <c r="AA2013" s="115"/>
      <c r="AB2013" s="116"/>
      <c r="AC2013" s="117"/>
      <c r="AD2013" s="109"/>
      <c r="AE2013" s="108">
        <f t="shared" si="70"/>
        <v>0</v>
      </c>
      <c r="AF2013" s="118">
        <f t="shared" si="71"/>
        <v>0</v>
      </c>
      <c r="AG2013" s="78"/>
    </row>
    <row r="2014" spans="1:33" ht="30" customHeight="1" x14ac:dyDescent="0.45">
      <c r="A2014" s="22">
        <v>30</v>
      </c>
      <c r="B2014" s="23" t="s">
        <v>1106</v>
      </c>
      <c r="C2014" s="24"/>
      <c r="D2014" s="97" t="s">
        <v>954</v>
      </c>
      <c r="E2014" s="98" t="s">
        <v>60</v>
      </c>
      <c r="F2014" s="99" t="s">
        <v>970</v>
      </c>
      <c r="G2014" s="198"/>
      <c r="H2014" s="119">
        <v>13</v>
      </c>
      <c r="I2014" s="102">
        <v>359</v>
      </c>
      <c r="J2014" s="103" t="s">
        <v>971</v>
      </c>
      <c r="K2014" s="104" t="s">
        <v>147</v>
      </c>
      <c r="L2014" s="105">
        <v>3</v>
      </c>
      <c r="M2014" s="106" t="s">
        <v>548</v>
      </c>
      <c r="N2014" s="106">
        <v>0</v>
      </c>
      <c r="O2014" s="106" t="s">
        <v>243</v>
      </c>
      <c r="P2014" s="107" t="s">
        <v>963</v>
      </c>
      <c r="Q2014" s="107">
        <v>0</v>
      </c>
      <c r="R2014" s="107">
        <v>0</v>
      </c>
      <c r="S2014" s="106">
        <v>0</v>
      </c>
      <c r="T2014" s="108">
        <v>36</v>
      </c>
      <c r="U2014" s="109">
        <v>6</v>
      </c>
      <c r="V2014" s="110">
        <v>18</v>
      </c>
      <c r="W2014" s="111">
        <v>3024.2159999999999</v>
      </c>
      <c r="X2014" s="112">
        <v>1406260.44</v>
      </c>
      <c r="Y2014" s="113"/>
      <c r="Z2014" s="114"/>
      <c r="AA2014" s="115"/>
      <c r="AB2014" s="116"/>
      <c r="AC2014" s="117"/>
      <c r="AD2014" s="109"/>
      <c r="AE2014" s="108">
        <f t="shared" si="70"/>
        <v>0</v>
      </c>
      <c r="AF2014" s="118">
        <f t="shared" si="71"/>
        <v>0</v>
      </c>
      <c r="AG2014" s="78"/>
    </row>
    <row r="2015" spans="1:33" ht="30" customHeight="1" x14ac:dyDescent="0.45">
      <c r="A2015" s="22">
        <v>30</v>
      </c>
      <c r="B2015" s="23" t="s">
        <v>1106</v>
      </c>
      <c r="C2015" s="24"/>
      <c r="D2015" s="97" t="s">
        <v>954</v>
      </c>
      <c r="E2015" s="98" t="s">
        <v>60</v>
      </c>
      <c r="F2015" s="99" t="s">
        <v>970</v>
      </c>
      <c r="G2015" s="198"/>
      <c r="H2015" s="119">
        <v>24</v>
      </c>
      <c r="I2015" s="120">
        <v>365</v>
      </c>
      <c r="J2015" s="103" t="s">
        <v>67</v>
      </c>
      <c r="K2015" s="104" t="s">
        <v>68</v>
      </c>
      <c r="L2015" s="105">
        <v>1</v>
      </c>
      <c r="M2015" s="106" t="s">
        <v>69</v>
      </c>
      <c r="N2015" s="106">
        <v>0</v>
      </c>
      <c r="O2015" s="106" t="s">
        <v>70</v>
      </c>
      <c r="P2015" s="107">
        <v>0</v>
      </c>
      <c r="Q2015" s="107">
        <v>0</v>
      </c>
      <c r="R2015" s="107">
        <v>0</v>
      </c>
      <c r="S2015" s="106" t="s">
        <v>71</v>
      </c>
      <c r="T2015" s="108">
        <v>2.7</v>
      </c>
      <c r="U2015" s="109">
        <v>2</v>
      </c>
      <c r="V2015" s="110">
        <v>2</v>
      </c>
      <c r="W2015" s="111">
        <v>47.303999999999995</v>
      </c>
      <c r="X2015" s="112">
        <v>21996.359999999997</v>
      </c>
      <c r="Y2015" s="113"/>
      <c r="Z2015" s="114"/>
      <c r="AA2015" s="115"/>
      <c r="AB2015" s="116"/>
      <c r="AC2015" s="117"/>
      <c r="AD2015" s="109"/>
      <c r="AE2015" s="108">
        <f t="shared" si="70"/>
        <v>0</v>
      </c>
      <c r="AF2015" s="118">
        <f t="shared" si="71"/>
        <v>0</v>
      </c>
      <c r="AG2015" s="78"/>
    </row>
    <row r="2016" spans="1:33" ht="30" customHeight="1" x14ac:dyDescent="0.45">
      <c r="A2016" s="22">
        <v>30</v>
      </c>
      <c r="B2016" s="23" t="s">
        <v>1106</v>
      </c>
      <c r="C2016" s="24"/>
      <c r="D2016" s="97" t="s">
        <v>954</v>
      </c>
      <c r="E2016" s="98" t="s">
        <v>60</v>
      </c>
      <c r="F2016" s="99" t="s">
        <v>970</v>
      </c>
      <c r="G2016" s="198"/>
      <c r="H2016" s="119">
        <v>24</v>
      </c>
      <c r="I2016" s="120">
        <v>365</v>
      </c>
      <c r="J2016" s="103" t="s">
        <v>972</v>
      </c>
      <c r="K2016" s="104" t="s">
        <v>68</v>
      </c>
      <c r="L2016" s="105">
        <v>1</v>
      </c>
      <c r="M2016" s="106" t="s">
        <v>111</v>
      </c>
      <c r="N2016" s="106">
        <v>0</v>
      </c>
      <c r="O2016" s="106" t="s">
        <v>70</v>
      </c>
      <c r="P2016" s="107">
        <v>0</v>
      </c>
      <c r="Q2016" s="107">
        <v>0</v>
      </c>
      <c r="R2016" s="107">
        <v>0</v>
      </c>
      <c r="S2016" s="106" t="s">
        <v>71</v>
      </c>
      <c r="T2016" s="108">
        <v>3.8</v>
      </c>
      <c r="U2016" s="109">
        <v>1</v>
      </c>
      <c r="V2016" s="110">
        <v>1</v>
      </c>
      <c r="W2016" s="111">
        <v>33.288000000000004</v>
      </c>
      <c r="X2016" s="112">
        <v>15478.920000000002</v>
      </c>
      <c r="Y2016" s="113"/>
      <c r="Z2016" s="114"/>
      <c r="AA2016" s="115"/>
      <c r="AB2016" s="116"/>
      <c r="AC2016" s="117"/>
      <c r="AD2016" s="109"/>
      <c r="AE2016" s="108">
        <f t="shared" si="70"/>
        <v>0</v>
      </c>
      <c r="AF2016" s="118">
        <f t="shared" si="71"/>
        <v>0</v>
      </c>
      <c r="AG2016" s="78"/>
    </row>
    <row r="2017" spans="1:33" ht="30" customHeight="1" x14ac:dyDescent="0.45">
      <c r="A2017" s="22">
        <v>30</v>
      </c>
      <c r="B2017" s="23" t="s">
        <v>1106</v>
      </c>
      <c r="C2017" s="24"/>
      <c r="D2017" s="97" t="s">
        <v>954</v>
      </c>
      <c r="E2017" s="98" t="s">
        <v>60</v>
      </c>
      <c r="F2017" s="99" t="s">
        <v>970</v>
      </c>
      <c r="G2017" s="198"/>
      <c r="H2017" s="119">
        <v>24</v>
      </c>
      <c r="I2017" s="120">
        <v>365</v>
      </c>
      <c r="J2017" s="103" t="s">
        <v>956</v>
      </c>
      <c r="K2017" s="104" t="s">
        <v>152</v>
      </c>
      <c r="L2017" s="105">
        <v>1</v>
      </c>
      <c r="M2017" s="106" t="s">
        <v>122</v>
      </c>
      <c r="N2017" s="106">
        <v>0</v>
      </c>
      <c r="O2017" s="106">
        <v>0</v>
      </c>
      <c r="P2017" s="107" t="s">
        <v>65</v>
      </c>
      <c r="Q2017" s="107">
        <v>0</v>
      </c>
      <c r="R2017" s="107">
        <v>0</v>
      </c>
      <c r="S2017" s="106">
        <v>0</v>
      </c>
      <c r="T2017" s="108">
        <v>28</v>
      </c>
      <c r="U2017" s="109">
        <v>1</v>
      </c>
      <c r="V2017" s="110">
        <v>1</v>
      </c>
      <c r="W2017" s="111">
        <v>245.28</v>
      </c>
      <c r="X2017" s="112">
        <v>114055.20000000001</v>
      </c>
      <c r="Y2017" s="113"/>
      <c r="Z2017" s="114"/>
      <c r="AA2017" s="115"/>
      <c r="AB2017" s="116"/>
      <c r="AC2017" s="117"/>
      <c r="AD2017" s="109"/>
      <c r="AE2017" s="108">
        <f t="shared" si="70"/>
        <v>0</v>
      </c>
      <c r="AF2017" s="118">
        <f t="shared" si="71"/>
        <v>0</v>
      </c>
      <c r="AG2017" s="78"/>
    </row>
    <row r="2018" spans="1:33" ht="30" customHeight="1" x14ac:dyDescent="0.45">
      <c r="A2018" s="22">
        <v>30</v>
      </c>
      <c r="B2018" s="23" t="s">
        <v>1106</v>
      </c>
      <c r="C2018" s="24"/>
      <c r="D2018" s="97" t="s">
        <v>954</v>
      </c>
      <c r="E2018" s="98" t="s">
        <v>60</v>
      </c>
      <c r="F2018" s="99" t="s">
        <v>973</v>
      </c>
      <c r="G2018" s="198"/>
      <c r="H2018" s="101">
        <v>1</v>
      </c>
      <c r="I2018" s="102">
        <v>12</v>
      </c>
      <c r="J2018" s="103" t="s">
        <v>958</v>
      </c>
      <c r="K2018" s="104" t="s">
        <v>169</v>
      </c>
      <c r="L2018" s="105">
        <v>1</v>
      </c>
      <c r="M2018" s="106" t="s">
        <v>117</v>
      </c>
      <c r="N2018" s="106">
        <v>0</v>
      </c>
      <c r="O2018" s="106">
        <v>0</v>
      </c>
      <c r="P2018" s="107">
        <v>0</v>
      </c>
      <c r="Q2018" s="107">
        <v>0</v>
      </c>
      <c r="R2018" s="107">
        <v>0</v>
      </c>
      <c r="S2018" s="106">
        <v>0</v>
      </c>
      <c r="T2018" s="108">
        <v>36</v>
      </c>
      <c r="U2018" s="109">
        <v>1</v>
      </c>
      <c r="V2018" s="110">
        <v>1</v>
      </c>
      <c r="W2018" s="111">
        <v>0.43199999999999994</v>
      </c>
      <c r="X2018" s="112">
        <v>200.87999999999997</v>
      </c>
      <c r="Y2018" s="113"/>
      <c r="Z2018" s="114"/>
      <c r="AA2018" s="115"/>
      <c r="AB2018" s="116"/>
      <c r="AC2018" s="117"/>
      <c r="AD2018" s="109"/>
      <c r="AE2018" s="108">
        <f t="shared" si="70"/>
        <v>0</v>
      </c>
      <c r="AF2018" s="118">
        <f t="shared" si="71"/>
        <v>0</v>
      </c>
      <c r="AG2018" s="78"/>
    </row>
    <row r="2019" spans="1:33" ht="30" customHeight="1" x14ac:dyDescent="0.45">
      <c r="A2019" s="22">
        <v>30</v>
      </c>
      <c r="B2019" s="23" t="s">
        <v>1106</v>
      </c>
      <c r="C2019" s="24"/>
      <c r="D2019" s="97" t="s">
        <v>954</v>
      </c>
      <c r="E2019" s="98" t="s">
        <v>60</v>
      </c>
      <c r="F2019" s="99" t="s">
        <v>973</v>
      </c>
      <c r="G2019" s="198"/>
      <c r="H2019" s="101">
        <v>1</v>
      </c>
      <c r="I2019" s="102">
        <v>12</v>
      </c>
      <c r="J2019" s="103" t="s">
        <v>974</v>
      </c>
      <c r="K2019" s="104" t="s">
        <v>217</v>
      </c>
      <c r="L2019" s="105">
        <v>1</v>
      </c>
      <c r="M2019" s="106" t="s">
        <v>506</v>
      </c>
      <c r="N2019" s="106">
        <v>0</v>
      </c>
      <c r="O2019" s="106">
        <v>0</v>
      </c>
      <c r="P2019" s="107">
        <v>0</v>
      </c>
      <c r="Q2019" s="107">
        <v>0</v>
      </c>
      <c r="R2019" s="107">
        <v>0</v>
      </c>
      <c r="S2019" s="106">
        <v>0</v>
      </c>
      <c r="T2019" s="108">
        <v>35</v>
      </c>
      <c r="U2019" s="109">
        <v>1</v>
      </c>
      <c r="V2019" s="110">
        <v>1</v>
      </c>
      <c r="W2019" s="111">
        <v>0.42000000000000004</v>
      </c>
      <c r="X2019" s="112">
        <v>195.3</v>
      </c>
      <c r="Y2019" s="113"/>
      <c r="Z2019" s="114"/>
      <c r="AA2019" s="115"/>
      <c r="AB2019" s="116"/>
      <c r="AC2019" s="117"/>
      <c r="AD2019" s="109"/>
      <c r="AE2019" s="108">
        <f t="shared" si="70"/>
        <v>0</v>
      </c>
      <c r="AF2019" s="118">
        <f t="shared" si="71"/>
        <v>0</v>
      </c>
      <c r="AG2019" s="78"/>
    </row>
    <row r="2020" spans="1:33" ht="30" customHeight="1" x14ac:dyDescent="0.45">
      <c r="A2020" s="22">
        <v>30</v>
      </c>
      <c r="B2020" s="23" t="s">
        <v>1106</v>
      </c>
      <c r="C2020" s="24"/>
      <c r="D2020" s="97" t="s">
        <v>954</v>
      </c>
      <c r="E2020" s="98" t="s">
        <v>60</v>
      </c>
      <c r="F2020" s="99" t="s">
        <v>975</v>
      </c>
      <c r="G2020" s="198"/>
      <c r="H2020" s="101">
        <v>1</v>
      </c>
      <c r="I2020" s="102">
        <v>359</v>
      </c>
      <c r="J2020" s="103" t="s">
        <v>976</v>
      </c>
      <c r="K2020" s="104" t="s">
        <v>169</v>
      </c>
      <c r="L2020" s="105">
        <v>2</v>
      </c>
      <c r="M2020" s="106" t="s">
        <v>589</v>
      </c>
      <c r="N2020" s="106">
        <v>0</v>
      </c>
      <c r="O2020" s="106">
        <v>0</v>
      </c>
      <c r="P2020" s="107">
        <v>0</v>
      </c>
      <c r="Q2020" s="107">
        <v>0</v>
      </c>
      <c r="R2020" s="107">
        <v>0</v>
      </c>
      <c r="S2020" s="106">
        <v>0</v>
      </c>
      <c r="T2020" s="108">
        <v>48</v>
      </c>
      <c r="U2020" s="109">
        <v>2</v>
      </c>
      <c r="V2020" s="110">
        <v>4</v>
      </c>
      <c r="W2020" s="111">
        <v>68.927999999999997</v>
      </c>
      <c r="X2020" s="112">
        <v>32051.52</v>
      </c>
      <c r="Y2020" s="113"/>
      <c r="Z2020" s="114"/>
      <c r="AA2020" s="115"/>
      <c r="AB2020" s="116"/>
      <c r="AC2020" s="117"/>
      <c r="AD2020" s="109"/>
      <c r="AE2020" s="108">
        <f t="shared" si="70"/>
        <v>0</v>
      </c>
      <c r="AF2020" s="118">
        <f t="shared" si="71"/>
        <v>0</v>
      </c>
      <c r="AG2020" s="78"/>
    </row>
    <row r="2021" spans="1:33" ht="30" customHeight="1" x14ac:dyDescent="0.45">
      <c r="A2021" s="22">
        <v>30</v>
      </c>
      <c r="B2021" s="23" t="s">
        <v>1106</v>
      </c>
      <c r="C2021" s="24"/>
      <c r="D2021" s="97" t="s">
        <v>954</v>
      </c>
      <c r="E2021" s="98" t="s">
        <v>60</v>
      </c>
      <c r="F2021" s="99" t="s">
        <v>977</v>
      </c>
      <c r="G2021" s="198"/>
      <c r="H2021" s="101">
        <v>13</v>
      </c>
      <c r="I2021" s="102">
        <v>359</v>
      </c>
      <c r="J2021" s="103" t="s">
        <v>978</v>
      </c>
      <c r="K2021" s="104" t="s">
        <v>160</v>
      </c>
      <c r="L2021" s="105">
        <v>2</v>
      </c>
      <c r="M2021" s="106" t="s">
        <v>589</v>
      </c>
      <c r="N2021" s="106">
        <v>0</v>
      </c>
      <c r="O2021" s="106" t="s">
        <v>260</v>
      </c>
      <c r="P2021" s="107">
        <v>0</v>
      </c>
      <c r="Q2021" s="107">
        <v>0</v>
      </c>
      <c r="R2021" s="107">
        <v>0</v>
      </c>
      <c r="S2021" s="106">
        <v>0</v>
      </c>
      <c r="T2021" s="108">
        <v>48</v>
      </c>
      <c r="U2021" s="109">
        <v>6</v>
      </c>
      <c r="V2021" s="110">
        <v>12</v>
      </c>
      <c r="W2021" s="111">
        <v>2688.192</v>
      </c>
      <c r="X2021" s="112">
        <v>1250009.28</v>
      </c>
      <c r="Y2021" s="113"/>
      <c r="Z2021" s="114"/>
      <c r="AA2021" s="115"/>
      <c r="AB2021" s="116"/>
      <c r="AC2021" s="117"/>
      <c r="AD2021" s="109"/>
      <c r="AE2021" s="108">
        <f t="shared" si="70"/>
        <v>0</v>
      </c>
      <c r="AF2021" s="118">
        <f t="shared" si="71"/>
        <v>0</v>
      </c>
      <c r="AG2021" s="78"/>
    </row>
    <row r="2022" spans="1:33" ht="30" customHeight="1" x14ac:dyDescent="0.45">
      <c r="A2022" s="22">
        <v>30</v>
      </c>
      <c r="B2022" s="23" t="s">
        <v>1106</v>
      </c>
      <c r="C2022" s="24"/>
      <c r="D2022" s="97" t="s">
        <v>954</v>
      </c>
      <c r="E2022" s="98" t="s">
        <v>60</v>
      </c>
      <c r="F2022" s="99" t="s">
        <v>979</v>
      </c>
      <c r="G2022" s="198"/>
      <c r="H2022" s="101">
        <v>3</v>
      </c>
      <c r="I2022" s="102">
        <v>359</v>
      </c>
      <c r="J2022" s="103" t="s">
        <v>966</v>
      </c>
      <c r="K2022" s="104" t="s">
        <v>160</v>
      </c>
      <c r="L2022" s="105">
        <v>1</v>
      </c>
      <c r="M2022" s="106" t="s">
        <v>117</v>
      </c>
      <c r="N2022" s="106">
        <v>0</v>
      </c>
      <c r="O2022" s="106" t="s">
        <v>265</v>
      </c>
      <c r="P2022" s="107">
        <v>0</v>
      </c>
      <c r="Q2022" s="107">
        <v>0</v>
      </c>
      <c r="R2022" s="107">
        <v>0</v>
      </c>
      <c r="S2022" s="106">
        <v>0</v>
      </c>
      <c r="T2022" s="108">
        <v>36</v>
      </c>
      <c r="U2022" s="109">
        <v>3</v>
      </c>
      <c r="V2022" s="110">
        <v>3</v>
      </c>
      <c r="W2022" s="111">
        <v>116.31599999999997</v>
      </c>
      <c r="X2022" s="112">
        <v>54086.939999999988</v>
      </c>
      <c r="Y2022" s="113"/>
      <c r="Z2022" s="114"/>
      <c r="AA2022" s="115"/>
      <c r="AB2022" s="116"/>
      <c r="AC2022" s="117"/>
      <c r="AD2022" s="109"/>
      <c r="AE2022" s="108">
        <f t="shared" si="70"/>
        <v>0</v>
      </c>
      <c r="AF2022" s="118">
        <f t="shared" si="71"/>
        <v>0</v>
      </c>
      <c r="AG2022" s="78"/>
    </row>
    <row r="2023" spans="1:33" ht="30" customHeight="1" x14ac:dyDescent="0.45">
      <c r="A2023" s="22">
        <v>30</v>
      </c>
      <c r="B2023" s="23" t="s">
        <v>1106</v>
      </c>
      <c r="C2023" s="24"/>
      <c r="D2023" s="97" t="s">
        <v>954</v>
      </c>
      <c r="E2023" s="98" t="s">
        <v>60</v>
      </c>
      <c r="F2023" s="99" t="s">
        <v>980</v>
      </c>
      <c r="G2023" s="198"/>
      <c r="H2023" s="101">
        <v>13</v>
      </c>
      <c r="I2023" s="102">
        <v>359</v>
      </c>
      <c r="J2023" s="103" t="s">
        <v>981</v>
      </c>
      <c r="K2023" s="104" t="s">
        <v>160</v>
      </c>
      <c r="L2023" s="105">
        <v>2</v>
      </c>
      <c r="M2023" s="106" t="s">
        <v>117</v>
      </c>
      <c r="N2023" s="106">
        <v>0</v>
      </c>
      <c r="O2023" s="106" t="s">
        <v>260</v>
      </c>
      <c r="P2023" s="107">
        <v>0</v>
      </c>
      <c r="Q2023" s="107">
        <v>0</v>
      </c>
      <c r="R2023" s="107">
        <v>0</v>
      </c>
      <c r="S2023" s="106">
        <v>0</v>
      </c>
      <c r="T2023" s="108">
        <v>36</v>
      </c>
      <c r="U2023" s="109">
        <v>8</v>
      </c>
      <c r="V2023" s="110">
        <v>16</v>
      </c>
      <c r="W2023" s="111">
        <v>2688.192</v>
      </c>
      <c r="X2023" s="112">
        <v>1250009.28</v>
      </c>
      <c r="Y2023" s="113"/>
      <c r="Z2023" s="114"/>
      <c r="AA2023" s="115"/>
      <c r="AB2023" s="116"/>
      <c r="AC2023" s="117"/>
      <c r="AD2023" s="109"/>
      <c r="AE2023" s="108">
        <f t="shared" si="70"/>
        <v>0</v>
      </c>
      <c r="AF2023" s="118">
        <f t="shared" si="71"/>
        <v>0</v>
      </c>
      <c r="AG2023" s="78"/>
    </row>
    <row r="2024" spans="1:33" ht="30" customHeight="1" x14ac:dyDescent="0.45">
      <c r="A2024" s="22">
        <v>30</v>
      </c>
      <c r="B2024" s="23" t="s">
        <v>1106</v>
      </c>
      <c r="C2024" s="24"/>
      <c r="D2024" s="97" t="s">
        <v>954</v>
      </c>
      <c r="E2024" s="98" t="s">
        <v>60</v>
      </c>
      <c r="F2024" s="99" t="s">
        <v>982</v>
      </c>
      <c r="G2024" s="198"/>
      <c r="H2024" s="101">
        <v>13</v>
      </c>
      <c r="I2024" s="102">
        <v>359</v>
      </c>
      <c r="J2024" s="103" t="s">
        <v>978</v>
      </c>
      <c r="K2024" s="104" t="s">
        <v>160</v>
      </c>
      <c r="L2024" s="105">
        <v>2</v>
      </c>
      <c r="M2024" s="106" t="s">
        <v>589</v>
      </c>
      <c r="N2024" s="106">
        <v>0</v>
      </c>
      <c r="O2024" s="106" t="s">
        <v>260</v>
      </c>
      <c r="P2024" s="107">
        <v>0</v>
      </c>
      <c r="Q2024" s="107">
        <v>0</v>
      </c>
      <c r="R2024" s="107">
        <v>0</v>
      </c>
      <c r="S2024" s="106">
        <v>0</v>
      </c>
      <c r="T2024" s="108">
        <v>48</v>
      </c>
      <c r="U2024" s="109">
        <v>2</v>
      </c>
      <c r="V2024" s="110">
        <v>4</v>
      </c>
      <c r="W2024" s="111">
        <v>896.06399999999996</v>
      </c>
      <c r="X2024" s="112">
        <v>416669.76</v>
      </c>
      <c r="Y2024" s="113"/>
      <c r="Z2024" s="114"/>
      <c r="AA2024" s="115"/>
      <c r="AB2024" s="116"/>
      <c r="AC2024" s="117"/>
      <c r="AD2024" s="109"/>
      <c r="AE2024" s="108">
        <f t="shared" si="70"/>
        <v>0</v>
      </c>
      <c r="AF2024" s="118">
        <f t="shared" si="71"/>
        <v>0</v>
      </c>
      <c r="AG2024" s="78"/>
    </row>
    <row r="2025" spans="1:33" ht="30" customHeight="1" x14ac:dyDescent="0.45">
      <c r="A2025" s="22">
        <v>30</v>
      </c>
      <c r="B2025" s="23" t="s">
        <v>1106</v>
      </c>
      <c r="C2025" s="24"/>
      <c r="D2025" s="97" t="s">
        <v>954</v>
      </c>
      <c r="E2025" s="98" t="s">
        <v>60</v>
      </c>
      <c r="F2025" s="99" t="s">
        <v>983</v>
      </c>
      <c r="G2025" s="198"/>
      <c r="H2025" s="101">
        <v>3</v>
      </c>
      <c r="I2025" s="102">
        <v>359</v>
      </c>
      <c r="J2025" s="103" t="s">
        <v>966</v>
      </c>
      <c r="K2025" s="104" t="s">
        <v>160</v>
      </c>
      <c r="L2025" s="105">
        <v>1</v>
      </c>
      <c r="M2025" s="106" t="s">
        <v>117</v>
      </c>
      <c r="N2025" s="106">
        <v>0</v>
      </c>
      <c r="O2025" s="106" t="s">
        <v>265</v>
      </c>
      <c r="P2025" s="107">
        <v>0</v>
      </c>
      <c r="Q2025" s="107">
        <v>0</v>
      </c>
      <c r="R2025" s="107">
        <v>0</v>
      </c>
      <c r="S2025" s="106">
        <v>0</v>
      </c>
      <c r="T2025" s="108">
        <v>36</v>
      </c>
      <c r="U2025" s="109">
        <v>1</v>
      </c>
      <c r="V2025" s="110">
        <v>1</v>
      </c>
      <c r="W2025" s="111">
        <v>38.771999999999991</v>
      </c>
      <c r="X2025" s="112">
        <v>18028.979999999996</v>
      </c>
      <c r="Y2025" s="113"/>
      <c r="Z2025" s="114"/>
      <c r="AA2025" s="115"/>
      <c r="AB2025" s="116"/>
      <c r="AC2025" s="117"/>
      <c r="AD2025" s="109"/>
      <c r="AE2025" s="108">
        <f t="shared" si="70"/>
        <v>0</v>
      </c>
      <c r="AF2025" s="118">
        <f t="shared" si="71"/>
        <v>0</v>
      </c>
      <c r="AG2025" s="78"/>
    </row>
    <row r="2026" spans="1:33" ht="30" customHeight="1" x14ac:dyDescent="0.45">
      <c r="A2026" s="22">
        <v>30</v>
      </c>
      <c r="B2026" s="23" t="s">
        <v>1106</v>
      </c>
      <c r="C2026" s="24"/>
      <c r="D2026" s="97" t="s">
        <v>954</v>
      </c>
      <c r="E2026" s="98" t="s">
        <v>60</v>
      </c>
      <c r="F2026" s="99" t="s">
        <v>983</v>
      </c>
      <c r="G2026" s="198"/>
      <c r="H2026" s="101">
        <v>3</v>
      </c>
      <c r="I2026" s="102">
        <v>359</v>
      </c>
      <c r="J2026" s="103" t="s">
        <v>775</v>
      </c>
      <c r="K2026" s="104" t="s">
        <v>121</v>
      </c>
      <c r="L2026" s="105">
        <v>1</v>
      </c>
      <c r="M2026" s="106" t="s">
        <v>122</v>
      </c>
      <c r="N2026" s="106">
        <v>0</v>
      </c>
      <c r="O2026" s="106">
        <v>0</v>
      </c>
      <c r="P2026" s="107" t="s">
        <v>182</v>
      </c>
      <c r="Q2026" s="107">
        <v>0</v>
      </c>
      <c r="R2026" s="107">
        <v>0</v>
      </c>
      <c r="S2026" s="106">
        <v>0</v>
      </c>
      <c r="T2026" s="108">
        <v>28</v>
      </c>
      <c r="U2026" s="109">
        <v>1</v>
      </c>
      <c r="V2026" s="110">
        <v>1</v>
      </c>
      <c r="W2026" s="111">
        <v>30.156000000000002</v>
      </c>
      <c r="X2026" s="112">
        <v>14022.540000000003</v>
      </c>
      <c r="Y2026" s="113"/>
      <c r="Z2026" s="114"/>
      <c r="AA2026" s="115"/>
      <c r="AB2026" s="116"/>
      <c r="AC2026" s="117"/>
      <c r="AD2026" s="109"/>
      <c r="AE2026" s="108">
        <f t="shared" si="70"/>
        <v>0</v>
      </c>
      <c r="AF2026" s="118">
        <f t="shared" si="71"/>
        <v>0</v>
      </c>
      <c r="AG2026" s="78"/>
    </row>
    <row r="2027" spans="1:33" ht="30" customHeight="1" x14ac:dyDescent="0.45">
      <c r="A2027" s="22">
        <v>30</v>
      </c>
      <c r="B2027" s="23" t="s">
        <v>1106</v>
      </c>
      <c r="C2027" s="24"/>
      <c r="D2027" s="97" t="s">
        <v>954</v>
      </c>
      <c r="E2027" s="98" t="s">
        <v>60</v>
      </c>
      <c r="F2027" s="99" t="s">
        <v>984</v>
      </c>
      <c r="G2027" s="198"/>
      <c r="H2027" s="119">
        <v>13</v>
      </c>
      <c r="I2027" s="102">
        <v>359</v>
      </c>
      <c r="J2027" s="103" t="s">
        <v>981</v>
      </c>
      <c r="K2027" s="104" t="s">
        <v>160</v>
      </c>
      <c r="L2027" s="105">
        <v>2</v>
      </c>
      <c r="M2027" s="106" t="s">
        <v>117</v>
      </c>
      <c r="N2027" s="106">
        <v>0</v>
      </c>
      <c r="O2027" s="106" t="s">
        <v>260</v>
      </c>
      <c r="P2027" s="107">
        <v>0</v>
      </c>
      <c r="Q2027" s="107">
        <v>0</v>
      </c>
      <c r="R2027" s="107">
        <v>0</v>
      </c>
      <c r="S2027" s="106">
        <v>0</v>
      </c>
      <c r="T2027" s="108">
        <v>36</v>
      </c>
      <c r="U2027" s="109">
        <v>16</v>
      </c>
      <c r="V2027" s="110">
        <v>32</v>
      </c>
      <c r="W2027" s="111">
        <v>5376.384</v>
      </c>
      <c r="X2027" s="112">
        <v>2500018.56</v>
      </c>
      <c r="Y2027" s="113"/>
      <c r="Z2027" s="114"/>
      <c r="AA2027" s="115"/>
      <c r="AB2027" s="116"/>
      <c r="AC2027" s="117"/>
      <c r="AD2027" s="109"/>
      <c r="AE2027" s="108">
        <f t="shared" si="70"/>
        <v>0</v>
      </c>
      <c r="AF2027" s="118">
        <f t="shared" si="71"/>
        <v>0</v>
      </c>
      <c r="AG2027" s="78"/>
    </row>
    <row r="2028" spans="1:33" ht="30" customHeight="1" x14ac:dyDescent="0.45">
      <c r="A2028" s="22">
        <v>30</v>
      </c>
      <c r="B2028" s="23" t="s">
        <v>1106</v>
      </c>
      <c r="C2028" s="24"/>
      <c r="D2028" s="97" t="s">
        <v>954</v>
      </c>
      <c r="E2028" s="98" t="s">
        <v>60</v>
      </c>
      <c r="F2028" s="99" t="s">
        <v>985</v>
      </c>
      <c r="G2028" s="198"/>
      <c r="H2028" s="119">
        <v>13</v>
      </c>
      <c r="I2028" s="102">
        <v>359</v>
      </c>
      <c r="J2028" s="103" t="s">
        <v>986</v>
      </c>
      <c r="K2028" s="104" t="s">
        <v>376</v>
      </c>
      <c r="L2028" s="105">
        <v>1</v>
      </c>
      <c r="M2028" s="106" t="s">
        <v>987</v>
      </c>
      <c r="N2028" s="106">
        <v>0</v>
      </c>
      <c r="O2028" s="106">
        <v>0</v>
      </c>
      <c r="P2028" s="107">
        <v>0</v>
      </c>
      <c r="Q2028" s="107">
        <v>0</v>
      </c>
      <c r="R2028" s="107" t="s">
        <v>261</v>
      </c>
      <c r="S2028" s="106">
        <v>0</v>
      </c>
      <c r="T2028" s="108">
        <v>81</v>
      </c>
      <c r="U2028" s="109">
        <v>2</v>
      </c>
      <c r="V2028" s="110">
        <v>2</v>
      </c>
      <c r="W2028" s="111">
        <v>756.05399999999997</v>
      </c>
      <c r="X2028" s="112">
        <v>351565.11</v>
      </c>
      <c r="Y2028" s="113"/>
      <c r="Z2028" s="114"/>
      <c r="AA2028" s="115"/>
      <c r="AB2028" s="116"/>
      <c r="AC2028" s="117"/>
      <c r="AD2028" s="109"/>
      <c r="AE2028" s="108">
        <f t="shared" si="70"/>
        <v>0</v>
      </c>
      <c r="AF2028" s="118">
        <f t="shared" si="71"/>
        <v>0</v>
      </c>
      <c r="AG2028" s="78"/>
    </row>
    <row r="2029" spans="1:33" ht="30" customHeight="1" x14ac:dyDescent="0.45">
      <c r="A2029" s="22">
        <v>30</v>
      </c>
      <c r="B2029" s="23" t="s">
        <v>1106</v>
      </c>
      <c r="C2029" s="24"/>
      <c r="D2029" s="97" t="s">
        <v>954</v>
      </c>
      <c r="E2029" s="98" t="s">
        <v>60</v>
      </c>
      <c r="F2029" s="99" t="s">
        <v>985</v>
      </c>
      <c r="G2029" s="198"/>
      <c r="H2029" s="119">
        <v>24</v>
      </c>
      <c r="I2029" s="120">
        <v>365</v>
      </c>
      <c r="J2029" s="103" t="s">
        <v>67</v>
      </c>
      <c r="K2029" s="104" t="s">
        <v>68</v>
      </c>
      <c r="L2029" s="105">
        <v>1</v>
      </c>
      <c r="M2029" s="106" t="s">
        <v>69</v>
      </c>
      <c r="N2029" s="106">
        <v>0</v>
      </c>
      <c r="O2029" s="106" t="s">
        <v>70</v>
      </c>
      <c r="P2029" s="107">
        <v>0</v>
      </c>
      <c r="Q2029" s="107">
        <v>0</v>
      </c>
      <c r="R2029" s="107">
        <v>0</v>
      </c>
      <c r="S2029" s="106" t="s">
        <v>71</v>
      </c>
      <c r="T2029" s="108">
        <v>2.7</v>
      </c>
      <c r="U2029" s="109">
        <v>1</v>
      </c>
      <c r="V2029" s="110">
        <v>1</v>
      </c>
      <c r="W2029" s="111">
        <v>23.651999999999997</v>
      </c>
      <c r="X2029" s="112">
        <v>10998.179999999998</v>
      </c>
      <c r="Y2029" s="113"/>
      <c r="Z2029" s="114"/>
      <c r="AA2029" s="115"/>
      <c r="AB2029" s="116"/>
      <c r="AC2029" s="117"/>
      <c r="AD2029" s="109"/>
      <c r="AE2029" s="108">
        <f t="shared" si="70"/>
        <v>0</v>
      </c>
      <c r="AF2029" s="118">
        <f t="shared" si="71"/>
        <v>0</v>
      </c>
      <c r="AG2029" s="78"/>
    </row>
    <row r="2030" spans="1:33" ht="30" customHeight="1" x14ac:dyDescent="0.45">
      <c r="A2030" s="22">
        <v>30</v>
      </c>
      <c r="B2030" s="23" t="s">
        <v>1106</v>
      </c>
      <c r="C2030" s="24"/>
      <c r="D2030" s="97" t="s">
        <v>954</v>
      </c>
      <c r="E2030" s="98" t="s">
        <v>60</v>
      </c>
      <c r="F2030" s="99" t="s">
        <v>72</v>
      </c>
      <c r="G2030" s="198"/>
      <c r="H2030" s="119">
        <v>13</v>
      </c>
      <c r="I2030" s="102">
        <v>359</v>
      </c>
      <c r="J2030" s="103" t="s">
        <v>986</v>
      </c>
      <c r="K2030" s="104" t="s">
        <v>376</v>
      </c>
      <c r="L2030" s="105">
        <v>1</v>
      </c>
      <c r="M2030" s="106" t="s">
        <v>987</v>
      </c>
      <c r="N2030" s="106">
        <v>0</v>
      </c>
      <c r="O2030" s="106">
        <v>0</v>
      </c>
      <c r="P2030" s="107">
        <v>0</v>
      </c>
      <c r="Q2030" s="107">
        <v>0</v>
      </c>
      <c r="R2030" s="107" t="s">
        <v>261</v>
      </c>
      <c r="S2030" s="106">
        <v>0</v>
      </c>
      <c r="T2030" s="108">
        <v>81</v>
      </c>
      <c r="U2030" s="109">
        <v>4</v>
      </c>
      <c r="V2030" s="110">
        <v>4</v>
      </c>
      <c r="W2030" s="111">
        <v>1512.1079999999999</v>
      </c>
      <c r="X2030" s="112">
        <v>703130.22</v>
      </c>
      <c r="Y2030" s="113"/>
      <c r="Z2030" s="114"/>
      <c r="AA2030" s="115"/>
      <c r="AB2030" s="116"/>
      <c r="AC2030" s="117"/>
      <c r="AD2030" s="109"/>
      <c r="AE2030" s="108">
        <f t="shared" si="70"/>
        <v>0</v>
      </c>
      <c r="AF2030" s="118">
        <f t="shared" si="71"/>
        <v>0</v>
      </c>
      <c r="AG2030" s="78"/>
    </row>
    <row r="2031" spans="1:33" ht="30" customHeight="1" x14ac:dyDescent="0.45">
      <c r="A2031" s="22">
        <v>30</v>
      </c>
      <c r="B2031" s="23" t="s">
        <v>1106</v>
      </c>
      <c r="C2031" s="24"/>
      <c r="D2031" s="97" t="s">
        <v>954</v>
      </c>
      <c r="E2031" s="98" t="s">
        <v>60</v>
      </c>
      <c r="F2031" s="99" t="s">
        <v>72</v>
      </c>
      <c r="G2031" s="198"/>
      <c r="H2031" s="119">
        <v>13</v>
      </c>
      <c r="I2031" s="102">
        <v>359</v>
      </c>
      <c r="J2031" s="103" t="s">
        <v>988</v>
      </c>
      <c r="K2031" s="104" t="s">
        <v>439</v>
      </c>
      <c r="L2031" s="105">
        <v>1</v>
      </c>
      <c r="M2031" s="106" t="s">
        <v>117</v>
      </c>
      <c r="N2031" s="106">
        <v>0</v>
      </c>
      <c r="O2031" s="106">
        <v>0</v>
      </c>
      <c r="P2031" s="107">
        <v>0</v>
      </c>
      <c r="Q2031" s="107">
        <v>0</v>
      </c>
      <c r="R2031" s="107" t="s">
        <v>989</v>
      </c>
      <c r="S2031" s="106">
        <v>0</v>
      </c>
      <c r="T2031" s="108">
        <v>36</v>
      </c>
      <c r="U2031" s="109">
        <v>3</v>
      </c>
      <c r="V2031" s="110">
        <v>3</v>
      </c>
      <c r="W2031" s="111">
        <v>504.036</v>
      </c>
      <c r="X2031" s="112">
        <v>234376.74</v>
      </c>
      <c r="Y2031" s="113"/>
      <c r="Z2031" s="114"/>
      <c r="AA2031" s="115"/>
      <c r="AB2031" s="116"/>
      <c r="AC2031" s="117"/>
      <c r="AD2031" s="109"/>
      <c r="AE2031" s="108">
        <f t="shared" si="70"/>
        <v>0</v>
      </c>
      <c r="AF2031" s="118">
        <f t="shared" si="71"/>
        <v>0</v>
      </c>
      <c r="AG2031" s="78"/>
    </row>
    <row r="2032" spans="1:33" ht="30" customHeight="1" x14ac:dyDescent="0.45">
      <c r="A2032" s="22">
        <v>30</v>
      </c>
      <c r="B2032" s="23" t="s">
        <v>1106</v>
      </c>
      <c r="C2032" s="24"/>
      <c r="D2032" s="97" t="s">
        <v>954</v>
      </c>
      <c r="E2032" s="98" t="s">
        <v>60</v>
      </c>
      <c r="F2032" s="99" t="s">
        <v>72</v>
      </c>
      <c r="G2032" s="198"/>
      <c r="H2032" s="119">
        <v>24</v>
      </c>
      <c r="I2032" s="120">
        <v>365</v>
      </c>
      <c r="J2032" s="103" t="s">
        <v>67</v>
      </c>
      <c r="K2032" s="104" t="s">
        <v>68</v>
      </c>
      <c r="L2032" s="105">
        <v>1</v>
      </c>
      <c r="M2032" s="106" t="s">
        <v>69</v>
      </c>
      <c r="N2032" s="106">
        <v>0</v>
      </c>
      <c r="O2032" s="106" t="s">
        <v>70</v>
      </c>
      <c r="P2032" s="107">
        <v>0</v>
      </c>
      <c r="Q2032" s="107">
        <v>0</v>
      </c>
      <c r="R2032" s="107">
        <v>0</v>
      </c>
      <c r="S2032" s="106" t="s">
        <v>71</v>
      </c>
      <c r="T2032" s="108">
        <v>2.7</v>
      </c>
      <c r="U2032" s="109">
        <v>1</v>
      </c>
      <c r="V2032" s="110">
        <v>1</v>
      </c>
      <c r="W2032" s="111">
        <v>23.651999999999997</v>
      </c>
      <c r="X2032" s="112">
        <v>10998.179999999998</v>
      </c>
      <c r="Y2032" s="113"/>
      <c r="Z2032" s="114"/>
      <c r="AA2032" s="115"/>
      <c r="AB2032" s="116"/>
      <c r="AC2032" s="117"/>
      <c r="AD2032" s="109"/>
      <c r="AE2032" s="108">
        <f t="shared" si="70"/>
        <v>0</v>
      </c>
      <c r="AF2032" s="118">
        <f t="shared" si="71"/>
        <v>0</v>
      </c>
      <c r="AG2032" s="78"/>
    </row>
    <row r="2033" spans="1:33" ht="30" customHeight="1" x14ac:dyDescent="0.45">
      <c r="A2033" s="22">
        <v>30</v>
      </c>
      <c r="B2033" s="23" t="s">
        <v>1106</v>
      </c>
      <c r="C2033" s="24"/>
      <c r="D2033" s="97" t="s">
        <v>954</v>
      </c>
      <c r="E2033" s="98" t="s">
        <v>60</v>
      </c>
      <c r="F2033" s="99" t="s">
        <v>72</v>
      </c>
      <c r="G2033" s="198"/>
      <c r="H2033" s="119">
        <v>13</v>
      </c>
      <c r="I2033" s="102">
        <v>359</v>
      </c>
      <c r="J2033" s="103" t="s">
        <v>990</v>
      </c>
      <c r="K2033" s="104" t="s">
        <v>116</v>
      </c>
      <c r="L2033" s="105">
        <v>1</v>
      </c>
      <c r="M2033" s="106" t="s">
        <v>991</v>
      </c>
      <c r="N2033" s="106">
        <v>0</v>
      </c>
      <c r="O2033" s="106">
        <v>0</v>
      </c>
      <c r="P2033" s="107" t="s">
        <v>992</v>
      </c>
      <c r="Q2033" s="107">
        <v>0</v>
      </c>
      <c r="R2033" s="107">
        <v>0</v>
      </c>
      <c r="S2033" s="106" t="s">
        <v>71</v>
      </c>
      <c r="T2033" s="108">
        <v>12</v>
      </c>
      <c r="U2033" s="109">
        <v>2</v>
      </c>
      <c r="V2033" s="110">
        <v>2</v>
      </c>
      <c r="W2033" s="111">
        <v>112.008</v>
      </c>
      <c r="X2033" s="112">
        <v>52083.72</v>
      </c>
      <c r="Y2033" s="113"/>
      <c r="Z2033" s="114"/>
      <c r="AA2033" s="115"/>
      <c r="AB2033" s="116"/>
      <c r="AC2033" s="117"/>
      <c r="AD2033" s="109"/>
      <c r="AE2033" s="108">
        <f t="shared" si="70"/>
        <v>0</v>
      </c>
      <c r="AF2033" s="118">
        <f t="shared" si="71"/>
        <v>0</v>
      </c>
      <c r="AG2033" s="78"/>
    </row>
    <row r="2034" spans="1:33" ht="30" customHeight="1" x14ac:dyDescent="0.45">
      <c r="A2034" s="22">
        <v>30</v>
      </c>
      <c r="B2034" s="23" t="s">
        <v>1106</v>
      </c>
      <c r="C2034" s="24"/>
      <c r="D2034" s="97" t="s">
        <v>954</v>
      </c>
      <c r="E2034" s="98" t="s">
        <v>60</v>
      </c>
      <c r="F2034" s="99" t="s">
        <v>993</v>
      </c>
      <c r="G2034" s="198"/>
      <c r="H2034" s="119">
        <v>24</v>
      </c>
      <c r="I2034" s="120">
        <v>365</v>
      </c>
      <c r="J2034" s="103" t="s">
        <v>67</v>
      </c>
      <c r="K2034" s="104" t="s">
        <v>68</v>
      </c>
      <c r="L2034" s="105">
        <v>1</v>
      </c>
      <c r="M2034" s="106" t="s">
        <v>69</v>
      </c>
      <c r="N2034" s="106">
        <v>0</v>
      </c>
      <c r="O2034" s="106" t="s">
        <v>70</v>
      </c>
      <c r="P2034" s="107">
        <v>0</v>
      </c>
      <c r="Q2034" s="107">
        <v>0</v>
      </c>
      <c r="R2034" s="107">
        <v>0</v>
      </c>
      <c r="S2034" s="106" t="s">
        <v>71</v>
      </c>
      <c r="T2034" s="108">
        <v>2.7</v>
      </c>
      <c r="U2034" s="109">
        <v>1</v>
      </c>
      <c r="V2034" s="110">
        <v>1</v>
      </c>
      <c r="W2034" s="111">
        <v>23.651999999999997</v>
      </c>
      <c r="X2034" s="112">
        <v>10998.179999999998</v>
      </c>
      <c r="Y2034" s="113"/>
      <c r="Z2034" s="114"/>
      <c r="AA2034" s="115"/>
      <c r="AB2034" s="116"/>
      <c r="AC2034" s="117"/>
      <c r="AD2034" s="109"/>
      <c r="AE2034" s="108">
        <f t="shared" si="70"/>
        <v>0</v>
      </c>
      <c r="AF2034" s="118">
        <f t="shared" si="71"/>
        <v>0</v>
      </c>
      <c r="AG2034" s="78"/>
    </row>
    <row r="2035" spans="1:33" ht="30" customHeight="1" x14ac:dyDescent="0.45">
      <c r="A2035" s="22">
        <v>30</v>
      </c>
      <c r="B2035" s="23" t="s">
        <v>1106</v>
      </c>
      <c r="C2035" s="24"/>
      <c r="D2035" s="97" t="s">
        <v>954</v>
      </c>
      <c r="E2035" s="98" t="s">
        <v>60</v>
      </c>
      <c r="F2035" s="99" t="s">
        <v>994</v>
      </c>
      <c r="G2035" s="198"/>
      <c r="H2035" s="119">
        <v>24</v>
      </c>
      <c r="I2035" s="120">
        <v>365</v>
      </c>
      <c r="J2035" s="103" t="s">
        <v>67</v>
      </c>
      <c r="K2035" s="104" t="s">
        <v>68</v>
      </c>
      <c r="L2035" s="105">
        <v>1</v>
      </c>
      <c r="M2035" s="106" t="s">
        <v>69</v>
      </c>
      <c r="N2035" s="106">
        <v>0</v>
      </c>
      <c r="O2035" s="106" t="s">
        <v>70</v>
      </c>
      <c r="P2035" s="107">
        <v>0</v>
      </c>
      <c r="Q2035" s="107">
        <v>0</v>
      </c>
      <c r="R2035" s="107">
        <v>0</v>
      </c>
      <c r="S2035" s="106" t="s">
        <v>71</v>
      </c>
      <c r="T2035" s="108">
        <v>2.7</v>
      </c>
      <c r="U2035" s="109">
        <v>1</v>
      </c>
      <c r="V2035" s="110">
        <v>1</v>
      </c>
      <c r="W2035" s="111">
        <v>23.651999999999997</v>
      </c>
      <c r="X2035" s="112">
        <v>10998.179999999998</v>
      </c>
      <c r="Y2035" s="113"/>
      <c r="Z2035" s="114"/>
      <c r="AA2035" s="115"/>
      <c r="AB2035" s="116"/>
      <c r="AC2035" s="117"/>
      <c r="AD2035" s="109"/>
      <c r="AE2035" s="108">
        <f t="shared" si="70"/>
        <v>0</v>
      </c>
      <c r="AF2035" s="118">
        <f t="shared" si="71"/>
        <v>0</v>
      </c>
      <c r="AG2035" s="78"/>
    </row>
    <row r="2036" spans="1:33" ht="30" customHeight="1" x14ac:dyDescent="0.45">
      <c r="A2036" s="22">
        <v>30</v>
      </c>
      <c r="B2036" s="23" t="s">
        <v>1106</v>
      </c>
      <c r="C2036" s="24"/>
      <c r="D2036" s="97" t="s">
        <v>954</v>
      </c>
      <c r="E2036" s="98" t="s">
        <v>60</v>
      </c>
      <c r="F2036" s="99" t="s">
        <v>995</v>
      </c>
      <c r="G2036" s="198"/>
      <c r="H2036" s="119">
        <v>24</v>
      </c>
      <c r="I2036" s="120">
        <v>365</v>
      </c>
      <c r="J2036" s="103" t="s">
        <v>67</v>
      </c>
      <c r="K2036" s="104" t="s">
        <v>68</v>
      </c>
      <c r="L2036" s="105">
        <v>1</v>
      </c>
      <c r="M2036" s="106" t="s">
        <v>69</v>
      </c>
      <c r="N2036" s="106">
        <v>0</v>
      </c>
      <c r="O2036" s="106" t="s">
        <v>70</v>
      </c>
      <c r="P2036" s="107">
        <v>0</v>
      </c>
      <c r="Q2036" s="107">
        <v>0</v>
      </c>
      <c r="R2036" s="107">
        <v>0</v>
      </c>
      <c r="S2036" s="106" t="s">
        <v>71</v>
      </c>
      <c r="T2036" s="108">
        <v>2.7</v>
      </c>
      <c r="U2036" s="109">
        <v>1</v>
      </c>
      <c r="V2036" s="110">
        <v>1</v>
      </c>
      <c r="W2036" s="111">
        <v>23.651999999999997</v>
      </c>
      <c r="X2036" s="112">
        <v>10998.179999999998</v>
      </c>
      <c r="Y2036" s="113"/>
      <c r="Z2036" s="114"/>
      <c r="AA2036" s="115"/>
      <c r="AB2036" s="116"/>
      <c r="AC2036" s="117"/>
      <c r="AD2036" s="109"/>
      <c r="AE2036" s="108">
        <f t="shared" si="70"/>
        <v>0</v>
      </c>
      <c r="AF2036" s="118">
        <f t="shared" si="71"/>
        <v>0</v>
      </c>
      <c r="AG2036" s="78"/>
    </row>
    <row r="2037" spans="1:33" ht="30" customHeight="1" x14ac:dyDescent="0.45">
      <c r="A2037" s="22">
        <v>30</v>
      </c>
      <c r="B2037" s="23" t="s">
        <v>1106</v>
      </c>
      <c r="C2037" s="24"/>
      <c r="D2037" s="97" t="s">
        <v>954</v>
      </c>
      <c r="E2037" s="98" t="s">
        <v>60</v>
      </c>
      <c r="F2037" s="99" t="s">
        <v>996</v>
      </c>
      <c r="G2037" s="99"/>
      <c r="H2037" s="119">
        <v>24</v>
      </c>
      <c r="I2037" s="120">
        <v>365</v>
      </c>
      <c r="J2037" s="103" t="s">
        <v>997</v>
      </c>
      <c r="K2037" s="104" t="s">
        <v>68</v>
      </c>
      <c r="L2037" s="105">
        <v>1</v>
      </c>
      <c r="M2037" s="106" t="s">
        <v>69</v>
      </c>
      <c r="N2037" s="106">
        <v>0</v>
      </c>
      <c r="O2037" s="106" t="s">
        <v>149</v>
      </c>
      <c r="P2037" s="107" t="s">
        <v>998</v>
      </c>
      <c r="Q2037" s="107">
        <v>0</v>
      </c>
      <c r="R2037" s="107">
        <v>0</v>
      </c>
      <c r="S2037" s="106" t="s">
        <v>71</v>
      </c>
      <c r="T2037" s="108">
        <v>2.7</v>
      </c>
      <c r="U2037" s="109">
        <v>1</v>
      </c>
      <c r="V2037" s="110">
        <v>1</v>
      </c>
      <c r="W2037" s="111">
        <v>23.651999999999997</v>
      </c>
      <c r="X2037" s="112">
        <v>10998.179999999998</v>
      </c>
      <c r="Y2037" s="113"/>
      <c r="Z2037" s="114"/>
      <c r="AA2037" s="115"/>
      <c r="AB2037" s="116"/>
      <c r="AC2037" s="117"/>
      <c r="AD2037" s="109"/>
      <c r="AE2037" s="108">
        <f t="shared" si="70"/>
        <v>0</v>
      </c>
      <c r="AF2037" s="118">
        <f t="shared" si="71"/>
        <v>0</v>
      </c>
      <c r="AG2037" s="78"/>
    </row>
    <row r="2038" spans="1:33" ht="30" customHeight="1" x14ac:dyDescent="0.45">
      <c r="A2038" s="22">
        <v>30</v>
      </c>
      <c r="B2038" s="23" t="s">
        <v>1106</v>
      </c>
      <c r="C2038" s="24"/>
      <c r="D2038" s="97" t="s">
        <v>954</v>
      </c>
      <c r="E2038" s="98" t="s">
        <v>60</v>
      </c>
      <c r="F2038" s="99" t="s">
        <v>999</v>
      </c>
      <c r="G2038" s="99"/>
      <c r="H2038" s="119">
        <v>24</v>
      </c>
      <c r="I2038" s="120">
        <v>365</v>
      </c>
      <c r="J2038" s="103" t="s">
        <v>67</v>
      </c>
      <c r="K2038" s="104" t="s">
        <v>68</v>
      </c>
      <c r="L2038" s="105">
        <v>1</v>
      </c>
      <c r="M2038" s="106" t="s">
        <v>69</v>
      </c>
      <c r="N2038" s="106">
        <v>0</v>
      </c>
      <c r="O2038" s="106" t="s">
        <v>70</v>
      </c>
      <c r="P2038" s="107">
        <v>0</v>
      </c>
      <c r="Q2038" s="107">
        <v>0</v>
      </c>
      <c r="R2038" s="107">
        <v>0</v>
      </c>
      <c r="S2038" s="106" t="s">
        <v>71</v>
      </c>
      <c r="T2038" s="108">
        <v>2.7</v>
      </c>
      <c r="U2038" s="109">
        <v>1</v>
      </c>
      <c r="V2038" s="110">
        <v>1</v>
      </c>
      <c r="W2038" s="111">
        <v>23.651999999999997</v>
      </c>
      <c r="X2038" s="112">
        <v>10998.179999999998</v>
      </c>
      <c r="Y2038" s="113"/>
      <c r="Z2038" s="114"/>
      <c r="AA2038" s="115"/>
      <c r="AB2038" s="116"/>
      <c r="AC2038" s="117"/>
      <c r="AD2038" s="109"/>
      <c r="AE2038" s="108">
        <f t="shared" si="70"/>
        <v>0</v>
      </c>
      <c r="AF2038" s="118">
        <f t="shared" si="71"/>
        <v>0</v>
      </c>
      <c r="AG2038" s="78"/>
    </row>
    <row r="2039" spans="1:33" ht="30" customHeight="1" x14ac:dyDescent="0.45">
      <c r="A2039" s="22">
        <v>30</v>
      </c>
      <c r="B2039" s="23" t="s">
        <v>1106</v>
      </c>
      <c r="C2039" s="24"/>
      <c r="D2039" s="97" t="s">
        <v>954</v>
      </c>
      <c r="E2039" s="98" t="s">
        <v>60</v>
      </c>
      <c r="F2039" s="99" t="s">
        <v>1000</v>
      </c>
      <c r="G2039" s="99"/>
      <c r="H2039" s="119">
        <v>24</v>
      </c>
      <c r="I2039" s="120">
        <v>365</v>
      </c>
      <c r="J2039" s="103" t="s">
        <v>67</v>
      </c>
      <c r="K2039" s="104" t="s">
        <v>68</v>
      </c>
      <c r="L2039" s="105">
        <v>1</v>
      </c>
      <c r="M2039" s="106" t="s">
        <v>69</v>
      </c>
      <c r="N2039" s="106">
        <v>0</v>
      </c>
      <c r="O2039" s="106" t="s">
        <v>70</v>
      </c>
      <c r="P2039" s="107">
        <v>0</v>
      </c>
      <c r="Q2039" s="107">
        <v>0</v>
      </c>
      <c r="R2039" s="107">
        <v>0</v>
      </c>
      <c r="S2039" s="106" t="s">
        <v>71</v>
      </c>
      <c r="T2039" s="108">
        <v>2.7</v>
      </c>
      <c r="U2039" s="109">
        <v>1</v>
      </c>
      <c r="V2039" s="110">
        <v>1</v>
      </c>
      <c r="W2039" s="111">
        <v>23.651999999999997</v>
      </c>
      <c r="X2039" s="112">
        <v>10998.179999999998</v>
      </c>
      <c r="Y2039" s="113"/>
      <c r="Z2039" s="114"/>
      <c r="AA2039" s="115"/>
      <c r="AB2039" s="116"/>
      <c r="AC2039" s="117"/>
      <c r="AD2039" s="109"/>
      <c r="AE2039" s="108">
        <f t="shared" si="70"/>
        <v>0</v>
      </c>
      <c r="AF2039" s="118">
        <f t="shared" si="71"/>
        <v>0</v>
      </c>
      <c r="AG2039" s="78"/>
    </row>
    <row r="2040" spans="1:33" ht="30" customHeight="1" x14ac:dyDescent="0.45">
      <c r="A2040" s="22">
        <v>30</v>
      </c>
      <c r="B2040" s="23" t="s">
        <v>1106</v>
      </c>
      <c r="C2040" s="24"/>
      <c r="D2040" s="97" t="s">
        <v>954</v>
      </c>
      <c r="E2040" s="98" t="s">
        <v>60</v>
      </c>
      <c r="F2040" s="99" t="s">
        <v>1001</v>
      </c>
      <c r="G2040" s="99"/>
      <c r="H2040" s="119">
        <v>24</v>
      </c>
      <c r="I2040" s="120">
        <v>365</v>
      </c>
      <c r="J2040" s="103" t="s">
        <v>1002</v>
      </c>
      <c r="K2040" s="104" t="s">
        <v>68</v>
      </c>
      <c r="L2040" s="105">
        <v>1</v>
      </c>
      <c r="M2040" s="106" t="s">
        <v>111</v>
      </c>
      <c r="N2040" s="106">
        <v>0</v>
      </c>
      <c r="O2040" s="106" t="s">
        <v>149</v>
      </c>
      <c r="P2040" s="107" t="s">
        <v>998</v>
      </c>
      <c r="Q2040" s="107">
        <v>0</v>
      </c>
      <c r="R2040" s="107">
        <v>0</v>
      </c>
      <c r="S2040" s="106" t="s">
        <v>71</v>
      </c>
      <c r="T2040" s="108">
        <v>3.8</v>
      </c>
      <c r="U2040" s="109">
        <v>1</v>
      </c>
      <c r="V2040" s="110">
        <v>1</v>
      </c>
      <c r="W2040" s="111">
        <v>33.288000000000004</v>
      </c>
      <c r="X2040" s="112">
        <v>15478.920000000002</v>
      </c>
      <c r="Y2040" s="113"/>
      <c r="Z2040" s="114"/>
      <c r="AA2040" s="115"/>
      <c r="AB2040" s="116"/>
      <c r="AC2040" s="117"/>
      <c r="AD2040" s="109"/>
      <c r="AE2040" s="108">
        <f t="shared" si="70"/>
        <v>0</v>
      </c>
      <c r="AF2040" s="118">
        <f t="shared" si="71"/>
        <v>0</v>
      </c>
      <c r="AG2040" s="78"/>
    </row>
    <row r="2041" spans="1:33" ht="30" customHeight="1" x14ac:dyDescent="0.45">
      <c r="A2041" s="22">
        <v>30</v>
      </c>
      <c r="B2041" s="23" t="s">
        <v>1106</v>
      </c>
      <c r="C2041" s="24"/>
      <c r="D2041" s="97" t="s">
        <v>954</v>
      </c>
      <c r="E2041" s="98" t="s">
        <v>60</v>
      </c>
      <c r="F2041" s="99" t="s">
        <v>1001</v>
      </c>
      <c r="G2041" s="198"/>
      <c r="H2041" s="119">
        <v>24</v>
      </c>
      <c r="I2041" s="120">
        <v>365</v>
      </c>
      <c r="J2041" s="103" t="s">
        <v>997</v>
      </c>
      <c r="K2041" s="104" t="s">
        <v>68</v>
      </c>
      <c r="L2041" s="105">
        <v>1</v>
      </c>
      <c r="M2041" s="106" t="s">
        <v>69</v>
      </c>
      <c r="N2041" s="106">
        <v>0</v>
      </c>
      <c r="O2041" s="106" t="s">
        <v>149</v>
      </c>
      <c r="P2041" s="107" t="s">
        <v>998</v>
      </c>
      <c r="Q2041" s="107">
        <v>0</v>
      </c>
      <c r="R2041" s="107">
        <v>0</v>
      </c>
      <c r="S2041" s="106" t="s">
        <v>71</v>
      </c>
      <c r="T2041" s="108">
        <v>2.7</v>
      </c>
      <c r="U2041" s="109">
        <v>1</v>
      </c>
      <c r="V2041" s="110">
        <v>1</v>
      </c>
      <c r="W2041" s="111">
        <v>23.651999999999997</v>
      </c>
      <c r="X2041" s="112">
        <v>10998.179999999998</v>
      </c>
      <c r="Y2041" s="113"/>
      <c r="Z2041" s="114"/>
      <c r="AA2041" s="115"/>
      <c r="AB2041" s="116"/>
      <c r="AC2041" s="117"/>
      <c r="AD2041" s="109"/>
      <c r="AE2041" s="108">
        <f t="shared" si="70"/>
        <v>0</v>
      </c>
      <c r="AF2041" s="118">
        <f t="shared" si="71"/>
        <v>0</v>
      </c>
      <c r="AG2041" s="78"/>
    </row>
    <row r="2042" spans="1:33" ht="30" customHeight="1" x14ac:dyDescent="0.45">
      <c r="A2042" s="22">
        <v>30</v>
      </c>
      <c r="B2042" s="23" t="s">
        <v>1106</v>
      </c>
      <c r="C2042" s="24"/>
      <c r="D2042" s="97" t="s">
        <v>954</v>
      </c>
      <c r="E2042" s="98" t="s">
        <v>60</v>
      </c>
      <c r="F2042" s="99" t="s">
        <v>1003</v>
      </c>
      <c r="G2042" s="198"/>
      <c r="H2042" s="119">
        <v>24</v>
      </c>
      <c r="I2042" s="120">
        <v>365</v>
      </c>
      <c r="J2042" s="103" t="s">
        <v>997</v>
      </c>
      <c r="K2042" s="104" t="s">
        <v>68</v>
      </c>
      <c r="L2042" s="105">
        <v>1</v>
      </c>
      <c r="M2042" s="106" t="s">
        <v>69</v>
      </c>
      <c r="N2042" s="106">
        <v>0</v>
      </c>
      <c r="O2042" s="106" t="s">
        <v>149</v>
      </c>
      <c r="P2042" s="107" t="s">
        <v>998</v>
      </c>
      <c r="Q2042" s="107">
        <v>0</v>
      </c>
      <c r="R2042" s="107">
        <v>0</v>
      </c>
      <c r="S2042" s="106" t="s">
        <v>71</v>
      </c>
      <c r="T2042" s="108">
        <v>2.7</v>
      </c>
      <c r="U2042" s="109">
        <v>1</v>
      </c>
      <c r="V2042" s="110">
        <v>1</v>
      </c>
      <c r="W2042" s="111">
        <v>23.651999999999997</v>
      </c>
      <c r="X2042" s="112">
        <v>10998.179999999998</v>
      </c>
      <c r="Y2042" s="113"/>
      <c r="Z2042" s="114"/>
      <c r="AA2042" s="115"/>
      <c r="AB2042" s="116"/>
      <c r="AC2042" s="117"/>
      <c r="AD2042" s="109"/>
      <c r="AE2042" s="108">
        <f t="shared" si="70"/>
        <v>0</v>
      </c>
      <c r="AF2042" s="118">
        <f t="shared" si="71"/>
        <v>0</v>
      </c>
      <c r="AG2042" s="78"/>
    </row>
    <row r="2043" spans="1:33" ht="30" customHeight="1" x14ac:dyDescent="0.45">
      <c r="A2043" s="22">
        <v>30</v>
      </c>
      <c r="B2043" s="23" t="s">
        <v>1106</v>
      </c>
      <c r="C2043" s="24"/>
      <c r="D2043" s="97" t="s">
        <v>954</v>
      </c>
      <c r="E2043" s="98" t="s">
        <v>60</v>
      </c>
      <c r="F2043" s="99" t="s">
        <v>1004</v>
      </c>
      <c r="G2043" s="198"/>
      <c r="H2043" s="101">
        <v>1</v>
      </c>
      <c r="I2043" s="102">
        <v>359</v>
      </c>
      <c r="J2043" s="103" t="s">
        <v>976</v>
      </c>
      <c r="K2043" s="104" t="s">
        <v>169</v>
      </c>
      <c r="L2043" s="105">
        <v>2</v>
      </c>
      <c r="M2043" s="106" t="s">
        <v>589</v>
      </c>
      <c r="N2043" s="106">
        <v>0</v>
      </c>
      <c r="O2043" s="106">
        <v>0</v>
      </c>
      <c r="P2043" s="107">
        <v>0</v>
      </c>
      <c r="Q2043" s="107">
        <v>0</v>
      </c>
      <c r="R2043" s="107">
        <v>0</v>
      </c>
      <c r="S2043" s="106">
        <v>0</v>
      </c>
      <c r="T2043" s="108">
        <v>48</v>
      </c>
      <c r="U2043" s="109">
        <v>1</v>
      </c>
      <c r="V2043" s="110">
        <v>2</v>
      </c>
      <c r="W2043" s="111">
        <v>34.463999999999999</v>
      </c>
      <c r="X2043" s="112">
        <v>16025.76</v>
      </c>
      <c r="Y2043" s="113"/>
      <c r="Z2043" s="114"/>
      <c r="AA2043" s="115"/>
      <c r="AB2043" s="116"/>
      <c r="AC2043" s="117"/>
      <c r="AD2043" s="109"/>
      <c r="AE2043" s="108">
        <f t="shared" si="70"/>
        <v>0</v>
      </c>
      <c r="AF2043" s="118">
        <f t="shared" si="71"/>
        <v>0</v>
      </c>
      <c r="AG2043" s="78"/>
    </row>
    <row r="2044" spans="1:33" ht="30" customHeight="1" x14ac:dyDescent="0.45">
      <c r="A2044" s="22">
        <v>30</v>
      </c>
      <c r="B2044" s="23" t="s">
        <v>1106</v>
      </c>
      <c r="C2044" s="24"/>
      <c r="D2044" s="97" t="s">
        <v>954</v>
      </c>
      <c r="E2044" s="98" t="s">
        <v>60</v>
      </c>
      <c r="F2044" s="99" t="s">
        <v>1005</v>
      </c>
      <c r="G2044" s="198"/>
      <c r="H2044" s="101">
        <v>1</v>
      </c>
      <c r="I2044" s="102">
        <v>359</v>
      </c>
      <c r="J2044" s="103" t="s">
        <v>976</v>
      </c>
      <c r="K2044" s="104" t="s">
        <v>169</v>
      </c>
      <c r="L2044" s="105">
        <v>2</v>
      </c>
      <c r="M2044" s="106" t="s">
        <v>589</v>
      </c>
      <c r="N2044" s="106">
        <v>0</v>
      </c>
      <c r="O2044" s="106">
        <v>0</v>
      </c>
      <c r="P2044" s="107">
        <v>0</v>
      </c>
      <c r="Q2044" s="107">
        <v>0</v>
      </c>
      <c r="R2044" s="107">
        <v>0</v>
      </c>
      <c r="S2044" s="106">
        <v>0</v>
      </c>
      <c r="T2044" s="108">
        <v>48</v>
      </c>
      <c r="U2044" s="109">
        <v>1</v>
      </c>
      <c r="V2044" s="110">
        <v>2</v>
      </c>
      <c r="W2044" s="111">
        <v>34.463999999999999</v>
      </c>
      <c r="X2044" s="112">
        <v>16025.76</v>
      </c>
      <c r="Y2044" s="113"/>
      <c r="Z2044" s="114"/>
      <c r="AA2044" s="115"/>
      <c r="AB2044" s="116"/>
      <c r="AC2044" s="117"/>
      <c r="AD2044" s="109"/>
      <c r="AE2044" s="108">
        <f t="shared" si="70"/>
        <v>0</v>
      </c>
      <c r="AF2044" s="118">
        <f t="shared" si="71"/>
        <v>0</v>
      </c>
      <c r="AG2044" s="78"/>
    </row>
    <row r="2045" spans="1:33" ht="30" customHeight="1" x14ac:dyDescent="0.45">
      <c r="A2045" s="22">
        <v>30</v>
      </c>
      <c r="B2045" s="23" t="s">
        <v>1106</v>
      </c>
      <c r="C2045" s="24"/>
      <c r="D2045" s="79" t="s">
        <v>954</v>
      </c>
      <c r="E2045" s="80" t="s">
        <v>60</v>
      </c>
      <c r="F2045" s="81" t="s">
        <v>1006</v>
      </c>
      <c r="G2045" s="82" t="s">
        <v>53</v>
      </c>
      <c r="H2045" s="60" t="s">
        <v>54</v>
      </c>
      <c r="I2045" s="61" t="s">
        <v>54</v>
      </c>
      <c r="J2045" s="83" t="s">
        <v>1007</v>
      </c>
      <c r="K2045" s="63" t="s">
        <v>56</v>
      </c>
      <c r="L2045" s="64">
        <v>1</v>
      </c>
      <c r="M2045" s="84" t="s">
        <v>57</v>
      </c>
      <c r="N2045" s="84">
        <v>0</v>
      </c>
      <c r="O2045" s="84">
        <v>0</v>
      </c>
      <c r="P2045" s="85">
        <v>0</v>
      </c>
      <c r="Q2045" s="85">
        <v>0</v>
      </c>
      <c r="R2045" s="85">
        <v>0</v>
      </c>
      <c r="S2045" s="84">
        <v>0</v>
      </c>
      <c r="T2045" s="86" t="s">
        <v>58</v>
      </c>
      <c r="U2045" s="87">
        <v>1</v>
      </c>
      <c r="V2045" s="88">
        <v>1</v>
      </c>
      <c r="W2045" s="89" t="s">
        <v>58</v>
      </c>
      <c r="X2045" s="90" t="s">
        <v>58</v>
      </c>
      <c r="Y2045" s="91" t="s">
        <v>59</v>
      </c>
      <c r="Z2045" s="92"/>
      <c r="AA2045" s="93"/>
      <c r="AB2045" s="94"/>
      <c r="AC2045" s="95"/>
      <c r="AD2045" s="87" t="s">
        <v>54</v>
      </c>
      <c r="AE2045" s="86">
        <f t="shared" si="70"/>
        <v>0</v>
      </c>
      <c r="AF2045" s="96">
        <f t="shared" si="71"/>
        <v>0</v>
      </c>
      <c r="AG2045" s="78"/>
    </row>
    <row r="2046" spans="1:33" ht="30" customHeight="1" x14ac:dyDescent="0.45">
      <c r="A2046" s="22">
        <v>30</v>
      </c>
      <c r="B2046" s="23" t="s">
        <v>1106</v>
      </c>
      <c r="C2046" s="24"/>
      <c r="D2046" s="97" t="s">
        <v>954</v>
      </c>
      <c r="E2046" s="98" t="s">
        <v>60</v>
      </c>
      <c r="F2046" s="99" t="s">
        <v>1008</v>
      </c>
      <c r="G2046" s="198"/>
      <c r="H2046" s="101">
        <v>3</v>
      </c>
      <c r="I2046" s="102">
        <v>359</v>
      </c>
      <c r="J2046" s="103" t="s">
        <v>1009</v>
      </c>
      <c r="K2046" s="104" t="s">
        <v>160</v>
      </c>
      <c r="L2046" s="105">
        <v>2</v>
      </c>
      <c r="M2046" s="106" t="s">
        <v>117</v>
      </c>
      <c r="N2046" s="106">
        <v>0</v>
      </c>
      <c r="O2046" s="106" t="s">
        <v>260</v>
      </c>
      <c r="P2046" s="107">
        <v>0</v>
      </c>
      <c r="Q2046" s="107">
        <v>0</v>
      </c>
      <c r="R2046" s="107" t="s">
        <v>261</v>
      </c>
      <c r="S2046" s="106">
        <v>0</v>
      </c>
      <c r="T2046" s="108">
        <v>36</v>
      </c>
      <c r="U2046" s="109">
        <v>2</v>
      </c>
      <c r="V2046" s="110">
        <v>4</v>
      </c>
      <c r="W2046" s="111">
        <v>155.08799999999997</v>
      </c>
      <c r="X2046" s="112">
        <v>72115.919999999984</v>
      </c>
      <c r="Y2046" s="113"/>
      <c r="Z2046" s="114"/>
      <c r="AA2046" s="115"/>
      <c r="AB2046" s="116"/>
      <c r="AC2046" s="117"/>
      <c r="AD2046" s="109"/>
      <c r="AE2046" s="108">
        <f t="shared" si="70"/>
        <v>0</v>
      </c>
      <c r="AF2046" s="118">
        <f t="shared" si="71"/>
        <v>0</v>
      </c>
      <c r="AG2046" s="78"/>
    </row>
    <row r="2047" spans="1:33" ht="30" customHeight="1" x14ac:dyDescent="0.45">
      <c r="A2047" s="22">
        <v>30</v>
      </c>
      <c r="B2047" s="23" t="s">
        <v>1106</v>
      </c>
      <c r="C2047" s="24"/>
      <c r="D2047" s="97" t="s">
        <v>954</v>
      </c>
      <c r="E2047" s="98" t="s">
        <v>60</v>
      </c>
      <c r="F2047" s="99" t="s">
        <v>1010</v>
      </c>
      <c r="G2047" s="198"/>
      <c r="H2047" s="119">
        <v>13</v>
      </c>
      <c r="I2047" s="102">
        <v>359</v>
      </c>
      <c r="J2047" s="103" t="s">
        <v>961</v>
      </c>
      <c r="K2047" s="104" t="s">
        <v>147</v>
      </c>
      <c r="L2047" s="105">
        <v>3</v>
      </c>
      <c r="M2047" s="106" t="s">
        <v>962</v>
      </c>
      <c r="N2047" s="106">
        <v>0</v>
      </c>
      <c r="O2047" s="106" t="s">
        <v>792</v>
      </c>
      <c r="P2047" s="107" t="s">
        <v>963</v>
      </c>
      <c r="Q2047" s="107">
        <v>0</v>
      </c>
      <c r="R2047" s="107">
        <v>0</v>
      </c>
      <c r="S2047" s="106">
        <v>0</v>
      </c>
      <c r="T2047" s="108">
        <v>26</v>
      </c>
      <c r="U2047" s="109">
        <v>2</v>
      </c>
      <c r="V2047" s="110">
        <v>6</v>
      </c>
      <c r="W2047" s="111">
        <v>728.05199999999991</v>
      </c>
      <c r="X2047" s="112">
        <v>338544.17999999993</v>
      </c>
      <c r="Y2047" s="113"/>
      <c r="Z2047" s="114"/>
      <c r="AA2047" s="115"/>
      <c r="AB2047" s="116"/>
      <c r="AC2047" s="117"/>
      <c r="AD2047" s="109"/>
      <c r="AE2047" s="108">
        <f t="shared" si="70"/>
        <v>0</v>
      </c>
      <c r="AF2047" s="118">
        <f t="shared" si="71"/>
        <v>0</v>
      </c>
      <c r="AG2047" s="78"/>
    </row>
    <row r="2048" spans="1:33" ht="30" customHeight="1" x14ac:dyDescent="0.45">
      <c r="A2048" s="22">
        <v>30</v>
      </c>
      <c r="B2048" s="23" t="s">
        <v>1106</v>
      </c>
      <c r="C2048" s="24"/>
      <c r="D2048" s="97" t="s">
        <v>954</v>
      </c>
      <c r="E2048" s="98" t="s">
        <v>60</v>
      </c>
      <c r="F2048" s="99" t="s">
        <v>1010</v>
      </c>
      <c r="G2048" s="198"/>
      <c r="H2048" s="119">
        <v>24</v>
      </c>
      <c r="I2048" s="120">
        <v>365</v>
      </c>
      <c r="J2048" s="103" t="s">
        <v>67</v>
      </c>
      <c r="K2048" s="104" t="s">
        <v>68</v>
      </c>
      <c r="L2048" s="105">
        <v>1</v>
      </c>
      <c r="M2048" s="106" t="s">
        <v>69</v>
      </c>
      <c r="N2048" s="106">
        <v>0</v>
      </c>
      <c r="O2048" s="106" t="s">
        <v>70</v>
      </c>
      <c r="P2048" s="107">
        <v>0</v>
      </c>
      <c r="Q2048" s="107">
        <v>0</v>
      </c>
      <c r="R2048" s="107">
        <v>0</v>
      </c>
      <c r="S2048" s="106" t="s">
        <v>71</v>
      </c>
      <c r="T2048" s="108">
        <v>2.7</v>
      </c>
      <c r="U2048" s="109">
        <v>1</v>
      </c>
      <c r="V2048" s="110">
        <v>1</v>
      </c>
      <c r="W2048" s="111">
        <v>23.651999999999997</v>
      </c>
      <c r="X2048" s="112">
        <v>10998.179999999998</v>
      </c>
      <c r="Y2048" s="113"/>
      <c r="Z2048" s="114"/>
      <c r="AA2048" s="115"/>
      <c r="AB2048" s="116"/>
      <c r="AC2048" s="117"/>
      <c r="AD2048" s="109"/>
      <c r="AE2048" s="108">
        <f t="shared" si="70"/>
        <v>0</v>
      </c>
      <c r="AF2048" s="118">
        <f t="shared" si="71"/>
        <v>0</v>
      </c>
      <c r="AG2048" s="78"/>
    </row>
    <row r="2049" spans="1:33" ht="30" customHeight="1" x14ac:dyDescent="0.45">
      <c r="A2049" s="22">
        <v>30</v>
      </c>
      <c r="B2049" s="23" t="s">
        <v>1106</v>
      </c>
      <c r="C2049" s="24"/>
      <c r="D2049" s="97" t="s">
        <v>954</v>
      </c>
      <c r="E2049" s="98" t="s">
        <v>60</v>
      </c>
      <c r="F2049" s="99" t="s">
        <v>1011</v>
      </c>
      <c r="G2049" s="198"/>
      <c r="H2049" s="119">
        <v>13</v>
      </c>
      <c r="I2049" s="102">
        <v>359</v>
      </c>
      <c r="J2049" s="103" t="s">
        <v>971</v>
      </c>
      <c r="K2049" s="104" t="s">
        <v>147</v>
      </c>
      <c r="L2049" s="105">
        <v>3</v>
      </c>
      <c r="M2049" s="106" t="s">
        <v>548</v>
      </c>
      <c r="N2049" s="106">
        <v>0</v>
      </c>
      <c r="O2049" s="106" t="s">
        <v>243</v>
      </c>
      <c r="P2049" s="107" t="s">
        <v>963</v>
      </c>
      <c r="Q2049" s="107">
        <v>0</v>
      </c>
      <c r="R2049" s="107">
        <v>0</v>
      </c>
      <c r="S2049" s="106">
        <v>0</v>
      </c>
      <c r="T2049" s="108">
        <v>36</v>
      </c>
      <c r="U2049" s="109">
        <v>1</v>
      </c>
      <c r="V2049" s="110">
        <v>3</v>
      </c>
      <c r="W2049" s="111">
        <v>504.036</v>
      </c>
      <c r="X2049" s="112">
        <v>234376.74</v>
      </c>
      <c r="Y2049" s="113"/>
      <c r="Z2049" s="114"/>
      <c r="AA2049" s="115"/>
      <c r="AB2049" s="116"/>
      <c r="AC2049" s="117"/>
      <c r="AD2049" s="109"/>
      <c r="AE2049" s="108">
        <f t="shared" si="70"/>
        <v>0</v>
      </c>
      <c r="AF2049" s="118">
        <f t="shared" si="71"/>
        <v>0</v>
      </c>
      <c r="AG2049" s="78"/>
    </row>
    <row r="2050" spans="1:33" ht="30" customHeight="1" x14ac:dyDescent="0.45">
      <c r="A2050" s="22">
        <v>30</v>
      </c>
      <c r="B2050" s="23" t="s">
        <v>1106</v>
      </c>
      <c r="C2050" s="24"/>
      <c r="D2050" s="97" t="s">
        <v>954</v>
      </c>
      <c r="E2050" s="98" t="s">
        <v>60</v>
      </c>
      <c r="F2050" s="99" t="s">
        <v>1011</v>
      </c>
      <c r="G2050" s="198"/>
      <c r="H2050" s="119">
        <v>24</v>
      </c>
      <c r="I2050" s="120">
        <v>365</v>
      </c>
      <c r="J2050" s="103" t="s">
        <v>956</v>
      </c>
      <c r="K2050" s="104" t="s">
        <v>152</v>
      </c>
      <c r="L2050" s="105">
        <v>1</v>
      </c>
      <c r="M2050" s="106" t="s">
        <v>122</v>
      </c>
      <c r="N2050" s="106">
        <v>0</v>
      </c>
      <c r="O2050" s="106">
        <v>0</v>
      </c>
      <c r="P2050" s="107" t="s">
        <v>65</v>
      </c>
      <c r="Q2050" s="107">
        <v>0</v>
      </c>
      <c r="R2050" s="107">
        <v>0</v>
      </c>
      <c r="S2050" s="106">
        <v>0</v>
      </c>
      <c r="T2050" s="108">
        <v>28</v>
      </c>
      <c r="U2050" s="109">
        <v>1</v>
      </c>
      <c r="V2050" s="110">
        <v>1</v>
      </c>
      <c r="W2050" s="111">
        <v>245.28</v>
      </c>
      <c r="X2050" s="112">
        <v>114055.20000000001</v>
      </c>
      <c r="Y2050" s="113"/>
      <c r="Z2050" s="114"/>
      <c r="AA2050" s="115"/>
      <c r="AB2050" s="116"/>
      <c r="AC2050" s="117"/>
      <c r="AD2050" s="109"/>
      <c r="AE2050" s="108">
        <f t="shared" si="70"/>
        <v>0</v>
      </c>
      <c r="AF2050" s="118">
        <f t="shared" si="71"/>
        <v>0</v>
      </c>
      <c r="AG2050" s="78"/>
    </row>
    <row r="2051" spans="1:33" ht="30" customHeight="1" x14ac:dyDescent="0.45">
      <c r="A2051" s="22">
        <v>30</v>
      </c>
      <c r="B2051" s="23" t="s">
        <v>1106</v>
      </c>
      <c r="C2051" s="24"/>
      <c r="D2051" s="79" t="s">
        <v>954</v>
      </c>
      <c r="E2051" s="80" t="s">
        <v>60</v>
      </c>
      <c r="F2051" s="81" t="s">
        <v>1012</v>
      </c>
      <c r="G2051" s="82" t="s">
        <v>53</v>
      </c>
      <c r="H2051" s="60" t="s">
        <v>54</v>
      </c>
      <c r="I2051" s="61" t="s">
        <v>54</v>
      </c>
      <c r="J2051" s="83" t="s">
        <v>1007</v>
      </c>
      <c r="K2051" s="63" t="s">
        <v>56</v>
      </c>
      <c r="L2051" s="64">
        <v>1</v>
      </c>
      <c r="M2051" s="84" t="s">
        <v>57</v>
      </c>
      <c r="N2051" s="84">
        <v>0</v>
      </c>
      <c r="O2051" s="84">
        <v>0</v>
      </c>
      <c r="P2051" s="85">
        <v>0</v>
      </c>
      <c r="Q2051" s="85">
        <v>0</v>
      </c>
      <c r="R2051" s="85">
        <v>0</v>
      </c>
      <c r="S2051" s="84">
        <v>0</v>
      </c>
      <c r="T2051" s="86" t="s">
        <v>58</v>
      </c>
      <c r="U2051" s="87">
        <v>4</v>
      </c>
      <c r="V2051" s="88">
        <v>4</v>
      </c>
      <c r="W2051" s="89" t="s">
        <v>58</v>
      </c>
      <c r="X2051" s="90" t="s">
        <v>58</v>
      </c>
      <c r="Y2051" s="91" t="s">
        <v>59</v>
      </c>
      <c r="Z2051" s="92"/>
      <c r="AA2051" s="93"/>
      <c r="AB2051" s="94"/>
      <c r="AC2051" s="95"/>
      <c r="AD2051" s="87" t="s">
        <v>54</v>
      </c>
      <c r="AE2051" s="86">
        <f t="shared" si="70"/>
        <v>0</v>
      </c>
      <c r="AF2051" s="96">
        <f t="shared" si="71"/>
        <v>0</v>
      </c>
      <c r="AG2051" s="78"/>
    </row>
    <row r="2052" spans="1:33" ht="30" customHeight="1" x14ac:dyDescent="0.45">
      <c r="A2052" s="22">
        <v>30</v>
      </c>
      <c r="B2052" s="23" t="s">
        <v>1106</v>
      </c>
      <c r="C2052" s="24"/>
      <c r="D2052" s="97" t="s">
        <v>954</v>
      </c>
      <c r="E2052" s="98" t="s">
        <v>60</v>
      </c>
      <c r="F2052" s="99" t="s">
        <v>1012</v>
      </c>
      <c r="G2052" s="198"/>
      <c r="H2052" s="101">
        <v>3</v>
      </c>
      <c r="I2052" s="102">
        <v>359</v>
      </c>
      <c r="J2052" s="103" t="s">
        <v>1013</v>
      </c>
      <c r="K2052" s="104" t="s">
        <v>121</v>
      </c>
      <c r="L2052" s="105">
        <v>1</v>
      </c>
      <c r="M2052" s="106" t="s">
        <v>991</v>
      </c>
      <c r="N2052" s="106">
        <v>0</v>
      </c>
      <c r="O2052" s="106">
        <v>0</v>
      </c>
      <c r="P2052" s="107">
        <v>0</v>
      </c>
      <c r="Q2052" s="107">
        <v>0</v>
      </c>
      <c r="R2052" s="107" t="s">
        <v>1014</v>
      </c>
      <c r="S2052" s="106">
        <v>0</v>
      </c>
      <c r="T2052" s="108">
        <v>12</v>
      </c>
      <c r="U2052" s="109">
        <v>1</v>
      </c>
      <c r="V2052" s="110">
        <v>1</v>
      </c>
      <c r="W2052" s="111">
        <v>12.924000000000001</v>
      </c>
      <c r="X2052" s="112">
        <v>6009.6600000000008</v>
      </c>
      <c r="Y2052" s="113"/>
      <c r="Z2052" s="114"/>
      <c r="AA2052" s="115"/>
      <c r="AB2052" s="116"/>
      <c r="AC2052" s="117"/>
      <c r="AD2052" s="109"/>
      <c r="AE2052" s="108">
        <f t="shared" si="70"/>
        <v>0</v>
      </c>
      <c r="AF2052" s="118">
        <f t="shared" si="71"/>
        <v>0</v>
      </c>
      <c r="AG2052" s="78"/>
    </row>
    <row r="2053" spans="1:33" ht="30" customHeight="1" x14ac:dyDescent="0.45">
      <c r="A2053" s="22">
        <v>30</v>
      </c>
      <c r="B2053" s="23" t="s">
        <v>1106</v>
      </c>
      <c r="C2053" s="24"/>
      <c r="D2053" s="79" t="s">
        <v>954</v>
      </c>
      <c r="E2053" s="80" t="s">
        <v>60</v>
      </c>
      <c r="F2053" s="81" t="s">
        <v>1015</v>
      </c>
      <c r="G2053" s="82" t="s">
        <v>53</v>
      </c>
      <c r="H2053" s="60" t="s">
        <v>54</v>
      </c>
      <c r="I2053" s="61" t="s">
        <v>54</v>
      </c>
      <c r="J2053" s="83" t="s">
        <v>1007</v>
      </c>
      <c r="K2053" s="63" t="s">
        <v>56</v>
      </c>
      <c r="L2053" s="64">
        <v>1</v>
      </c>
      <c r="M2053" s="84" t="s">
        <v>57</v>
      </c>
      <c r="N2053" s="84">
        <v>0</v>
      </c>
      <c r="O2053" s="84">
        <v>0</v>
      </c>
      <c r="P2053" s="85">
        <v>0</v>
      </c>
      <c r="Q2053" s="85">
        <v>0</v>
      </c>
      <c r="R2053" s="85">
        <v>0</v>
      </c>
      <c r="S2053" s="84">
        <v>0</v>
      </c>
      <c r="T2053" s="86" t="s">
        <v>58</v>
      </c>
      <c r="U2053" s="87">
        <v>3</v>
      </c>
      <c r="V2053" s="88">
        <v>3</v>
      </c>
      <c r="W2053" s="89" t="s">
        <v>58</v>
      </c>
      <c r="X2053" s="90" t="s">
        <v>58</v>
      </c>
      <c r="Y2053" s="91" t="s">
        <v>59</v>
      </c>
      <c r="Z2053" s="92"/>
      <c r="AA2053" s="93"/>
      <c r="AB2053" s="94"/>
      <c r="AC2053" s="95"/>
      <c r="AD2053" s="87" t="s">
        <v>54</v>
      </c>
      <c r="AE2053" s="86">
        <f t="shared" si="70"/>
        <v>0</v>
      </c>
      <c r="AF2053" s="96">
        <f t="shared" si="71"/>
        <v>0</v>
      </c>
      <c r="AG2053" s="78"/>
    </row>
    <row r="2054" spans="1:33" ht="30" customHeight="1" x14ac:dyDescent="0.45">
      <c r="A2054" s="22">
        <v>30</v>
      </c>
      <c r="B2054" s="23" t="s">
        <v>1106</v>
      </c>
      <c r="C2054" s="24"/>
      <c r="D2054" s="97" t="s">
        <v>954</v>
      </c>
      <c r="E2054" s="98" t="s">
        <v>60</v>
      </c>
      <c r="F2054" s="99" t="s">
        <v>1015</v>
      </c>
      <c r="G2054" s="198"/>
      <c r="H2054" s="101">
        <v>3</v>
      </c>
      <c r="I2054" s="102">
        <v>359</v>
      </c>
      <c r="J2054" s="103" t="s">
        <v>1013</v>
      </c>
      <c r="K2054" s="104" t="s">
        <v>121</v>
      </c>
      <c r="L2054" s="105">
        <v>1</v>
      </c>
      <c r="M2054" s="106" t="s">
        <v>991</v>
      </c>
      <c r="N2054" s="106">
        <v>0</v>
      </c>
      <c r="O2054" s="106">
        <v>0</v>
      </c>
      <c r="P2054" s="107">
        <v>0</v>
      </c>
      <c r="Q2054" s="107">
        <v>0</v>
      </c>
      <c r="R2054" s="107" t="s">
        <v>1014</v>
      </c>
      <c r="S2054" s="106">
        <v>0</v>
      </c>
      <c r="T2054" s="108">
        <v>12</v>
      </c>
      <c r="U2054" s="109">
        <v>1</v>
      </c>
      <c r="V2054" s="110">
        <v>1</v>
      </c>
      <c r="W2054" s="111">
        <v>12.924000000000001</v>
      </c>
      <c r="X2054" s="112">
        <v>6009.6600000000008</v>
      </c>
      <c r="Y2054" s="113"/>
      <c r="Z2054" s="114"/>
      <c r="AA2054" s="115"/>
      <c r="AB2054" s="116"/>
      <c r="AC2054" s="117"/>
      <c r="AD2054" s="109"/>
      <c r="AE2054" s="108">
        <f t="shared" si="70"/>
        <v>0</v>
      </c>
      <c r="AF2054" s="118">
        <f t="shared" si="71"/>
        <v>0</v>
      </c>
      <c r="AG2054" s="78"/>
    </row>
    <row r="2055" spans="1:33" ht="30" customHeight="1" x14ac:dyDescent="0.45">
      <c r="A2055" s="22">
        <v>30</v>
      </c>
      <c r="B2055" s="23" t="s">
        <v>1106</v>
      </c>
      <c r="C2055" s="24"/>
      <c r="D2055" s="97" t="s">
        <v>954</v>
      </c>
      <c r="E2055" s="98" t="s">
        <v>60</v>
      </c>
      <c r="F2055" s="99" t="s">
        <v>1016</v>
      </c>
      <c r="G2055" s="198"/>
      <c r="H2055" s="101">
        <v>3</v>
      </c>
      <c r="I2055" s="102">
        <v>359</v>
      </c>
      <c r="J2055" s="103" t="s">
        <v>961</v>
      </c>
      <c r="K2055" s="104" t="s">
        <v>147</v>
      </c>
      <c r="L2055" s="105">
        <v>3</v>
      </c>
      <c r="M2055" s="106" t="s">
        <v>962</v>
      </c>
      <c r="N2055" s="106">
        <v>0</v>
      </c>
      <c r="O2055" s="106" t="s">
        <v>792</v>
      </c>
      <c r="P2055" s="107" t="s">
        <v>963</v>
      </c>
      <c r="Q2055" s="107">
        <v>0</v>
      </c>
      <c r="R2055" s="107">
        <v>0</v>
      </c>
      <c r="S2055" s="106">
        <v>0</v>
      </c>
      <c r="T2055" s="108">
        <v>26</v>
      </c>
      <c r="U2055" s="109">
        <v>2</v>
      </c>
      <c r="V2055" s="110">
        <v>6</v>
      </c>
      <c r="W2055" s="111">
        <v>168.012</v>
      </c>
      <c r="X2055" s="112">
        <v>78125.58</v>
      </c>
      <c r="Y2055" s="113"/>
      <c r="Z2055" s="114"/>
      <c r="AA2055" s="115"/>
      <c r="AB2055" s="116"/>
      <c r="AC2055" s="117"/>
      <c r="AD2055" s="109"/>
      <c r="AE2055" s="108">
        <f t="shared" si="70"/>
        <v>0</v>
      </c>
      <c r="AF2055" s="118">
        <f t="shared" si="71"/>
        <v>0</v>
      </c>
      <c r="AG2055" s="78"/>
    </row>
    <row r="2056" spans="1:33" ht="30" customHeight="1" x14ac:dyDescent="0.45">
      <c r="A2056" s="22">
        <v>30</v>
      </c>
      <c r="B2056" s="23" t="s">
        <v>1106</v>
      </c>
      <c r="C2056" s="24"/>
      <c r="D2056" s="97" t="s">
        <v>954</v>
      </c>
      <c r="E2056" s="98" t="s">
        <v>60</v>
      </c>
      <c r="F2056" s="99" t="s">
        <v>1017</v>
      </c>
      <c r="G2056" s="198"/>
      <c r="H2056" s="101">
        <v>3</v>
      </c>
      <c r="I2056" s="102">
        <v>359</v>
      </c>
      <c r="J2056" s="103" t="s">
        <v>978</v>
      </c>
      <c r="K2056" s="104" t="s">
        <v>160</v>
      </c>
      <c r="L2056" s="105">
        <v>2</v>
      </c>
      <c r="M2056" s="106" t="s">
        <v>589</v>
      </c>
      <c r="N2056" s="106">
        <v>0</v>
      </c>
      <c r="O2056" s="106" t="s">
        <v>260</v>
      </c>
      <c r="P2056" s="107">
        <v>0</v>
      </c>
      <c r="Q2056" s="107">
        <v>0</v>
      </c>
      <c r="R2056" s="107">
        <v>0</v>
      </c>
      <c r="S2056" s="106">
        <v>0</v>
      </c>
      <c r="T2056" s="108">
        <v>48</v>
      </c>
      <c r="U2056" s="109">
        <v>1</v>
      </c>
      <c r="V2056" s="110">
        <v>2</v>
      </c>
      <c r="W2056" s="111">
        <v>103.39200000000001</v>
      </c>
      <c r="X2056" s="112">
        <v>48077.280000000006</v>
      </c>
      <c r="Y2056" s="113"/>
      <c r="Z2056" s="114"/>
      <c r="AA2056" s="115"/>
      <c r="AB2056" s="116"/>
      <c r="AC2056" s="117"/>
      <c r="AD2056" s="109"/>
      <c r="AE2056" s="108">
        <f t="shared" si="70"/>
        <v>0</v>
      </c>
      <c r="AF2056" s="118">
        <f t="shared" si="71"/>
        <v>0</v>
      </c>
      <c r="AG2056" s="78"/>
    </row>
    <row r="2057" spans="1:33" ht="30" customHeight="1" x14ac:dyDescent="0.45">
      <c r="A2057" s="22">
        <v>30</v>
      </c>
      <c r="B2057" s="23" t="s">
        <v>1106</v>
      </c>
      <c r="C2057" s="24"/>
      <c r="D2057" s="97" t="s">
        <v>954</v>
      </c>
      <c r="E2057" s="98" t="s">
        <v>60</v>
      </c>
      <c r="F2057" s="99" t="s">
        <v>1018</v>
      </c>
      <c r="G2057" s="198"/>
      <c r="H2057" s="101">
        <v>1</v>
      </c>
      <c r="I2057" s="102">
        <v>359</v>
      </c>
      <c r="J2057" s="103" t="s">
        <v>978</v>
      </c>
      <c r="K2057" s="104" t="s">
        <v>160</v>
      </c>
      <c r="L2057" s="105">
        <v>2</v>
      </c>
      <c r="M2057" s="106" t="s">
        <v>589</v>
      </c>
      <c r="N2057" s="106">
        <v>0</v>
      </c>
      <c r="O2057" s="106" t="s">
        <v>260</v>
      </c>
      <c r="P2057" s="107">
        <v>0</v>
      </c>
      <c r="Q2057" s="107">
        <v>0</v>
      </c>
      <c r="R2057" s="107">
        <v>0</v>
      </c>
      <c r="S2057" s="106">
        <v>0</v>
      </c>
      <c r="T2057" s="108">
        <v>48</v>
      </c>
      <c r="U2057" s="109">
        <v>1</v>
      </c>
      <c r="V2057" s="110">
        <v>2</v>
      </c>
      <c r="W2057" s="111">
        <v>34.463999999999999</v>
      </c>
      <c r="X2057" s="112">
        <v>16025.76</v>
      </c>
      <c r="Y2057" s="113"/>
      <c r="Z2057" s="114"/>
      <c r="AA2057" s="115"/>
      <c r="AB2057" s="116"/>
      <c r="AC2057" s="117"/>
      <c r="AD2057" s="109"/>
      <c r="AE2057" s="108">
        <f t="shared" si="70"/>
        <v>0</v>
      </c>
      <c r="AF2057" s="118">
        <f t="shared" si="71"/>
        <v>0</v>
      </c>
      <c r="AG2057" s="78"/>
    </row>
    <row r="2058" spans="1:33" ht="30" customHeight="1" x14ac:dyDescent="0.45">
      <c r="A2058" s="22">
        <v>30</v>
      </c>
      <c r="B2058" s="23" t="s">
        <v>1106</v>
      </c>
      <c r="C2058" s="24"/>
      <c r="D2058" s="97" t="s">
        <v>954</v>
      </c>
      <c r="E2058" s="98" t="s">
        <v>60</v>
      </c>
      <c r="F2058" s="99" t="s">
        <v>1019</v>
      </c>
      <c r="G2058" s="198"/>
      <c r="H2058" s="101">
        <v>1</v>
      </c>
      <c r="I2058" s="102">
        <v>12</v>
      </c>
      <c r="J2058" s="103" t="s">
        <v>976</v>
      </c>
      <c r="K2058" s="104" t="s">
        <v>169</v>
      </c>
      <c r="L2058" s="105">
        <v>2</v>
      </c>
      <c r="M2058" s="106" t="s">
        <v>589</v>
      </c>
      <c r="N2058" s="106">
        <v>0</v>
      </c>
      <c r="O2058" s="106">
        <v>0</v>
      </c>
      <c r="P2058" s="107">
        <v>0</v>
      </c>
      <c r="Q2058" s="107">
        <v>0</v>
      </c>
      <c r="R2058" s="107">
        <v>0</v>
      </c>
      <c r="S2058" s="106">
        <v>0</v>
      </c>
      <c r="T2058" s="108">
        <v>48</v>
      </c>
      <c r="U2058" s="109">
        <v>1</v>
      </c>
      <c r="V2058" s="110">
        <v>2</v>
      </c>
      <c r="W2058" s="111">
        <v>1.1520000000000001</v>
      </c>
      <c r="X2058" s="112">
        <v>535.68000000000006</v>
      </c>
      <c r="Y2058" s="113"/>
      <c r="Z2058" s="114"/>
      <c r="AA2058" s="115"/>
      <c r="AB2058" s="116"/>
      <c r="AC2058" s="117"/>
      <c r="AD2058" s="109"/>
      <c r="AE2058" s="108">
        <f t="shared" si="70"/>
        <v>0</v>
      </c>
      <c r="AF2058" s="118">
        <f t="shared" si="71"/>
        <v>0</v>
      </c>
      <c r="AG2058" s="78"/>
    </row>
    <row r="2059" spans="1:33" ht="30" customHeight="1" x14ac:dyDescent="0.45">
      <c r="A2059" s="22">
        <v>30</v>
      </c>
      <c r="B2059" s="23" t="s">
        <v>1106</v>
      </c>
      <c r="C2059" s="24"/>
      <c r="D2059" s="97" t="s">
        <v>954</v>
      </c>
      <c r="E2059" s="98" t="s">
        <v>60</v>
      </c>
      <c r="F2059" s="99" t="s">
        <v>494</v>
      </c>
      <c r="G2059" s="198"/>
      <c r="H2059" s="119">
        <v>13</v>
      </c>
      <c r="I2059" s="102">
        <v>359</v>
      </c>
      <c r="J2059" s="103" t="s">
        <v>1009</v>
      </c>
      <c r="K2059" s="104" t="s">
        <v>160</v>
      </c>
      <c r="L2059" s="105">
        <v>2</v>
      </c>
      <c r="M2059" s="106" t="s">
        <v>117</v>
      </c>
      <c r="N2059" s="106">
        <v>0</v>
      </c>
      <c r="O2059" s="106" t="s">
        <v>260</v>
      </c>
      <c r="P2059" s="107">
        <v>0</v>
      </c>
      <c r="Q2059" s="107">
        <v>0</v>
      </c>
      <c r="R2059" s="107" t="s">
        <v>261</v>
      </c>
      <c r="S2059" s="106">
        <v>0</v>
      </c>
      <c r="T2059" s="108">
        <v>36</v>
      </c>
      <c r="U2059" s="109">
        <v>11</v>
      </c>
      <c r="V2059" s="110">
        <v>22</v>
      </c>
      <c r="W2059" s="111">
        <v>3696.2640000000001</v>
      </c>
      <c r="X2059" s="112">
        <v>1718762.7600000002</v>
      </c>
      <c r="Y2059" s="113"/>
      <c r="Z2059" s="114"/>
      <c r="AA2059" s="115"/>
      <c r="AB2059" s="116"/>
      <c r="AC2059" s="117"/>
      <c r="AD2059" s="109"/>
      <c r="AE2059" s="108">
        <f t="shared" si="70"/>
        <v>0</v>
      </c>
      <c r="AF2059" s="118">
        <f t="shared" si="71"/>
        <v>0</v>
      </c>
      <c r="AG2059" s="78"/>
    </row>
    <row r="2060" spans="1:33" ht="30" customHeight="1" x14ac:dyDescent="0.45">
      <c r="A2060" s="22">
        <v>30</v>
      </c>
      <c r="B2060" s="23" t="s">
        <v>1106</v>
      </c>
      <c r="C2060" s="24"/>
      <c r="D2060" s="97" t="s">
        <v>954</v>
      </c>
      <c r="E2060" s="98" t="s">
        <v>60</v>
      </c>
      <c r="F2060" s="99" t="s">
        <v>494</v>
      </c>
      <c r="G2060" s="198"/>
      <c r="H2060" s="119">
        <v>13</v>
      </c>
      <c r="I2060" s="102">
        <v>359</v>
      </c>
      <c r="J2060" s="103" t="s">
        <v>1020</v>
      </c>
      <c r="K2060" s="104" t="s">
        <v>160</v>
      </c>
      <c r="L2060" s="105">
        <v>2</v>
      </c>
      <c r="M2060" s="106" t="s">
        <v>117</v>
      </c>
      <c r="N2060" s="106">
        <v>0</v>
      </c>
      <c r="O2060" s="106" t="s">
        <v>260</v>
      </c>
      <c r="P2060" s="107">
        <v>0</v>
      </c>
      <c r="Q2060" s="107">
        <v>0</v>
      </c>
      <c r="R2060" s="107">
        <v>0</v>
      </c>
      <c r="S2060" s="106" t="s">
        <v>71</v>
      </c>
      <c r="T2060" s="108">
        <v>36</v>
      </c>
      <c r="U2060" s="109">
        <v>1</v>
      </c>
      <c r="V2060" s="110">
        <v>2</v>
      </c>
      <c r="W2060" s="111">
        <v>336.024</v>
      </c>
      <c r="X2060" s="112">
        <v>156251.16</v>
      </c>
      <c r="Y2060" s="113"/>
      <c r="Z2060" s="114"/>
      <c r="AA2060" s="115"/>
      <c r="AB2060" s="116"/>
      <c r="AC2060" s="117"/>
      <c r="AD2060" s="109"/>
      <c r="AE2060" s="108">
        <f t="shared" si="70"/>
        <v>0</v>
      </c>
      <c r="AF2060" s="118">
        <f t="shared" si="71"/>
        <v>0</v>
      </c>
      <c r="AG2060" s="78"/>
    </row>
    <row r="2061" spans="1:33" ht="30" customHeight="1" x14ac:dyDescent="0.45">
      <c r="A2061" s="22">
        <v>30</v>
      </c>
      <c r="B2061" s="23" t="s">
        <v>1106</v>
      </c>
      <c r="C2061" s="24"/>
      <c r="D2061" s="79" t="s">
        <v>954</v>
      </c>
      <c r="E2061" s="80" t="s">
        <v>60</v>
      </c>
      <c r="F2061" s="81" t="s">
        <v>494</v>
      </c>
      <c r="G2061" s="82" t="s">
        <v>53</v>
      </c>
      <c r="H2061" s="60" t="s">
        <v>54</v>
      </c>
      <c r="I2061" s="61" t="s">
        <v>54</v>
      </c>
      <c r="J2061" s="83" t="s">
        <v>955</v>
      </c>
      <c r="K2061" s="63" t="s">
        <v>56</v>
      </c>
      <c r="L2061" s="64">
        <v>1</v>
      </c>
      <c r="M2061" s="84" t="s">
        <v>57</v>
      </c>
      <c r="N2061" s="84">
        <v>0</v>
      </c>
      <c r="O2061" s="84">
        <v>0</v>
      </c>
      <c r="P2061" s="85">
        <v>0</v>
      </c>
      <c r="Q2061" s="85">
        <v>0</v>
      </c>
      <c r="R2061" s="85">
        <v>0</v>
      </c>
      <c r="S2061" s="84">
        <v>0</v>
      </c>
      <c r="T2061" s="86" t="s">
        <v>58</v>
      </c>
      <c r="U2061" s="87">
        <v>6</v>
      </c>
      <c r="V2061" s="88">
        <v>6</v>
      </c>
      <c r="W2061" s="89" t="s">
        <v>58</v>
      </c>
      <c r="X2061" s="90" t="s">
        <v>58</v>
      </c>
      <c r="Y2061" s="91" t="s">
        <v>59</v>
      </c>
      <c r="Z2061" s="92"/>
      <c r="AA2061" s="93"/>
      <c r="AB2061" s="94"/>
      <c r="AC2061" s="95"/>
      <c r="AD2061" s="87" t="s">
        <v>54</v>
      </c>
      <c r="AE2061" s="86">
        <f t="shared" si="70"/>
        <v>0</v>
      </c>
      <c r="AF2061" s="96">
        <f t="shared" si="71"/>
        <v>0</v>
      </c>
      <c r="AG2061" s="78"/>
    </row>
    <row r="2062" spans="1:33" ht="30" customHeight="1" x14ac:dyDescent="0.45">
      <c r="A2062" s="22">
        <v>30</v>
      </c>
      <c r="B2062" s="23" t="s">
        <v>1106</v>
      </c>
      <c r="C2062" s="24"/>
      <c r="D2062" s="79" t="s">
        <v>954</v>
      </c>
      <c r="E2062" s="80" t="s">
        <v>60</v>
      </c>
      <c r="F2062" s="81" t="s">
        <v>494</v>
      </c>
      <c r="G2062" s="209" t="s">
        <v>53</v>
      </c>
      <c r="H2062" s="60" t="s">
        <v>54</v>
      </c>
      <c r="I2062" s="61" t="s">
        <v>54</v>
      </c>
      <c r="J2062" s="83" t="s">
        <v>955</v>
      </c>
      <c r="K2062" s="63" t="s">
        <v>56</v>
      </c>
      <c r="L2062" s="64">
        <v>1</v>
      </c>
      <c r="M2062" s="84" t="s">
        <v>57</v>
      </c>
      <c r="N2062" s="84">
        <v>0</v>
      </c>
      <c r="O2062" s="84">
        <v>0</v>
      </c>
      <c r="P2062" s="85">
        <v>0</v>
      </c>
      <c r="Q2062" s="85">
        <v>0</v>
      </c>
      <c r="R2062" s="85">
        <v>0</v>
      </c>
      <c r="S2062" s="84">
        <v>0</v>
      </c>
      <c r="T2062" s="86" t="s">
        <v>58</v>
      </c>
      <c r="U2062" s="87">
        <v>6</v>
      </c>
      <c r="V2062" s="88">
        <v>6</v>
      </c>
      <c r="W2062" s="89" t="s">
        <v>58</v>
      </c>
      <c r="X2062" s="90" t="s">
        <v>58</v>
      </c>
      <c r="Y2062" s="91" t="s">
        <v>59</v>
      </c>
      <c r="Z2062" s="92"/>
      <c r="AA2062" s="93"/>
      <c r="AB2062" s="94"/>
      <c r="AC2062" s="95"/>
      <c r="AD2062" s="87" t="s">
        <v>54</v>
      </c>
      <c r="AE2062" s="86">
        <f t="shared" si="70"/>
        <v>0</v>
      </c>
      <c r="AF2062" s="96">
        <f t="shared" si="71"/>
        <v>0</v>
      </c>
      <c r="AG2062" s="78"/>
    </row>
    <row r="2063" spans="1:33" ht="30" customHeight="1" x14ac:dyDescent="0.45">
      <c r="A2063" s="22">
        <v>30</v>
      </c>
      <c r="B2063" s="23" t="s">
        <v>1106</v>
      </c>
      <c r="C2063" s="24"/>
      <c r="D2063" s="97" t="s">
        <v>1021</v>
      </c>
      <c r="E2063" s="98" t="s">
        <v>60</v>
      </c>
      <c r="F2063" s="99" t="s">
        <v>1022</v>
      </c>
      <c r="G2063" s="99"/>
      <c r="H2063" s="101">
        <v>1</v>
      </c>
      <c r="I2063" s="102">
        <v>12</v>
      </c>
      <c r="J2063" s="103" t="s">
        <v>1023</v>
      </c>
      <c r="K2063" s="104" t="s">
        <v>710</v>
      </c>
      <c r="L2063" s="105">
        <v>2</v>
      </c>
      <c r="M2063" s="106" t="s">
        <v>117</v>
      </c>
      <c r="N2063" s="106">
        <v>0</v>
      </c>
      <c r="O2063" s="106">
        <v>0</v>
      </c>
      <c r="P2063" s="107">
        <v>0</v>
      </c>
      <c r="Q2063" s="107">
        <v>0</v>
      </c>
      <c r="R2063" s="107">
        <v>0</v>
      </c>
      <c r="S2063" s="106">
        <v>0</v>
      </c>
      <c r="T2063" s="108">
        <v>36</v>
      </c>
      <c r="U2063" s="109">
        <v>2</v>
      </c>
      <c r="V2063" s="110">
        <v>4</v>
      </c>
      <c r="W2063" s="111">
        <v>1.7279999999999998</v>
      </c>
      <c r="X2063" s="112">
        <v>803.51999999999987</v>
      </c>
      <c r="Y2063" s="113"/>
      <c r="Z2063" s="114"/>
      <c r="AA2063" s="115"/>
      <c r="AB2063" s="116"/>
      <c r="AC2063" s="117"/>
      <c r="AD2063" s="109"/>
      <c r="AE2063" s="108">
        <f t="shared" si="70"/>
        <v>0</v>
      </c>
      <c r="AF2063" s="118">
        <f t="shared" si="71"/>
        <v>0</v>
      </c>
      <c r="AG2063" s="78"/>
    </row>
    <row r="2064" spans="1:33" ht="30" customHeight="1" x14ac:dyDescent="0.45">
      <c r="A2064" s="22">
        <v>30</v>
      </c>
      <c r="B2064" s="23" t="s">
        <v>1106</v>
      </c>
      <c r="C2064" s="24"/>
      <c r="D2064" s="97" t="s">
        <v>1021</v>
      </c>
      <c r="E2064" s="98" t="s">
        <v>60</v>
      </c>
      <c r="F2064" s="99" t="s">
        <v>1024</v>
      </c>
      <c r="G2064" s="99"/>
      <c r="H2064" s="101">
        <v>3</v>
      </c>
      <c r="I2064" s="102">
        <v>359</v>
      </c>
      <c r="J2064" s="103" t="s">
        <v>958</v>
      </c>
      <c r="K2064" s="104" t="s">
        <v>169</v>
      </c>
      <c r="L2064" s="105">
        <v>1</v>
      </c>
      <c r="M2064" s="106" t="s">
        <v>117</v>
      </c>
      <c r="N2064" s="106">
        <v>0</v>
      </c>
      <c r="O2064" s="106">
        <v>0</v>
      </c>
      <c r="P2064" s="107">
        <v>0</v>
      </c>
      <c r="Q2064" s="107">
        <v>0</v>
      </c>
      <c r="R2064" s="107">
        <v>0</v>
      </c>
      <c r="S2064" s="106">
        <v>0</v>
      </c>
      <c r="T2064" s="108">
        <v>36</v>
      </c>
      <c r="U2064" s="109">
        <v>2</v>
      </c>
      <c r="V2064" s="110">
        <v>2</v>
      </c>
      <c r="W2064" s="111">
        <v>77.543999999999983</v>
      </c>
      <c r="X2064" s="112">
        <v>36057.959999999992</v>
      </c>
      <c r="Y2064" s="113"/>
      <c r="Z2064" s="114"/>
      <c r="AA2064" s="115"/>
      <c r="AB2064" s="116"/>
      <c r="AC2064" s="117"/>
      <c r="AD2064" s="109"/>
      <c r="AE2064" s="108">
        <f t="shared" si="70"/>
        <v>0</v>
      </c>
      <c r="AF2064" s="118">
        <f t="shared" si="71"/>
        <v>0</v>
      </c>
      <c r="AG2064" s="78"/>
    </row>
    <row r="2065" spans="1:33" ht="30" customHeight="1" x14ac:dyDescent="0.45">
      <c r="A2065" s="22">
        <v>30</v>
      </c>
      <c r="B2065" s="23" t="s">
        <v>1106</v>
      </c>
      <c r="C2065" s="24"/>
      <c r="D2065" s="97" t="s">
        <v>1021</v>
      </c>
      <c r="E2065" s="98" t="s">
        <v>60</v>
      </c>
      <c r="F2065" s="99" t="s">
        <v>1024</v>
      </c>
      <c r="G2065" s="99"/>
      <c r="H2065" s="101">
        <v>3</v>
      </c>
      <c r="I2065" s="102">
        <v>359</v>
      </c>
      <c r="J2065" s="103" t="s">
        <v>1013</v>
      </c>
      <c r="K2065" s="104" t="s">
        <v>121</v>
      </c>
      <c r="L2065" s="105">
        <v>1</v>
      </c>
      <c r="M2065" s="106" t="s">
        <v>991</v>
      </c>
      <c r="N2065" s="106">
        <v>0</v>
      </c>
      <c r="O2065" s="106">
        <v>0</v>
      </c>
      <c r="P2065" s="107">
        <v>0</v>
      </c>
      <c r="Q2065" s="107">
        <v>0</v>
      </c>
      <c r="R2065" s="107" t="s">
        <v>1014</v>
      </c>
      <c r="S2065" s="106">
        <v>0</v>
      </c>
      <c r="T2065" s="108">
        <v>12</v>
      </c>
      <c r="U2065" s="109">
        <v>1</v>
      </c>
      <c r="V2065" s="110">
        <v>1</v>
      </c>
      <c r="W2065" s="111">
        <v>12.924000000000001</v>
      </c>
      <c r="X2065" s="112">
        <v>6009.6600000000008</v>
      </c>
      <c r="Y2065" s="113"/>
      <c r="Z2065" s="114"/>
      <c r="AA2065" s="115"/>
      <c r="AB2065" s="116"/>
      <c r="AC2065" s="117"/>
      <c r="AD2065" s="109"/>
      <c r="AE2065" s="108">
        <f t="shared" si="70"/>
        <v>0</v>
      </c>
      <c r="AF2065" s="118">
        <f t="shared" si="71"/>
        <v>0</v>
      </c>
      <c r="AG2065" s="78"/>
    </row>
    <row r="2066" spans="1:33" ht="30" customHeight="1" x14ac:dyDescent="0.45">
      <c r="A2066" s="22">
        <v>30</v>
      </c>
      <c r="B2066" s="23" t="s">
        <v>1106</v>
      </c>
      <c r="C2066" s="24"/>
      <c r="D2066" s="97" t="s">
        <v>954</v>
      </c>
      <c r="E2066" s="98" t="s">
        <v>128</v>
      </c>
      <c r="F2066" s="99" t="s">
        <v>1025</v>
      </c>
      <c r="G2066" s="198"/>
      <c r="H2066" s="119">
        <v>13</v>
      </c>
      <c r="I2066" s="102">
        <v>359</v>
      </c>
      <c r="J2066" s="103" t="s">
        <v>986</v>
      </c>
      <c r="K2066" s="104" t="s">
        <v>376</v>
      </c>
      <c r="L2066" s="105">
        <v>1</v>
      </c>
      <c r="M2066" s="106" t="s">
        <v>987</v>
      </c>
      <c r="N2066" s="106">
        <v>0</v>
      </c>
      <c r="O2066" s="106">
        <v>0</v>
      </c>
      <c r="P2066" s="107">
        <v>0</v>
      </c>
      <c r="Q2066" s="107">
        <v>0</v>
      </c>
      <c r="R2066" s="107" t="s">
        <v>261</v>
      </c>
      <c r="S2066" s="106">
        <v>0</v>
      </c>
      <c r="T2066" s="108">
        <v>81</v>
      </c>
      <c r="U2066" s="109">
        <v>2</v>
      </c>
      <c r="V2066" s="110">
        <v>2</v>
      </c>
      <c r="W2066" s="111">
        <v>756.05399999999997</v>
      </c>
      <c r="X2066" s="112">
        <v>351565.11</v>
      </c>
      <c r="Y2066" s="113"/>
      <c r="Z2066" s="114"/>
      <c r="AA2066" s="115"/>
      <c r="AB2066" s="116"/>
      <c r="AC2066" s="117"/>
      <c r="AD2066" s="109"/>
      <c r="AE2066" s="108">
        <f t="shared" si="70"/>
        <v>0</v>
      </c>
      <c r="AF2066" s="118">
        <f t="shared" si="71"/>
        <v>0</v>
      </c>
      <c r="AG2066" s="78"/>
    </row>
    <row r="2067" spans="1:33" ht="30" customHeight="1" x14ac:dyDescent="0.45">
      <c r="A2067" s="22">
        <v>30</v>
      </c>
      <c r="B2067" s="23" t="s">
        <v>1106</v>
      </c>
      <c r="C2067" s="24"/>
      <c r="D2067" s="97" t="s">
        <v>954</v>
      </c>
      <c r="E2067" s="98" t="s">
        <v>128</v>
      </c>
      <c r="F2067" s="99" t="s">
        <v>1025</v>
      </c>
      <c r="G2067" s="99"/>
      <c r="H2067" s="119">
        <v>24</v>
      </c>
      <c r="I2067" s="120">
        <v>365</v>
      </c>
      <c r="J2067" s="103" t="s">
        <v>67</v>
      </c>
      <c r="K2067" s="104" t="s">
        <v>68</v>
      </c>
      <c r="L2067" s="105">
        <v>1</v>
      </c>
      <c r="M2067" s="106" t="s">
        <v>69</v>
      </c>
      <c r="N2067" s="106">
        <v>0</v>
      </c>
      <c r="O2067" s="106" t="s">
        <v>70</v>
      </c>
      <c r="P2067" s="107">
        <v>0</v>
      </c>
      <c r="Q2067" s="107">
        <v>0</v>
      </c>
      <c r="R2067" s="107">
        <v>0</v>
      </c>
      <c r="S2067" s="106" t="s">
        <v>71</v>
      </c>
      <c r="T2067" s="108">
        <v>2.7</v>
      </c>
      <c r="U2067" s="109">
        <v>1</v>
      </c>
      <c r="V2067" s="110">
        <v>1</v>
      </c>
      <c r="W2067" s="111">
        <v>23.651999999999997</v>
      </c>
      <c r="X2067" s="112">
        <v>10998.179999999998</v>
      </c>
      <c r="Y2067" s="113"/>
      <c r="Z2067" s="114"/>
      <c r="AA2067" s="115"/>
      <c r="AB2067" s="116"/>
      <c r="AC2067" s="117"/>
      <c r="AD2067" s="109"/>
      <c r="AE2067" s="108">
        <f t="shared" ref="AE2067:AE2106" si="72">IF(H2067="-",0,(AC2067/1000)*H2067*I2067*AD2067)</f>
        <v>0</v>
      </c>
      <c r="AF2067" s="118">
        <f t="shared" ref="AF2067:AF2106" si="73">IFERROR(AE2067*$F$9*$F$8,0)</f>
        <v>0</v>
      </c>
      <c r="AG2067" s="78"/>
    </row>
    <row r="2068" spans="1:33" ht="30" customHeight="1" x14ac:dyDescent="0.45">
      <c r="A2068" s="22">
        <v>30</v>
      </c>
      <c r="B2068" s="23" t="s">
        <v>1106</v>
      </c>
      <c r="C2068" s="24"/>
      <c r="D2068" s="97" t="s">
        <v>954</v>
      </c>
      <c r="E2068" s="98" t="s">
        <v>128</v>
      </c>
      <c r="F2068" s="99" t="s">
        <v>1026</v>
      </c>
      <c r="G2068" s="99"/>
      <c r="H2068" s="119">
        <v>13</v>
      </c>
      <c r="I2068" s="102">
        <v>359</v>
      </c>
      <c r="J2068" s="103" t="s">
        <v>1009</v>
      </c>
      <c r="K2068" s="104" t="s">
        <v>160</v>
      </c>
      <c r="L2068" s="105">
        <v>2</v>
      </c>
      <c r="M2068" s="106" t="s">
        <v>117</v>
      </c>
      <c r="N2068" s="106">
        <v>0</v>
      </c>
      <c r="O2068" s="106" t="s">
        <v>260</v>
      </c>
      <c r="P2068" s="107">
        <v>0</v>
      </c>
      <c r="Q2068" s="107">
        <v>0</v>
      </c>
      <c r="R2068" s="107" t="s">
        <v>261</v>
      </c>
      <c r="S2068" s="106">
        <v>0</v>
      </c>
      <c r="T2068" s="108">
        <v>36</v>
      </c>
      <c r="U2068" s="109">
        <v>2</v>
      </c>
      <c r="V2068" s="110">
        <v>4</v>
      </c>
      <c r="W2068" s="111">
        <v>672.048</v>
      </c>
      <c r="X2068" s="112">
        <v>312502.32</v>
      </c>
      <c r="Y2068" s="113"/>
      <c r="Z2068" s="114"/>
      <c r="AA2068" s="115"/>
      <c r="AB2068" s="116"/>
      <c r="AC2068" s="117"/>
      <c r="AD2068" s="109"/>
      <c r="AE2068" s="108">
        <f t="shared" si="72"/>
        <v>0</v>
      </c>
      <c r="AF2068" s="118">
        <f t="shared" si="73"/>
        <v>0</v>
      </c>
      <c r="AG2068" s="78"/>
    </row>
    <row r="2069" spans="1:33" ht="30" customHeight="1" x14ac:dyDescent="0.45">
      <c r="A2069" s="22">
        <v>30</v>
      </c>
      <c r="B2069" s="23" t="s">
        <v>1106</v>
      </c>
      <c r="C2069" s="24"/>
      <c r="D2069" s="97" t="s">
        <v>954</v>
      </c>
      <c r="E2069" s="98" t="s">
        <v>128</v>
      </c>
      <c r="F2069" s="99" t="s">
        <v>1026</v>
      </c>
      <c r="G2069" s="198"/>
      <c r="H2069" s="119">
        <v>13</v>
      </c>
      <c r="I2069" s="102">
        <v>359</v>
      </c>
      <c r="J2069" s="103" t="s">
        <v>961</v>
      </c>
      <c r="K2069" s="104" t="s">
        <v>147</v>
      </c>
      <c r="L2069" s="105">
        <v>3</v>
      </c>
      <c r="M2069" s="106" t="s">
        <v>962</v>
      </c>
      <c r="N2069" s="106">
        <v>0</v>
      </c>
      <c r="O2069" s="106" t="s">
        <v>792</v>
      </c>
      <c r="P2069" s="107" t="s">
        <v>963</v>
      </c>
      <c r="Q2069" s="107">
        <v>0</v>
      </c>
      <c r="R2069" s="107">
        <v>0</v>
      </c>
      <c r="S2069" s="106">
        <v>0</v>
      </c>
      <c r="T2069" s="108">
        <v>26</v>
      </c>
      <c r="U2069" s="109">
        <v>8</v>
      </c>
      <c r="V2069" s="110">
        <v>24</v>
      </c>
      <c r="W2069" s="111">
        <v>2912.2079999999996</v>
      </c>
      <c r="X2069" s="112">
        <v>1354176.7199999997</v>
      </c>
      <c r="Y2069" s="113"/>
      <c r="Z2069" s="114"/>
      <c r="AA2069" s="115"/>
      <c r="AB2069" s="116"/>
      <c r="AC2069" s="117"/>
      <c r="AD2069" s="109"/>
      <c r="AE2069" s="108">
        <f t="shared" si="72"/>
        <v>0</v>
      </c>
      <c r="AF2069" s="118">
        <f t="shared" si="73"/>
        <v>0</v>
      </c>
      <c r="AG2069" s="78"/>
    </row>
    <row r="2070" spans="1:33" ht="30" customHeight="1" x14ac:dyDescent="0.45">
      <c r="A2070" s="22">
        <v>30</v>
      </c>
      <c r="B2070" s="23" t="s">
        <v>1106</v>
      </c>
      <c r="C2070" s="24"/>
      <c r="D2070" s="97" t="s">
        <v>954</v>
      </c>
      <c r="E2070" s="98" t="s">
        <v>128</v>
      </c>
      <c r="F2070" s="99" t="s">
        <v>1026</v>
      </c>
      <c r="G2070" s="99"/>
      <c r="H2070" s="119">
        <v>24</v>
      </c>
      <c r="I2070" s="120">
        <v>365</v>
      </c>
      <c r="J2070" s="103" t="s">
        <v>67</v>
      </c>
      <c r="K2070" s="104" t="s">
        <v>68</v>
      </c>
      <c r="L2070" s="105">
        <v>1</v>
      </c>
      <c r="M2070" s="106" t="s">
        <v>69</v>
      </c>
      <c r="N2070" s="106">
        <v>0</v>
      </c>
      <c r="O2070" s="106" t="s">
        <v>70</v>
      </c>
      <c r="P2070" s="107">
        <v>0</v>
      </c>
      <c r="Q2070" s="107">
        <v>0</v>
      </c>
      <c r="R2070" s="107">
        <v>0</v>
      </c>
      <c r="S2070" s="106" t="s">
        <v>71</v>
      </c>
      <c r="T2070" s="108">
        <v>2.7</v>
      </c>
      <c r="U2070" s="109">
        <v>3</v>
      </c>
      <c r="V2070" s="110">
        <v>3</v>
      </c>
      <c r="W2070" s="111">
        <v>70.955999999999989</v>
      </c>
      <c r="X2070" s="112">
        <v>32994.539999999994</v>
      </c>
      <c r="Y2070" s="113"/>
      <c r="Z2070" s="114"/>
      <c r="AA2070" s="115"/>
      <c r="AB2070" s="116"/>
      <c r="AC2070" s="117"/>
      <c r="AD2070" s="109"/>
      <c r="AE2070" s="108">
        <f t="shared" si="72"/>
        <v>0</v>
      </c>
      <c r="AF2070" s="118">
        <f t="shared" si="73"/>
        <v>0</v>
      </c>
      <c r="AG2070" s="78"/>
    </row>
    <row r="2071" spans="1:33" ht="30" customHeight="1" x14ac:dyDescent="0.45">
      <c r="A2071" s="22">
        <v>30</v>
      </c>
      <c r="B2071" s="23" t="s">
        <v>1106</v>
      </c>
      <c r="C2071" s="24"/>
      <c r="D2071" s="97" t="s">
        <v>954</v>
      </c>
      <c r="E2071" s="98" t="s">
        <v>128</v>
      </c>
      <c r="F2071" s="99" t="s">
        <v>1026</v>
      </c>
      <c r="G2071" s="198"/>
      <c r="H2071" s="119">
        <v>24</v>
      </c>
      <c r="I2071" s="120">
        <v>365</v>
      </c>
      <c r="J2071" s="103" t="s">
        <v>964</v>
      </c>
      <c r="K2071" s="104" t="s">
        <v>152</v>
      </c>
      <c r="L2071" s="105">
        <v>1</v>
      </c>
      <c r="M2071" s="106" t="s">
        <v>122</v>
      </c>
      <c r="N2071" s="106">
        <v>0</v>
      </c>
      <c r="O2071" s="106">
        <v>0</v>
      </c>
      <c r="P2071" s="107" t="s">
        <v>74</v>
      </c>
      <c r="Q2071" s="107">
        <v>0</v>
      </c>
      <c r="R2071" s="107">
        <v>0</v>
      </c>
      <c r="S2071" s="106">
        <v>0</v>
      </c>
      <c r="T2071" s="108">
        <v>28</v>
      </c>
      <c r="U2071" s="109">
        <v>1</v>
      </c>
      <c r="V2071" s="110">
        <v>1</v>
      </c>
      <c r="W2071" s="111">
        <v>245.28</v>
      </c>
      <c r="X2071" s="112">
        <v>114055.20000000001</v>
      </c>
      <c r="Y2071" s="113"/>
      <c r="Z2071" s="114"/>
      <c r="AA2071" s="115"/>
      <c r="AB2071" s="116"/>
      <c r="AC2071" s="117"/>
      <c r="AD2071" s="109"/>
      <c r="AE2071" s="108">
        <f t="shared" si="72"/>
        <v>0</v>
      </c>
      <c r="AF2071" s="118">
        <f t="shared" si="73"/>
        <v>0</v>
      </c>
      <c r="AG2071" s="78"/>
    </row>
    <row r="2072" spans="1:33" ht="30" customHeight="1" x14ac:dyDescent="0.45">
      <c r="A2072" s="22">
        <v>30</v>
      </c>
      <c r="B2072" s="23" t="s">
        <v>1106</v>
      </c>
      <c r="C2072" s="24"/>
      <c r="D2072" s="97" t="s">
        <v>954</v>
      </c>
      <c r="E2072" s="98" t="s">
        <v>128</v>
      </c>
      <c r="F2072" s="99" t="s">
        <v>1027</v>
      </c>
      <c r="G2072" s="198"/>
      <c r="H2072" s="101">
        <v>3</v>
      </c>
      <c r="I2072" s="102">
        <v>359</v>
      </c>
      <c r="J2072" s="103" t="s">
        <v>966</v>
      </c>
      <c r="K2072" s="104" t="s">
        <v>160</v>
      </c>
      <c r="L2072" s="105">
        <v>1</v>
      </c>
      <c r="M2072" s="106" t="s">
        <v>117</v>
      </c>
      <c r="N2072" s="106">
        <v>0</v>
      </c>
      <c r="O2072" s="106" t="s">
        <v>265</v>
      </c>
      <c r="P2072" s="107">
        <v>0</v>
      </c>
      <c r="Q2072" s="107">
        <v>0</v>
      </c>
      <c r="R2072" s="107">
        <v>0</v>
      </c>
      <c r="S2072" s="106">
        <v>0</v>
      </c>
      <c r="T2072" s="108">
        <v>36</v>
      </c>
      <c r="U2072" s="109">
        <v>3</v>
      </c>
      <c r="V2072" s="110">
        <v>3</v>
      </c>
      <c r="W2072" s="111">
        <v>116.31599999999997</v>
      </c>
      <c r="X2072" s="112">
        <v>54086.939999999988</v>
      </c>
      <c r="Y2072" s="113"/>
      <c r="Z2072" s="114"/>
      <c r="AA2072" s="115"/>
      <c r="AB2072" s="116"/>
      <c r="AC2072" s="117"/>
      <c r="AD2072" s="109"/>
      <c r="AE2072" s="108">
        <f t="shared" si="72"/>
        <v>0</v>
      </c>
      <c r="AF2072" s="118">
        <f t="shared" si="73"/>
        <v>0</v>
      </c>
      <c r="AG2072" s="78"/>
    </row>
    <row r="2073" spans="1:33" ht="30" customHeight="1" x14ac:dyDescent="0.45">
      <c r="A2073" s="22">
        <v>30</v>
      </c>
      <c r="B2073" s="23" t="s">
        <v>1106</v>
      </c>
      <c r="C2073" s="24"/>
      <c r="D2073" s="97" t="s">
        <v>954</v>
      </c>
      <c r="E2073" s="98" t="s">
        <v>128</v>
      </c>
      <c r="F2073" s="99" t="s">
        <v>1028</v>
      </c>
      <c r="G2073" s="198"/>
      <c r="H2073" s="101">
        <v>3</v>
      </c>
      <c r="I2073" s="102">
        <v>359</v>
      </c>
      <c r="J2073" s="103" t="s">
        <v>976</v>
      </c>
      <c r="K2073" s="104" t="s">
        <v>169</v>
      </c>
      <c r="L2073" s="105">
        <v>2</v>
      </c>
      <c r="M2073" s="106" t="s">
        <v>589</v>
      </c>
      <c r="N2073" s="106">
        <v>0</v>
      </c>
      <c r="O2073" s="106">
        <v>0</v>
      </c>
      <c r="P2073" s="107">
        <v>0</v>
      </c>
      <c r="Q2073" s="107">
        <v>0</v>
      </c>
      <c r="R2073" s="107">
        <v>0</v>
      </c>
      <c r="S2073" s="106">
        <v>0</v>
      </c>
      <c r="T2073" s="108">
        <v>48</v>
      </c>
      <c r="U2073" s="109">
        <v>1</v>
      </c>
      <c r="V2073" s="110">
        <v>2</v>
      </c>
      <c r="W2073" s="111">
        <v>103.39200000000001</v>
      </c>
      <c r="X2073" s="112">
        <v>48077.280000000006</v>
      </c>
      <c r="Y2073" s="113"/>
      <c r="Z2073" s="114"/>
      <c r="AA2073" s="115"/>
      <c r="AB2073" s="116"/>
      <c r="AC2073" s="117"/>
      <c r="AD2073" s="109"/>
      <c r="AE2073" s="108">
        <f t="shared" si="72"/>
        <v>0</v>
      </c>
      <c r="AF2073" s="118">
        <f t="shared" si="73"/>
        <v>0</v>
      </c>
      <c r="AG2073" s="78"/>
    </row>
    <row r="2074" spans="1:33" ht="30" customHeight="1" x14ac:dyDescent="0.45">
      <c r="A2074" s="22">
        <v>30</v>
      </c>
      <c r="B2074" s="23" t="s">
        <v>1106</v>
      </c>
      <c r="C2074" s="24"/>
      <c r="D2074" s="97" t="s">
        <v>954</v>
      </c>
      <c r="E2074" s="98" t="s">
        <v>128</v>
      </c>
      <c r="F2074" s="99" t="s">
        <v>1028</v>
      </c>
      <c r="G2074" s="198"/>
      <c r="H2074" s="119">
        <v>24</v>
      </c>
      <c r="I2074" s="120">
        <v>365</v>
      </c>
      <c r="J2074" s="103" t="s">
        <v>67</v>
      </c>
      <c r="K2074" s="104" t="s">
        <v>68</v>
      </c>
      <c r="L2074" s="105">
        <v>1</v>
      </c>
      <c r="M2074" s="106" t="s">
        <v>69</v>
      </c>
      <c r="N2074" s="106">
        <v>0</v>
      </c>
      <c r="O2074" s="106" t="s">
        <v>70</v>
      </c>
      <c r="P2074" s="107">
        <v>0</v>
      </c>
      <c r="Q2074" s="107">
        <v>0</v>
      </c>
      <c r="R2074" s="107">
        <v>0</v>
      </c>
      <c r="S2074" s="106" t="s">
        <v>71</v>
      </c>
      <c r="T2074" s="108">
        <v>2.7</v>
      </c>
      <c r="U2074" s="109">
        <v>1</v>
      </c>
      <c r="V2074" s="110">
        <v>1</v>
      </c>
      <c r="W2074" s="111">
        <v>23.651999999999997</v>
      </c>
      <c r="X2074" s="112">
        <v>10998.179999999998</v>
      </c>
      <c r="Y2074" s="113"/>
      <c r="Z2074" s="114"/>
      <c r="AA2074" s="115"/>
      <c r="AB2074" s="116"/>
      <c r="AC2074" s="117"/>
      <c r="AD2074" s="109"/>
      <c r="AE2074" s="108">
        <f t="shared" si="72"/>
        <v>0</v>
      </c>
      <c r="AF2074" s="118">
        <f t="shared" si="73"/>
        <v>0</v>
      </c>
      <c r="AG2074" s="78"/>
    </row>
    <row r="2075" spans="1:33" ht="30" customHeight="1" x14ac:dyDescent="0.45">
      <c r="A2075" s="22">
        <v>30</v>
      </c>
      <c r="B2075" s="23" t="s">
        <v>1106</v>
      </c>
      <c r="C2075" s="24"/>
      <c r="D2075" s="97" t="s">
        <v>954</v>
      </c>
      <c r="E2075" s="98" t="s">
        <v>128</v>
      </c>
      <c r="F2075" s="99" t="s">
        <v>1016</v>
      </c>
      <c r="G2075" s="198"/>
      <c r="H2075" s="101">
        <v>3</v>
      </c>
      <c r="I2075" s="102">
        <v>359</v>
      </c>
      <c r="J2075" s="103" t="s">
        <v>961</v>
      </c>
      <c r="K2075" s="104" t="s">
        <v>147</v>
      </c>
      <c r="L2075" s="105">
        <v>3</v>
      </c>
      <c r="M2075" s="106" t="s">
        <v>962</v>
      </c>
      <c r="N2075" s="106">
        <v>0</v>
      </c>
      <c r="O2075" s="106" t="s">
        <v>792</v>
      </c>
      <c r="P2075" s="107" t="s">
        <v>963</v>
      </c>
      <c r="Q2075" s="107">
        <v>0</v>
      </c>
      <c r="R2075" s="107">
        <v>0</v>
      </c>
      <c r="S2075" s="106">
        <v>0</v>
      </c>
      <c r="T2075" s="108">
        <v>26</v>
      </c>
      <c r="U2075" s="109">
        <v>2</v>
      </c>
      <c r="V2075" s="110">
        <v>6</v>
      </c>
      <c r="W2075" s="111">
        <v>168.012</v>
      </c>
      <c r="X2075" s="112">
        <v>78125.58</v>
      </c>
      <c r="Y2075" s="113"/>
      <c r="Z2075" s="114"/>
      <c r="AA2075" s="115"/>
      <c r="AB2075" s="116"/>
      <c r="AC2075" s="117"/>
      <c r="AD2075" s="109"/>
      <c r="AE2075" s="108">
        <f t="shared" si="72"/>
        <v>0</v>
      </c>
      <c r="AF2075" s="118">
        <f t="shared" si="73"/>
        <v>0</v>
      </c>
      <c r="AG2075" s="78"/>
    </row>
    <row r="2076" spans="1:33" ht="30" customHeight="1" x14ac:dyDescent="0.45">
      <c r="A2076" s="22">
        <v>30</v>
      </c>
      <c r="B2076" s="23" t="s">
        <v>1106</v>
      </c>
      <c r="C2076" s="24"/>
      <c r="D2076" s="97" t="s">
        <v>954</v>
      </c>
      <c r="E2076" s="98" t="s">
        <v>128</v>
      </c>
      <c r="F2076" s="99" t="s">
        <v>1029</v>
      </c>
      <c r="G2076" s="198"/>
      <c r="H2076" s="101">
        <v>1</v>
      </c>
      <c r="I2076" s="102">
        <v>12</v>
      </c>
      <c r="J2076" s="103" t="s">
        <v>976</v>
      </c>
      <c r="K2076" s="104" t="s">
        <v>169</v>
      </c>
      <c r="L2076" s="105">
        <v>2</v>
      </c>
      <c r="M2076" s="106" t="s">
        <v>589</v>
      </c>
      <c r="N2076" s="106">
        <v>0</v>
      </c>
      <c r="O2076" s="106">
        <v>0</v>
      </c>
      <c r="P2076" s="107">
        <v>0</v>
      </c>
      <c r="Q2076" s="107">
        <v>0</v>
      </c>
      <c r="R2076" s="107">
        <v>0</v>
      </c>
      <c r="S2076" s="106">
        <v>0</v>
      </c>
      <c r="T2076" s="108">
        <v>48</v>
      </c>
      <c r="U2076" s="109">
        <v>3</v>
      </c>
      <c r="V2076" s="110">
        <v>6</v>
      </c>
      <c r="W2076" s="111">
        <v>3.4560000000000004</v>
      </c>
      <c r="X2076" s="112">
        <v>1607.0400000000002</v>
      </c>
      <c r="Y2076" s="113"/>
      <c r="Z2076" s="114"/>
      <c r="AA2076" s="115"/>
      <c r="AB2076" s="116"/>
      <c r="AC2076" s="117"/>
      <c r="AD2076" s="109"/>
      <c r="AE2076" s="108">
        <f t="shared" si="72"/>
        <v>0</v>
      </c>
      <c r="AF2076" s="118">
        <f t="shared" si="73"/>
        <v>0</v>
      </c>
      <c r="AG2076" s="78"/>
    </row>
    <row r="2077" spans="1:33" ht="30" customHeight="1" x14ac:dyDescent="0.45">
      <c r="A2077" s="22">
        <v>30</v>
      </c>
      <c r="B2077" s="23" t="s">
        <v>1106</v>
      </c>
      <c r="C2077" s="24"/>
      <c r="D2077" s="97" t="s">
        <v>954</v>
      </c>
      <c r="E2077" s="98" t="s">
        <v>128</v>
      </c>
      <c r="F2077" s="99" t="s">
        <v>1030</v>
      </c>
      <c r="G2077" s="198"/>
      <c r="H2077" s="101">
        <v>9</v>
      </c>
      <c r="I2077" s="102">
        <v>359</v>
      </c>
      <c r="J2077" s="103" t="s">
        <v>978</v>
      </c>
      <c r="K2077" s="104" t="s">
        <v>160</v>
      </c>
      <c r="L2077" s="105">
        <v>2</v>
      </c>
      <c r="M2077" s="106" t="s">
        <v>589</v>
      </c>
      <c r="N2077" s="106">
        <v>0</v>
      </c>
      <c r="O2077" s="106" t="s">
        <v>260</v>
      </c>
      <c r="P2077" s="107">
        <v>0</v>
      </c>
      <c r="Q2077" s="107">
        <v>0</v>
      </c>
      <c r="R2077" s="107">
        <v>0</v>
      </c>
      <c r="S2077" s="106">
        <v>0</v>
      </c>
      <c r="T2077" s="108">
        <v>48</v>
      </c>
      <c r="U2077" s="109">
        <v>10</v>
      </c>
      <c r="V2077" s="110">
        <v>20</v>
      </c>
      <c r="W2077" s="111">
        <v>3101.7599999999998</v>
      </c>
      <c r="X2077" s="112">
        <v>1442318.4</v>
      </c>
      <c r="Y2077" s="113"/>
      <c r="Z2077" s="114"/>
      <c r="AA2077" s="115"/>
      <c r="AB2077" s="116"/>
      <c r="AC2077" s="117"/>
      <c r="AD2077" s="109"/>
      <c r="AE2077" s="108">
        <f t="shared" si="72"/>
        <v>0</v>
      </c>
      <c r="AF2077" s="118">
        <f t="shared" si="73"/>
        <v>0</v>
      </c>
      <c r="AG2077" s="78"/>
    </row>
    <row r="2078" spans="1:33" ht="30" customHeight="1" x14ac:dyDescent="0.45">
      <c r="A2078" s="22">
        <v>30</v>
      </c>
      <c r="B2078" s="23" t="s">
        <v>1106</v>
      </c>
      <c r="C2078" s="24"/>
      <c r="D2078" s="97" t="s">
        <v>954</v>
      </c>
      <c r="E2078" s="98" t="s">
        <v>128</v>
      </c>
      <c r="F2078" s="99" t="s">
        <v>1030</v>
      </c>
      <c r="G2078" s="198"/>
      <c r="H2078" s="101">
        <v>9</v>
      </c>
      <c r="I2078" s="102">
        <v>359</v>
      </c>
      <c r="J2078" s="103" t="s">
        <v>1031</v>
      </c>
      <c r="K2078" s="104" t="s">
        <v>200</v>
      </c>
      <c r="L2078" s="105">
        <v>1</v>
      </c>
      <c r="M2078" s="106" t="s">
        <v>1032</v>
      </c>
      <c r="N2078" s="106">
        <v>0</v>
      </c>
      <c r="O2078" s="106" t="s">
        <v>149</v>
      </c>
      <c r="P2078" s="107">
        <v>0</v>
      </c>
      <c r="Q2078" s="107">
        <v>0</v>
      </c>
      <c r="R2078" s="107">
        <v>0</v>
      </c>
      <c r="S2078" s="106">
        <v>0</v>
      </c>
      <c r="T2078" s="108">
        <v>66</v>
      </c>
      <c r="U2078" s="109">
        <v>16</v>
      </c>
      <c r="V2078" s="110">
        <v>16</v>
      </c>
      <c r="W2078" s="111">
        <v>3411.9360000000006</v>
      </c>
      <c r="X2078" s="112">
        <v>1586550.2400000002</v>
      </c>
      <c r="Y2078" s="113"/>
      <c r="Z2078" s="114"/>
      <c r="AA2078" s="115"/>
      <c r="AB2078" s="116"/>
      <c r="AC2078" s="117"/>
      <c r="AD2078" s="109"/>
      <c r="AE2078" s="108">
        <f t="shared" si="72"/>
        <v>0</v>
      </c>
      <c r="AF2078" s="118">
        <f t="shared" si="73"/>
        <v>0</v>
      </c>
      <c r="AG2078" s="78"/>
    </row>
    <row r="2079" spans="1:33" ht="30" customHeight="1" x14ac:dyDescent="0.45">
      <c r="A2079" s="22">
        <v>30</v>
      </c>
      <c r="B2079" s="23" t="s">
        <v>1106</v>
      </c>
      <c r="C2079" s="24"/>
      <c r="D2079" s="97" t="s">
        <v>954</v>
      </c>
      <c r="E2079" s="98" t="s">
        <v>128</v>
      </c>
      <c r="F2079" s="99" t="s">
        <v>1030</v>
      </c>
      <c r="G2079" s="198"/>
      <c r="H2079" s="101">
        <v>9</v>
      </c>
      <c r="I2079" s="102">
        <v>359</v>
      </c>
      <c r="J2079" s="103" t="s">
        <v>1033</v>
      </c>
      <c r="K2079" s="104" t="s">
        <v>200</v>
      </c>
      <c r="L2079" s="105">
        <v>1</v>
      </c>
      <c r="M2079" s="106" t="s">
        <v>1032</v>
      </c>
      <c r="N2079" s="106">
        <v>0</v>
      </c>
      <c r="O2079" s="106" t="s">
        <v>713</v>
      </c>
      <c r="P2079" s="107">
        <v>0</v>
      </c>
      <c r="Q2079" s="107">
        <v>0</v>
      </c>
      <c r="R2079" s="107">
        <v>0</v>
      </c>
      <c r="S2079" s="106">
        <v>0</v>
      </c>
      <c r="T2079" s="108">
        <v>66</v>
      </c>
      <c r="U2079" s="109">
        <v>12</v>
      </c>
      <c r="V2079" s="110">
        <v>12</v>
      </c>
      <c r="W2079" s="111">
        <v>2558.9520000000002</v>
      </c>
      <c r="X2079" s="112">
        <v>1189912.68</v>
      </c>
      <c r="Y2079" s="113"/>
      <c r="Z2079" s="114"/>
      <c r="AA2079" s="115"/>
      <c r="AB2079" s="116"/>
      <c r="AC2079" s="117"/>
      <c r="AD2079" s="109"/>
      <c r="AE2079" s="108">
        <f t="shared" si="72"/>
        <v>0</v>
      </c>
      <c r="AF2079" s="118">
        <f t="shared" si="73"/>
        <v>0</v>
      </c>
      <c r="AG2079" s="78"/>
    </row>
    <row r="2080" spans="1:33" ht="30" customHeight="1" x14ac:dyDescent="0.45">
      <c r="A2080" s="22">
        <v>30</v>
      </c>
      <c r="B2080" s="23" t="s">
        <v>1106</v>
      </c>
      <c r="C2080" s="24"/>
      <c r="D2080" s="97" t="s">
        <v>954</v>
      </c>
      <c r="E2080" s="98" t="s">
        <v>128</v>
      </c>
      <c r="F2080" s="99" t="s">
        <v>1030</v>
      </c>
      <c r="G2080" s="99"/>
      <c r="H2080" s="119">
        <v>24</v>
      </c>
      <c r="I2080" s="120">
        <v>365</v>
      </c>
      <c r="J2080" s="103" t="s">
        <v>972</v>
      </c>
      <c r="K2080" s="104" t="s">
        <v>68</v>
      </c>
      <c r="L2080" s="105">
        <v>1</v>
      </c>
      <c r="M2080" s="106" t="s">
        <v>111</v>
      </c>
      <c r="N2080" s="106">
        <v>0</v>
      </c>
      <c r="O2080" s="106" t="s">
        <v>70</v>
      </c>
      <c r="P2080" s="107">
        <v>0</v>
      </c>
      <c r="Q2080" s="107">
        <v>0</v>
      </c>
      <c r="R2080" s="107">
        <v>0</v>
      </c>
      <c r="S2080" s="106" t="s">
        <v>71</v>
      </c>
      <c r="T2080" s="108">
        <v>3.8</v>
      </c>
      <c r="U2080" s="109">
        <v>2</v>
      </c>
      <c r="V2080" s="110">
        <v>2</v>
      </c>
      <c r="W2080" s="111">
        <v>66.576000000000008</v>
      </c>
      <c r="X2080" s="112">
        <v>30957.840000000004</v>
      </c>
      <c r="Y2080" s="113"/>
      <c r="Z2080" s="114"/>
      <c r="AA2080" s="115"/>
      <c r="AB2080" s="116"/>
      <c r="AC2080" s="117"/>
      <c r="AD2080" s="109"/>
      <c r="AE2080" s="108">
        <f t="shared" si="72"/>
        <v>0</v>
      </c>
      <c r="AF2080" s="118">
        <f t="shared" si="73"/>
        <v>0</v>
      </c>
      <c r="AG2080" s="78"/>
    </row>
    <row r="2081" spans="1:33" ht="30" customHeight="1" x14ac:dyDescent="0.45">
      <c r="A2081" s="22">
        <v>30</v>
      </c>
      <c r="B2081" s="23" t="s">
        <v>1106</v>
      </c>
      <c r="C2081" s="24"/>
      <c r="D2081" s="97" t="s">
        <v>954</v>
      </c>
      <c r="E2081" s="98" t="s">
        <v>128</v>
      </c>
      <c r="F2081" s="99" t="s">
        <v>1030</v>
      </c>
      <c r="G2081" s="99"/>
      <c r="H2081" s="119">
        <v>24</v>
      </c>
      <c r="I2081" s="120">
        <v>365</v>
      </c>
      <c r="J2081" s="103" t="s">
        <v>956</v>
      </c>
      <c r="K2081" s="104" t="s">
        <v>152</v>
      </c>
      <c r="L2081" s="105">
        <v>1</v>
      </c>
      <c r="M2081" s="106" t="s">
        <v>122</v>
      </c>
      <c r="N2081" s="106">
        <v>0</v>
      </c>
      <c r="O2081" s="106">
        <v>0</v>
      </c>
      <c r="P2081" s="107" t="s">
        <v>65</v>
      </c>
      <c r="Q2081" s="107">
        <v>0</v>
      </c>
      <c r="R2081" s="107">
        <v>0</v>
      </c>
      <c r="S2081" s="106">
        <v>0</v>
      </c>
      <c r="T2081" s="108">
        <v>28</v>
      </c>
      <c r="U2081" s="109">
        <v>2</v>
      </c>
      <c r="V2081" s="110">
        <v>2</v>
      </c>
      <c r="W2081" s="111">
        <v>490.56</v>
      </c>
      <c r="X2081" s="112">
        <v>228110.40000000002</v>
      </c>
      <c r="Y2081" s="113"/>
      <c r="Z2081" s="114"/>
      <c r="AA2081" s="115"/>
      <c r="AB2081" s="116"/>
      <c r="AC2081" s="117"/>
      <c r="AD2081" s="109"/>
      <c r="AE2081" s="108">
        <f t="shared" si="72"/>
        <v>0</v>
      </c>
      <c r="AF2081" s="118">
        <f t="shared" si="73"/>
        <v>0</v>
      </c>
      <c r="AG2081" s="78"/>
    </row>
    <row r="2082" spans="1:33" ht="30" customHeight="1" x14ac:dyDescent="0.45">
      <c r="A2082" s="22">
        <v>30</v>
      </c>
      <c r="B2082" s="23" t="s">
        <v>1106</v>
      </c>
      <c r="C2082" s="24"/>
      <c r="D2082" s="97" t="s">
        <v>954</v>
      </c>
      <c r="E2082" s="98" t="s">
        <v>128</v>
      </c>
      <c r="F2082" s="99" t="s">
        <v>1034</v>
      </c>
      <c r="G2082" s="99"/>
      <c r="H2082" s="101">
        <v>4</v>
      </c>
      <c r="I2082" s="102">
        <v>359</v>
      </c>
      <c r="J2082" s="103" t="s">
        <v>967</v>
      </c>
      <c r="K2082" s="104" t="s">
        <v>200</v>
      </c>
      <c r="L2082" s="105">
        <v>1</v>
      </c>
      <c r="M2082" s="106" t="s">
        <v>968</v>
      </c>
      <c r="N2082" s="106">
        <v>0</v>
      </c>
      <c r="O2082" s="106" t="s">
        <v>149</v>
      </c>
      <c r="P2082" s="107" t="s">
        <v>969</v>
      </c>
      <c r="Q2082" s="107" t="s">
        <v>291</v>
      </c>
      <c r="R2082" s="107">
        <v>0</v>
      </c>
      <c r="S2082" s="106">
        <v>0</v>
      </c>
      <c r="T2082" s="108">
        <v>48</v>
      </c>
      <c r="U2082" s="109">
        <v>3</v>
      </c>
      <c r="V2082" s="110">
        <v>3</v>
      </c>
      <c r="W2082" s="111">
        <v>206.78399999999999</v>
      </c>
      <c r="X2082" s="112">
        <v>96154.559999999998</v>
      </c>
      <c r="Y2082" s="113"/>
      <c r="Z2082" s="114"/>
      <c r="AA2082" s="115"/>
      <c r="AB2082" s="116"/>
      <c r="AC2082" s="117"/>
      <c r="AD2082" s="109"/>
      <c r="AE2082" s="108">
        <f t="shared" si="72"/>
        <v>0</v>
      </c>
      <c r="AF2082" s="118">
        <f t="shared" si="73"/>
        <v>0</v>
      </c>
      <c r="AG2082" s="78"/>
    </row>
    <row r="2083" spans="1:33" ht="30" customHeight="1" x14ac:dyDescent="0.45">
      <c r="A2083" s="22">
        <v>30</v>
      </c>
      <c r="B2083" s="23" t="s">
        <v>1106</v>
      </c>
      <c r="C2083" s="24"/>
      <c r="D2083" s="97" t="s">
        <v>954</v>
      </c>
      <c r="E2083" s="98" t="s">
        <v>128</v>
      </c>
      <c r="F2083" s="99" t="s">
        <v>1034</v>
      </c>
      <c r="G2083" s="99"/>
      <c r="H2083" s="119">
        <v>24</v>
      </c>
      <c r="I2083" s="120">
        <v>365</v>
      </c>
      <c r="J2083" s="103" t="s">
        <v>1035</v>
      </c>
      <c r="K2083" s="104" t="s">
        <v>152</v>
      </c>
      <c r="L2083" s="105">
        <v>1</v>
      </c>
      <c r="M2083" s="106" t="s">
        <v>122</v>
      </c>
      <c r="N2083" s="106">
        <v>0</v>
      </c>
      <c r="O2083" s="106">
        <v>0</v>
      </c>
      <c r="P2083" s="107" t="s">
        <v>1036</v>
      </c>
      <c r="Q2083" s="107">
        <v>0</v>
      </c>
      <c r="R2083" s="107">
        <v>0</v>
      </c>
      <c r="S2083" s="106">
        <v>0</v>
      </c>
      <c r="T2083" s="108">
        <v>28</v>
      </c>
      <c r="U2083" s="109">
        <v>1</v>
      </c>
      <c r="V2083" s="110">
        <v>1</v>
      </c>
      <c r="W2083" s="111">
        <v>245.28</v>
      </c>
      <c r="X2083" s="112">
        <v>114055.20000000001</v>
      </c>
      <c r="Y2083" s="113"/>
      <c r="Z2083" s="114"/>
      <c r="AA2083" s="115"/>
      <c r="AB2083" s="116"/>
      <c r="AC2083" s="117"/>
      <c r="AD2083" s="109"/>
      <c r="AE2083" s="108">
        <f t="shared" si="72"/>
        <v>0</v>
      </c>
      <c r="AF2083" s="118">
        <f t="shared" si="73"/>
        <v>0</v>
      </c>
      <c r="AG2083" s="78"/>
    </row>
    <row r="2084" spans="1:33" ht="30" customHeight="1" x14ac:dyDescent="0.45">
      <c r="A2084" s="22">
        <v>30</v>
      </c>
      <c r="B2084" s="23" t="s">
        <v>1106</v>
      </c>
      <c r="C2084" s="24"/>
      <c r="D2084" s="97" t="s">
        <v>954</v>
      </c>
      <c r="E2084" s="98" t="s">
        <v>128</v>
      </c>
      <c r="F2084" s="99" t="s">
        <v>1037</v>
      </c>
      <c r="G2084" s="99"/>
      <c r="H2084" s="119">
        <v>13</v>
      </c>
      <c r="I2084" s="102">
        <v>359</v>
      </c>
      <c r="J2084" s="103" t="s">
        <v>971</v>
      </c>
      <c r="K2084" s="104" t="s">
        <v>147</v>
      </c>
      <c r="L2084" s="105">
        <v>3</v>
      </c>
      <c r="M2084" s="106" t="s">
        <v>548</v>
      </c>
      <c r="N2084" s="106">
        <v>0</v>
      </c>
      <c r="O2084" s="106" t="s">
        <v>243</v>
      </c>
      <c r="P2084" s="107" t="s">
        <v>963</v>
      </c>
      <c r="Q2084" s="107">
        <v>0</v>
      </c>
      <c r="R2084" s="107">
        <v>0</v>
      </c>
      <c r="S2084" s="106">
        <v>0</v>
      </c>
      <c r="T2084" s="108">
        <v>36</v>
      </c>
      <c r="U2084" s="109">
        <v>9</v>
      </c>
      <c r="V2084" s="110">
        <v>27</v>
      </c>
      <c r="W2084" s="111">
        <v>4536.3239999999996</v>
      </c>
      <c r="X2084" s="112">
        <v>2109390.66</v>
      </c>
      <c r="Y2084" s="113"/>
      <c r="Z2084" s="114"/>
      <c r="AA2084" s="115"/>
      <c r="AB2084" s="116"/>
      <c r="AC2084" s="117"/>
      <c r="AD2084" s="109"/>
      <c r="AE2084" s="108">
        <f t="shared" si="72"/>
        <v>0</v>
      </c>
      <c r="AF2084" s="118">
        <f t="shared" si="73"/>
        <v>0</v>
      </c>
      <c r="AG2084" s="78"/>
    </row>
    <row r="2085" spans="1:33" ht="30" customHeight="1" x14ac:dyDescent="0.45">
      <c r="A2085" s="22">
        <v>30</v>
      </c>
      <c r="B2085" s="23" t="s">
        <v>1106</v>
      </c>
      <c r="C2085" s="24"/>
      <c r="D2085" s="97" t="s">
        <v>954</v>
      </c>
      <c r="E2085" s="98" t="s">
        <v>128</v>
      </c>
      <c r="F2085" s="99" t="s">
        <v>1037</v>
      </c>
      <c r="G2085" s="99"/>
      <c r="H2085" s="119">
        <v>24</v>
      </c>
      <c r="I2085" s="120">
        <v>365</v>
      </c>
      <c r="J2085" s="103" t="s">
        <v>972</v>
      </c>
      <c r="K2085" s="104" t="s">
        <v>68</v>
      </c>
      <c r="L2085" s="105">
        <v>1</v>
      </c>
      <c r="M2085" s="106" t="s">
        <v>111</v>
      </c>
      <c r="N2085" s="106">
        <v>0</v>
      </c>
      <c r="O2085" s="106" t="s">
        <v>70</v>
      </c>
      <c r="P2085" s="107">
        <v>0</v>
      </c>
      <c r="Q2085" s="107">
        <v>0</v>
      </c>
      <c r="R2085" s="107">
        <v>0</v>
      </c>
      <c r="S2085" s="106" t="s">
        <v>71</v>
      </c>
      <c r="T2085" s="108">
        <v>3.8</v>
      </c>
      <c r="U2085" s="109">
        <v>4</v>
      </c>
      <c r="V2085" s="110">
        <v>4</v>
      </c>
      <c r="W2085" s="111">
        <v>133.15200000000002</v>
      </c>
      <c r="X2085" s="112">
        <v>61915.680000000008</v>
      </c>
      <c r="Y2085" s="113"/>
      <c r="Z2085" s="114"/>
      <c r="AA2085" s="115"/>
      <c r="AB2085" s="116"/>
      <c r="AC2085" s="117"/>
      <c r="AD2085" s="109"/>
      <c r="AE2085" s="108">
        <f t="shared" si="72"/>
        <v>0</v>
      </c>
      <c r="AF2085" s="118">
        <f t="shared" si="73"/>
        <v>0</v>
      </c>
      <c r="AG2085" s="78"/>
    </row>
    <row r="2086" spans="1:33" ht="30" customHeight="1" x14ac:dyDescent="0.45">
      <c r="A2086" s="22">
        <v>30</v>
      </c>
      <c r="B2086" s="23" t="s">
        <v>1106</v>
      </c>
      <c r="C2086" s="24"/>
      <c r="D2086" s="97" t="s">
        <v>954</v>
      </c>
      <c r="E2086" s="98" t="s">
        <v>128</v>
      </c>
      <c r="F2086" s="99" t="s">
        <v>1037</v>
      </c>
      <c r="G2086" s="99"/>
      <c r="H2086" s="119">
        <v>24</v>
      </c>
      <c r="I2086" s="120">
        <v>365</v>
      </c>
      <c r="J2086" s="103" t="s">
        <v>1038</v>
      </c>
      <c r="K2086" s="104" t="s">
        <v>152</v>
      </c>
      <c r="L2086" s="105">
        <v>1</v>
      </c>
      <c r="M2086" s="106" t="s">
        <v>122</v>
      </c>
      <c r="N2086" s="106">
        <v>0</v>
      </c>
      <c r="O2086" s="106">
        <v>0</v>
      </c>
      <c r="P2086" s="107" t="s">
        <v>65</v>
      </c>
      <c r="Q2086" s="107">
        <v>0</v>
      </c>
      <c r="R2086" s="107">
        <v>0</v>
      </c>
      <c r="S2086" s="106">
        <v>0</v>
      </c>
      <c r="T2086" s="108">
        <v>28</v>
      </c>
      <c r="U2086" s="109">
        <v>2</v>
      </c>
      <c r="V2086" s="110">
        <v>2</v>
      </c>
      <c r="W2086" s="111">
        <v>490.56</v>
      </c>
      <c r="X2086" s="112">
        <v>228110.40000000002</v>
      </c>
      <c r="Y2086" s="113"/>
      <c r="Z2086" s="114"/>
      <c r="AA2086" s="115"/>
      <c r="AB2086" s="116"/>
      <c r="AC2086" s="117"/>
      <c r="AD2086" s="109"/>
      <c r="AE2086" s="108">
        <f t="shared" si="72"/>
        <v>0</v>
      </c>
      <c r="AF2086" s="118">
        <f t="shared" si="73"/>
        <v>0</v>
      </c>
      <c r="AG2086" s="78"/>
    </row>
    <row r="2087" spans="1:33" ht="30" customHeight="1" x14ac:dyDescent="0.45">
      <c r="A2087" s="22">
        <v>30</v>
      </c>
      <c r="B2087" s="23" t="s">
        <v>1106</v>
      </c>
      <c r="C2087" s="24"/>
      <c r="D2087" s="97" t="s">
        <v>954</v>
      </c>
      <c r="E2087" s="98" t="s">
        <v>128</v>
      </c>
      <c r="F2087" s="99" t="s">
        <v>1039</v>
      </c>
      <c r="G2087" s="99"/>
      <c r="H2087" s="101">
        <v>13</v>
      </c>
      <c r="I2087" s="102">
        <v>359</v>
      </c>
      <c r="J2087" s="103" t="s">
        <v>1009</v>
      </c>
      <c r="K2087" s="104" t="s">
        <v>160</v>
      </c>
      <c r="L2087" s="105">
        <v>2</v>
      </c>
      <c r="M2087" s="106" t="s">
        <v>117</v>
      </c>
      <c r="N2087" s="106">
        <v>0</v>
      </c>
      <c r="O2087" s="106" t="s">
        <v>260</v>
      </c>
      <c r="P2087" s="107">
        <v>0</v>
      </c>
      <c r="Q2087" s="107">
        <v>0</v>
      </c>
      <c r="R2087" s="107" t="s">
        <v>261</v>
      </c>
      <c r="S2087" s="106">
        <v>0</v>
      </c>
      <c r="T2087" s="108">
        <v>36</v>
      </c>
      <c r="U2087" s="109">
        <v>8</v>
      </c>
      <c r="V2087" s="110">
        <v>16</v>
      </c>
      <c r="W2087" s="111">
        <v>2688.192</v>
      </c>
      <c r="X2087" s="112">
        <v>1250009.28</v>
      </c>
      <c r="Y2087" s="113"/>
      <c r="Z2087" s="114"/>
      <c r="AA2087" s="115"/>
      <c r="AB2087" s="116"/>
      <c r="AC2087" s="117"/>
      <c r="AD2087" s="109"/>
      <c r="AE2087" s="108">
        <f t="shared" si="72"/>
        <v>0</v>
      </c>
      <c r="AF2087" s="118">
        <f t="shared" si="73"/>
        <v>0</v>
      </c>
      <c r="AG2087" s="78"/>
    </row>
    <row r="2088" spans="1:33" ht="30" customHeight="1" x14ac:dyDescent="0.45">
      <c r="A2088" s="22">
        <v>30</v>
      </c>
      <c r="B2088" s="23" t="s">
        <v>1106</v>
      </c>
      <c r="C2088" s="24"/>
      <c r="D2088" s="97" t="s">
        <v>954</v>
      </c>
      <c r="E2088" s="98" t="s">
        <v>128</v>
      </c>
      <c r="F2088" s="99" t="s">
        <v>1039</v>
      </c>
      <c r="G2088" s="198"/>
      <c r="H2088" s="119">
        <v>24</v>
      </c>
      <c r="I2088" s="120">
        <v>365</v>
      </c>
      <c r="J2088" s="103" t="s">
        <v>67</v>
      </c>
      <c r="K2088" s="104" t="s">
        <v>68</v>
      </c>
      <c r="L2088" s="105">
        <v>1</v>
      </c>
      <c r="M2088" s="106" t="s">
        <v>69</v>
      </c>
      <c r="N2088" s="106">
        <v>0</v>
      </c>
      <c r="O2088" s="106" t="s">
        <v>70</v>
      </c>
      <c r="P2088" s="107">
        <v>0</v>
      </c>
      <c r="Q2088" s="107">
        <v>0</v>
      </c>
      <c r="R2088" s="107">
        <v>0</v>
      </c>
      <c r="S2088" s="106" t="s">
        <v>71</v>
      </c>
      <c r="T2088" s="108">
        <v>2.7</v>
      </c>
      <c r="U2088" s="109">
        <v>2</v>
      </c>
      <c r="V2088" s="110">
        <v>2</v>
      </c>
      <c r="W2088" s="111">
        <v>47.303999999999995</v>
      </c>
      <c r="X2088" s="112">
        <v>21996.359999999997</v>
      </c>
      <c r="Y2088" s="113"/>
      <c r="Z2088" s="114"/>
      <c r="AA2088" s="115"/>
      <c r="AB2088" s="116"/>
      <c r="AC2088" s="117"/>
      <c r="AD2088" s="109"/>
      <c r="AE2088" s="108">
        <f t="shared" si="72"/>
        <v>0</v>
      </c>
      <c r="AF2088" s="118">
        <f t="shared" si="73"/>
        <v>0</v>
      </c>
      <c r="AG2088" s="78"/>
    </row>
    <row r="2089" spans="1:33" ht="30" customHeight="1" x14ac:dyDescent="0.45">
      <c r="A2089" s="22">
        <v>30</v>
      </c>
      <c r="B2089" s="23" t="s">
        <v>1106</v>
      </c>
      <c r="C2089" s="24"/>
      <c r="D2089" s="97" t="s">
        <v>954</v>
      </c>
      <c r="E2089" s="98" t="s">
        <v>128</v>
      </c>
      <c r="F2089" s="99" t="s">
        <v>1040</v>
      </c>
      <c r="G2089" s="198"/>
      <c r="H2089" s="101">
        <v>3</v>
      </c>
      <c r="I2089" s="102">
        <v>359</v>
      </c>
      <c r="J2089" s="103" t="s">
        <v>966</v>
      </c>
      <c r="K2089" s="104" t="s">
        <v>160</v>
      </c>
      <c r="L2089" s="105">
        <v>1</v>
      </c>
      <c r="M2089" s="106" t="s">
        <v>117</v>
      </c>
      <c r="N2089" s="106">
        <v>0</v>
      </c>
      <c r="O2089" s="106" t="s">
        <v>265</v>
      </c>
      <c r="P2089" s="107">
        <v>0</v>
      </c>
      <c r="Q2089" s="107">
        <v>0</v>
      </c>
      <c r="R2089" s="107">
        <v>0</v>
      </c>
      <c r="S2089" s="106">
        <v>0</v>
      </c>
      <c r="T2089" s="108">
        <v>36</v>
      </c>
      <c r="U2089" s="109">
        <v>3</v>
      </c>
      <c r="V2089" s="110">
        <v>3</v>
      </c>
      <c r="W2089" s="111">
        <v>116.31599999999997</v>
      </c>
      <c r="X2089" s="112">
        <v>54086.939999999988</v>
      </c>
      <c r="Y2089" s="113"/>
      <c r="Z2089" s="114"/>
      <c r="AA2089" s="115"/>
      <c r="AB2089" s="116"/>
      <c r="AC2089" s="117"/>
      <c r="AD2089" s="109"/>
      <c r="AE2089" s="108">
        <f t="shared" si="72"/>
        <v>0</v>
      </c>
      <c r="AF2089" s="118">
        <f t="shared" si="73"/>
        <v>0</v>
      </c>
      <c r="AG2089" s="78"/>
    </row>
    <row r="2090" spans="1:33" ht="30" customHeight="1" x14ac:dyDescent="0.45">
      <c r="A2090" s="22">
        <v>30</v>
      </c>
      <c r="B2090" s="23" t="s">
        <v>1106</v>
      </c>
      <c r="C2090" s="24"/>
      <c r="D2090" s="97" t="s">
        <v>954</v>
      </c>
      <c r="E2090" s="98" t="s">
        <v>128</v>
      </c>
      <c r="F2090" s="99" t="s">
        <v>1041</v>
      </c>
      <c r="G2090" s="198"/>
      <c r="H2090" s="101">
        <v>13</v>
      </c>
      <c r="I2090" s="102">
        <v>359</v>
      </c>
      <c r="J2090" s="103" t="s">
        <v>1009</v>
      </c>
      <c r="K2090" s="104" t="s">
        <v>160</v>
      </c>
      <c r="L2090" s="105">
        <v>2</v>
      </c>
      <c r="M2090" s="106" t="s">
        <v>117</v>
      </c>
      <c r="N2090" s="106">
        <v>0</v>
      </c>
      <c r="O2090" s="106" t="s">
        <v>260</v>
      </c>
      <c r="P2090" s="107">
        <v>0</v>
      </c>
      <c r="Q2090" s="107">
        <v>0</v>
      </c>
      <c r="R2090" s="107" t="s">
        <v>261</v>
      </c>
      <c r="S2090" s="106">
        <v>0</v>
      </c>
      <c r="T2090" s="108">
        <v>36</v>
      </c>
      <c r="U2090" s="109">
        <v>8</v>
      </c>
      <c r="V2090" s="110">
        <v>16</v>
      </c>
      <c r="W2090" s="111">
        <v>2688.192</v>
      </c>
      <c r="X2090" s="112">
        <v>1250009.28</v>
      </c>
      <c r="Y2090" s="113"/>
      <c r="Z2090" s="114"/>
      <c r="AA2090" s="115"/>
      <c r="AB2090" s="116"/>
      <c r="AC2090" s="117"/>
      <c r="AD2090" s="109"/>
      <c r="AE2090" s="108">
        <f t="shared" si="72"/>
        <v>0</v>
      </c>
      <c r="AF2090" s="118">
        <f t="shared" si="73"/>
        <v>0</v>
      </c>
      <c r="AG2090" s="78"/>
    </row>
    <row r="2091" spans="1:33" ht="30" customHeight="1" x14ac:dyDescent="0.45">
      <c r="A2091" s="22">
        <v>30</v>
      </c>
      <c r="B2091" s="23" t="s">
        <v>1106</v>
      </c>
      <c r="C2091" s="24"/>
      <c r="D2091" s="97" t="s">
        <v>954</v>
      </c>
      <c r="E2091" s="98" t="s">
        <v>128</v>
      </c>
      <c r="F2091" s="99" t="s">
        <v>1041</v>
      </c>
      <c r="G2091" s="198"/>
      <c r="H2091" s="119">
        <v>24</v>
      </c>
      <c r="I2091" s="120">
        <v>365</v>
      </c>
      <c r="J2091" s="103" t="s">
        <v>67</v>
      </c>
      <c r="K2091" s="104" t="s">
        <v>68</v>
      </c>
      <c r="L2091" s="105">
        <v>1</v>
      </c>
      <c r="M2091" s="106" t="s">
        <v>69</v>
      </c>
      <c r="N2091" s="106">
        <v>0</v>
      </c>
      <c r="O2091" s="106" t="s">
        <v>70</v>
      </c>
      <c r="P2091" s="107">
        <v>0</v>
      </c>
      <c r="Q2091" s="107">
        <v>0</v>
      </c>
      <c r="R2091" s="107">
        <v>0</v>
      </c>
      <c r="S2091" s="106" t="s">
        <v>71</v>
      </c>
      <c r="T2091" s="108">
        <v>2.7</v>
      </c>
      <c r="U2091" s="109">
        <v>2</v>
      </c>
      <c r="V2091" s="110">
        <v>2</v>
      </c>
      <c r="W2091" s="111">
        <v>47.303999999999995</v>
      </c>
      <c r="X2091" s="112">
        <v>21996.359999999997</v>
      </c>
      <c r="Y2091" s="113"/>
      <c r="Z2091" s="114"/>
      <c r="AA2091" s="115"/>
      <c r="AB2091" s="116"/>
      <c r="AC2091" s="117"/>
      <c r="AD2091" s="109"/>
      <c r="AE2091" s="108">
        <f t="shared" si="72"/>
        <v>0</v>
      </c>
      <c r="AF2091" s="118">
        <f t="shared" si="73"/>
        <v>0</v>
      </c>
      <c r="AG2091" s="78"/>
    </row>
    <row r="2092" spans="1:33" ht="30" customHeight="1" x14ac:dyDescent="0.45">
      <c r="A2092" s="22">
        <v>30</v>
      </c>
      <c r="B2092" s="23" t="s">
        <v>1106</v>
      </c>
      <c r="C2092" s="24"/>
      <c r="D2092" s="97" t="s">
        <v>954</v>
      </c>
      <c r="E2092" s="98" t="s">
        <v>128</v>
      </c>
      <c r="F2092" s="99" t="s">
        <v>1042</v>
      </c>
      <c r="G2092" s="198"/>
      <c r="H2092" s="101">
        <v>13</v>
      </c>
      <c r="I2092" s="102">
        <v>359</v>
      </c>
      <c r="J2092" s="103" t="s">
        <v>1009</v>
      </c>
      <c r="K2092" s="104" t="s">
        <v>160</v>
      </c>
      <c r="L2092" s="105">
        <v>2</v>
      </c>
      <c r="M2092" s="106" t="s">
        <v>117</v>
      </c>
      <c r="N2092" s="106">
        <v>0</v>
      </c>
      <c r="O2092" s="106" t="s">
        <v>260</v>
      </c>
      <c r="P2092" s="107">
        <v>0</v>
      </c>
      <c r="Q2092" s="107">
        <v>0</v>
      </c>
      <c r="R2092" s="107" t="s">
        <v>261</v>
      </c>
      <c r="S2092" s="106">
        <v>0</v>
      </c>
      <c r="T2092" s="108">
        <v>36</v>
      </c>
      <c r="U2092" s="109">
        <v>8</v>
      </c>
      <c r="V2092" s="110">
        <v>16</v>
      </c>
      <c r="W2092" s="111">
        <v>2688.192</v>
      </c>
      <c r="X2092" s="112">
        <v>1250009.28</v>
      </c>
      <c r="Y2092" s="113"/>
      <c r="Z2092" s="114"/>
      <c r="AA2092" s="115"/>
      <c r="AB2092" s="116"/>
      <c r="AC2092" s="117"/>
      <c r="AD2092" s="109"/>
      <c r="AE2092" s="108">
        <f t="shared" si="72"/>
        <v>0</v>
      </c>
      <c r="AF2092" s="118">
        <f t="shared" si="73"/>
        <v>0</v>
      </c>
      <c r="AG2092" s="78"/>
    </row>
    <row r="2093" spans="1:33" ht="30" customHeight="1" x14ac:dyDescent="0.45">
      <c r="A2093" s="22">
        <v>30</v>
      </c>
      <c r="B2093" s="23" t="s">
        <v>1106</v>
      </c>
      <c r="C2093" s="24"/>
      <c r="D2093" s="97" t="s">
        <v>954</v>
      </c>
      <c r="E2093" s="98" t="s">
        <v>128</v>
      </c>
      <c r="F2093" s="99" t="s">
        <v>1042</v>
      </c>
      <c r="G2093" s="198"/>
      <c r="H2093" s="119">
        <v>24</v>
      </c>
      <c r="I2093" s="120">
        <v>365</v>
      </c>
      <c r="J2093" s="103" t="s">
        <v>67</v>
      </c>
      <c r="K2093" s="104" t="s">
        <v>68</v>
      </c>
      <c r="L2093" s="105">
        <v>1</v>
      </c>
      <c r="M2093" s="106" t="s">
        <v>69</v>
      </c>
      <c r="N2093" s="106">
        <v>0</v>
      </c>
      <c r="O2093" s="106" t="s">
        <v>70</v>
      </c>
      <c r="P2093" s="107">
        <v>0</v>
      </c>
      <c r="Q2093" s="107">
        <v>0</v>
      </c>
      <c r="R2093" s="107">
        <v>0</v>
      </c>
      <c r="S2093" s="106" t="s">
        <v>71</v>
      </c>
      <c r="T2093" s="108">
        <v>2.7</v>
      </c>
      <c r="U2093" s="109">
        <v>2</v>
      </c>
      <c r="V2093" s="110">
        <v>2</v>
      </c>
      <c r="W2093" s="111">
        <v>47.303999999999995</v>
      </c>
      <c r="X2093" s="112">
        <v>21996.359999999997</v>
      </c>
      <c r="Y2093" s="113"/>
      <c r="Z2093" s="114"/>
      <c r="AA2093" s="115"/>
      <c r="AB2093" s="116"/>
      <c r="AC2093" s="117"/>
      <c r="AD2093" s="109"/>
      <c r="AE2093" s="108">
        <f t="shared" si="72"/>
        <v>0</v>
      </c>
      <c r="AF2093" s="118">
        <f t="shared" si="73"/>
        <v>0</v>
      </c>
      <c r="AG2093" s="78"/>
    </row>
    <row r="2094" spans="1:33" ht="30" customHeight="1" x14ac:dyDescent="0.45">
      <c r="A2094" s="22">
        <v>30</v>
      </c>
      <c r="B2094" s="23" t="s">
        <v>1106</v>
      </c>
      <c r="C2094" s="24"/>
      <c r="D2094" s="97" t="s">
        <v>954</v>
      </c>
      <c r="E2094" s="98" t="s">
        <v>114</v>
      </c>
      <c r="F2094" s="99" t="s">
        <v>1043</v>
      </c>
      <c r="G2094" s="198"/>
      <c r="H2094" s="119">
        <v>13</v>
      </c>
      <c r="I2094" s="102">
        <v>359</v>
      </c>
      <c r="J2094" s="103" t="s">
        <v>1033</v>
      </c>
      <c r="K2094" s="104" t="s">
        <v>200</v>
      </c>
      <c r="L2094" s="105">
        <v>1</v>
      </c>
      <c r="M2094" s="106" t="s">
        <v>1032</v>
      </c>
      <c r="N2094" s="106">
        <v>0</v>
      </c>
      <c r="O2094" s="106" t="s">
        <v>713</v>
      </c>
      <c r="P2094" s="107">
        <v>0</v>
      </c>
      <c r="Q2094" s="107">
        <v>0</v>
      </c>
      <c r="R2094" s="107">
        <v>0</v>
      </c>
      <c r="S2094" s="106">
        <v>0</v>
      </c>
      <c r="T2094" s="108">
        <v>66</v>
      </c>
      <c r="U2094" s="109">
        <v>6</v>
      </c>
      <c r="V2094" s="110">
        <v>6</v>
      </c>
      <c r="W2094" s="111">
        <v>1848.1320000000003</v>
      </c>
      <c r="X2094" s="112">
        <v>859381.38000000012</v>
      </c>
      <c r="Y2094" s="113"/>
      <c r="Z2094" s="114"/>
      <c r="AA2094" s="115"/>
      <c r="AB2094" s="116"/>
      <c r="AC2094" s="117"/>
      <c r="AD2094" s="109"/>
      <c r="AE2094" s="108">
        <f t="shared" si="72"/>
        <v>0</v>
      </c>
      <c r="AF2094" s="118">
        <f t="shared" si="73"/>
        <v>0</v>
      </c>
      <c r="AG2094" s="78"/>
    </row>
    <row r="2095" spans="1:33" ht="30" customHeight="1" x14ac:dyDescent="0.45">
      <c r="A2095" s="22">
        <v>30</v>
      </c>
      <c r="B2095" s="23" t="s">
        <v>1106</v>
      </c>
      <c r="C2095" s="24"/>
      <c r="D2095" s="97" t="s">
        <v>954</v>
      </c>
      <c r="E2095" s="98" t="s">
        <v>114</v>
      </c>
      <c r="F2095" s="99" t="s">
        <v>1043</v>
      </c>
      <c r="G2095" s="198"/>
      <c r="H2095" s="119">
        <v>24</v>
      </c>
      <c r="I2095" s="120">
        <v>365</v>
      </c>
      <c r="J2095" s="103" t="s">
        <v>972</v>
      </c>
      <c r="K2095" s="104" t="s">
        <v>68</v>
      </c>
      <c r="L2095" s="105">
        <v>1</v>
      </c>
      <c r="M2095" s="106" t="s">
        <v>111</v>
      </c>
      <c r="N2095" s="106">
        <v>0</v>
      </c>
      <c r="O2095" s="106" t="s">
        <v>70</v>
      </c>
      <c r="P2095" s="107">
        <v>0</v>
      </c>
      <c r="Q2095" s="107">
        <v>0</v>
      </c>
      <c r="R2095" s="107">
        <v>0</v>
      </c>
      <c r="S2095" s="106" t="s">
        <v>71</v>
      </c>
      <c r="T2095" s="108">
        <v>3.8</v>
      </c>
      <c r="U2095" s="109">
        <v>1</v>
      </c>
      <c r="V2095" s="110">
        <v>1</v>
      </c>
      <c r="W2095" s="111">
        <v>33.288000000000004</v>
      </c>
      <c r="X2095" s="112">
        <v>15478.920000000002</v>
      </c>
      <c r="Y2095" s="113"/>
      <c r="Z2095" s="114"/>
      <c r="AA2095" s="115"/>
      <c r="AB2095" s="116"/>
      <c r="AC2095" s="117"/>
      <c r="AD2095" s="109"/>
      <c r="AE2095" s="108">
        <f t="shared" si="72"/>
        <v>0</v>
      </c>
      <c r="AF2095" s="118">
        <f t="shared" si="73"/>
        <v>0</v>
      </c>
      <c r="AG2095" s="78"/>
    </row>
    <row r="2096" spans="1:33" ht="30" customHeight="1" x14ac:dyDescent="0.45">
      <c r="A2096" s="22">
        <v>30</v>
      </c>
      <c r="B2096" s="23" t="s">
        <v>1106</v>
      </c>
      <c r="C2096" s="24"/>
      <c r="D2096" s="97" t="s">
        <v>954</v>
      </c>
      <c r="E2096" s="98" t="s">
        <v>114</v>
      </c>
      <c r="F2096" s="99" t="s">
        <v>1044</v>
      </c>
      <c r="G2096" s="198"/>
      <c r="H2096" s="119">
        <v>13</v>
      </c>
      <c r="I2096" s="102">
        <v>359</v>
      </c>
      <c r="J2096" s="103" t="s">
        <v>978</v>
      </c>
      <c r="K2096" s="104" t="s">
        <v>160</v>
      </c>
      <c r="L2096" s="105">
        <v>2</v>
      </c>
      <c r="M2096" s="106" t="s">
        <v>589</v>
      </c>
      <c r="N2096" s="106">
        <v>0</v>
      </c>
      <c r="O2096" s="106" t="s">
        <v>260</v>
      </c>
      <c r="P2096" s="107">
        <v>0</v>
      </c>
      <c r="Q2096" s="107">
        <v>0</v>
      </c>
      <c r="R2096" s="107">
        <v>0</v>
      </c>
      <c r="S2096" s="106">
        <v>0</v>
      </c>
      <c r="T2096" s="108">
        <v>48</v>
      </c>
      <c r="U2096" s="109">
        <v>2</v>
      </c>
      <c r="V2096" s="110">
        <v>4</v>
      </c>
      <c r="W2096" s="111">
        <v>896.06399999999996</v>
      </c>
      <c r="X2096" s="112">
        <v>416669.76</v>
      </c>
      <c r="Y2096" s="113"/>
      <c r="Z2096" s="114"/>
      <c r="AA2096" s="115"/>
      <c r="AB2096" s="116"/>
      <c r="AC2096" s="117"/>
      <c r="AD2096" s="109"/>
      <c r="AE2096" s="108">
        <f t="shared" si="72"/>
        <v>0</v>
      </c>
      <c r="AF2096" s="118">
        <f t="shared" si="73"/>
        <v>0</v>
      </c>
      <c r="AG2096" s="78"/>
    </row>
    <row r="2097" spans="1:33" ht="30" customHeight="1" x14ac:dyDescent="0.45">
      <c r="A2097" s="22">
        <v>30</v>
      </c>
      <c r="B2097" s="23" t="s">
        <v>1106</v>
      </c>
      <c r="C2097" s="24"/>
      <c r="D2097" s="97" t="s">
        <v>954</v>
      </c>
      <c r="E2097" s="98" t="s">
        <v>114</v>
      </c>
      <c r="F2097" s="99" t="s">
        <v>1044</v>
      </c>
      <c r="G2097" s="198"/>
      <c r="H2097" s="119">
        <v>24</v>
      </c>
      <c r="I2097" s="120">
        <v>365</v>
      </c>
      <c r="J2097" s="103" t="s">
        <v>972</v>
      </c>
      <c r="K2097" s="104" t="s">
        <v>68</v>
      </c>
      <c r="L2097" s="105">
        <v>1</v>
      </c>
      <c r="M2097" s="106" t="s">
        <v>111</v>
      </c>
      <c r="N2097" s="106">
        <v>0</v>
      </c>
      <c r="O2097" s="106" t="s">
        <v>70</v>
      </c>
      <c r="P2097" s="107">
        <v>0</v>
      </c>
      <c r="Q2097" s="107">
        <v>0</v>
      </c>
      <c r="R2097" s="107">
        <v>0</v>
      </c>
      <c r="S2097" s="106" t="s">
        <v>71</v>
      </c>
      <c r="T2097" s="108">
        <v>3.8</v>
      </c>
      <c r="U2097" s="109">
        <v>1</v>
      </c>
      <c r="V2097" s="110">
        <v>1</v>
      </c>
      <c r="W2097" s="111">
        <v>33.288000000000004</v>
      </c>
      <c r="X2097" s="112">
        <v>15478.920000000002</v>
      </c>
      <c r="Y2097" s="113"/>
      <c r="Z2097" s="114"/>
      <c r="AA2097" s="115"/>
      <c r="AB2097" s="116"/>
      <c r="AC2097" s="117"/>
      <c r="AD2097" s="109"/>
      <c r="AE2097" s="108">
        <f t="shared" si="72"/>
        <v>0</v>
      </c>
      <c r="AF2097" s="118">
        <f t="shared" si="73"/>
        <v>0</v>
      </c>
      <c r="AG2097" s="78"/>
    </row>
    <row r="2098" spans="1:33" ht="30" customHeight="1" x14ac:dyDescent="0.45">
      <c r="A2098" s="22">
        <v>30</v>
      </c>
      <c r="B2098" s="23" t="s">
        <v>1106</v>
      </c>
      <c r="C2098" s="24"/>
      <c r="D2098" s="97" t="s">
        <v>954</v>
      </c>
      <c r="E2098" s="98" t="s">
        <v>58</v>
      </c>
      <c r="F2098" s="99" t="s">
        <v>495</v>
      </c>
      <c r="G2098" s="198"/>
      <c r="H2098" s="101">
        <v>4</v>
      </c>
      <c r="I2098" s="102">
        <v>359</v>
      </c>
      <c r="J2098" s="103" t="s">
        <v>1045</v>
      </c>
      <c r="K2098" s="104" t="s">
        <v>121</v>
      </c>
      <c r="L2098" s="105">
        <v>1</v>
      </c>
      <c r="M2098" s="106" t="s">
        <v>316</v>
      </c>
      <c r="N2098" s="106">
        <v>0</v>
      </c>
      <c r="O2098" s="106">
        <v>0</v>
      </c>
      <c r="P2098" s="107" t="s">
        <v>1046</v>
      </c>
      <c r="Q2098" s="107">
        <v>0</v>
      </c>
      <c r="R2098" s="107">
        <v>0</v>
      </c>
      <c r="S2098" s="106">
        <v>0</v>
      </c>
      <c r="T2098" s="108">
        <v>18</v>
      </c>
      <c r="U2098" s="109">
        <v>3</v>
      </c>
      <c r="V2098" s="110">
        <v>3</v>
      </c>
      <c r="W2098" s="111">
        <v>77.543999999999997</v>
      </c>
      <c r="X2098" s="112">
        <v>36057.96</v>
      </c>
      <c r="Y2098" s="113"/>
      <c r="Z2098" s="114"/>
      <c r="AA2098" s="115"/>
      <c r="AB2098" s="116"/>
      <c r="AC2098" s="117"/>
      <c r="AD2098" s="109"/>
      <c r="AE2098" s="108">
        <f t="shared" si="72"/>
        <v>0</v>
      </c>
      <c r="AF2098" s="118">
        <f t="shared" si="73"/>
        <v>0</v>
      </c>
      <c r="AG2098" s="78"/>
    </row>
    <row r="2099" spans="1:33" ht="30" customHeight="1" x14ac:dyDescent="0.45">
      <c r="A2099" s="22">
        <v>30</v>
      </c>
      <c r="B2099" s="23" t="s">
        <v>1106</v>
      </c>
      <c r="C2099" s="24"/>
      <c r="D2099" s="97" t="s">
        <v>954</v>
      </c>
      <c r="E2099" s="98" t="s">
        <v>58</v>
      </c>
      <c r="F2099" s="99" t="s">
        <v>1108</v>
      </c>
      <c r="G2099" s="198"/>
      <c r="H2099" s="101">
        <v>12</v>
      </c>
      <c r="I2099" s="102">
        <v>365</v>
      </c>
      <c r="J2099" s="103" t="s">
        <v>1109</v>
      </c>
      <c r="K2099" s="104" t="s">
        <v>221</v>
      </c>
      <c r="L2099" s="105">
        <v>1</v>
      </c>
      <c r="M2099" s="106" t="s">
        <v>1110</v>
      </c>
      <c r="N2099" s="106">
        <v>0</v>
      </c>
      <c r="O2099" s="106">
        <v>0</v>
      </c>
      <c r="P2099" s="107" t="s">
        <v>123</v>
      </c>
      <c r="Q2099" s="107">
        <v>0</v>
      </c>
      <c r="R2099" s="107">
        <v>0</v>
      </c>
      <c r="S2099" s="106">
        <v>0</v>
      </c>
      <c r="T2099" s="108">
        <v>57</v>
      </c>
      <c r="U2099" s="109">
        <v>3</v>
      </c>
      <c r="V2099" s="110">
        <v>3</v>
      </c>
      <c r="W2099" s="111">
        <v>748.98</v>
      </c>
      <c r="X2099" s="112">
        <v>348275.7</v>
      </c>
      <c r="Y2099" s="113"/>
      <c r="Z2099" s="114"/>
      <c r="AA2099" s="115"/>
      <c r="AB2099" s="116"/>
      <c r="AC2099" s="117"/>
      <c r="AD2099" s="109"/>
      <c r="AE2099" s="108">
        <f t="shared" si="72"/>
        <v>0</v>
      </c>
      <c r="AF2099" s="118">
        <f t="shared" si="73"/>
        <v>0</v>
      </c>
      <c r="AG2099" s="78"/>
    </row>
    <row r="2100" spans="1:33" ht="30" customHeight="1" x14ac:dyDescent="0.45">
      <c r="A2100" s="22">
        <v>30</v>
      </c>
      <c r="B2100" s="23" t="s">
        <v>1106</v>
      </c>
      <c r="C2100" s="24"/>
      <c r="D2100" s="97" t="s">
        <v>1105</v>
      </c>
      <c r="E2100" s="98" t="s">
        <v>58</v>
      </c>
      <c r="F2100" s="99" t="s">
        <v>1105</v>
      </c>
      <c r="G2100" s="198"/>
      <c r="H2100" s="101">
        <v>3</v>
      </c>
      <c r="I2100" s="102">
        <v>359</v>
      </c>
      <c r="J2100" s="103" t="s">
        <v>302</v>
      </c>
      <c r="K2100" s="104" t="s">
        <v>169</v>
      </c>
      <c r="L2100" s="105">
        <v>2</v>
      </c>
      <c r="M2100" s="106" t="s">
        <v>161</v>
      </c>
      <c r="N2100" s="106">
        <v>0</v>
      </c>
      <c r="O2100" s="106">
        <v>0</v>
      </c>
      <c r="P2100" s="107">
        <v>0</v>
      </c>
      <c r="Q2100" s="107">
        <v>0</v>
      </c>
      <c r="R2100" s="107">
        <v>0</v>
      </c>
      <c r="S2100" s="106">
        <v>0</v>
      </c>
      <c r="T2100" s="108">
        <v>47</v>
      </c>
      <c r="U2100" s="109">
        <v>2</v>
      </c>
      <c r="V2100" s="110">
        <v>4</v>
      </c>
      <c r="W2100" s="111">
        <v>202.47600000000003</v>
      </c>
      <c r="X2100" s="112">
        <v>94151.340000000026</v>
      </c>
      <c r="Y2100" s="113"/>
      <c r="Z2100" s="114"/>
      <c r="AA2100" s="115"/>
      <c r="AB2100" s="116"/>
      <c r="AC2100" s="117"/>
      <c r="AD2100" s="109"/>
      <c r="AE2100" s="108">
        <f t="shared" si="72"/>
        <v>0</v>
      </c>
      <c r="AF2100" s="118">
        <f t="shared" si="73"/>
        <v>0</v>
      </c>
      <c r="AG2100" s="78"/>
    </row>
    <row r="2101" spans="1:33" ht="30" customHeight="1" x14ac:dyDescent="0.45">
      <c r="A2101" s="22">
        <v>30</v>
      </c>
      <c r="B2101" s="23" t="s">
        <v>1106</v>
      </c>
      <c r="C2101" s="24"/>
      <c r="D2101" s="97" t="s">
        <v>1105</v>
      </c>
      <c r="E2101" s="98" t="s">
        <v>58</v>
      </c>
      <c r="F2101" s="99" t="s">
        <v>1105</v>
      </c>
      <c r="G2101" s="198"/>
      <c r="H2101" s="101">
        <v>3</v>
      </c>
      <c r="I2101" s="102">
        <v>359</v>
      </c>
      <c r="J2101" s="103" t="s">
        <v>120</v>
      </c>
      <c r="K2101" s="104" t="s">
        <v>169</v>
      </c>
      <c r="L2101" s="105">
        <v>2</v>
      </c>
      <c r="M2101" s="106" t="s">
        <v>161</v>
      </c>
      <c r="N2101" s="106">
        <v>0</v>
      </c>
      <c r="O2101" s="106">
        <v>0</v>
      </c>
      <c r="P2101" s="107">
        <v>0</v>
      </c>
      <c r="Q2101" s="107">
        <v>0</v>
      </c>
      <c r="R2101" s="107">
        <v>0</v>
      </c>
      <c r="S2101" s="106">
        <v>0</v>
      </c>
      <c r="T2101" s="108">
        <v>47</v>
      </c>
      <c r="U2101" s="109">
        <v>2</v>
      </c>
      <c r="V2101" s="110">
        <v>4</v>
      </c>
      <c r="W2101" s="111">
        <v>202.47600000000003</v>
      </c>
      <c r="X2101" s="112">
        <v>94151.340000000026</v>
      </c>
      <c r="Y2101" s="113"/>
      <c r="Z2101" s="114"/>
      <c r="AA2101" s="115"/>
      <c r="AB2101" s="116"/>
      <c r="AC2101" s="117"/>
      <c r="AD2101" s="109"/>
      <c r="AE2101" s="108">
        <f t="shared" si="72"/>
        <v>0</v>
      </c>
      <c r="AF2101" s="118">
        <f t="shared" si="73"/>
        <v>0</v>
      </c>
      <c r="AG2101" s="78"/>
    </row>
    <row r="2102" spans="1:33" ht="30" customHeight="1" x14ac:dyDescent="0.45">
      <c r="A2102" s="22">
        <v>30</v>
      </c>
      <c r="B2102" s="23" t="s">
        <v>1106</v>
      </c>
      <c r="C2102" s="24"/>
      <c r="D2102" s="97" t="s">
        <v>1105</v>
      </c>
      <c r="E2102" s="98" t="s">
        <v>58</v>
      </c>
      <c r="F2102" s="99" t="s">
        <v>1105</v>
      </c>
      <c r="G2102" s="198"/>
      <c r="H2102" s="101">
        <v>3</v>
      </c>
      <c r="I2102" s="102">
        <v>359</v>
      </c>
      <c r="J2102" s="103" t="s">
        <v>124</v>
      </c>
      <c r="K2102" s="104" t="s">
        <v>304</v>
      </c>
      <c r="L2102" s="105">
        <v>1</v>
      </c>
      <c r="M2102" s="106" t="s">
        <v>122</v>
      </c>
      <c r="N2102" s="106">
        <v>0</v>
      </c>
      <c r="O2102" s="106">
        <v>0</v>
      </c>
      <c r="P2102" s="107">
        <v>0</v>
      </c>
      <c r="Q2102" s="107">
        <v>0</v>
      </c>
      <c r="R2102" s="107">
        <v>0</v>
      </c>
      <c r="S2102" s="106">
        <v>0</v>
      </c>
      <c r="T2102" s="108">
        <v>28</v>
      </c>
      <c r="U2102" s="109">
        <v>2</v>
      </c>
      <c r="V2102" s="110">
        <v>2</v>
      </c>
      <c r="W2102" s="111">
        <v>60.312000000000005</v>
      </c>
      <c r="X2102" s="112">
        <v>28045.080000000005</v>
      </c>
      <c r="Y2102" s="113"/>
      <c r="Z2102" s="114"/>
      <c r="AA2102" s="115"/>
      <c r="AB2102" s="116"/>
      <c r="AC2102" s="117"/>
      <c r="AD2102" s="109"/>
      <c r="AE2102" s="108">
        <f t="shared" si="72"/>
        <v>0</v>
      </c>
      <c r="AF2102" s="118">
        <f t="shared" si="73"/>
        <v>0</v>
      </c>
      <c r="AG2102" s="78"/>
    </row>
    <row r="2103" spans="1:33" ht="30" customHeight="1" x14ac:dyDescent="0.45">
      <c r="A2103" s="22">
        <v>30</v>
      </c>
      <c r="B2103" s="23" t="s">
        <v>1106</v>
      </c>
      <c r="C2103" s="24"/>
      <c r="D2103" s="97" t="s">
        <v>1111</v>
      </c>
      <c r="E2103" s="98" t="s">
        <v>58</v>
      </c>
      <c r="F2103" s="99" t="s">
        <v>1111</v>
      </c>
      <c r="G2103" s="198"/>
      <c r="H2103" s="101">
        <v>3</v>
      </c>
      <c r="I2103" s="102">
        <v>359</v>
      </c>
      <c r="J2103" s="103" t="s">
        <v>125</v>
      </c>
      <c r="K2103" s="104" t="s">
        <v>169</v>
      </c>
      <c r="L2103" s="105">
        <v>2</v>
      </c>
      <c r="M2103" s="106" t="s">
        <v>161</v>
      </c>
      <c r="N2103" s="106">
        <v>0</v>
      </c>
      <c r="O2103" s="106">
        <v>0</v>
      </c>
      <c r="P2103" s="107">
        <v>0</v>
      </c>
      <c r="Q2103" s="107">
        <v>0</v>
      </c>
      <c r="R2103" s="107">
        <v>0</v>
      </c>
      <c r="S2103" s="106">
        <v>0</v>
      </c>
      <c r="T2103" s="108">
        <v>47</v>
      </c>
      <c r="U2103" s="109">
        <v>6</v>
      </c>
      <c r="V2103" s="110">
        <v>12</v>
      </c>
      <c r="W2103" s="111">
        <v>607.42800000000011</v>
      </c>
      <c r="X2103" s="112">
        <v>282454.02000000008</v>
      </c>
      <c r="Y2103" s="113"/>
      <c r="Z2103" s="114"/>
      <c r="AA2103" s="115"/>
      <c r="AB2103" s="116"/>
      <c r="AC2103" s="117"/>
      <c r="AD2103" s="109"/>
      <c r="AE2103" s="108">
        <f t="shared" si="72"/>
        <v>0</v>
      </c>
      <c r="AF2103" s="118">
        <f t="shared" si="73"/>
        <v>0</v>
      </c>
      <c r="AG2103" s="78"/>
    </row>
    <row r="2104" spans="1:33" ht="30" customHeight="1" x14ac:dyDescent="0.45">
      <c r="A2104" s="22">
        <v>30</v>
      </c>
      <c r="B2104" s="23" t="s">
        <v>1106</v>
      </c>
      <c r="C2104" s="24"/>
      <c r="D2104" s="97"/>
      <c r="E2104" s="98"/>
      <c r="F2104" s="99"/>
      <c r="G2104" s="198"/>
      <c r="H2104" s="101"/>
      <c r="I2104" s="102"/>
      <c r="J2104" s="103" t="s">
        <v>54</v>
      </c>
      <c r="K2104" s="104" t="s">
        <v>130</v>
      </c>
      <c r="L2104" s="105">
        <v>0</v>
      </c>
      <c r="M2104" s="106">
        <v>0</v>
      </c>
      <c r="N2104" s="106">
        <v>0</v>
      </c>
      <c r="O2104" s="106">
        <v>0</v>
      </c>
      <c r="P2104" s="107">
        <v>0</v>
      </c>
      <c r="Q2104" s="107">
        <v>0</v>
      </c>
      <c r="R2104" s="107">
        <v>0</v>
      </c>
      <c r="S2104" s="106">
        <v>0</v>
      </c>
      <c r="T2104" s="108">
        <v>0</v>
      </c>
      <c r="U2104" s="109"/>
      <c r="V2104" s="110" t="s">
        <v>58</v>
      </c>
      <c r="W2104" s="111" t="s">
        <v>58</v>
      </c>
      <c r="X2104" s="112" t="s">
        <v>58</v>
      </c>
      <c r="Y2104" s="113"/>
      <c r="Z2104" s="114"/>
      <c r="AA2104" s="115"/>
      <c r="AB2104" s="116"/>
      <c r="AC2104" s="117"/>
      <c r="AD2104" s="109"/>
      <c r="AE2104" s="108">
        <f t="shared" si="72"/>
        <v>0</v>
      </c>
      <c r="AF2104" s="118">
        <f t="shared" si="73"/>
        <v>0</v>
      </c>
      <c r="AG2104" s="78"/>
    </row>
    <row r="2105" spans="1:33" ht="30" customHeight="1" x14ac:dyDescent="0.45">
      <c r="A2105" s="22">
        <v>30</v>
      </c>
      <c r="B2105" s="23" t="s">
        <v>1106</v>
      </c>
      <c r="C2105" s="121"/>
      <c r="D2105" s="97"/>
      <c r="E2105" s="98"/>
      <c r="F2105" s="99"/>
      <c r="G2105" s="198"/>
      <c r="H2105" s="101"/>
      <c r="I2105" s="102"/>
      <c r="J2105" s="103" t="s">
        <v>54</v>
      </c>
      <c r="K2105" s="104" t="s">
        <v>130</v>
      </c>
      <c r="L2105" s="105">
        <v>0</v>
      </c>
      <c r="M2105" s="106">
        <v>0</v>
      </c>
      <c r="N2105" s="106">
        <v>0</v>
      </c>
      <c r="O2105" s="106">
        <v>0</v>
      </c>
      <c r="P2105" s="107">
        <v>0</v>
      </c>
      <c r="Q2105" s="107">
        <v>0</v>
      </c>
      <c r="R2105" s="107">
        <v>0</v>
      </c>
      <c r="S2105" s="106">
        <v>0</v>
      </c>
      <c r="T2105" s="108">
        <v>0</v>
      </c>
      <c r="U2105" s="109"/>
      <c r="V2105" s="110" t="s">
        <v>58</v>
      </c>
      <c r="W2105" s="111" t="s">
        <v>58</v>
      </c>
      <c r="X2105" s="112" t="s">
        <v>58</v>
      </c>
      <c r="Y2105" s="113"/>
      <c r="Z2105" s="114"/>
      <c r="AA2105" s="115"/>
      <c r="AB2105" s="116"/>
      <c r="AC2105" s="117"/>
      <c r="AD2105" s="109"/>
      <c r="AE2105" s="108">
        <f t="shared" si="72"/>
        <v>0</v>
      </c>
      <c r="AF2105" s="118">
        <f t="shared" si="73"/>
        <v>0</v>
      </c>
      <c r="AG2105" s="78"/>
    </row>
    <row r="2106" spans="1:33" ht="30" customHeight="1" thickBot="1" x14ac:dyDescent="0.5">
      <c r="A2106" s="22">
        <v>30</v>
      </c>
      <c r="B2106" s="23" t="s">
        <v>1106</v>
      </c>
      <c r="C2106" s="121"/>
      <c r="D2106" s="122"/>
      <c r="E2106" s="123"/>
      <c r="F2106" s="124"/>
      <c r="G2106" s="200"/>
      <c r="H2106" s="126"/>
      <c r="I2106" s="127"/>
      <c r="J2106" s="128" t="s">
        <v>54</v>
      </c>
      <c r="K2106" s="129" t="s">
        <v>130</v>
      </c>
      <c r="L2106" s="130">
        <v>0</v>
      </c>
      <c r="M2106" s="131">
        <v>0</v>
      </c>
      <c r="N2106" s="132">
        <v>0</v>
      </c>
      <c r="O2106" s="131">
        <v>0</v>
      </c>
      <c r="P2106" s="133">
        <v>0</v>
      </c>
      <c r="Q2106" s="133">
        <v>0</v>
      </c>
      <c r="R2106" s="133">
        <v>0</v>
      </c>
      <c r="S2106" s="131">
        <v>0</v>
      </c>
      <c r="T2106" s="134">
        <v>0</v>
      </c>
      <c r="U2106" s="135"/>
      <c r="V2106" s="110" t="s">
        <v>58</v>
      </c>
      <c r="W2106" s="136" t="s">
        <v>58</v>
      </c>
      <c r="X2106" s="137" t="s">
        <v>58</v>
      </c>
      <c r="Y2106" s="138"/>
      <c r="Z2106" s="139"/>
      <c r="AA2106" s="140"/>
      <c r="AB2106" s="141"/>
      <c r="AC2106" s="142"/>
      <c r="AD2106" s="135"/>
      <c r="AE2106" s="134">
        <f t="shared" si="72"/>
        <v>0</v>
      </c>
      <c r="AF2106" s="143">
        <f t="shared" si="73"/>
        <v>0</v>
      </c>
      <c r="AG2106" s="78"/>
    </row>
    <row r="2107" spans="1:33" ht="30" customHeight="1" thickTop="1" x14ac:dyDescent="0.45">
      <c r="A2107" s="22">
        <v>30</v>
      </c>
      <c r="B2107" s="23" t="s">
        <v>1106</v>
      </c>
      <c r="C2107" s="24"/>
      <c r="D2107" s="47"/>
      <c r="E2107" s="47"/>
      <c r="F2107" s="47"/>
      <c r="G2107" s="47"/>
      <c r="H2107" s="47"/>
      <c r="I2107" s="47"/>
      <c r="J2107" s="47"/>
      <c r="K2107" s="144"/>
      <c r="L2107" s="144"/>
      <c r="M2107" s="144"/>
      <c r="N2107" s="144"/>
      <c r="O2107" s="144"/>
      <c r="P2107" s="144"/>
      <c r="Q2107" s="144"/>
      <c r="R2107" s="144"/>
      <c r="S2107" s="144"/>
      <c r="T2107" s="144"/>
      <c r="U2107" s="144"/>
      <c r="V2107" s="144"/>
      <c r="W2107" s="145" t="s">
        <v>133</v>
      </c>
      <c r="X2107" s="145" t="s">
        <v>134</v>
      </c>
      <c r="Y2107" s="146"/>
      <c r="Z2107" s="146"/>
      <c r="AA2107" s="144"/>
      <c r="AB2107" s="144"/>
      <c r="AC2107" s="144"/>
      <c r="AD2107" s="147"/>
      <c r="AE2107" s="148" t="s">
        <v>135</v>
      </c>
      <c r="AF2107" s="148" t="s">
        <v>136</v>
      </c>
      <c r="AG2107" s="51"/>
    </row>
    <row r="2108" spans="1:33" ht="30" customHeight="1" thickBot="1" x14ac:dyDescent="0.5">
      <c r="A2108" s="22">
        <v>30</v>
      </c>
      <c r="B2108" s="23" t="s">
        <v>1106</v>
      </c>
      <c r="C2108" s="24"/>
      <c r="D2108" s="24"/>
      <c r="E2108" s="149"/>
      <c r="F2108" s="149"/>
      <c r="G2108" s="27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150" t="s">
        <v>37</v>
      </c>
      <c r="X2108" s="151">
        <v>15</v>
      </c>
      <c r="Y2108" s="29"/>
      <c r="Z2108" s="29"/>
      <c r="AA2108" s="24"/>
      <c r="AB2108" s="24"/>
      <c r="AC2108" s="24"/>
      <c r="AD2108" s="24"/>
      <c r="AE2108" s="152" t="s">
        <v>37</v>
      </c>
      <c r="AF2108" s="152">
        <v>15</v>
      </c>
      <c r="AG2108" s="78"/>
    </row>
    <row r="2109" spans="1:33" ht="30" customHeight="1" thickTop="1" thickBot="1" x14ac:dyDescent="0.5">
      <c r="A2109" s="22">
        <v>30</v>
      </c>
      <c r="B2109" s="23" t="s">
        <v>1106</v>
      </c>
      <c r="C2109" s="24"/>
      <c r="D2109" s="153"/>
      <c r="E2109" s="154"/>
      <c r="F2109" s="154"/>
      <c r="G2109" s="155"/>
      <c r="H2109" s="153"/>
      <c r="I2109" s="153"/>
      <c r="J2109" s="153"/>
      <c r="K2109" s="153"/>
      <c r="L2109" s="153"/>
      <c r="M2109" s="153"/>
      <c r="N2109" s="153"/>
      <c r="O2109" s="153"/>
      <c r="P2109" s="153"/>
      <c r="Q2109" s="153"/>
      <c r="R2109" s="153"/>
      <c r="S2109" s="153"/>
      <c r="T2109" s="153"/>
      <c r="U2109" s="153"/>
      <c r="V2109" s="153"/>
      <c r="W2109" s="156">
        <v>61797.635999999969</v>
      </c>
      <c r="X2109" s="157">
        <v>28735900.739999991</v>
      </c>
      <c r="Y2109" s="158"/>
      <c r="Z2109" s="158"/>
      <c r="AA2109" s="159"/>
      <c r="AB2109" s="159"/>
      <c r="AC2109" s="159"/>
      <c r="AD2109" s="159"/>
      <c r="AE2109" s="160">
        <f>SUM(AE2003:AE2106)</f>
        <v>0</v>
      </c>
      <c r="AF2109" s="161">
        <f>SUM(AF2003:AF2106)</f>
        <v>0</v>
      </c>
      <c r="AG2109" s="162"/>
    </row>
    <row r="2110" spans="1:33" ht="30" customHeight="1" thickTop="1" thickBot="1" x14ac:dyDescent="0.5">
      <c r="A2110" s="22">
        <v>30</v>
      </c>
      <c r="B2110" s="23" t="s">
        <v>1106</v>
      </c>
      <c r="C2110" s="24"/>
      <c r="D2110" s="47"/>
      <c r="E2110" s="45"/>
      <c r="F2110" s="45"/>
      <c r="G2110" s="46"/>
      <c r="H2110" s="47"/>
      <c r="I2110" s="47"/>
      <c r="J2110" s="47"/>
      <c r="K2110" s="47"/>
      <c r="L2110" s="47"/>
      <c r="M2110" s="47"/>
      <c r="N2110" s="47"/>
      <c r="O2110" s="47"/>
      <c r="P2110" s="47"/>
      <c r="Q2110" s="47"/>
      <c r="R2110" s="47"/>
      <c r="S2110" s="47"/>
      <c r="T2110" s="47"/>
      <c r="U2110" s="47"/>
      <c r="V2110" s="47"/>
      <c r="W2110" s="163"/>
      <c r="X2110" s="164" t="s">
        <v>137</v>
      </c>
      <c r="Y2110" s="165"/>
      <c r="Z2110" s="165"/>
      <c r="AA2110" s="166"/>
      <c r="AB2110" s="166"/>
      <c r="AC2110" s="166"/>
      <c r="AD2110" s="166"/>
      <c r="AE2110" s="163"/>
      <c r="AF2110" s="167"/>
      <c r="AG2110" s="168"/>
    </row>
    <row r="2111" spans="1:33" ht="30" customHeight="1" thickTop="1" x14ac:dyDescent="0.45">
      <c r="A2111" s="22">
        <v>30</v>
      </c>
      <c r="B2111" s="23" t="s">
        <v>1106</v>
      </c>
      <c r="C2111" s="24"/>
      <c r="D2111" s="153"/>
      <c r="E2111" s="154"/>
      <c r="F2111" s="154"/>
      <c r="G2111" s="155"/>
      <c r="H2111" s="153"/>
      <c r="I2111" s="153"/>
      <c r="J2111" s="153"/>
      <c r="K2111" s="153"/>
      <c r="L2111" s="153"/>
      <c r="M2111" s="153"/>
      <c r="N2111" s="153"/>
      <c r="O2111" s="153"/>
      <c r="P2111" s="153"/>
      <c r="Q2111" s="153"/>
      <c r="R2111" s="153"/>
      <c r="S2111" s="153"/>
      <c r="T2111" s="153"/>
      <c r="U2111" s="153"/>
      <c r="V2111" s="153"/>
      <c r="W2111" s="169"/>
      <c r="X2111" s="170" t="s">
        <v>138</v>
      </c>
      <c r="Y2111" s="158"/>
      <c r="Z2111" s="158"/>
      <c r="AA2111" s="159"/>
      <c r="AB2111" s="159"/>
      <c r="AC2111" s="159"/>
      <c r="AD2111" s="159"/>
      <c r="AE2111" s="171" t="s">
        <v>139</v>
      </c>
      <c r="AF2111" s="172"/>
      <c r="AG2111" s="173"/>
    </row>
    <row r="2112" spans="1:33" ht="30" customHeight="1" thickBot="1" x14ac:dyDescent="0.5">
      <c r="A2112" s="22">
        <v>30</v>
      </c>
      <c r="B2112" s="23" t="s">
        <v>1106</v>
      </c>
      <c r="C2112" s="24"/>
      <c r="D2112" s="153"/>
      <c r="E2112" s="154"/>
      <c r="F2112" s="154"/>
      <c r="G2112" s="155"/>
      <c r="H2112" s="153"/>
      <c r="I2112" s="153"/>
      <c r="J2112" s="153"/>
      <c r="K2112" s="153"/>
      <c r="L2112" s="153"/>
      <c r="M2112" s="153"/>
      <c r="N2112" s="153"/>
      <c r="O2112" s="153"/>
      <c r="P2112" s="153"/>
      <c r="Q2112" s="153"/>
      <c r="R2112" s="153"/>
      <c r="S2112" s="153"/>
      <c r="T2112" s="153"/>
      <c r="U2112" s="153"/>
      <c r="V2112" s="153"/>
      <c r="W2112" s="174"/>
      <c r="X2112" s="175">
        <v>15</v>
      </c>
      <c r="Y2112" s="158"/>
      <c r="Z2112" s="158"/>
      <c r="AA2112" s="159"/>
      <c r="AB2112" s="159"/>
      <c r="AC2112" s="159"/>
      <c r="AD2112" s="159"/>
      <c r="AE2112" s="176" t="s">
        <v>140</v>
      </c>
      <c r="AF2112" s="159"/>
      <c r="AG2112" s="177"/>
    </row>
    <row r="2113" spans="1:33" ht="30" customHeight="1" thickTop="1" thickBot="1" x14ac:dyDescent="0.5">
      <c r="A2113" s="22">
        <v>30</v>
      </c>
      <c r="B2113" s="23" t="s">
        <v>1106</v>
      </c>
      <c r="C2113" s="24"/>
      <c r="D2113" s="24"/>
      <c r="E2113" s="149"/>
      <c r="F2113" s="149"/>
      <c r="G2113" s="27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178"/>
      <c r="X2113" s="157">
        <v>2241738.1367647061</v>
      </c>
      <c r="Y2113" s="179"/>
      <c r="Z2113" s="179"/>
      <c r="AA2113" s="178"/>
      <c r="AB2113" s="178"/>
      <c r="AC2113" s="178"/>
      <c r="AD2113" s="178"/>
      <c r="AE2113" s="180">
        <f>(W2109-AE2109)*$F$10/1000</f>
        <v>25.398828395999985</v>
      </c>
      <c r="AF2113" s="181"/>
      <c r="AG2113" s="182"/>
    </row>
    <row r="2114" spans="1:33" ht="30" customHeight="1" thickTop="1" x14ac:dyDescent="0.45">
      <c r="A2114" s="22">
        <v>30</v>
      </c>
      <c r="B2114" s="23" t="s">
        <v>1106</v>
      </c>
      <c r="C2114" s="24"/>
      <c r="D2114" s="24"/>
      <c r="E2114" s="149"/>
      <c r="F2114" s="149"/>
      <c r="G2114" s="27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183" t="s">
        <v>141</v>
      </c>
      <c r="Y2114" s="29"/>
      <c r="Z2114" s="29"/>
      <c r="AA2114" s="24"/>
      <c r="AB2114" s="24"/>
      <c r="AC2114" s="24"/>
      <c r="AD2114" s="24"/>
      <c r="AE2114" s="24"/>
      <c r="AF2114" s="24"/>
      <c r="AG2114" s="24"/>
    </row>
    <row r="2115" spans="1:33" ht="30" customHeight="1" x14ac:dyDescent="0.45">
      <c r="A2115" s="22">
        <v>30</v>
      </c>
      <c r="B2115" s="23" t="s">
        <v>1106</v>
      </c>
      <c r="C2115" s="24"/>
      <c r="D2115" s="24"/>
      <c r="E2115" s="149"/>
      <c r="F2115" s="149"/>
      <c r="G2115" s="27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9"/>
      <c r="Z2115" s="29"/>
      <c r="AA2115" s="24"/>
      <c r="AB2115" s="24"/>
      <c r="AC2115" s="24"/>
      <c r="AD2115" s="24"/>
      <c r="AE2115" s="24"/>
      <c r="AF2115" s="24"/>
      <c r="AG2115" s="24"/>
    </row>
    <row r="2116" spans="1:33" ht="30" customHeight="1" x14ac:dyDescent="0.45">
      <c r="A2116" s="22">
        <v>30</v>
      </c>
      <c r="B2116" s="23" t="s">
        <v>1106</v>
      </c>
      <c r="C2116" s="24"/>
      <c r="D2116" s="24"/>
      <c r="E2116" s="149"/>
      <c r="F2116" s="149"/>
      <c r="G2116" s="27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9"/>
      <c r="Z2116" s="29"/>
      <c r="AA2116" s="24"/>
      <c r="AB2116" s="24"/>
      <c r="AC2116" s="24"/>
      <c r="AD2116" s="24"/>
      <c r="AE2116" s="24"/>
      <c r="AF2116" s="24"/>
      <c r="AG2116" s="24"/>
    </row>
    <row r="2117" spans="1:33" ht="30" customHeight="1" x14ac:dyDescent="0.45">
      <c r="A2117" s="22">
        <v>30</v>
      </c>
      <c r="B2117" s="23" t="s">
        <v>1106</v>
      </c>
      <c r="C2117" s="24"/>
      <c r="D2117" s="24"/>
      <c r="E2117" s="149"/>
      <c r="F2117" s="149"/>
      <c r="G2117" s="27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9"/>
      <c r="Z2117" s="29"/>
      <c r="AA2117" s="24"/>
      <c r="AB2117" s="24"/>
      <c r="AC2117" s="24"/>
      <c r="AD2117" s="24"/>
      <c r="AE2117" s="24"/>
      <c r="AF2117" s="24"/>
      <c r="AG2117" s="24"/>
    </row>
    <row r="2118" spans="1:33" ht="30" customHeight="1" x14ac:dyDescent="0.45">
      <c r="A2118" s="22">
        <v>30</v>
      </c>
      <c r="B2118" s="23" t="s">
        <v>1106</v>
      </c>
      <c r="C2118" s="24"/>
      <c r="D2118" s="24"/>
      <c r="E2118" s="149"/>
      <c r="F2118" s="149"/>
      <c r="G2118" s="27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9"/>
      <c r="Z2118" s="29"/>
      <c r="AA2118" s="24"/>
      <c r="AB2118" s="24"/>
      <c r="AC2118" s="24"/>
      <c r="AD2118" s="24"/>
      <c r="AE2118" s="24"/>
      <c r="AF2118" s="24"/>
      <c r="AG2118" s="24"/>
    </row>
    <row r="2119" spans="1:33" ht="30" customHeight="1" x14ac:dyDescent="0.45">
      <c r="A2119" s="22">
        <v>30</v>
      </c>
      <c r="B2119" s="23" t="s">
        <v>1106</v>
      </c>
      <c r="C2119" s="24"/>
      <c r="D2119" s="24"/>
      <c r="E2119" s="149"/>
      <c r="F2119" s="149"/>
      <c r="G2119" s="27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153"/>
      <c r="V2119" s="153"/>
      <c r="W2119" s="24"/>
      <c r="X2119" s="24"/>
      <c r="Y2119" s="29"/>
      <c r="Z2119" s="29"/>
      <c r="AA2119" s="24"/>
      <c r="AB2119" s="24"/>
      <c r="AC2119" s="24"/>
      <c r="AD2119" s="153"/>
      <c r="AE2119" s="24"/>
      <c r="AF2119" s="24"/>
      <c r="AG2119" s="24"/>
    </row>
    <row r="2120" spans="1:33" ht="30" customHeight="1" x14ac:dyDescent="0.45">
      <c r="A2120" s="22">
        <v>30</v>
      </c>
      <c r="B2120" s="23" t="s">
        <v>1106</v>
      </c>
      <c r="C2120" s="24"/>
      <c r="D2120" s="24"/>
      <c r="E2120" s="149"/>
      <c r="F2120" s="149"/>
      <c r="G2120" s="27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9"/>
      <c r="Z2120" s="29"/>
      <c r="AA2120" s="24"/>
      <c r="AB2120" s="24"/>
      <c r="AC2120" s="24"/>
      <c r="AD2120" s="24"/>
      <c r="AE2120" s="24"/>
      <c r="AF2120" s="24"/>
      <c r="AG2120" s="24"/>
    </row>
    <row r="2121" spans="1:33" ht="30" customHeight="1" x14ac:dyDescent="0.45">
      <c r="A2121" s="22">
        <v>30</v>
      </c>
      <c r="B2121" s="23" t="s">
        <v>1106</v>
      </c>
      <c r="C2121" s="24"/>
      <c r="D2121" s="24"/>
      <c r="E2121" s="149"/>
      <c r="F2121" s="149"/>
      <c r="G2121" s="27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9"/>
      <c r="Z2121" s="29"/>
      <c r="AA2121" s="24"/>
      <c r="AB2121" s="24"/>
      <c r="AC2121" s="24"/>
      <c r="AD2121" s="24"/>
      <c r="AE2121" s="24"/>
      <c r="AF2121" s="24"/>
      <c r="AG2121" s="24"/>
    </row>
    <row r="2122" spans="1:33" ht="30" customHeight="1" x14ac:dyDescent="0.45">
      <c r="A2122" s="22"/>
      <c r="B2122" s="228"/>
      <c r="C2122" s="228"/>
      <c r="D2122" s="229"/>
      <c r="E2122" s="229"/>
      <c r="F2122" s="229"/>
      <c r="G2122" s="229"/>
      <c r="H2122" s="229"/>
      <c r="I2122" s="229"/>
      <c r="J2122" s="229"/>
      <c r="K2122" s="229"/>
      <c r="L2122" s="229"/>
      <c r="M2122" s="229"/>
      <c r="N2122" s="229"/>
      <c r="O2122" s="229"/>
      <c r="P2122" s="229"/>
      <c r="Q2122" s="229"/>
      <c r="R2122" s="229"/>
      <c r="S2122" s="229"/>
      <c r="T2122" s="229"/>
      <c r="U2122" s="229"/>
      <c r="V2122" s="229"/>
      <c r="W2122" s="229"/>
      <c r="X2122" s="229"/>
      <c r="Y2122" s="229"/>
      <c r="Z2122" s="229"/>
      <c r="AA2122" s="229"/>
      <c r="AB2122" s="229"/>
      <c r="AC2122" s="229"/>
      <c r="AD2122" s="229"/>
      <c r="AE2122" s="229"/>
      <c r="AF2122" s="229"/>
      <c r="AG2122" s="229"/>
    </row>
    <row r="2123" spans="1:33" ht="30" customHeight="1" x14ac:dyDescent="0.45">
      <c r="A2123" s="22">
        <v>31</v>
      </c>
      <c r="B2123" s="23" t="s">
        <v>1112</v>
      </c>
      <c r="C2123" s="24"/>
      <c r="D2123" s="25" t="s">
        <v>1113</v>
      </c>
      <c r="E2123" s="26"/>
      <c r="F2123" s="26"/>
      <c r="G2123" s="27"/>
      <c r="H2123" s="26"/>
      <c r="I2123" s="26"/>
      <c r="J2123" s="26"/>
      <c r="K2123" s="28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9"/>
      <c r="Z2123" s="29"/>
      <c r="AA2123" s="24"/>
      <c r="AB2123" s="24"/>
      <c r="AC2123" s="24"/>
      <c r="AD2123" s="24"/>
      <c r="AE2123" s="24"/>
      <c r="AF2123" s="24"/>
      <c r="AG2123" s="24"/>
    </row>
    <row r="2124" spans="1:33" ht="30" customHeight="1" x14ac:dyDescent="0.45">
      <c r="A2124" s="22">
        <v>31</v>
      </c>
      <c r="B2124" s="23" t="s">
        <v>1112</v>
      </c>
      <c r="C2124" s="24"/>
      <c r="D2124" s="26"/>
      <c r="E2124" s="26"/>
      <c r="F2124" s="26"/>
      <c r="G2124" s="27"/>
      <c r="H2124" s="26"/>
      <c r="I2124" s="26"/>
      <c r="J2124" s="26"/>
      <c r="K2124" s="28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30"/>
      <c r="Z2124" s="29"/>
      <c r="AA2124" s="24"/>
      <c r="AB2124" s="24"/>
      <c r="AC2124" s="24"/>
      <c r="AD2124" s="24"/>
      <c r="AE2124" s="31"/>
      <c r="AF2124" s="24"/>
      <c r="AG2124" s="24"/>
    </row>
    <row r="2125" spans="1:33" ht="30" customHeight="1" x14ac:dyDescent="0.45">
      <c r="A2125" s="22">
        <v>31</v>
      </c>
      <c r="B2125" s="23" t="s">
        <v>1112</v>
      </c>
      <c r="C2125" s="24"/>
      <c r="D2125" s="32" t="s">
        <v>43</v>
      </c>
      <c r="E2125" s="32"/>
      <c r="F2125" s="33">
        <v>10</v>
      </c>
      <c r="G2125" s="27"/>
      <c r="H2125" s="34"/>
      <c r="I2125" s="35"/>
      <c r="J2125" s="35"/>
      <c r="K2125" s="36"/>
      <c r="L2125" s="36"/>
      <c r="M2125" s="36"/>
      <c r="N2125" s="36"/>
      <c r="O2125" s="36"/>
      <c r="P2125" s="36"/>
      <c r="Q2125" s="36"/>
      <c r="R2125" s="36"/>
      <c r="S2125" s="36"/>
      <c r="T2125" s="36"/>
      <c r="U2125" s="36"/>
      <c r="V2125" s="36"/>
      <c r="W2125" s="36"/>
      <c r="X2125" s="36"/>
      <c r="Y2125" s="30"/>
      <c r="Z2125" s="29"/>
      <c r="AA2125" s="24"/>
      <c r="AB2125" s="24"/>
      <c r="AC2125" s="24"/>
      <c r="AD2125" s="24"/>
      <c r="AE2125" s="24"/>
      <c r="AF2125" s="24"/>
      <c r="AG2125" s="24"/>
    </row>
    <row r="2126" spans="1:33" ht="30" customHeight="1" thickBot="1" x14ac:dyDescent="0.5">
      <c r="A2126" s="22">
        <v>31</v>
      </c>
      <c r="B2126" s="23" t="s">
        <v>1112</v>
      </c>
      <c r="C2126" s="24"/>
      <c r="D2126" s="37" t="s">
        <v>44</v>
      </c>
      <c r="E2126" s="37"/>
      <c r="F2126" s="38">
        <v>15</v>
      </c>
      <c r="G2126" s="27"/>
      <c r="H2126" s="34"/>
      <c r="I2126" s="35"/>
      <c r="J2126" s="35"/>
      <c r="K2126" s="36"/>
      <c r="L2126" s="36"/>
      <c r="M2126" s="36"/>
      <c r="N2126" s="36"/>
      <c r="O2126" s="36"/>
      <c r="P2126" s="36"/>
      <c r="Q2126" s="36"/>
      <c r="R2126" s="36"/>
      <c r="S2126" s="36"/>
      <c r="T2126" s="36"/>
      <c r="U2126" s="36"/>
      <c r="V2126" s="36"/>
      <c r="W2126" s="36"/>
      <c r="X2126" s="36"/>
      <c r="Y2126" s="30"/>
      <c r="Z2126" s="29"/>
      <c r="AA2126" s="24"/>
      <c r="AB2126" s="24"/>
      <c r="AC2126" s="24"/>
      <c r="AD2126" s="24"/>
      <c r="AE2126" s="24"/>
      <c r="AF2126" s="24"/>
      <c r="AG2126" s="24"/>
    </row>
    <row r="2127" spans="1:33" ht="30" customHeight="1" thickBot="1" x14ac:dyDescent="0.5">
      <c r="A2127" s="22">
        <v>31</v>
      </c>
      <c r="B2127" s="23" t="s">
        <v>1112</v>
      </c>
      <c r="C2127" s="24"/>
      <c r="D2127" s="37" t="s">
        <v>45</v>
      </c>
      <c r="E2127" s="37"/>
      <c r="F2127" s="39">
        <v>31</v>
      </c>
      <c r="G2127" s="27"/>
      <c r="H2127" s="24"/>
      <c r="I2127" s="24"/>
      <c r="J2127" s="24"/>
      <c r="K2127" s="36"/>
      <c r="L2127" s="36"/>
      <c r="M2127" s="36"/>
      <c r="N2127" s="36"/>
      <c r="O2127" s="36"/>
      <c r="P2127" s="36"/>
      <c r="Q2127" s="36"/>
      <c r="R2127" s="36"/>
      <c r="S2127" s="36"/>
      <c r="T2127" s="36"/>
      <c r="U2127" s="36"/>
      <c r="V2127" s="36"/>
      <c r="W2127" s="36"/>
      <c r="X2127" s="36"/>
      <c r="Y2127" s="40" t="s">
        <v>46</v>
      </c>
      <c r="Z2127" s="29"/>
      <c r="AA2127" s="24"/>
      <c r="AB2127" s="24"/>
      <c r="AC2127" s="24"/>
      <c r="AD2127" s="24"/>
      <c r="AE2127" s="24"/>
      <c r="AF2127" s="24"/>
      <c r="AG2127" s="41"/>
    </row>
    <row r="2128" spans="1:33" ht="30" customHeight="1" thickBot="1" x14ac:dyDescent="0.5">
      <c r="A2128" s="22">
        <v>31</v>
      </c>
      <c r="B2128" s="23" t="s">
        <v>1112</v>
      </c>
      <c r="C2128" s="24"/>
      <c r="D2128" s="42" t="s">
        <v>47</v>
      </c>
      <c r="E2128" s="42"/>
      <c r="F2128" s="43">
        <v>0.41099999999999998</v>
      </c>
      <c r="G2128" s="27"/>
      <c r="H2128" s="24"/>
      <c r="I2128" s="24"/>
      <c r="J2128" s="24"/>
      <c r="K2128" s="36"/>
      <c r="L2128" s="36"/>
      <c r="M2128" s="36"/>
      <c r="N2128" s="36"/>
      <c r="O2128" s="36"/>
      <c r="P2128" s="36"/>
      <c r="Q2128" s="36"/>
      <c r="R2128" s="36"/>
      <c r="S2128" s="36"/>
      <c r="T2128" s="36"/>
      <c r="U2128" s="36"/>
      <c r="V2128" s="36"/>
      <c r="W2128" s="36"/>
      <c r="X2128" s="36"/>
      <c r="Y2128" s="29"/>
      <c r="Z2128" s="29"/>
      <c r="AA2128" s="24"/>
      <c r="AB2128" s="24"/>
      <c r="AC2128" s="24"/>
      <c r="AD2128" s="24"/>
      <c r="AE2128" s="24"/>
      <c r="AF2128" s="24"/>
      <c r="AG2128" s="41"/>
    </row>
    <row r="2129" spans="1:33" s="183" customFormat="1" ht="30" customHeight="1" thickBot="1" x14ac:dyDescent="0.5">
      <c r="A2129" s="22">
        <v>31</v>
      </c>
      <c r="B2129" s="23" t="s">
        <v>1112</v>
      </c>
      <c r="C2129" s="24"/>
      <c r="D2129" s="44"/>
      <c r="E2129" s="45"/>
      <c r="F2129" s="45"/>
      <c r="G2129" s="46"/>
      <c r="H2129" s="47"/>
      <c r="I2129" s="47"/>
      <c r="J2129" s="48" t="s">
        <v>48</v>
      </c>
      <c r="K2129" s="49"/>
      <c r="L2129" s="49"/>
      <c r="M2129" s="49"/>
      <c r="N2129" s="49"/>
      <c r="O2129" s="49"/>
      <c r="P2129" s="49"/>
      <c r="Q2129" s="49"/>
      <c r="R2129" s="49"/>
      <c r="S2129" s="49"/>
      <c r="T2129" s="49"/>
      <c r="U2129" s="49"/>
      <c r="V2129" s="49"/>
      <c r="W2129" s="49"/>
      <c r="X2129" s="50"/>
      <c r="Y2129" s="1" t="s">
        <v>1</v>
      </c>
      <c r="Z2129" s="1"/>
      <c r="AA2129" s="2"/>
      <c r="AB2129" s="2"/>
      <c r="AC2129" s="2"/>
      <c r="AD2129" s="2"/>
      <c r="AE2129" s="2"/>
      <c r="AF2129" s="3"/>
      <c r="AG2129" s="51"/>
    </row>
    <row r="2130" spans="1:33" s="183" customFormat="1" ht="30" customHeight="1" thickBot="1" x14ac:dyDescent="0.5">
      <c r="A2130" s="22">
        <v>31</v>
      </c>
      <c r="B2130" s="23" t="s">
        <v>1112</v>
      </c>
      <c r="C2130" s="24"/>
      <c r="D2130" s="235" t="s">
        <v>2</v>
      </c>
      <c r="E2130" s="237" t="s">
        <v>3</v>
      </c>
      <c r="F2130" s="237" t="s">
        <v>4</v>
      </c>
      <c r="G2130" s="239" t="s">
        <v>5</v>
      </c>
      <c r="H2130" s="4" t="s">
        <v>6</v>
      </c>
      <c r="I2130" s="5" t="s">
        <v>7</v>
      </c>
      <c r="J2130" s="241" t="s">
        <v>8</v>
      </c>
      <c r="K2130" s="247" t="s">
        <v>49</v>
      </c>
      <c r="L2130" s="243" t="s">
        <v>10</v>
      </c>
      <c r="M2130" s="243" t="s">
        <v>11</v>
      </c>
      <c r="N2130" s="245" t="s">
        <v>12</v>
      </c>
      <c r="O2130" s="243" t="s">
        <v>13</v>
      </c>
      <c r="P2130" s="243" t="s">
        <v>14</v>
      </c>
      <c r="Q2130" s="243" t="s">
        <v>15</v>
      </c>
      <c r="R2130" s="243" t="s">
        <v>16</v>
      </c>
      <c r="S2130" s="245" t="s">
        <v>17</v>
      </c>
      <c r="T2130" s="6" t="s">
        <v>18</v>
      </c>
      <c r="U2130" s="6" t="s">
        <v>19</v>
      </c>
      <c r="V2130" s="6" t="s">
        <v>20</v>
      </c>
      <c r="W2130" s="52" t="s">
        <v>21</v>
      </c>
      <c r="X2130" s="53" t="s">
        <v>22</v>
      </c>
      <c r="Y2130" s="249" t="s">
        <v>50</v>
      </c>
      <c r="Z2130" s="250" t="s">
        <v>24</v>
      </c>
      <c r="AA2130" s="250" t="s">
        <v>25</v>
      </c>
      <c r="AB2130" s="7" t="s">
        <v>26</v>
      </c>
      <c r="AC2130" s="8" t="s">
        <v>18</v>
      </c>
      <c r="AD2130" s="9" t="s">
        <v>27</v>
      </c>
      <c r="AE2130" s="10" t="s">
        <v>28</v>
      </c>
      <c r="AF2130" s="11" t="s">
        <v>29</v>
      </c>
      <c r="AG2130" s="51"/>
    </row>
    <row r="2131" spans="1:33" s="183" customFormat="1" ht="30" customHeight="1" thickBot="1" x14ac:dyDescent="0.5">
      <c r="A2131" s="22">
        <v>31</v>
      </c>
      <c r="B2131" s="23" t="s">
        <v>1112</v>
      </c>
      <c r="C2131" s="24"/>
      <c r="D2131" s="236"/>
      <c r="E2131" s="238"/>
      <c r="F2131" s="238"/>
      <c r="G2131" s="240"/>
      <c r="H2131" s="12" t="s">
        <v>32</v>
      </c>
      <c r="I2131" s="13" t="s">
        <v>33</v>
      </c>
      <c r="J2131" s="242"/>
      <c r="K2131" s="248"/>
      <c r="L2131" s="244"/>
      <c r="M2131" s="244"/>
      <c r="N2131" s="246"/>
      <c r="O2131" s="244"/>
      <c r="P2131" s="244"/>
      <c r="Q2131" s="244"/>
      <c r="R2131" s="244"/>
      <c r="S2131" s="246"/>
      <c r="T2131" s="14" t="s">
        <v>34</v>
      </c>
      <c r="U2131" s="14" t="s">
        <v>35</v>
      </c>
      <c r="V2131" s="14" t="s">
        <v>36</v>
      </c>
      <c r="W2131" s="54" t="s">
        <v>37</v>
      </c>
      <c r="X2131" s="55">
        <v>15</v>
      </c>
      <c r="Y2131" s="250"/>
      <c r="Z2131" s="250"/>
      <c r="AA2131" s="250"/>
      <c r="AB2131" s="15" t="s">
        <v>38</v>
      </c>
      <c r="AC2131" s="15" t="s">
        <v>39</v>
      </c>
      <c r="AD2131" s="16" t="s">
        <v>40</v>
      </c>
      <c r="AE2131" s="16" t="s">
        <v>37</v>
      </c>
      <c r="AF2131" s="17">
        <v>15</v>
      </c>
      <c r="AG2131" s="51"/>
    </row>
    <row r="2132" spans="1:33" ht="30" customHeight="1" x14ac:dyDescent="0.45">
      <c r="A2132" s="22">
        <v>31</v>
      </c>
      <c r="B2132" s="23" t="s">
        <v>1112</v>
      </c>
      <c r="C2132" s="24"/>
      <c r="D2132" s="201"/>
      <c r="E2132" s="98" t="s">
        <v>60</v>
      </c>
      <c r="F2132" s="202" t="s">
        <v>528</v>
      </c>
      <c r="G2132" s="203"/>
      <c r="H2132" s="206">
        <v>9</v>
      </c>
      <c r="I2132" s="207">
        <v>293</v>
      </c>
      <c r="J2132" s="185" t="s">
        <v>545</v>
      </c>
      <c r="K2132" s="104" t="s">
        <v>160</v>
      </c>
      <c r="L2132" s="105">
        <v>3</v>
      </c>
      <c r="M2132" s="186" t="s">
        <v>161</v>
      </c>
      <c r="N2132" s="186">
        <v>0</v>
      </c>
      <c r="O2132" s="186" t="s">
        <v>172</v>
      </c>
      <c r="P2132" s="187">
        <v>0</v>
      </c>
      <c r="Q2132" s="187" t="s">
        <v>1114</v>
      </c>
      <c r="R2132" s="187" t="s">
        <v>1115</v>
      </c>
      <c r="S2132" s="186">
        <v>0</v>
      </c>
      <c r="T2132" s="188">
        <v>47</v>
      </c>
      <c r="U2132" s="189">
        <v>8</v>
      </c>
      <c r="V2132" s="205">
        <v>24</v>
      </c>
      <c r="W2132" s="190">
        <v>2974.5360000000001</v>
      </c>
      <c r="X2132" s="191">
        <v>1383159.2400000002</v>
      </c>
      <c r="Y2132" s="192"/>
      <c r="Z2132" s="193"/>
      <c r="AA2132" s="194"/>
      <c r="AB2132" s="195"/>
      <c r="AC2132" s="196"/>
      <c r="AD2132" s="189"/>
      <c r="AE2132" s="188">
        <f t="shared" ref="AE2132:AE2187" si="74">IF(H2132="-",0,(AC2132/1000)*H2132*I2132*AD2132)</f>
        <v>0</v>
      </c>
      <c r="AF2132" s="197">
        <f t="shared" ref="AF2132:AF2187" si="75">IFERROR(AE2132*$F$9*$F$8,0)</f>
        <v>0</v>
      </c>
      <c r="AG2132" s="78"/>
    </row>
    <row r="2133" spans="1:33" ht="30" customHeight="1" x14ac:dyDescent="0.45">
      <c r="A2133" s="22">
        <v>31</v>
      </c>
      <c r="B2133" s="23" t="s">
        <v>1112</v>
      </c>
      <c r="C2133" s="24"/>
      <c r="D2133" s="97"/>
      <c r="E2133" s="98" t="s">
        <v>60</v>
      </c>
      <c r="F2133" s="99" t="s">
        <v>259</v>
      </c>
      <c r="G2133" s="100"/>
      <c r="H2133" s="101">
        <v>9</v>
      </c>
      <c r="I2133" s="102">
        <v>293</v>
      </c>
      <c r="J2133" s="103" t="s">
        <v>91</v>
      </c>
      <c r="K2133" s="104" t="s">
        <v>160</v>
      </c>
      <c r="L2133" s="105">
        <v>2</v>
      </c>
      <c r="M2133" s="106" t="s">
        <v>161</v>
      </c>
      <c r="N2133" s="106">
        <v>0</v>
      </c>
      <c r="O2133" s="106" t="s">
        <v>172</v>
      </c>
      <c r="P2133" s="107">
        <v>0</v>
      </c>
      <c r="Q2133" s="107">
        <v>0</v>
      </c>
      <c r="R2133" s="107">
        <v>0</v>
      </c>
      <c r="S2133" s="106">
        <v>0</v>
      </c>
      <c r="T2133" s="108">
        <v>47</v>
      </c>
      <c r="U2133" s="109">
        <v>6</v>
      </c>
      <c r="V2133" s="110">
        <v>12</v>
      </c>
      <c r="W2133" s="111">
        <v>1487.268</v>
      </c>
      <c r="X2133" s="112">
        <v>691579.62000000011</v>
      </c>
      <c r="Y2133" s="113"/>
      <c r="Z2133" s="114"/>
      <c r="AA2133" s="115"/>
      <c r="AB2133" s="116"/>
      <c r="AC2133" s="117"/>
      <c r="AD2133" s="109"/>
      <c r="AE2133" s="108">
        <f t="shared" si="74"/>
        <v>0</v>
      </c>
      <c r="AF2133" s="118">
        <f t="shared" si="75"/>
        <v>0</v>
      </c>
      <c r="AG2133" s="78"/>
    </row>
    <row r="2134" spans="1:33" ht="30" customHeight="1" x14ac:dyDescent="0.45">
      <c r="A2134" s="22">
        <v>31</v>
      </c>
      <c r="B2134" s="23" t="s">
        <v>1112</v>
      </c>
      <c r="C2134" s="24"/>
      <c r="D2134" s="97"/>
      <c r="E2134" s="98" t="s">
        <v>60</v>
      </c>
      <c r="F2134" s="99" t="s">
        <v>1116</v>
      </c>
      <c r="G2134" s="100"/>
      <c r="H2134" s="101">
        <v>3</v>
      </c>
      <c r="I2134" s="102">
        <v>293</v>
      </c>
      <c r="J2134" s="103" t="s">
        <v>91</v>
      </c>
      <c r="K2134" s="104" t="s">
        <v>160</v>
      </c>
      <c r="L2134" s="105">
        <v>2</v>
      </c>
      <c r="M2134" s="106" t="s">
        <v>161</v>
      </c>
      <c r="N2134" s="106">
        <v>0</v>
      </c>
      <c r="O2134" s="106" t="s">
        <v>172</v>
      </c>
      <c r="P2134" s="107">
        <v>0</v>
      </c>
      <c r="Q2134" s="107">
        <v>0</v>
      </c>
      <c r="R2134" s="107">
        <v>0</v>
      </c>
      <c r="S2134" s="106">
        <v>0</v>
      </c>
      <c r="T2134" s="108">
        <v>47</v>
      </c>
      <c r="U2134" s="109">
        <v>6</v>
      </c>
      <c r="V2134" s="110">
        <v>12</v>
      </c>
      <c r="W2134" s="111">
        <v>495.75600000000003</v>
      </c>
      <c r="X2134" s="112">
        <v>230526.54000000004</v>
      </c>
      <c r="Y2134" s="113"/>
      <c r="Z2134" s="114"/>
      <c r="AA2134" s="115"/>
      <c r="AB2134" s="116"/>
      <c r="AC2134" s="117"/>
      <c r="AD2134" s="109"/>
      <c r="AE2134" s="108">
        <f t="shared" si="74"/>
        <v>0</v>
      </c>
      <c r="AF2134" s="118">
        <f t="shared" si="75"/>
        <v>0</v>
      </c>
      <c r="AG2134" s="78"/>
    </row>
    <row r="2135" spans="1:33" ht="30" customHeight="1" x14ac:dyDescent="0.45">
      <c r="A2135" s="22">
        <v>31</v>
      </c>
      <c r="B2135" s="23" t="s">
        <v>1112</v>
      </c>
      <c r="C2135" s="24"/>
      <c r="D2135" s="97"/>
      <c r="E2135" s="98" t="s">
        <v>60</v>
      </c>
      <c r="F2135" s="99" t="s">
        <v>678</v>
      </c>
      <c r="G2135" s="100"/>
      <c r="H2135" s="101">
        <v>3</v>
      </c>
      <c r="I2135" s="102">
        <v>293</v>
      </c>
      <c r="J2135" s="103" t="s">
        <v>91</v>
      </c>
      <c r="K2135" s="104" t="s">
        <v>160</v>
      </c>
      <c r="L2135" s="105">
        <v>2</v>
      </c>
      <c r="M2135" s="106" t="s">
        <v>161</v>
      </c>
      <c r="N2135" s="106">
        <v>0</v>
      </c>
      <c r="O2135" s="106" t="s">
        <v>172</v>
      </c>
      <c r="P2135" s="107">
        <v>0</v>
      </c>
      <c r="Q2135" s="107">
        <v>0</v>
      </c>
      <c r="R2135" s="107">
        <v>0</v>
      </c>
      <c r="S2135" s="106">
        <v>0</v>
      </c>
      <c r="T2135" s="108">
        <v>47</v>
      </c>
      <c r="U2135" s="109">
        <v>8</v>
      </c>
      <c r="V2135" s="110">
        <v>16</v>
      </c>
      <c r="W2135" s="111">
        <v>661.00800000000004</v>
      </c>
      <c r="X2135" s="112">
        <v>307368.71999999997</v>
      </c>
      <c r="Y2135" s="113"/>
      <c r="Z2135" s="114"/>
      <c r="AA2135" s="115"/>
      <c r="AB2135" s="116"/>
      <c r="AC2135" s="117"/>
      <c r="AD2135" s="109"/>
      <c r="AE2135" s="108">
        <f t="shared" si="74"/>
        <v>0</v>
      </c>
      <c r="AF2135" s="118">
        <f t="shared" si="75"/>
        <v>0</v>
      </c>
      <c r="AG2135" s="78"/>
    </row>
    <row r="2136" spans="1:33" ht="30" customHeight="1" x14ac:dyDescent="0.45">
      <c r="A2136" s="22">
        <v>31</v>
      </c>
      <c r="B2136" s="23" t="s">
        <v>1112</v>
      </c>
      <c r="C2136" s="24"/>
      <c r="D2136" s="97"/>
      <c r="E2136" s="98" t="s">
        <v>60</v>
      </c>
      <c r="F2136" s="99" t="s">
        <v>1117</v>
      </c>
      <c r="G2136" s="100"/>
      <c r="H2136" s="101">
        <v>1</v>
      </c>
      <c r="I2136" s="102">
        <v>12</v>
      </c>
      <c r="J2136" s="103" t="s">
        <v>1118</v>
      </c>
      <c r="K2136" s="104" t="s">
        <v>160</v>
      </c>
      <c r="L2136" s="105">
        <v>1</v>
      </c>
      <c r="M2136" s="106" t="s">
        <v>122</v>
      </c>
      <c r="N2136" s="106">
        <v>0</v>
      </c>
      <c r="O2136" s="106" t="s">
        <v>265</v>
      </c>
      <c r="P2136" s="107">
        <v>0</v>
      </c>
      <c r="Q2136" s="107">
        <v>0</v>
      </c>
      <c r="R2136" s="107" t="s">
        <v>1119</v>
      </c>
      <c r="S2136" s="106">
        <v>0</v>
      </c>
      <c r="T2136" s="108">
        <v>28</v>
      </c>
      <c r="U2136" s="109">
        <v>1</v>
      </c>
      <c r="V2136" s="110">
        <v>1</v>
      </c>
      <c r="W2136" s="111">
        <v>0.33600000000000002</v>
      </c>
      <c r="X2136" s="112">
        <v>156.24</v>
      </c>
      <c r="Y2136" s="113"/>
      <c r="Z2136" s="114"/>
      <c r="AA2136" s="115"/>
      <c r="AB2136" s="116"/>
      <c r="AC2136" s="117"/>
      <c r="AD2136" s="109"/>
      <c r="AE2136" s="108">
        <f t="shared" si="74"/>
        <v>0</v>
      </c>
      <c r="AF2136" s="118">
        <f t="shared" si="75"/>
        <v>0</v>
      </c>
      <c r="AG2136" s="78"/>
    </row>
    <row r="2137" spans="1:33" ht="30" customHeight="1" x14ac:dyDescent="0.45">
      <c r="A2137" s="22">
        <v>31</v>
      </c>
      <c r="B2137" s="23" t="s">
        <v>1112</v>
      </c>
      <c r="C2137" s="24"/>
      <c r="D2137" s="97"/>
      <c r="E2137" s="98" t="s">
        <v>60</v>
      </c>
      <c r="F2137" s="99" t="s">
        <v>1120</v>
      </c>
      <c r="G2137" s="100"/>
      <c r="H2137" s="101">
        <v>9</v>
      </c>
      <c r="I2137" s="102">
        <v>293</v>
      </c>
      <c r="J2137" s="103" t="s">
        <v>1121</v>
      </c>
      <c r="K2137" s="104" t="s">
        <v>160</v>
      </c>
      <c r="L2137" s="105">
        <v>1</v>
      </c>
      <c r="M2137" s="106" t="s">
        <v>161</v>
      </c>
      <c r="N2137" s="106">
        <v>0</v>
      </c>
      <c r="O2137" s="106" t="s">
        <v>265</v>
      </c>
      <c r="P2137" s="107">
        <v>0</v>
      </c>
      <c r="Q2137" s="107">
        <v>0</v>
      </c>
      <c r="R2137" s="107" t="s">
        <v>1119</v>
      </c>
      <c r="S2137" s="106">
        <v>0</v>
      </c>
      <c r="T2137" s="108">
        <v>47</v>
      </c>
      <c r="U2137" s="109">
        <v>1</v>
      </c>
      <c r="V2137" s="110">
        <v>1</v>
      </c>
      <c r="W2137" s="111">
        <v>123.93899999999999</v>
      </c>
      <c r="X2137" s="112">
        <v>57631.635000000002</v>
      </c>
      <c r="Y2137" s="113"/>
      <c r="Z2137" s="114"/>
      <c r="AA2137" s="115"/>
      <c r="AB2137" s="116"/>
      <c r="AC2137" s="117"/>
      <c r="AD2137" s="109"/>
      <c r="AE2137" s="108">
        <f t="shared" si="74"/>
        <v>0</v>
      </c>
      <c r="AF2137" s="118">
        <f t="shared" si="75"/>
        <v>0</v>
      </c>
      <c r="AG2137" s="78"/>
    </row>
    <row r="2138" spans="1:33" ht="30" customHeight="1" x14ac:dyDescent="0.45">
      <c r="A2138" s="22">
        <v>31</v>
      </c>
      <c r="B2138" s="23" t="s">
        <v>1112</v>
      </c>
      <c r="C2138" s="24"/>
      <c r="D2138" s="97"/>
      <c r="E2138" s="98" t="s">
        <v>60</v>
      </c>
      <c r="F2138" s="99" t="s">
        <v>355</v>
      </c>
      <c r="G2138" s="100"/>
      <c r="H2138" s="101">
        <v>9</v>
      </c>
      <c r="I2138" s="102">
        <v>293</v>
      </c>
      <c r="J2138" s="103" t="s">
        <v>1122</v>
      </c>
      <c r="K2138" s="104" t="s">
        <v>147</v>
      </c>
      <c r="L2138" s="105">
        <v>2</v>
      </c>
      <c r="M2138" s="106" t="s">
        <v>604</v>
      </c>
      <c r="N2138" s="106">
        <v>0</v>
      </c>
      <c r="O2138" s="106" t="s">
        <v>792</v>
      </c>
      <c r="P2138" s="107" t="s">
        <v>963</v>
      </c>
      <c r="Q2138" s="107">
        <v>0</v>
      </c>
      <c r="R2138" s="107" t="s">
        <v>1123</v>
      </c>
      <c r="S2138" s="106">
        <v>0</v>
      </c>
      <c r="T2138" s="108">
        <v>28</v>
      </c>
      <c r="U2138" s="109">
        <v>4</v>
      </c>
      <c r="V2138" s="110">
        <v>8</v>
      </c>
      <c r="W2138" s="111">
        <v>590.68799999999999</v>
      </c>
      <c r="X2138" s="112">
        <v>274669.92000000004</v>
      </c>
      <c r="Y2138" s="113"/>
      <c r="Z2138" s="114"/>
      <c r="AA2138" s="115"/>
      <c r="AB2138" s="116"/>
      <c r="AC2138" s="117"/>
      <c r="AD2138" s="109"/>
      <c r="AE2138" s="108">
        <f t="shared" si="74"/>
        <v>0</v>
      </c>
      <c r="AF2138" s="118">
        <f t="shared" si="75"/>
        <v>0</v>
      </c>
      <c r="AG2138" s="78"/>
    </row>
    <row r="2139" spans="1:33" ht="30" customHeight="1" x14ac:dyDescent="0.45">
      <c r="A2139" s="22">
        <v>31</v>
      </c>
      <c r="B2139" s="23" t="s">
        <v>1112</v>
      </c>
      <c r="C2139" s="24"/>
      <c r="D2139" s="97"/>
      <c r="E2139" s="98" t="s">
        <v>60</v>
      </c>
      <c r="F2139" s="99" t="s">
        <v>1120</v>
      </c>
      <c r="G2139" s="100"/>
      <c r="H2139" s="101">
        <v>9</v>
      </c>
      <c r="I2139" s="102">
        <v>293</v>
      </c>
      <c r="J2139" s="103" t="s">
        <v>1124</v>
      </c>
      <c r="K2139" s="104" t="s">
        <v>147</v>
      </c>
      <c r="L2139" s="105">
        <v>2</v>
      </c>
      <c r="M2139" s="106" t="s">
        <v>192</v>
      </c>
      <c r="N2139" s="106">
        <v>0</v>
      </c>
      <c r="O2139" s="106" t="s">
        <v>193</v>
      </c>
      <c r="P2139" s="107" t="s">
        <v>963</v>
      </c>
      <c r="Q2139" s="107">
        <v>0</v>
      </c>
      <c r="R2139" s="107" t="s">
        <v>1123</v>
      </c>
      <c r="S2139" s="106">
        <v>0</v>
      </c>
      <c r="T2139" s="108">
        <v>60</v>
      </c>
      <c r="U2139" s="109">
        <v>1</v>
      </c>
      <c r="V2139" s="110">
        <v>2</v>
      </c>
      <c r="W2139" s="111">
        <v>316.44</v>
      </c>
      <c r="X2139" s="112">
        <v>147144.59999999998</v>
      </c>
      <c r="Y2139" s="113"/>
      <c r="Z2139" s="114"/>
      <c r="AA2139" s="115"/>
      <c r="AB2139" s="116"/>
      <c r="AC2139" s="117"/>
      <c r="AD2139" s="109"/>
      <c r="AE2139" s="108">
        <f t="shared" si="74"/>
        <v>0</v>
      </c>
      <c r="AF2139" s="118">
        <f t="shared" si="75"/>
        <v>0</v>
      </c>
      <c r="AG2139" s="78"/>
    </row>
    <row r="2140" spans="1:33" ht="30" customHeight="1" x14ac:dyDescent="0.45">
      <c r="A2140" s="22">
        <v>31</v>
      </c>
      <c r="B2140" s="23" t="s">
        <v>1112</v>
      </c>
      <c r="C2140" s="24"/>
      <c r="D2140" s="97"/>
      <c r="E2140" s="98" t="s">
        <v>60</v>
      </c>
      <c r="F2140" s="99" t="s">
        <v>1125</v>
      </c>
      <c r="G2140" s="100"/>
      <c r="H2140" s="101">
        <v>9</v>
      </c>
      <c r="I2140" s="102">
        <v>293</v>
      </c>
      <c r="J2140" s="103" t="s">
        <v>1124</v>
      </c>
      <c r="K2140" s="104" t="s">
        <v>147</v>
      </c>
      <c r="L2140" s="105">
        <v>2</v>
      </c>
      <c r="M2140" s="106" t="s">
        <v>192</v>
      </c>
      <c r="N2140" s="106">
        <v>0</v>
      </c>
      <c r="O2140" s="106" t="s">
        <v>193</v>
      </c>
      <c r="P2140" s="107" t="s">
        <v>963</v>
      </c>
      <c r="Q2140" s="107">
        <v>0</v>
      </c>
      <c r="R2140" s="107" t="s">
        <v>1123</v>
      </c>
      <c r="S2140" s="106">
        <v>0</v>
      </c>
      <c r="T2140" s="108">
        <v>60</v>
      </c>
      <c r="U2140" s="109">
        <v>1</v>
      </c>
      <c r="V2140" s="110">
        <v>2</v>
      </c>
      <c r="W2140" s="111">
        <v>316.44</v>
      </c>
      <c r="X2140" s="112">
        <v>147144.59999999998</v>
      </c>
      <c r="Y2140" s="113"/>
      <c r="Z2140" s="114"/>
      <c r="AA2140" s="115"/>
      <c r="AB2140" s="116"/>
      <c r="AC2140" s="117"/>
      <c r="AD2140" s="109"/>
      <c r="AE2140" s="108">
        <f t="shared" si="74"/>
        <v>0</v>
      </c>
      <c r="AF2140" s="118">
        <f t="shared" si="75"/>
        <v>0</v>
      </c>
      <c r="AG2140" s="78"/>
    </row>
    <row r="2141" spans="1:33" ht="30" customHeight="1" x14ac:dyDescent="0.45">
      <c r="A2141" s="22">
        <v>31</v>
      </c>
      <c r="B2141" s="23" t="s">
        <v>1112</v>
      </c>
      <c r="C2141" s="24"/>
      <c r="D2141" s="97"/>
      <c r="E2141" s="98" t="s">
        <v>60</v>
      </c>
      <c r="F2141" s="99" t="s">
        <v>1126</v>
      </c>
      <c r="G2141" s="100"/>
      <c r="H2141" s="101">
        <v>1</v>
      </c>
      <c r="I2141" s="102">
        <v>12</v>
      </c>
      <c r="J2141" s="103" t="s">
        <v>191</v>
      </c>
      <c r="K2141" s="104" t="s">
        <v>169</v>
      </c>
      <c r="L2141" s="105">
        <v>1</v>
      </c>
      <c r="M2141" s="106" t="s">
        <v>122</v>
      </c>
      <c r="N2141" s="106">
        <v>0</v>
      </c>
      <c r="O2141" s="106">
        <v>0</v>
      </c>
      <c r="P2141" s="107">
        <v>0</v>
      </c>
      <c r="Q2141" s="107">
        <v>0</v>
      </c>
      <c r="R2141" s="107">
        <v>0</v>
      </c>
      <c r="S2141" s="106">
        <v>0</v>
      </c>
      <c r="T2141" s="108">
        <v>28</v>
      </c>
      <c r="U2141" s="109">
        <v>1</v>
      </c>
      <c r="V2141" s="110">
        <v>1</v>
      </c>
      <c r="W2141" s="111">
        <v>0.33600000000000002</v>
      </c>
      <c r="X2141" s="112">
        <v>156.24</v>
      </c>
      <c r="Y2141" s="113"/>
      <c r="Z2141" s="114"/>
      <c r="AA2141" s="115"/>
      <c r="AB2141" s="116"/>
      <c r="AC2141" s="117"/>
      <c r="AD2141" s="109"/>
      <c r="AE2141" s="108">
        <f t="shared" si="74"/>
        <v>0</v>
      </c>
      <c r="AF2141" s="118">
        <f t="shared" si="75"/>
        <v>0</v>
      </c>
      <c r="AG2141" s="78"/>
    </row>
    <row r="2142" spans="1:33" ht="30" customHeight="1" x14ac:dyDescent="0.45">
      <c r="A2142" s="22">
        <v>31</v>
      </c>
      <c r="B2142" s="23" t="s">
        <v>1112</v>
      </c>
      <c r="C2142" s="24"/>
      <c r="D2142" s="97"/>
      <c r="E2142" s="98" t="s">
        <v>60</v>
      </c>
      <c r="F2142" s="99" t="s">
        <v>257</v>
      </c>
      <c r="G2142" s="100"/>
      <c r="H2142" s="101">
        <v>1</v>
      </c>
      <c r="I2142" s="102">
        <v>12</v>
      </c>
      <c r="J2142" s="103" t="s">
        <v>1127</v>
      </c>
      <c r="K2142" s="104" t="s">
        <v>169</v>
      </c>
      <c r="L2142" s="105">
        <v>1</v>
      </c>
      <c r="M2142" s="106" t="s">
        <v>161</v>
      </c>
      <c r="N2142" s="106">
        <v>0</v>
      </c>
      <c r="O2142" s="106">
        <v>0</v>
      </c>
      <c r="P2142" s="107">
        <v>0</v>
      </c>
      <c r="Q2142" s="107">
        <v>0</v>
      </c>
      <c r="R2142" s="107">
        <v>0</v>
      </c>
      <c r="S2142" s="106">
        <v>0</v>
      </c>
      <c r="T2142" s="108">
        <v>47</v>
      </c>
      <c r="U2142" s="109">
        <v>2</v>
      </c>
      <c r="V2142" s="110">
        <v>2</v>
      </c>
      <c r="W2142" s="111">
        <v>1.1280000000000001</v>
      </c>
      <c r="X2142" s="112">
        <v>524.5200000000001</v>
      </c>
      <c r="Y2142" s="113"/>
      <c r="Z2142" s="114"/>
      <c r="AA2142" s="115"/>
      <c r="AB2142" s="116"/>
      <c r="AC2142" s="117"/>
      <c r="AD2142" s="109"/>
      <c r="AE2142" s="108">
        <f t="shared" si="74"/>
        <v>0</v>
      </c>
      <c r="AF2142" s="118">
        <f t="shared" si="75"/>
        <v>0</v>
      </c>
      <c r="AG2142" s="78"/>
    </row>
    <row r="2143" spans="1:33" ht="30" customHeight="1" x14ac:dyDescent="0.45">
      <c r="A2143" s="22">
        <v>31</v>
      </c>
      <c r="B2143" s="23" t="s">
        <v>1112</v>
      </c>
      <c r="C2143" s="24"/>
      <c r="D2143" s="97"/>
      <c r="E2143" s="98" t="s">
        <v>60</v>
      </c>
      <c r="F2143" s="99" t="s">
        <v>1128</v>
      </c>
      <c r="G2143" s="100"/>
      <c r="H2143" s="101">
        <v>4</v>
      </c>
      <c r="I2143" s="102">
        <v>293</v>
      </c>
      <c r="J2143" s="103" t="s">
        <v>1129</v>
      </c>
      <c r="K2143" s="104" t="s">
        <v>147</v>
      </c>
      <c r="L2143" s="105">
        <v>1</v>
      </c>
      <c r="M2143" s="106" t="s">
        <v>1130</v>
      </c>
      <c r="N2143" s="106">
        <v>0</v>
      </c>
      <c r="O2143" s="106" t="s">
        <v>243</v>
      </c>
      <c r="P2143" s="107" t="s">
        <v>1131</v>
      </c>
      <c r="Q2143" s="107">
        <v>0</v>
      </c>
      <c r="R2143" s="107">
        <v>0</v>
      </c>
      <c r="S2143" s="106">
        <v>0</v>
      </c>
      <c r="T2143" s="108">
        <v>80</v>
      </c>
      <c r="U2143" s="109">
        <v>1</v>
      </c>
      <c r="V2143" s="110">
        <v>1</v>
      </c>
      <c r="W2143" s="111">
        <v>93.76</v>
      </c>
      <c r="X2143" s="112">
        <v>43598.400000000001</v>
      </c>
      <c r="Y2143" s="113"/>
      <c r="Z2143" s="114"/>
      <c r="AA2143" s="115"/>
      <c r="AB2143" s="116"/>
      <c r="AC2143" s="117"/>
      <c r="AD2143" s="109"/>
      <c r="AE2143" s="108">
        <f t="shared" si="74"/>
        <v>0</v>
      </c>
      <c r="AF2143" s="118">
        <f t="shared" si="75"/>
        <v>0</v>
      </c>
      <c r="AG2143" s="78"/>
    </row>
    <row r="2144" spans="1:33" ht="30" customHeight="1" x14ac:dyDescent="0.45">
      <c r="A2144" s="22">
        <v>31</v>
      </c>
      <c r="B2144" s="23" t="s">
        <v>1112</v>
      </c>
      <c r="C2144" s="24"/>
      <c r="D2144" s="97"/>
      <c r="E2144" s="98" t="s">
        <v>60</v>
      </c>
      <c r="F2144" s="99" t="s">
        <v>1132</v>
      </c>
      <c r="G2144" s="100"/>
      <c r="H2144" s="101">
        <v>4</v>
      </c>
      <c r="I2144" s="102">
        <v>293</v>
      </c>
      <c r="J2144" s="103" t="s">
        <v>1129</v>
      </c>
      <c r="K2144" s="104" t="s">
        <v>147</v>
      </c>
      <c r="L2144" s="105">
        <v>1</v>
      </c>
      <c r="M2144" s="106" t="s">
        <v>1130</v>
      </c>
      <c r="N2144" s="106">
        <v>0</v>
      </c>
      <c r="O2144" s="106" t="s">
        <v>243</v>
      </c>
      <c r="P2144" s="107" t="s">
        <v>1131</v>
      </c>
      <c r="Q2144" s="107">
        <v>0</v>
      </c>
      <c r="R2144" s="107">
        <v>0</v>
      </c>
      <c r="S2144" s="106">
        <v>0</v>
      </c>
      <c r="T2144" s="108">
        <v>80</v>
      </c>
      <c r="U2144" s="109">
        <v>1</v>
      </c>
      <c r="V2144" s="110">
        <v>1</v>
      </c>
      <c r="W2144" s="111">
        <v>93.76</v>
      </c>
      <c r="X2144" s="112">
        <v>43598.400000000001</v>
      </c>
      <c r="Y2144" s="113"/>
      <c r="Z2144" s="114"/>
      <c r="AA2144" s="115"/>
      <c r="AB2144" s="116"/>
      <c r="AC2144" s="117"/>
      <c r="AD2144" s="109"/>
      <c r="AE2144" s="108">
        <f t="shared" si="74"/>
        <v>0</v>
      </c>
      <c r="AF2144" s="118">
        <f t="shared" si="75"/>
        <v>0</v>
      </c>
      <c r="AG2144" s="78"/>
    </row>
    <row r="2145" spans="1:33" ht="30" customHeight="1" x14ac:dyDescent="0.45">
      <c r="A2145" s="22">
        <v>31</v>
      </c>
      <c r="B2145" s="23" t="s">
        <v>1112</v>
      </c>
      <c r="C2145" s="24"/>
      <c r="D2145" s="97"/>
      <c r="E2145" s="98" t="s">
        <v>60</v>
      </c>
      <c r="F2145" s="99" t="s">
        <v>1117</v>
      </c>
      <c r="G2145" s="100"/>
      <c r="H2145" s="101">
        <v>1</v>
      </c>
      <c r="I2145" s="102">
        <v>12</v>
      </c>
      <c r="J2145" s="103" t="s">
        <v>404</v>
      </c>
      <c r="K2145" s="104" t="s">
        <v>121</v>
      </c>
      <c r="L2145" s="105">
        <v>1</v>
      </c>
      <c r="M2145" s="106" t="s">
        <v>122</v>
      </c>
      <c r="N2145" s="106">
        <v>0</v>
      </c>
      <c r="O2145" s="106">
        <v>0</v>
      </c>
      <c r="P2145" s="107">
        <v>0</v>
      </c>
      <c r="Q2145" s="107">
        <v>0</v>
      </c>
      <c r="R2145" s="107">
        <v>0</v>
      </c>
      <c r="S2145" s="106">
        <v>0</v>
      </c>
      <c r="T2145" s="108">
        <v>28</v>
      </c>
      <c r="U2145" s="109">
        <v>1</v>
      </c>
      <c r="V2145" s="110">
        <v>1</v>
      </c>
      <c r="W2145" s="111">
        <v>0.33600000000000002</v>
      </c>
      <c r="X2145" s="112">
        <v>156.24</v>
      </c>
      <c r="Y2145" s="113"/>
      <c r="Z2145" s="114"/>
      <c r="AA2145" s="115"/>
      <c r="AB2145" s="116"/>
      <c r="AC2145" s="117"/>
      <c r="AD2145" s="109"/>
      <c r="AE2145" s="108">
        <f t="shared" si="74"/>
        <v>0</v>
      </c>
      <c r="AF2145" s="118">
        <f t="shared" si="75"/>
        <v>0</v>
      </c>
      <c r="AG2145" s="78"/>
    </row>
    <row r="2146" spans="1:33" ht="30" customHeight="1" x14ac:dyDescent="0.45">
      <c r="A2146" s="22">
        <v>31</v>
      </c>
      <c r="B2146" s="23" t="s">
        <v>1112</v>
      </c>
      <c r="C2146" s="24"/>
      <c r="D2146" s="97"/>
      <c r="E2146" s="98" t="s">
        <v>60</v>
      </c>
      <c r="F2146" s="99" t="s">
        <v>1133</v>
      </c>
      <c r="G2146" s="100"/>
      <c r="H2146" s="101">
        <v>3</v>
      </c>
      <c r="I2146" s="102">
        <v>293</v>
      </c>
      <c r="J2146" s="103" t="s">
        <v>1134</v>
      </c>
      <c r="K2146" s="104" t="s">
        <v>686</v>
      </c>
      <c r="L2146" s="105">
        <v>1</v>
      </c>
      <c r="M2146" s="106" t="s">
        <v>1130</v>
      </c>
      <c r="N2146" s="106">
        <v>0</v>
      </c>
      <c r="O2146" s="106">
        <v>0</v>
      </c>
      <c r="P2146" s="107" t="s">
        <v>182</v>
      </c>
      <c r="Q2146" s="107" t="s">
        <v>1135</v>
      </c>
      <c r="R2146" s="107">
        <v>0</v>
      </c>
      <c r="S2146" s="106">
        <v>0</v>
      </c>
      <c r="T2146" s="108">
        <v>80</v>
      </c>
      <c r="U2146" s="109">
        <v>1</v>
      </c>
      <c r="V2146" s="110">
        <v>1</v>
      </c>
      <c r="W2146" s="111">
        <v>70.319999999999993</v>
      </c>
      <c r="X2146" s="112">
        <v>32698.799999999996</v>
      </c>
      <c r="Y2146" s="113"/>
      <c r="Z2146" s="114"/>
      <c r="AA2146" s="115"/>
      <c r="AB2146" s="116"/>
      <c r="AC2146" s="117"/>
      <c r="AD2146" s="109"/>
      <c r="AE2146" s="108">
        <f t="shared" si="74"/>
        <v>0</v>
      </c>
      <c r="AF2146" s="118">
        <f t="shared" si="75"/>
        <v>0</v>
      </c>
      <c r="AG2146" s="78"/>
    </row>
    <row r="2147" spans="1:33" ht="30" customHeight="1" x14ac:dyDescent="0.45">
      <c r="A2147" s="22">
        <v>31</v>
      </c>
      <c r="B2147" s="23" t="s">
        <v>1112</v>
      </c>
      <c r="C2147" s="24"/>
      <c r="D2147" s="97"/>
      <c r="E2147" s="98" t="s">
        <v>60</v>
      </c>
      <c r="F2147" s="99" t="s">
        <v>1136</v>
      </c>
      <c r="G2147" s="100"/>
      <c r="H2147" s="101">
        <v>3</v>
      </c>
      <c r="I2147" s="102">
        <v>293</v>
      </c>
      <c r="J2147" s="103" t="s">
        <v>1134</v>
      </c>
      <c r="K2147" s="104" t="s">
        <v>686</v>
      </c>
      <c r="L2147" s="105">
        <v>1</v>
      </c>
      <c r="M2147" s="106" t="s">
        <v>1130</v>
      </c>
      <c r="N2147" s="106">
        <v>0</v>
      </c>
      <c r="O2147" s="106">
        <v>0</v>
      </c>
      <c r="P2147" s="107" t="s">
        <v>182</v>
      </c>
      <c r="Q2147" s="107" t="s">
        <v>1135</v>
      </c>
      <c r="R2147" s="107">
        <v>0</v>
      </c>
      <c r="S2147" s="106">
        <v>0</v>
      </c>
      <c r="T2147" s="108">
        <v>80</v>
      </c>
      <c r="U2147" s="109">
        <v>1</v>
      </c>
      <c r="V2147" s="110">
        <v>1</v>
      </c>
      <c r="W2147" s="111">
        <v>70.319999999999993</v>
      </c>
      <c r="X2147" s="112">
        <v>32698.799999999996</v>
      </c>
      <c r="Y2147" s="113"/>
      <c r="Z2147" s="114"/>
      <c r="AA2147" s="115"/>
      <c r="AB2147" s="116"/>
      <c r="AC2147" s="117"/>
      <c r="AD2147" s="109"/>
      <c r="AE2147" s="108">
        <f t="shared" si="74"/>
        <v>0</v>
      </c>
      <c r="AF2147" s="118">
        <f t="shared" si="75"/>
        <v>0</v>
      </c>
      <c r="AG2147" s="78"/>
    </row>
    <row r="2148" spans="1:33" ht="30" customHeight="1" x14ac:dyDescent="0.45">
      <c r="A2148" s="22">
        <v>31</v>
      </c>
      <c r="B2148" s="23" t="s">
        <v>1112</v>
      </c>
      <c r="C2148" s="24"/>
      <c r="D2148" s="97"/>
      <c r="E2148" s="98" t="s">
        <v>60</v>
      </c>
      <c r="F2148" s="99" t="s">
        <v>528</v>
      </c>
      <c r="G2148" s="100"/>
      <c r="H2148" s="101">
        <v>9</v>
      </c>
      <c r="I2148" s="102">
        <v>293</v>
      </c>
      <c r="J2148" s="103" t="s">
        <v>199</v>
      </c>
      <c r="K2148" s="104" t="s">
        <v>160</v>
      </c>
      <c r="L2148" s="105">
        <v>3</v>
      </c>
      <c r="M2148" s="106" t="s">
        <v>161</v>
      </c>
      <c r="N2148" s="106">
        <v>0</v>
      </c>
      <c r="O2148" s="106" t="s">
        <v>172</v>
      </c>
      <c r="P2148" s="107">
        <v>0</v>
      </c>
      <c r="Q2148" s="107" t="s">
        <v>1137</v>
      </c>
      <c r="R2148" s="107" t="s">
        <v>1115</v>
      </c>
      <c r="S2148" s="106">
        <v>0</v>
      </c>
      <c r="T2148" s="108">
        <v>47</v>
      </c>
      <c r="U2148" s="109">
        <v>32</v>
      </c>
      <c r="V2148" s="110">
        <v>96</v>
      </c>
      <c r="W2148" s="111">
        <v>11898.144</v>
      </c>
      <c r="X2148" s="112">
        <v>5532636.9600000009</v>
      </c>
      <c r="Y2148" s="113"/>
      <c r="Z2148" s="114"/>
      <c r="AA2148" s="115"/>
      <c r="AB2148" s="116"/>
      <c r="AC2148" s="117"/>
      <c r="AD2148" s="109"/>
      <c r="AE2148" s="108">
        <f t="shared" si="74"/>
        <v>0</v>
      </c>
      <c r="AF2148" s="118">
        <f t="shared" si="75"/>
        <v>0</v>
      </c>
      <c r="AG2148" s="78"/>
    </row>
    <row r="2149" spans="1:33" ht="30" customHeight="1" x14ac:dyDescent="0.45">
      <c r="A2149" s="22">
        <v>31</v>
      </c>
      <c r="B2149" s="23" t="s">
        <v>1112</v>
      </c>
      <c r="C2149" s="24"/>
      <c r="D2149" s="97"/>
      <c r="E2149" s="98" t="s">
        <v>60</v>
      </c>
      <c r="F2149" s="99" t="s">
        <v>537</v>
      </c>
      <c r="G2149" s="100"/>
      <c r="H2149" s="101">
        <v>3</v>
      </c>
      <c r="I2149" s="102">
        <v>293</v>
      </c>
      <c r="J2149" s="103" t="s">
        <v>1138</v>
      </c>
      <c r="K2149" s="104" t="s">
        <v>169</v>
      </c>
      <c r="L2149" s="105">
        <v>2</v>
      </c>
      <c r="M2149" s="106" t="s">
        <v>122</v>
      </c>
      <c r="N2149" s="106">
        <v>0</v>
      </c>
      <c r="O2149" s="106">
        <v>0</v>
      </c>
      <c r="P2149" s="107">
        <v>0</v>
      </c>
      <c r="Q2149" s="107">
        <v>0</v>
      </c>
      <c r="R2149" s="107">
        <v>0</v>
      </c>
      <c r="S2149" s="106">
        <v>0</v>
      </c>
      <c r="T2149" s="108">
        <v>28</v>
      </c>
      <c r="U2149" s="109">
        <v>1</v>
      </c>
      <c r="V2149" s="110">
        <v>2</v>
      </c>
      <c r="W2149" s="111">
        <v>49.224000000000004</v>
      </c>
      <c r="X2149" s="112">
        <v>22889.160000000003</v>
      </c>
      <c r="Y2149" s="113"/>
      <c r="Z2149" s="114"/>
      <c r="AA2149" s="115"/>
      <c r="AB2149" s="116"/>
      <c r="AC2149" s="117"/>
      <c r="AD2149" s="109"/>
      <c r="AE2149" s="108">
        <f t="shared" si="74"/>
        <v>0</v>
      </c>
      <c r="AF2149" s="118">
        <f t="shared" si="75"/>
        <v>0</v>
      </c>
      <c r="AG2149" s="78"/>
    </row>
    <row r="2150" spans="1:33" ht="30" customHeight="1" x14ac:dyDescent="0.45">
      <c r="A2150" s="22">
        <v>31</v>
      </c>
      <c r="B2150" s="23" t="s">
        <v>1112</v>
      </c>
      <c r="C2150" s="24"/>
      <c r="D2150" s="97"/>
      <c r="E2150" s="98" t="s">
        <v>60</v>
      </c>
      <c r="F2150" s="99" t="s">
        <v>253</v>
      </c>
      <c r="G2150" s="100"/>
      <c r="H2150" s="101">
        <v>1</v>
      </c>
      <c r="I2150" s="102">
        <v>293</v>
      </c>
      <c r="J2150" s="103" t="s">
        <v>333</v>
      </c>
      <c r="K2150" s="104" t="s">
        <v>169</v>
      </c>
      <c r="L2150" s="105">
        <v>1</v>
      </c>
      <c r="M2150" s="106" t="s">
        <v>161</v>
      </c>
      <c r="N2150" s="106">
        <v>0</v>
      </c>
      <c r="O2150" s="106">
        <v>0</v>
      </c>
      <c r="P2150" s="107">
        <v>0</v>
      </c>
      <c r="Q2150" s="107">
        <v>0</v>
      </c>
      <c r="R2150" s="107">
        <v>0</v>
      </c>
      <c r="S2150" s="106">
        <v>0</v>
      </c>
      <c r="T2150" s="108">
        <v>47</v>
      </c>
      <c r="U2150" s="109">
        <v>2</v>
      </c>
      <c r="V2150" s="110">
        <v>2</v>
      </c>
      <c r="W2150" s="111">
        <v>27.542000000000002</v>
      </c>
      <c r="X2150" s="112">
        <v>12807.03</v>
      </c>
      <c r="Y2150" s="113"/>
      <c r="Z2150" s="114"/>
      <c r="AA2150" s="115"/>
      <c r="AB2150" s="116"/>
      <c r="AC2150" s="117"/>
      <c r="AD2150" s="109"/>
      <c r="AE2150" s="108">
        <f t="shared" si="74"/>
        <v>0</v>
      </c>
      <c r="AF2150" s="118">
        <f t="shared" si="75"/>
        <v>0</v>
      </c>
      <c r="AG2150" s="78"/>
    </row>
    <row r="2151" spans="1:33" ht="30" customHeight="1" x14ac:dyDescent="0.45">
      <c r="A2151" s="22">
        <v>31</v>
      </c>
      <c r="B2151" s="23" t="s">
        <v>1112</v>
      </c>
      <c r="C2151" s="24"/>
      <c r="D2151" s="97"/>
      <c r="E2151" s="98" t="s">
        <v>60</v>
      </c>
      <c r="F2151" s="99" t="s">
        <v>405</v>
      </c>
      <c r="G2151" s="100"/>
      <c r="H2151" s="101">
        <v>3</v>
      </c>
      <c r="I2151" s="102">
        <v>293</v>
      </c>
      <c r="J2151" s="103" t="s">
        <v>333</v>
      </c>
      <c r="K2151" s="104" t="s">
        <v>169</v>
      </c>
      <c r="L2151" s="105">
        <v>1</v>
      </c>
      <c r="M2151" s="106" t="s">
        <v>161</v>
      </c>
      <c r="N2151" s="106">
        <v>0</v>
      </c>
      <c r="O2151" s="106">
        <v>0</v>
      </c>
      <c r="P2151" s="107">
        <v>0</v>
      </c>
      <c r="Q2151" s="107">
        <v>0</v>
      </c>
      <c r="R2151" s="107">
        <v>0</v>
      </c>
      <c r="S2151" s="106">
        <v>0</v>
      </c>
      <c r="T2151" s="108">
        <v>47</v>
      </c>
      <c r="U2151" s="109">
        <v>2</v>
      </c>
      <c r="V2151" s="110">
        <v>2</v>
      </c>
      <c r="W2151" s="111">
        <v>82.626000000000005</v>
      </c>
      <c r="X2151" s="112">
        <v>38421.089999999997</v>
      </c>
      <c r="Y2151" s="113"/>
      <c r="Z2151" s="114"/>
      <c r="AA2151" s="115"/>
      <c r="AB2151" s="116"/>
      <c r="AC2151" s="117"/>
      <c r="AD2151" s="109"/>
      <c r="AE2151" s="108">
        <f t="shared" si="74"/>
        <v>0</v>
      </c>
      <c r="AF2151" s="118">
        <f t="shared" si="75"/>
        <v>0</v>
      </c>
      <c r="AG2151" s="78"/>
    </row>
    <row r="2152" spans="1:33" ht="30" customHeight="1" x14ac:dyDescent="0.45">
      <c r="A2152" s="22">
        <v>31</v>
      </c>
      <c r="B2152" s="23" t="s">
        <v>1112</v>
      </c>
      <c r="C2152" s="24"/>
      <c r="D2152" s="97"/>
      <c r="E2152" s="98" t="s">
        <v>60</v>
      </c>
      <c r="F2152" s="99" t="s">
        <v>407</v>
      </c>
      <c r="G2152" s="100"/>
      <c r="H2152" s="101">
        <v>3</v>
      </c>
      <c r="I2152" s="102">
        <v>293</v>
      </c>
      <c r="J2152" s="103" t="s">
        <v>333</v>
      </c>
      <c r="K2152" s="104" t="s">
        <v>169</v>
      </c>
      <c r="L2152" s="105">
        <v>1</v>
      </c>
      <c r="M2152" s="106" t="s">
        <v>161</v>
      </c>
      <c r="N2152" s="106">
        <v>0</v>
      </c>
      <c r="O2152" s="106">
        <v>0</v>
      </c>
      <c r="P2152" s="107">
        <v>0</v>
      </c>
      <c r="Q2152" s="107">
        <v>0</v>
      </c>
      <c r="R2152" s="107">
        <v>0</v>
      </c>
      <c r="S2152" s="106">
        <v>0</v>
      </c>
      <c r="T2152" s="108">
        <v>47</v>
      </c>
      <c r="U2152" s="109">
        <v>2</v>
      </c>
      <c r="V2152" s="110">
        <v>2</v>
      </c>
      <c r="W2152" s="111">
        <v>82.626000000000005</v>
      </c>
      <c r="X2152" s="112">
        <v>38421.089999999997</v>
      </c>
      <c r="Y2152" s="113"/>
      <c r="Z2152" s="114"/>
      <c r="AA2152" s="115"/>
      <c r="AB2152" s="116"/>
      <c r="AC2152" s="117"/>
      <c r="AD2152" s="109"/>
      <c r="AE2152" s="108">
        <f t="shared" si="74"/>
        <v>0</v>
      </c>
      <c r="AF2152" s="118">
        <f t="shared" si="75"/>
        <v>0</v>
      </c>
      <c r="AG2152" s="78"/>
    </row>
    <row r="2153" spans="1:33" ht="30" customHeight="1" x14ac:dyDescent="0.45">
      <c r="A2153" s="22">
        <v>31</v>
      </c>
      <c r="B2153" s="23" t="s">
        <v>1112</v>
      </c>
      <c r="C2153" s="24"/>
      <c r="D2153" s="97"/>
      <c r="E2153" s="98" t="s">
        <v>60</v>
      </c>
      <c r="F2153" s="99" t="s">
        <v>253</v>
      </c>
      <c r="G2153" s="100"/>
      <c r="H2153" s="101">
        <v>1</v>
      </c>
      <c r="I2153" s="102">
        <v>293</v>
      </c>
      <c r="J2153" s="103" t="s">
        <v>279</v>
      </c>
      <c r="K2153" s="104" t="s">
        <v>180</v>
      </c>
      <c r="L2153" s="105">
        <v>1</v>
      </c>
      <c r="M2153" s="106" t="s">
        <v>122</v>
      </c>
      <c r="N2153" s="106">
        <v>0</v>
      </c>
      <c r="O2153" s="106">
        <v>0</v>
      </c>
      <c r="P2153" s="107" t="s">
        <v>182</v>
      </c>
      <c r="Q2153" s="107">
        <v>0</v>
      </c>
      <c r="R2153" s="107">
        <v>0</v>
      </c>
      <c r="S2153" s="106">
        <v>0</v>
      </c>
      <c r="T2153" s="108">
        <v>28</v>
      </c>
      <c r="U2153" s="109">
        <v>1</v>
      </c>
      <c r="V2153" s="110">
        <v>1</v>
      </c>
      <c r="W2153" s="111">
        <v>8.2040000000000006</v>
      </c>
      <c r="X2153" s="112">
        <v>3814.86</v>
      </c>
      <c r="Y2153" s="113"/>
      <c r="Z2153" s="114"/>
      <c r="AA2153" s="115"/>
      <c r="AB2153" s="116"/>
      <c r="AC2153" s="117"/>
      <c r="AD2153" s="109"/>
      <c r="AE2153" s="108">
        <f t="shared" si="74"/>
        <v>0</v>
      </c>
      <c r="AF2153" s="118">
        <f t="shared" si="75"/>
        <v>0</v>
      </c>
      <c r="AG2153" s="78"/>
    </row>
    <row r="2154" spans="1:33" ht="30" customHeight="1" x14ac:dyDescent="0.45">
      <c r="A2154" s="22">
        <v>31</v>
      </c>
      <c r="B2154" s="23" t="s">
        <v>1112</v>
      </c>
      <c r="C2154" s="24"/>
      <c r="D2154" s="97"/>
      <c r="E2154" s="98" t="s">
        <v>60</v>
      </c>
      <c r="F2154" s="99" t="s">
        <v>405</v>
      </c>
      <c r="G2154" s="100"/>
      <c r="H2154" s="101">
        <v>3</v>
      </c>
      <c r="I2154" s="102">
        <v>293</v>
      </c>
      <c r="J2154" s="103" t="s">
        <v>1139</v>
      </c>
      <c r="K2154" s="104" t="s">
        <v>200</v>
      </c>
      <c r="L2154" s="105">
        <v>1</v>
      </c>
      <c r="M2154" s="106" t="s">
        <v>233</v>
      </c>
      <c r="N2154" s="106">
        <v>0</v>
      </c>
      <c r="O2154" s="106" t="s">
        <v>149</v>
      </c>
      <c r="P2154" s="107">
        <v>0</v>
      </c>
      <c r="Q2154" s="107">
        <v>0</v>
      </c>
      <c r="R2154" s="107">
        <v>0</v>
      </c>
      <c r="S2154" s="106">
        <v>0</v>
      </c>
      <c r="T2154" s="108">
        <v>18</v>
      </c>
      <c r="U2154" s="109">
        <v>2</v>
      </c>
      <c r="V2154" s="110">
        <v>2</v>
      </c>
      <c r="W2154" s="111">
        <v>31.643999999999995</v>
      </c>
      <c r="X2154" s="112">
        <v>14714.459999999997</v>
      </c>
      <c r="Y2154" s="113"/>
      <c r="Z2154" s="114"/>
      <c r="AA2154" s="115"/>
      <c r="AB2154" s="116"/>
      <c r="AC2154" s="117"/>
      <c r="AD2154" s="109"/>
      <c r="AE2154" s="108">
        <f t="shared" si="74"/>
        <v>0</v>
      </c>
      <c r="AF2154" s="118">
        <f t="shared" si="75"/>
        <v>0</v>
      </c>
      <c r="AG2154" s="78"/>
    </row>
    <row r="2155" spans="1:33" ht="30" customHeight="1" x14ac:dyDescent="0.45">
      <c r="A2155" s="22">
        <v>31</v>
      </c>
      <c r="B2155" s="23" t="s">
        <v>1112</v>
      </c>
      <c r="C2155" s="24"/>
      <c r="D2155" s="97"/>
      <c r="E2155" s="98" t="s">
        <v>60</v>
      </c>
      <c r="F2155" s="99" t="s">
        <v>407</v>
      </c>
      <c r="G2155" s="100"/>
      <c r="H2155" s="101">
        <v>3</v>
      </c>
      <c r="I2155" s="102">
        <v>293</v>
      </c>
      <c r="J2155" s="103" t="s">
        <v>1139</v>
      </c>
      <c r="K2155" s="104" t="s">
        <v>200</v>
      </c>
      <c r="L2155" s="105">
        <v>1</v>
      </c>
      <c r="M2155" s="106" t="s">
        <v>233</v>
      </c>
      <c r="N2155" s="106">
        <v>0</v>
      </c>
      <c r="O2155" s="106" t="s">
        <v>149</v>
      </c>
      <c r="P2155" s="107">
        <v>0</v>
      </c>
      <c r="Q2155" s="107">
        <v>0</v>
      </c>
      <c r="R2155" s="107">
        <v>0</v>
      </c>
      <c r="S2155" s="106">
        <v>0</v>
      </c>
      <c r="T2155" s="108">
        <v>18</v>
      </c>
      <c r="U2155" s="109">
        <v>3</v>
      </c>
      <c r="V2155" s="110">
        <v>3</v>
      </c>
      <c r="W2155" s="111">
        <v>47.465999999999994</v>
      </c>
      <c r="X2155" s="112">
        <v>22071.69</v>
      </c>
      <c r="Y2155" s="113"/>
      <c r="Z2155" s="114"/>
      <c r="AA2155" s="115"/>
      <c r="AB2155" s="116"/>
      <c r="AC2155" s="117"/>
      <c r="AD2155" s="109"/>
      <c r="AE2155" s="108">
        <f t="shared" si="74"/>
        <v>0</v>
      </c>
      <c r="AF2155" s="118">
        <f t="shared" si="75"/>
        <v>0</v>
      </c>
      <c r="AG2155" s="78"/>
    </row>
    <row r="2156" spans="1:33" ht="30" customHeight="1" x14ac:dyDescent="0.45">
      <c r="A2156" s="22">
        <v>31</v>
      </c>
      <c r="B2156" s="23" t="s">
        <v>1112</v>
      </c>
      <c r="C2156" s="24"/>
      <c r="D2156" s="97"/>
      <c r="E2156" s="98" t="s">
        <v>60</v>
      </c>
      <c r="F2156" s="99" t="s">
        <v>405</v>
      </c>
      <c r="G2156" s="100"/>
      <c r="H2156" s="101">
        <v>3</v>
      </c>
      <c r="I2156" s="102">
        <v>293</v>
      </c>
      <c r="J2156" s="103" t="s">
        <v>1140</v>
      </c>
      <c r="K2156" s="104" t="s">
        <v>304</v>
      </c>
      <c r="L2156" s="105">
        <v>1</v>
      </c>
      <c r="M2156" s="106" t="s">
        <v>122</v>
      </c>
      <c r="N2156" s="106">
        <v>0</v>
      </c>
      <c r="O2156" s="106">
        <v>0</v>
      </c>
      <c r="P2156" s="107">
        <v>0</v>
      </c>
      <c r="Q2156" s="107">
        <v>0</v>
      </c>
      <c r="R2156" s="107">
        <v>0</v>
      </c>
      <c r="S2156" s="106">
        <v>0</v>
      </c>
      <c r="T2156" s="108">
        <v>28</v>
      </c>
      <c r="U2156" s="109">
        <v>1</v>
      </c>
      <c r="V2156" s="110">
        <v>1</v>
      </c>
      <c r="W2156" s="111">
        <v>24.612000000000002</v>
      </c>
      <c r="X2156" s="112">
        <v>11444.580000000002</v>
      </c>
      <c r="Y2156" s="113"/>
      <c r="Z2156" s="114"/>
      <c r="AA2156" s="115"/>
      <c r="AB2156" s="116"/>
      <c r="AC2156" s="117"/>
      <c r="AD2156" s="109"/>
      <c r="AE2156" s="108">
        <f t="shared" si="74"/>
        <v>0</v>
      </c>
      <c r="AF2156" s="118">
        <f t="shared" si="75"/>
        <v>0</v>
      </c>
      <c r="AG2156" s="78"/>
    </row>
    <row r="2157" spans="1:33" ht="30" customHeight="1" x14ac:dyDescent="0.45">
      <c r="A2157" s="22">
        <v>31</v>
      </c>
      <c r="B2157" s="23" t="s">
        <v>1112</v>
      </c>
      <c r="C2157" s="24"/>
      <c r="D2157" s="97"/>
      <c r="E2157" s="98" t="s">
        <v>60</v>
      </c>
      <c r="F2157" s="99" t="s">
        <v>407</v>
      </c>
      <c r="G2157" s="100"/>
      <c r="H2157" s="101">
        <v>3</v>
      </c>
      <c r="I2157" s="102">
        <v>293</v>
      </c>
      <c r="J2157" s="103" t="s">
        <v>1140</v>
      </c>
      <c r="K2157" s="104" t="s">
        <v>304</v>
      </c>
      <c r="L2157" s="105">
        <v>1</v>
      </c>
      <c r="M2157" s="106" t="s">
        <v>122</v>
      </c>
      <c r="N2157" s="106">
        <v>0</v>
      </c>
      <c r="O2157" s="106">
        <v>0</v>
      </c>
      <c r="P2157" s="107">
        <v>0</v>
      </c>
      <c r="Q2157" s="107">
        <v>0</v>
      </c>
      <c r="R2157" s="107">
        <v>0</v>
      </c>
      <c r="S2157" s="106">
        <v>0</v>
      </c>
      <c r="T2157" s="108">
        <v>28</v>
      </c>
      <c r="U2157" s="109">
        <v>1</v>
      </c>
      <c r="V2157" s="110">
        <v>1</v>
      </c>
      <c r="W2157" s="111">
        <v>24.612000000000002</v>
      </c>
      <c r="X2157" s="112">
        <v>11444.580000000002</v>
      </c>
      <c r="Y2157" s="113"/>
      <c r="Z2157" s="114"/>
      <c r="AA2157" s="115"/>
      <c r="AB2157" s="116"/>
      <c r="AC2157" s="117"/>
      <c r="AD2157" s="109"/>
      <c r="AE2157" s="108">
        <f t="shared" si="74"/>
        <v>0</v>
      </c>
      <c r="AF2157" s="118">
        <f t="shared" si="75"/>
        <v>0</v>
      </c>
      <c r="AG2157" s="78"/>
    </row>
    <row r="2158" spans="1:33" ht="30" customHeight="1" x14ac:dyDescent="0.45">
      <c r="A2158" s="22">
        <v>31</v>
      </c>
      <c r="B2158" s="23" t="s">
        <v>1112</v>
      </c>
      <c r="C2158" s="24"/>
      <c r="D2158" s="97"/>
      <c r="E2158" s="98" t="s">
        <v>60</v>
      </c>
      <c r="F2158" s="99" t="s">
        <v>1120</v>
      </c>
      <c r="G2158" s="100"/>
      <c r="H2158" s="119">
        <v>24</v>
      </c>
      <c r="I2158" s="120">
        <v>365</v>
      </c>
      <c r="J2158" s="103" t="s">
        <v>1141</v>
      </c>
      <c r="K2158" s="104" t="s">
        <v>68</v>
      </c>
      <c r="L2158" s="105">
        <v>1</v>
      </c>
      <c r="M2158" s="106" t="s">
        <v>69</v>
      </c>
      <c r="N2158" s="106">
        <v>0</v>
      </c>
      <c r="O2158" s="106" t="s">
        <v>70</v>
      </c>
      <c r="P2158" s="107">
        <v>0</v>
      </c>
      <c r="Q2158" s="107">
        <v>0</v>
      </c>
      <c r="R2158" s="107">
        <v>0</v>
      </c>
      <c r="S2158" s="106" t="s">
        <v>71</v>
      </c>
      <c r="T2158" s="108">
        <v>2.7</v>
      </c>
      <c r="U2158" s="109">
        <v>1</v>
      </c>
      <c r="V2158" s="110">
        <v>1</v>
      </c>
      <c r="W2158" s="111">
        <v>23.651999999999997</v>
      </c>
      <c r="X2158" s="112">
        <v>10998.179999999998</v>
      </c>
      <c r="Y2158" s="113"/>
      <c r="Z2158" s="114"/>
      <c r="AA2158" s="115"/>
      <c r="AB2158" s="116"/>
      <c r="AC2158" s="117"/>
      <c r="AD2158" s="109"/>
      <c r="AE2158" s="108">
        <f t="shared" si="74"/>
        <v>0</v>
      </c>
      <c r="AF2158" s="118">
        <f t="shared" si="75"/>
        <v>0</v>
      </c>
      <c r="AG2158" s="78"/>
    </row>
    <row r="2159" spans="1:33" ht="30" customHeight="1" x14ac:dyDescent="0.45">
      <c r="A2159" s="22">
        <v>31</v>
      </c>
      <c r="B2159" s="23" t="s">
        <v>1112</v>
      </c>
      <c r="C2159" s="24"/>
      <c r="D2159" s="97"/>
      <c r="E2159" s="98" t="s">
        <v>60</v>
      </c>
      <c r="F2159" s="99" t="s">
        <v>1125</v>
      </c>
      <c r="G2159" s="100"/>
      <c r="H2159" s="119">
        <v>24</v>
      </c>
      <c r="I2159" s="120">
        <v>365</v>
      </c>
      <c r="J2159" s="103" t="s">
        <v>1141</v>
      </c>
      <c r="K2159" s="104" t="s">
        <v>68</v>
      </c>
      <c r="L2159" s="105">
        <v>1</v>
      </c>
      <c r="M2159" s="106" t="s">
        <v>69</v>
      </c>
      <c r="N2159" s="106">
        <v>0</v>
      </c>
      <c r="O2159" s="106" t="s">
        <v>70</v>
      </c>
      <c r="P2159" s="107">
        <v>0</v>
      </c>
      <c r="Q2159" s="107">
        <v>0</v>
      </c>
      <c r="R2159" s="107">
        <v>0</v>
      </c>
      <c r="S2159" s="106" t="s">
        <v>71</v>
      </c>
      <c r="T2159" s="108">
        <v>2.7</v>
      </c>
      <c r="U2159" s="109">
        <v>1</v>
      </c>
      <c r="V2159" s="110">
        <v>1</v>
      </c>
      <c r="W2159" s="111">
        <v>23.651999999999997</v>
      </c>
      <c r="X2159" s="112">
        <v>10998.179999999998</v>
      </c>
      <c r="Y2159" s="113"/>
      <c r="Z2159" s="114"/>
      <c r="AA2159" s="115"/>
      <c r="AB2159" s="116"/>
      <c r="AC2159" s="117"/>
      <c r="AD2159" s="109"/>
      <c r="AE2159" s="108">
        <f t="shared" si="74"/>
        <v>0</v>
      </c>
      <c r="AF2159" s="118">
        <f t="shared" si="75"/>
        <v>0</v>
      </c>
      <c r="AG2159" s="78"/>
    </row>
    <row r="2160" spans="1:33" ht="30" customHeight="1" x14ac:dyDescent="0.45">
      <c r="A2160" s="22">
        <v>31</v>
      </c>
      <c r="B2160" s="23" t="s">
        <v>1112</v>
      </c>
      <c r="C2160" s="24"/>
      <c r="D2160" s="97"/>
      <c r="E2160" s="98" t="s">
        <v>60</v>
      </c>
      <c r="F2160" s="99" t="s">
        <v>355</v>
      </c>
      <c r="G2160" s="100"/>
      <c r="H2160" s="119">
        <v>24</v>
      </c>
      <c r="I2160" s="120">
        <v>365</v>
      </c>
      <c r="J2160" s="103" t="s">
        <v>1141</v>
      </c>
      <c r="K2160" s="104" t="s">
        <v>68</v>
      </c>
      <c r="L2160" s="105">
        <v>1</v>
      </c>
      <c r="M2160" s="106" t="s">
        <v>69</v>
      </c>
      <c r="N2160" s="106">
        <v>0</v>
      </c>
      <c r="O2160" s="106" t="s">
        <v>70</v>
      </c>
      <c r="P2160" s="107">
        <v>0</v>
      </c>
      <c r="Q2160" s="107">
        <v>0</v>
      </c>
      <c r="R2160" s="107">
        <v>0</v>
      </c>
      <c r="S2160" s="106" t="s">
        <v>71</v>
      </c>
      <c r="T2160" s="108">
        <v>2.7</v>
      </c>
      <c r="U2160" s="109">
        <v>2</v>
      </c>
      <c r="V2160" s="110">
        <v>2</v>
      </c>
      <c r="W2160" s="111">
        <v>47.303999999999995</v>
      </c>
      <c r="X2160" s="112">
        <v>21996.359999999997</v>
      </c>
      <c r="Y2160" s="113"/>
      <c r="Z2160" s="114"/>
      <c r="AA2160" s="115"/>
      <c r="AB2160" s="116"/>
      <c r="AC2160" s="117"/>
      <c r="AD2160" s="109"/>
      <c r="AE2160" s="108">
        <f t="shared" si="74"/>
        <v>0</v>
      </c>
      <c r="AF2160" s="118">
        <f t="shared" si="75"/>
        <v>0</v>
      </c>
      <c r="AG2160" s="78"/>
    </row>
    <row r="2161" spans="1:33" ht="30" customHeight="1" x14ac:dyDescent="0.45">
      <c r="A2161" s="22">
        <v>31</v>
      </c>
      <c r="B2161" s="23" t="s">
        <v>1112</v>
      </c>
      <c r="C2161" s="24"/>
      <c r="D2161" s="97"/>
      <c r="E2161" s="98" t="s">
        <v>60</v>
      </c>
      <c r="F2161" s="99" t="s">
        <v>355</v>
      </c>
      <c r="G2161" s="100"/>
      <c r="H2161" s="101">
        <v>9</v>
      </c>
      <c r="I2161" s="102">
        <v>293</v>
      </c>
      <c r="J2161" s="103" t="s">
        <v>1142</v>
      </c>
      <c r="K2161" s="104" t="s">
        <v>200</v>
      </c>
      <c r="L2161" s="105">
        <v>1</v>
      </c>
      <c r="M2161" s="106" t="s">
        <v>201</v>
      </c>
      <c r="N2161" s="106">
        <v>0</v>
      </c>
      <c r="O2161" s="106" t="s">
        <v>274</v>
      </c>
      <c r="P2161" s="107">
        <v>0</v>
      </c>
      <c r="Q2161" s="107">
        <v>0</v>
      </c>
      <c r="R2161" s="107" t="s">
        <v>1049</v>
      </c>
      <c r="S2161" s="106">
        <v>0</v>
      </c>
      <c r="T2161" s="108">
        <v>26</v>
      </c>
      <c r="U2161" s="109">
        <v>4</v>
      </c>
      <c r="V2161" s="110">
        <v>4</v>
      </c>
      <c r="W2161" s="111">
        <v>274.24799999999999</v>
      </c>
      <c r="X2161" s="112">
        <v>127525.32</v>
      </c>
      <c r="Y2161" s="113"/>
      <c r="Z2161" s="114"/>
      <c r="AA2161" s="115"/>
      <c r="AB2161" s="116"/>
      <c r="AC2161" s="117"/>
      <c r="AD2161" s="109"/>
      <c r="AE2161" s="108">
        <f t="shared" si="74"/>
        <v>0</v>
      </c>
      <c r="AF2161" s="118">
        <f t="shared" si="75"/>
        <v>0</v>
      </c>
      <c r="AG2161" s="78"/>
    </row>
    <row r="2162" spans="1:33" ht="30" customHeight="1" x14ac:dyDescent="0.45">
      <c r="A2162" s="22">
        <v>31</v>
      </c>
      <c r="B2162" s="23" t="s">
        <v>1112</v>
      </c>
      <c r="C2162" s="24"/>
      <c r="D2162" s="97"/>
      <c r="E2162" s="98" t="s">
        <v>60</v>
      </c>
      <c r="F2162" s="99" t="s">
        <v>528</v>
      </c>
      <c r="G2162" s="100"/>
      <c r="H2162" s="119">
        <v>24</v>
      </c>
      <c r="I2162" s="120">
        <v>365</v>
      </c>
      <c r="J2162" s="103" t="s">
        <v>214</v>
      </c>
      <c r="K2162" s="104" t="s">
        <v>152</v>
      </c>
      <c r="L2162" s="105">
        <v>1</v>
      </c>
      <c r="M2162" s="106" t="s">
        <v>122</v>
      </c>
      <c r="N2162" s="106">
        <v>0</v>
      </c>
      <c r="O2162" s="106">
        <v>0</v>
      </c>
      <c r="P2162" s="107" t="s">
        <v>691</v>
      </c>
      <c r="Q2162" s="107">
        <v>0</v>
      </c>
      <c r="R2162" s="107">
        <v>0</v>
      </c>
      <c r="S2162" s="106">
        <v>0</v>
      </c>
      <c r="T2162" s="108">
        <v>28</v>
      </c>
      <c r="U2162" s="109">
        <v>1</v>
      </c>
      <c r="V2162" s="110">
        <v>1</v>
      </c>
      <c r="W2162" s="111">
        <v>245.28</v>
      </c>
      <c r="X2162" s="112">
        <v>114055.20000000001</v>
      </c>
      <c r="Y2162" s="113"/>
      <c r="Z2162" s="114"/>
      <c r="AA2162" s="115"/>
      <c r="AB2162" s="116"/>
      <c r="AC2162" s="117"/>
      <c r="AD2162" s="109"/>
      <c r="AE2162" s="108">
        <f t="shared" si="74"/>
        <v>0</v>
      </c>
      <c r="AF2162" s="118">
        <f t="shared" si="75"/>
        <v>0</v>
      </c>
      <c r="AG2162" s="78"/>
    </row>
    <row r="2163" spans="1:33" ht="30" customHeight="1" x14ac:dyDescent="0.45">
      <c r="A2163" s="22">
        <v>31</v>
      </c>
      <c r="B2163" s="23" t="s">
        <v>1112</v>
      </c>
      <c r="C2163" s="24"/>
      <c r="D2163" s="97"/>
      <c r="E2163" s="98" t="s">
        <v>60</v>
      </c>
      <c r="F2163" s="99" t="s">
        <v>1120</v>
      </c>
      <c r="G2163" s="100"/>
      <c r="H2163" s="119">
        <v>24</v>
      </c>
      <c r="I2163" s="120">
        <v>365</v>
      </c>
      <c r="J2163" s="103" t="s">
        <v>246</v>
      </c>
      <c r="K2163" s="104" t="s">
        <v>152</v>
      </c>
      <c r="L2163" s="105">
        <v>1</v>
      </c>
      <c r="M2163" s="106" t="s">
        <v>122</v>
      </c>
      <c r="N2163" s="106">
        <v>0</v>
      </c>
      <c r="O2163" s="106">
        <v>0</v>
      </c>
      <c r="P2163" s="107" t="s">
        <v>65</v>
      </c>
      <c r="Q2163" s="107" t="s">
        <v>247</v>
      </c>
      <c r="R2163" s="107">
        <v>0</v>
      </c>
      <c r="S2163" s="106">
        <v>0</v>
      </c>
      <c r="T2163" s="108">
        <v>28</v>
      </c>
      <c r="U2163" s="109">
        <v>1</v>
      </c>
      <c r="V2163" s="110">
        <v>1</v>
      </c>
      <c r="W2163" s="111">
        <v>245.28</v>
      </c>
      <c r="X2163" s="112">
        <v>114055.20000000001</v>
      </c>
      <c r="Y2163" s="113"/>
      <c r="Z2163" s="114"/>
      <c r="AA2163" s="115"/>
      <c r="AB2163" s="116"/>
      <c r="AC2163" s="117"/>
      <c r="AD2163" s="109"/>
      <c r="AE2163" s="108">
        <f t="shared" si="74"/>
        <v>0</v>
      </c>
      <c r="AF2163" s="118">
        <f t="shared" si="75"/>
        <v>0</v>
      </c>
      <c r="AG2163" s="78"/>
    </row>
    <row r="2164" spans="1:33" ht="30" customHeight="1" x14ac:dyDescent="0.45">
      <c r="A2164" s="22">
        <v>31</v>
      </c>
      <c r="B2164" s="23" t="s">
        <v>1112</v>
      </c>
      <c r="C2164" s="24"/>
      <c r="D2164" s="97"/>
      <c r="E2164" s="98" t="s">
        <v>60</v>
      </c>
      <c r="F2164" s="99" t="s">
        <v>1125</v>
      </c>
      <c r="G2164" s="100"/>
      <c r="H2164" s="119">
        <v>24</v>
      </c>
      <c r="I2164" s="120">
        <v>365</v>
      </c>
      <c r="J2164" s="103" t="s">
        <v>246</v>
      </c>
      <c r="K2164" s="104" t="s">
        <v>152</v>
      </c>
      <c r="L2164" s="105">
        <v>1</v>
      </c>
      <c r="M2164" s="106" t="s">
        <v>122</v>
      </c>
      <c r="N2164" s="106">
        <v>0</v>
      </c>
      <c r="O2164" s="106">
        <v>0</v>
      </c>
      <c r="P2164" s="107" t="s">
        <v>65</v>
      </c>
      <c r="Q2164" s="107" t="s">
        <v>247</v>
      </c>
      <c r="R2164" s="107">
        <v>0</v>
      </c>
      <c r="S2164" s="106">
        <v>0</v>
      </c>
      <c r="T2164" s="108">
        <v>28</v>
      </c>
      <c r="U2164" s="109">
        <v>1</v>
      </c>
      <c r="V2164" s="110">
        <v>1</v>
      </c>
      <c r="W2164" s="111">
        <v>245.28</v>
      </c>
      <c r="X2164" s="112">
        <v>114055.20000000001</v>
      </c>
      <c r="Y2164" s="113"/>
      <c r="Z2164" s="114"/>
      <c r="AA2164" s="115"/>
      <c r="AB2164" s="116"/>
      <c r="AC2164" s="117"/>
      <c r="AD2164" s="109"/>
      <c r="AE2164" s="108">
        <f t="shared" si="74"/>
        <v>0</v>
      </c>
      <c r="AF2164" s="118">
        <f t="shared" si="75"/>
        <v>0</v>
      </c>
      <c r="AG2164" s="78"/>
    </row>
    <row r="2165" spans="1:33" ht="30" customHeight="1" x14ac:dyDescent="0.45">
      <c r="A2165" s="22">
        <v>31</v>
      </c>
      <c r="B2165" s="23" t="s">
        <v>1112</v>
      </c>
      <c r="C2165" s="24"/>
      <c r="D2165" s="97"/>
      <c r="E2165" s="98" t="s">
        <v>60</v>
      </c>
      <c r="F2165" s="99" t="s">
        <v>355</v>
      </c>
      <c r="G2165" s="100"/>
      <c r="H2165" s="119">
        <v>24</v>
      </c>
      <c r="I2165" s="120">
        <v>365</v>
      </c>
      <c r="J2165" s="103" t="s">
        <v>1143</v>
      </c>
      <c r="K2165" s="104" t="s">
        <v>156</v>
      </c>
      <c r="L2165" s="105">
        <v>1</v>
      </c>
      <c r="M2165" s="106" t="s">
        <v>157</v>
      </c>
      <c r="N2165" s="106">
        <v>0</v>
      </c>
      <c r="O2165" s="106">
        <v>0</v>
      </c>
      <c r="P2165" s="107" t="s">
        <v>65</v>
      </c>
      <c r="Q2165" s="107">
        <v>0</v>
      </c>
      <c r="R2165" s="107">
        <v>0</v>
      </c>
      <c r="S2165" s="106">
        <v>0</v>
      </c>
      <c r="T2165" s="108">
        <v>13</v>
      </c>
      <c r="U2165" s="109">
        <v>2</v>
      </c>
      <c r="V2165" s="110">
        <v>2</v>
      </c>
      <c r="W2165" s="111">
        <v>227.76</v>
      </c>
      <c r="X2165" s="112">
        <v>105908.4</v>
      </c>
      <c r="Y2165" s="113"/>
      <c r="Z2165" s="114"/>
      <c r="AA2165" s="115"/>
      <c r="AB2165" s="116"/>
      <c r="AC2165" s="117"/>
      <c r="AD2165" s="109"/>
      <c r="AE2165" s="108">
        <f t="shared" si="74"/>
        <v>0</v>
      </c>
      <c r="AF2165" s="118">
        <f t="shared" si="75"/>
        <v>0</v>
      </c>
      <c r="AG2165" s="78"/>
    </row>
    <row r="2166" spans="1:33" ht="30" customHeight="1" x14ac:dyDescent="0.45">
      <c r="A2166" s="22">
        <v>31</v>
      </c>
      <c r="B2166" s="23" t="s">
        <v>1112</v>
      </c>
      <c r="C2166" s="24"/>
      <c r="D2166" s="97"/>
      <c r="E2166" s="98" t="s">
        <v>128</v>
      </c>
      <c r="F2166" s="99" t="s">
        <v>337</v>
      </c>
      <c r="G2166" s="100"/>
      <c r="H2166" s="101">
        <v>3</v>
      </c>
      <c r="I2166" s="102">
        <v>293</v>
      </c>
      <c r="J2166" s="103" t="s">
        <v>587</v>
      </c>
      <c r="K2166" s="104" t="s">
        <v>180</v>
      </c>
      <c r="L2166" s="105">
        <v>1</v>
      </c>
      <c r="M2166" s="106" t="s">
        <v>181</v>
      </c>
      <c r="N2166" s="106">
        <v>0</v>
      </c>
      <c r="O2166" s="106">
        <v>0</v>
      </c>
      <c r="P2166" s="107" t="s">
        <v>182</v>
      </c>
      <c r="Q2166" s="107">
        <v>0</v>
      </c>
      <c r="R2166" s="107">
        <v>0</v>
      </c>
      <c r="S2166" s="106">
        <v>0</v>
      </c>
      <c r="T2166" s="108">
        <v>18</v>
      </c>
      <c r="U2166" s="109">
        <v>1</v>
      </c>
      <c r="V2166" s="110">
        <v>1</v>
      </c>
      <c r="W2166" s="111">
        <v>15.821999999999997</v>
      </c>
      <c r="X2166" s="112">
        <v>7357.2299999999987</v>
      </c>
      <c r="Y2166" s="113"/>
      <c r="Z2166" s="114"/>
      <c r="AA2166" s="115"/>
      <c r="AB2166" s="116"/>
      <c r="AC2166" s="117"/>
      <c r="AD2166" s="109"/>
      <c r="AE2166" s="108">
        <f t="shared" si="74"/>
        <v>0</v>
      </c>
      <c r="AF2166" s="118">
        <f t="shared" si="75"/>
        <v>0</v>
      </c>
      <c r="AG2166" s="78"/>
    </row>
    <row r="2167" spans="1:33" ht="30" customHeight="1" x14ac:dyDescent="0.45">
      <c r="A2167" s="22">
        <v>31</v>
      </c>
      <c r="B2167" s="23" t="s">
        <v>1112</v>
      </c>
      <c r="C2167" s="24"/>
      <c r="D2167" s="97"/>
      <c r="E2167" s="98" t="s">
        <v>128</v>
      </c>
      <c r="F2167" s="99" t="s">
        <v>257</v>
      </c>
      <c r="G2167" s="100"/>
      <c r="H2167" s="101">
        <v>1</v>
      </c>
      <c r="I2167" s="102">
        <v>12</v>
      </c>
      <c r="J2167" s="103" t="s">
        <v>191</v>
      </c>
      <c r="K2167" s="104" t="s">
        <v>169</v>
      </c>
      <c r="L2167" s="105">
        <v>1</v>
      </c>
      <c r="M2167" s="106" t="s">
        <v>122</v>
      </c>
      <c r="N2167" s="106">
        <v>0</v>
      </c>
      <c r="O2167" s="106">
        <v>0</v>
      </c>
      <c r="P2167" s="107">
        <v>0</v>
      </c>
      <c r="Q2167" s="107">
        <v>0</v>
      </c>
      <c r="R2167" s="107">
        <v>0</v>
      </c>
      <c r="S2167" s="106">
        <v>0</v>
      </c>
      <c r="T2167" s="108">
        <v>28</v>
      </c>
      <c r="U2167" s="109">
        <v>1</v>
      </c>
      <c r="V2167" s="110">
        <v>1</v>
      </c>
      <c r="W2167" s="111">
        <v>0.33600000000000002</v>
      </c>
      <c r="X2167" s="112">
        <v>156.24</v>
      </c>
      <c r="Y2167" s="113"/>
      <c r="Z2167" s="114"/>
      <c r="AA2167" s="115"/>
      <c r="AB2167" s="116"/>
      <c r="AC2167" s="117"/>
      <c r="AD2167" s="109"/>
      <c r="AE2167" s="108">
        <f t="shared" si="74"/>
        <v>0</v>
      </c>
      <c r="AF2167" s="118">
        <f t="shared" si="75"/>
        <v>0</v>
      </c>
      <c r="AG2167" s="78"/>
    </row>
    <row r="2168" spans="1:33" ht="30" customHeight="1" x14ac:dyDescent="0.45">
      <c r="A2168" s="22">
        <v>31</v>
      </c>
      <c r="B2168" s="23" t="s">
        <v>1112</v>
      </c>
      <c r="C2168" s="24"/>
      <c r="D2168" s="97"/>
      <c r="E2168" s="98" t="s">
        <v>128</v>
      </c>
      <c r="F2168" s="99" t="s">
        <v>337</v>
      </c>
      <c r="G2168" s="100"/>
      <c r="H2168" s="101">
        <v>3</v>
      </c>
      <c r="I2168" s="102">
        <v>293</v>
      </c>
      <c r="J2168" s="103" t="s">
        <v>197</v>
      </c>
      <c r="K2168" s="104" t="s">
        <v>169</v>
      </c>
      <c r="L2168" s="105">
        <v>2</v>
      </c>
      <c r="M2168" s="106" t="s">
        <v>161</v>
      </c>
      <c r="N2168" s="106">
        <v>0</v>
      </c>
      <c r="O2168" s="106">
        <v>0</v>
      </c>
      <c r="P2168" s="107">
        <v>0</v>
      </c>
      <c r="Q2168" s="107">
        <v>0</v>
      </c>
      <c r="R2168" s="107">
        <v>0</v>
      </c>
      <c r="S2168" s="106">
        <v>0</v>
      </c>
      <c r="T2168" s="108">
        <v>47</v>
      </c>
      <c r="U2168" s="109">
        <v>7</v>
      </c>
      <c r="V2168" s="110">
        <v>14</v>
      </c>
      <c r="W2168" s="111">
        <v>578.38200000000006</v>
      </c>
      <c r="X2168" s="112">
        <v>268947.63</v>
      </c>
      <c r="Y2168" s="113"/>
      <c r="Z2168" s="114"/>
      <c r="AA2168" s="115"/>
      <c r="AB2168" s="116"/>
      <c r="AC2168" s="117"/>
      <c r="AD2168" s="109"/>
      <c r="AE2168" s="108">
        <f t="shared" si="74"/>
        <v>0</v>
      </c>
      <c r="AF2168" s="118">
        <f t="shared" si="75"/>
        <v>0</v>
      </c>
      <c r="AG2168" s="78"/>
    </row>
    <row r="2169" spans="1:33" ht="30" customHeight="1" x14ac:dyDescent="0.45">
      <c r="A2169" s="22">
        <v>31</v>
      </c>
      <c r="B2169" s="23" t="s">
        <v>1112</v>
      </c>
      <c r="C2169" s="24"/>
      <c r="D2169" s="97"/>
      <c r="E2169" s="98" t="s">
        <v>128</v>
      </c>
      <c r="F2169" s="99" t="s">
        <v>337</v>
      </c>
      <c r="G2169" s="100"/>
      <c r="H2169" s="101">
        <v>3</v>
      </c>
      <c r="I2169" s="102">
        <v>293</v>
      </c>
      <c r="J2169" s="103" t="s">
        <v>1144</v>
      </c>
      <c r="K2169" s="104" t="s">
        <v>169</v>
      </c>
      <c r="L2169" s="105">
        <v>2</v>
      </c>
      <c r="M2169" s="106" t="s">
        <v>161</v>
      </c>
      <c r="N2169" s="106">
        <v>0</v>
      </c>
      <c r="O2169" s="106">
        <v>0</v>
      </c>
      <c r="P2169" s="107">
        <v>0</v>
      </c>
      <c r="Q2169" s="107">
        <v>0</v>
      </c>
      <c r="R2169" s="107">
        <v>0</v>
      </c>
      <c r="S2169" s="106" t="s">
        <v>71</v>
      </c>
      <c r="T2169" s="108">
        <v>47</v>
      </c>
      <c r="U2169" s="109">
        <v>1</v>
      </c>
      <c r="V2169" s="110">
        <v>2</v>
      </c>
      <c r="W2169" s="111">
        <v>82.626000000000005</v>
      </c>
      <c r="X2169" s="112">
        <v>38421.089999999997</v>
      </c>
      <c r="Y2169" s="113"/>
      <c r="Z2169" s="114"/>
      <c r="AA2169" s="115"/>
      <c r="AB2169" s="116"/>
      <c r="AC2169" s="117"/>
      <c r="AD2169" s="109"/>
      <c r="AE2169" s="108">
        <f t="shared" si="74"/>
        <v>0</v>
      </c>
      <c r="AF2169" s="118">
        <f t="shared" si="75"/>
        <v>0</v>
      </c>
      <c r="AG2169" s="78"/>
    </row>
    <row r="2170" spans="1:33" ht="30" customHeight="1" x14ac:dyDescent="0.45">
      <c r="A2170" s="22">
        <v>31</v>
      </c>
      <c r="B2170" s="23" t="s">
        <v>1112</v>
      </c>
      <c r="C2170" s="24"/>
      <c r="D2170" s="97"/>
      <c r="E2170" s="98" t="s">
        <v>128</v>
      </c>
      <c r="F2170" s="99" t="s">
        <v>337</v>
      </c>
      <c r="G2170" s="100"/>
      <c r="H2170" s="101">
        <v>3</v>
      </c>
      <c r="I2170" s="102">
        <v>293</v>
      </c>
      <c r="J2170" s="103" t="s">
        <v>1145</v>
      </c>
      <c r="K2170" s="104" t="s">
        <v>169</v>
      </c>
      <c r="L2170" s="105">
        <v>2</v>
      </c>
      <c r="M2170" s="106" t="s">
        <v>161</v>
      </c>
      <c r="N2170" s="106">
        <v>0</v>
      </c>
      <c r="O2170" s="106">
        <v>0</v>
      </c>
      <c r="P2170" s="107">
        <v>0</v>
      </c>
      <c r="Q2170" s="107">
        <v>0</v>
      </c>
      <c r="R2170" s="107">
        <v>0</v>
      </c>
      <c r="S2170" s="106">
        <v>0</v>
      </c>
      <c r="T2170" s="108">
        <v>47</v>
      </c>
      <c r="U2170" s="109">
        <v>1</v>
      </c>
      <c r="V2170" s="110">
        <v>2</v>
      </c>
      <c r="W2170" s="111">
        <v>82.626000000000005</v>
      </c>
      <c r="X2170" s="112">
        <v>38421.089999999997</v>
      </c>
      <c r="Y2170" s="113"/>
      <c r="Z2170" s="114"/>
      <c r="AA2170" s="115"/>
      <c r="AB2170" s="116"/>
      <c r="AC2170" s="117"/>
      <c r="AD2170" s="109"/>
      <c r="AE2170" s="108">
        <f t="shared" si="74"/>
        <v>0</v>
      </c>
      <c r="AF2170" s="118">
        <f t="shared" si="75"/>
        <v>0</v>
      </c>
      <c r="AG2170" s="78"/>
    </row>
    <row r="2171" spans="1:33" ht="30" customHeight="1" x14ac:dyDescent="0.45">
      <c r="A2171" s="22">
        <v>31</v>
      </c>
      <c r="B2171" s="23" t="s">
        <v>1112</v>
      </c>
      <c r="C2171" s="24"/>
      <c r="D2171" s="97"/>
      <c r="E2171" s="98" t="s">
        <v>128</v>
      </c>
      <c r="F2171" s="99" t="s">
        <v>337</v>
      </c>
      <c r="G2171" s="100"/>
      <c r="H2171" s="101">
        <v>3</v>
      </c>
      <c r="I2171" s="102">
        <v>293</v>
      </c>
      <c r="J2171" s="103" t="s">
        <v>146</v>
      </c>
      <c r="K2171" s="104" t="s">
        <v>121</v>
      </c>
      <c r="L2171" s="105">
        <v>1</v>
      </c>
      <c r="M2171" s="106" t="s">
        <v>1146</v>
      </c>
      <c r="N2171" s="106">
        <v>0</v>
      </c>
      <c r="O2171" s="106">
        <v>0</v>
      </c>
      <c r="P2171" s="107">
        <v>0</v>
      </c>
      <c r="Q2171" s="107">
        <v>0</v>
      </c>
      <c r="R2171" s="107">
        <v>0</v>
      </c>
      <c r="S2171" s="106">
        <v>0</v>
      </c>
      <c r="T2171" s="108">
        <v>30</v>
      </c>
      <c r="U2171" s="109">
        <v>1</v>
      </c>
      <c r="V2171" s="110">
        <v>1</v>
      </c>
      <c r="W2171" s="111">
        <v>26.369999999999997</v>
      </c>
      <c r="X2171" s="112">
        <v>12262.05</v>
      </c>
      <c r="Y2171" s="113"/>
      <c r="Z2171" s="114"/>
      <c r="AA2171" s="115"/>
      <c r="AB2171" s="116"/>
      <c r="AC2171" s="117"/>
      <c r="AD2171" s="109"/>
      <c r="AE2171" s="108">
        <f t="shared" si="74"/>
        <v>0</v>
      </c>
      <c r="AF2171" s="118">
        <f t="shared" si="75"/>
        <v>0</v>
      </c>
      <c r="AG2171" s="78"/>
    </row>
    <row r="2172" spans="1:33" ht="30" customHeight="1" x14ac:dyDescent="0.45">
      <c r="A2172" s="22">
        <v>31</v>
      </c>
      <c r="B2172" s="23" t="s">
        <v>1112</v>
      </c>
      <c r="C2172" s="24"/>
      <c r="D2172" s="97"/>
      <c r="E2172" s="98" t="s">
        <v>128</v>
      </c>
      <c r="F2172" s="99" t="s">
        <v>355</v>
      </c>
      <c r="G2172" s="100"/>
      <c r="H2172" s="101">
        <v>9</v>
      </c>
      <c r="I2172" s="102">
        <v>293</v>
      </c>
      <c r="J2172" s="103" t="s">
        <v>179</v>
      </c>
      <c r="K2172" s="104" t="s">
        <v>200</v>
      </c>
      <c r="L2172" s="105">
        <v>1</v>
      </c>
      <c r="M2172" s="106" t="s">
        <v>166</v>
      </c>
      <c r="N2172" s="106">
        <v>0</v>
      </c>
      <c r="O2172" s="106" t="s">
        <v>149</v>
      </c>
      <c r="P2172" s="107">
        <v>0</v>
      </c>
      <c r="Q2172" s="107">
        <v>0</v>
      </c>
      <c r="R2172" s="107" t="s">
        <v>1147</v>
      </c>
      <c r="S2172" s="106">
        <v>0</v>
      </c>
      <c r="T2172" s="108">
        <v>54</v>
      </c>
      <c r="U2172" s="109">
        <v>2</v>
      </c>
      <c r="V2172" s="110">
        <v>2</v>
      </c>
      <c r="W2172" s="111">
        <v>284.79599999999999</v>
      </c>
      <c r="X2172" s="112">
        <v>132430.13999999998</v>
      </c>
      <c r="Y2172" s="113"/>
      <c r="Z2172" s="114"/>
      <c r="AA2172" s="115"/>
      <c r="AB2172" s="116"/>
      <c r="AC2172" s="117"/>
      <c r="AD2172" s="109"/>
      <c r="AE2172" s="108">
        <f t="shared" si="74"/>
        <v>0</v>
      </c>
      <c r="AF2172" s="118">
        <f t="shared" si="75"/>
        <v>0</v>
      </c>
      <c r="AG2172" s="78"/>
    </row>
    <row r="2173" spans="1:33" ht="30" customHeight="1" x14ac:dyDescent="0.45">
      <c r="A2173" s="22">
        <v>31</v>
      </c>
      <c r="B2173" s="23" t="s">
        <v>1112</v>
      </c>
      <c r="C2173" s="24"/>
      <c r="D2173" s="97"/>
      <c r="E2173" s="98" t="s">
        <v>128</v>
      </c>
      <c r="F2173" s="99" t="s">
        <v>355</v>
      </c>
      <c r="G2173" s="100"/>
      <c r="H2173" s="119">
        <v>24</v>
      </c>
      <c r="I2173" s="120">
        <v>365</v>
      </c>
      <c r="J2173" s="103" t="s">
        <v>1148</v>
      </c>
      <c r="K2173" s="104" t="s">
        <v>68</v>
      </c>
      <c r="L2173" s="105">
        <v>1</v>
      </c>
      <c r="M2173" s="106" t="s">
        <v>689</v>
      </c>
      <c r="N2173" s="106">
        <v>0</v>
      </c>
      <c r="O2173" s="106" t="s">
        <v>347</v>
      </c>
      <c r="P2173" s="107">
        <v>0</v>
      </c>
      <c r="Q2173" s="107">
        <v>0</v>
      </c>
      <c r="R2173" s="107">
        <v>0</v>
      </c>
      <c r="S2173" s="106" t="s">
        <v>71</v>
      </c>
      <c r="T2173" s="108">
        <v>3</v>
      </c>
      <c r="U2173" s="109">
        <v>1</v>
      </c>
      <c r="V2173" s="110">
        <v>1</v>
      </c>
      <c r="W2173" s="111">
        <v>26.280000000000005</v>
      </c>
      <c r="X2173" s="112">
        <v>12220.200000000003</v>
      </c>
      <c r="Y2173" s="113"/>
      <c r="Z2173" s="114"/>
      <c r="AA2173" s="115"/>
      <c r="AB2173" s="116"/>
      <c r="AC2173" s="117"/>
      <c r="AD2173" s="109"/>
      <c r="AE2173" s="108">
        <f t="shared" si="74"/>
        <v>0</v>
      </c>
      <c r="AF2173" s="118">
        <f t="shared" si="75"/>
        <v>0</v>
      </c>
      <c r="AG2173" s="78"/>
    </row>
    <row r="2174" spans="1:33" ht="30" customHeight="1" x14ac:dyDescent="0.45">
      <c r="A2174" s="22">
        <v>31</v>
      </c>
      <c r="B2174" s="23" t="s">
        <v>1112</v>
      </c>
      <c r="C2174" s="24"/>
      <c r="D2174" s="97"/>
      <c r="E2174" s="98" t="s">
        <v>128</v>
      </c>
      <c r="F2174" s="99" t="s">
        <v>401</v>
      </c>
      <c r="G2174" s="100"/>
      <c r="H2174" s="101">
        <v>3</v>
      </c>
      <c r="I2174" s="102">
        <v>293</v>
      </c>
      <c r="J2174" s="103" t="s">
        <v>1149</v>
      </c>
      <c r="K2174" s="104" t="s">
        <v>250</v>
      </c>
      <c r="L2174" s="105">
        <v>1</v>
      </c>
      <c r="M2174" s="106" t="s">
        <v>117</v>
      </c>
      <c r="N2174" s="106">
        <v>0</v>
      </c>
      <c r="O2174" s="106">
        <v>0</v>
      </c>
      <c r="P2174" s="107">
        <v>0</v>
      </c>
      <c r="Q2174" s="107">
        <v>0</v>
      </c>
      <c r="R2174" s="107">
        <v>0</v>
      </c>
      <c r="S2174" s="106">
        <v>0</v>
      </c>
      <c r="T2174" s="108">
        <v>36</v>
      </c>
      <c r="U2174" s="109">
        <v>30</v>
      </c>
      <c r="V2174" s="110">
        <v>30</v>
      </c>
      <c r="W2174" s="111">
        <v>949.31999999999982</v>
      </c>
      <c r="X2174" s="112">
        <v>441433.79999999993</v>
      </c>
      <c r="Y2174" s="113"/>
      <c r="Z2174" s="114"/>
      <c r="AA2174" s="115"/>
      <c r="AB2174" s="116"/>
      <c r="AC2174" s="117"/>
      <c r="AD2174" s="109"/>
      <c r="AE2174" s="108">
        <f t="shared" si="74"/>
        <v>0</v>
      </c>
      <c r="AF2174" s="118">
        <f t="shared" si="75"/>
        <v>0</v>
      </c>
      <c r="AG2174" s="78"/>
    </row>
    <row r="2175" spans="1:33" ht="30" customHeight="1" x14ac:dyDescent="0.45">
      <c r="A2175" s="22">
        <v>31</v>
      </c>
      <c r="B2175" s="23" t="s">
        <v>1112</v>
      </c>
      <c r="C2175" s="24"/>
      <c r="D2175" s="97"/>
      <c r="E2175" s="98" t="s">
        <v>128</v>
      </c>
      <c r="F2175" s="99" t="s">
        <v>403</v>
      </c>
      <c r="G2175" s="100"/>
      <c r="H2175" s="101">
        <v>3</v>
      </c>
      <c r="I2175" s="102">
        <v>293</v>
      </c>
      <c r="J2175" s="103" t="s">
        <v>1149</v>
      </c>
      <c r="K2175" s="104" t="s">
        <v>250</v>
      </c>
      <c r="L2175" s="105">
        <v>1</v>
      </c>
      <c r="M2175" s="106" t="s">
        <v>117</v>
      </c>
      <c r="N2175" s="106">
        <v>0</v>
      </c>
      <c r="O2175" s="106">
        <v>0</v>
      </c>
      <c r="P2175" s="107">
        <v>0</v>
      </c>
      <c r="Q2175" s="107">
        <v>0</v>
      </c>
      <c r="R2175" s="107">
        <v>0</v>
      </c>
      <c r="S2175" s="106">
        <v>0</v>
      </c>
      <c r="T2175" s="108">
        <v>36</v>
      </c>
      <c r="U2175" s="109">
        <v>15</v>
      </c>
      <c r="V2175" s="110">
        <v>15</v>
      </c>
      <c r="W2175" s="111">
        <v>474.65999999999991</v>
      </c>
      <c r="X2175" s="112">
        <v>220716.89999999997</v>
      </c>
      <c r="Y2175" s="113"/>
      <c r="Z2175" s="114"/>
      <c r="AA2175" s="115"/>
      <c r="AB2175" s="116"/>
      <c r="AC2175" s="117"/>
      <c r="AD2175" s="109"/>
      <c r="AE2175" s="108">
        <f t="shared" si="74"/>
        <v>0</v>
      </c>
      <c r="AF2175" s="118">
        <f t="shared" si="75"/>
        <v>0</v>
      </c>
      <c r="AG2175" s="78"/>
    </row>
    <row r="2176" spans="1:33" ht="30" customHeight="1" x14ac:dyDescent="0.45">
      <c r="A2176" s="22">
        <v>31</v>
      </c>
      <c r="B2176" s="23" t="s">
        <v>1112</v>
      </c>
      <c r="C2176" s="24"/>
      <c r="D2176" s="97"/>
      <c r="E2176" s="98" t="s">
        <v>128</v>
      </c>
      <c r="F2176" s="99" t="s">
        <v>401</v>
      </c>
      <c r="G2176" s="100"/>
      <c r="H2176" s="119">
        <v>24</v>
      </c>
      <c r="I2176" s="120">
        <v>365</v>
      </c>
      <c r="J2176" s="103" t="s">
        <v>1141</v>
      </c>
      <c r="K2176" s="104" t="s">
        <v>68</v>
      </c>
      <c r="L2176" s="105">
        <v>1</v>
      </c>
      <c r="M2176" s="106" t="s">
        <v>69</v>
      </c>
      <c r="N2176" s="106">
        <v>0</v>
      </c>
      <c r="O2176" s="106" t="s">
        <v>70</v>
      </c>
      <c r="P2176" s="107">
        <v>0</v>
      </c>
      <c r="Q2176" s="107">
        <v>0</v>
      </c>
      <c r="R2176" s="107">
        <v>0</v>
      </c>
      <c r="S2176" s="106" t="s">
        <v>71</v>
      </c>
      <c r="T2176" s="108">
        <v>2.7</v>
      </c>
      <c r="U2176" s="109">
        <v>1</v>
      </c>
      <c r="V2176" s="110">
        <v>1</v>
      </c>
      <c r="W2176" s="111">
        <v>23.651999999999997</v>
      </c>
      <c r="X2176" s="112">
        <v>10998.179999999998</v>
      </c>
      <c r="Y2176" s="113"/>
      <c r="Z2176" s="114"/>
      <c r="AA2176" s="115"/>
      <c r="AB2176" s="116"/>
      <c r="AC2176" s="117"/>
      <c r="AD2176" s="109"/>
      <c r="AE2176" s="108">
        <f t="shared" si="74"/>
        <v>0</v>
      </c>
      <c r="AF2176" s="118">
        <f t="shared" si="75"/>
        <v>0</v>
      </c>
      <c r="AG2176" s="78"/>
    </row>
    <row r="2177" spans="1:33" ht="30" customHeight="1" x14ac:dyDescent="0.45">
      <c r="A2177" s="22">
        <v>31</v>
      </c>
      <c r="B2177" s="23" t="s">
        <v>1112</v>
      </c>
      <c r="C2177" s="24"/>
      <c r="D2177" s="97"/>
      <c r="E2177" s="98" t="s">
        <v>128</v>
      </c>
      <c r="F2177" s="99" t="s">
        <v>403</v>
      </c>
      <c r="G2177" s="100"/>
      <c r="H2177" s="119">
        <v>24</v>
      </c>
      <c r="I2177" s="120">
        <v>365</v>
      </c>
      <c r="J2177" s="103" t="s">
        <v>1141</v>
      </c>
      <c r="K2177" s="104" t="s">
        <v>68</v>
      </c>
      <c r="L2177" s="105">
        <v>1</v>
      </c>
      <c r="M2177" s="106" t="s">
        <v>69</v>
      </c>
      <c r="N2177" s="106">
        <v>0</v>
      </c>
      <c r="O2177" s="106" t="s">
        <v>70</v>
      </c>
      <c r="P2177" s="107">
        <v>0</v>
      </c>
      <c r="Q2177" s="107">
        <v>0</v>
      </c>
      <c r="R2177" s="107">
        <v>0</v>
      </c>
      <c r="S2177" s="106" t="s">
        <v>71</v>
      </c>
      <c r="T2177" s="108">
        <v>2.7</v>
      </c>
      <c r="U2177" s="109">
        <v>1</v>
      </c>
      <c r="V2177" s="110">
        <v>1</v>
      </c>
      <c r="W2177" s="111">
        <v>23.651999999999997</v>
      </c>
      <c r="X2177" s="112">
        <v>10998.179999999998</v>
      </c>
      <c r="Y2177" s="113"/>
      <c r="Z2177" s="114"/>
      <c r="AA2177" s="115"/>
      <c r="AB2177" s="116"/>
      <c r="AC2177" s="117"/>
      <c r="AD2177" s="109"/>
      <c r="AE2177" s="108">
        <f t="shared" si="74"/>
        <v>0</v>
      </c>
      <c r="AF2177" s="118">
        <f t="shared" si="75"/>
        <v>0</v>
      </c>
      <c r="AG2177" s="78"/>
    </row>
    <row r="2178" spans="1:33" ht="30" customHeight="1" x14ac:dyDescent="0.45">
      <c r="A2178" s="22">
        <v>31</v>
      </c>
      <c r="B2178" s="23" t="s">
        <v>1112</v>
      </c>
      <c r="C2178" s="24"/>
      <c r="D2178" s="97"/>
      <c r="E2178" s="98" t="s">
        <v>128</v>
      </c>
      <c r="F2178" s="99" t="s">
        <v>1076</v>
      </c>
      <c r="G2178" s="100"/>
      <c r="H2178" s="101">
        <v>3</v>
      </c>
      <c r="I2178" s="102">
        <v>293</v>
      </c>
      <c r="J2178" s="103" t="s">
        <v>1150</v>
      </c>
      <c r="K2178" s="104" t="s">
        <v>387</v>
      </c>
      <c r="L2178" s="105">
        <v>1</v>
      </c>
      <c r="M2178" s="106" t="s">
        <v>166</v>
      </c>
      <c r="N2178" s="106">
        <v>0</v>
      </c>
      <c r="O2178" s="106">
        <v>0</v>
      </c>
      <c r="P2178" s="107" t="s">
        <v>256</v>
      </c>
      <c r="Q2178" s="107">
        <v>0</v>
      </c>
      <c r="R2178" s="107">
        <v>0</v>
      </c>
      <c r="S2178" s="106">
        <v>0</v>
      </c>
      <c r="T2178" s="108">
        <v>54</v>
      </c>
      <c r="U2178" s="109">
        <v>1</v>
      </c>
      <c r="V2178" s="110">
        <v>1</v>
      </c>
      <c r="W2178" s="111">
        <v>47.466000000000001</v>
      </c>
      <c r="X2178" s="112">
        <v>22071.690000000002</v>
      </c>
      <c r="Y2178" s="113"/>
      <c r="Z2178" s="114"/>
      <c r="AA2178" s="115"/>
      <c r="AB2178" s="116"/>
      <c r="AC2178" s="117"/>
      <c r="AD2178" s="109"/>
      <c r="AE2178" s="108">
        <f t="shared" si="74"/>
        <v>0</v>
      </c>
      <c r="AF2178" s="118">
        <f t="shared" si="75"/>
        <v>0</v>
      </c>
      <c r="AG2178" s="78"/>
    </row>
    <row r="2179" spans="1:33" ht="30" customHeight="1" x14ac:dyDescent="0.45">
      <c r="A2179" s="22">
        <v>31</v>
      </c>
      <c r="B2179" s="23" t="s">
        <v>1112</v>
      </c>
      <c r="C2179" s="24"/>
      <c r="D2179" s="97"/>
      <c r="E2179" s="98" t="s">
        <v>128</v>
      </c>
      <c r="F2179" s="99" t="s">
        <v>355</v>
      </c>
      <c r="G2179" s="100"/>
      <c r="H2179" s="119">
        <v>24</v>
      </c>
      <c r="I2179" s="120">
        <v>365</v>
      </c>
      <c r="J2179" s="103" t="s">
        <v>214</v>
      </c>
      <c r="K2179" s="104" t="s">
        <v>152</v>
      </c>
      <c r="L2179" s="105">
        <v>1</v>
      </c>
      <c r="M2179" s="106" t="s">
        <v>122</v>
      </c>
      <c r="N2179" s="106">
        <v>0</v>
      </c>
      <c r="O2179" s="106">
        <v>0</v>
      </c>
      <c r="P2179" s="107" t="s">
        <v>691</v>
      </c>
      <c r="Q2179" s="107">
        <v>0</v>
      </c>
      <c r="R2179" s="107">
        <v>0</v>
      </c>
      <c r="S2179" s="106">
        <v>0</v>
      </c>
      <c r="T2179" s="108">
        <v>28</v>
      </c>
      <c r="U2179" s="109">
        <v>1</v>
      </c>
      <c r="V2179" s="110">
        <v>1</v>
      </c>
      <c r="W2179" s="111">
        <v>245.28</v>
      </c>
      <c r="X2179" s="112">
        <v>114055.20000000001</v>
      </c>
      <c r="Y2179" s="113"/>
      <c r="Z2179" s="114"/>
      <c r="AA2179" s="115"/>
      <c r="AB2179" s="116"/>
      <c r="AC2179" s="117"/>
      <c r="AD2179" s="109"/>
      <c r="AE2179" s="108">
        <f t="shared" si="74"/>
        <v>0</v>
      </c>
      <c r="AF2179" s="118">
        <f t="shared" si="75"/>
        <v>0</v>
      </c>
      <c r="AG2179" s="78"/>
    </row>
    <row r="2180" spans="1:33" ht="30" customHeight="1" x14ac:dyDescent="0.45">
      <c r="A2180" s="22">
        <v>31</v>
      </c>
      <c r="B2180" s="23" t="s">
        <v>1112</v>
      </c>
      <c r="C2180" s="24"/>
      <c r="D2180" s="97" t="s">
        <v>289</v>
      </c>
      <c r="E2180" s="98" t="s">
        <v>60</v>
      </c>
      <c r="F2180" s="99" t="s">
        <v>1151</v>
      </c>
      <c r="G2180" s="100"/>
      <c r="H2180" s="101">
        <v>4</v>
      </c>
      <c r="I2180" s="102">
        <v>293</v>
      </c>
      <c r="J2180" s="103" t="s">
        <v>208</v>
      </c>
      <c r="K2180" s="104" t="s">
        <v>200</v>
      </c>
      <c r="L2180" s="105">
        <v>1</v>
      </c>
      <c r="M2180" s="106" t="s">
        <v>388</v>
      </c>
      <c r="N2180" s="106">
        <v>0</v>
      </c>
      <c r="O2180" s="106" t="s">
        <v>274</v>
      </c>
      <c r="P2180" s="107" t="s">
        <v>123</v>
      </c>
      <c r="Q2180" s="107">
        <v>0</v>
      </c>
      <c r="R2180" s="107">
        <v>0</v>
      </c>
      <c r="S2180" s="106">
        <v>0</v>
      </c>
      <c r="T2180" s="108">
        <v>36</v>
      </c>
      <c r="U2180" s="109">
        <v>10</v>
      </c>
      <c r="V2180" s="110">
        <v>10</v>
      </c>
      <c r="W2180" s="111">
        <v>421.92</v>
      </c>
      <c r="X2180" s="112">
        <v>196192.80000000002</v>
      </c>
      <c r="Y2180" s="113"/>
      <c r="Z2180" s="114"/>
      <c r="AA2180" s="115"/>
      <c r="AB2180" s="116"/>
      <c r="AC2180" s="117"/>
      <c r="AD2180" s="109"/>
      <c r="AE2180" s="108">
        <f t="shared" si="74"/>
        <v>0</v>
      </c>
      <c r="AF2180" s="118">
        <f t="shared" si="75"/>
        <v>0</v>
      </c>
      <c r="AG2180" s="78"/>
    </row>
    <row r="2181" spans="1:33" ht="30" customHeight="1" x14ac:dyDescent="0.45">
      <c r="A2181" s="22">
        <v>31</v>
      </c>
      <c r="B2181" s="23" t="s">
        <v>1112</v>
      </c>
      <c r="C2181" s="24"/>
      <c r="D2181" s="97" t="s">
        <v>289</v>
      </c>
      <c r="E2181" s="98" t="s">
        <v>60</v>
      </c>
      <c r="F2181" s="99" t="s">
        <v>1152</v>
      </c>
      <c r="G2181" s="100"/>
      <c r="H2181" s="101">
        <v>4</v>
      </c>
      <c r="I2181" s="102">
        <v>293</v>
      </c>
      <c r="J2181" s="103" t="s">
        <v>208</v>
      </c>
      <c r="K2181" s="104" t="s">
        <v>200</v>
      </c>
      <c r="L2181" s="105">
        <v>1</v>
      </c>
      <c r="M2181" s="106" t="s">
        <v>388</v>
      </c>
      <c r="N2181" s="106">
        <v>0</v>
      </c>
      <c r="O2181" s="106" t="s">
        <v>274</v>
      </c>
      <c r="P2181" s="107" t="s">
        <v>123</v>
      </c>
      <c r="Q2181" s="107">
        <v>0</v>
      </c>
      <c r="R2181" s="107">
        <v>0</v>
      </c>
      <c r="S2181" s="106">
        <v>0</v>
      </c>
      <c r="T2181" s="108">
        <v>36</v>
      </c>
      <c r="U2181" s="109">
        <v>13</v>
      </c>
      <c r="V2181" s="110">
        <v>13</v>
      </c>
      <c r="W2181" s="111">
        <v>548.49599999999998</v>
      </c>
      <c r="X2181" s="112">
        <v>255050.64</v>
      </c>
      <c r="Y2181" s="113"/>
      <c r="Z2181" s="114"/>
      <c r="AA2181" s="115"/>
      <c r="AB2181" s="116"/>
      <c r="AC2181" s="117"/>
      <c r="AD2181" s="109"/>
      <c r="AE2181" s="108">
        <f t="shared" si="74"/>
        <v>0</v>
      </c>
      <c r="AF2181" s="118">
        <f t="shared" si="75"/>
        <v>0</v>
      </c>
      <c r="AG2181" s="78"/>
    </row>
    <row r="2182" spans="1:33" ht="30" customHeight="1" x14ac:dyDescent="0.45">
      <c r="A2182" s="22">
        <v>31</v>
      </c>
      <c r="B2182" s="23" t="s">
        <v>1112</v>
      </c>
      <c r="C2182" s="24"/>
      <c r="D2182" s="97" t="s">
        <v>289</v>
      </c>
      <c r="E2182" s="98" t="s">
        <v>60</v>
      </c>
      <c r="F2182" s="99" t="s">
        <v>1153</v>
      </c>
      <c r="G2182" s="100"/>
      <c r="H2182" s="101">
        <v>12</v>
      </c>
      <c r="I2182" s="102">
        <v>365</v>
      </c>
      <c r="J2182" s="103" t="s">
        <v>151</v>
      </c>
      <c r="K2182" s="104" t="s">
        <v>221</v>
      </c>
      <c r="L2182" s="105">
        <v>1</v>
      </c>
      <c r="M2182" s="106" t="s">
        <v>1154</v>
      </c>
      <c r="N2182" s="106">
        <v>0</v>
      </c>
      <c r="O2182" s="106">
        <v>0</v>
      </c>
      <c r="P2182" s="107" t="s">
        <v>123</v>
      </c>
      <c r="Q2182" s="107">
        <v>0</v>
      </c>
      <c r="R2182" s="107" t="s">
        <v>1155</v>
      </c>
      <c r="S2182" s="106">
        <v>0</v>
      </c>
      <c r="T2182" s="108">
        <v>330</v>
      </c>
      <c r="U2182" s="109">
        <v>1</v>
      </c>
      <c r="V2182" s="110">
        <v>1</v>
      </c>
      <c r="W2182" s="111">
        <v>1445.4</v>
      </c>
      <c r="X2182" s="112">
        <v>672111</v>
      </c>
      <c r="Y2182" s="113"/>
      <c r="Z2182" s="114"/>
      <c r="AA2182" s="115"/>
      <c r="AB2182" s="116"/>
      <c r="AC2182" s="117"/>
      <c r="AD2182" s="109"/>
      <c r="AE2182" s="108">
        <f t="shared" si="74"/>
        <v>0</v>
      </c>
      <c r="AF2182" s="118">
        <f t="shared" si="75"/>
        <v>0</v>
      </c>
      <c r="AG2182" s="78"/>
    </row>
    <row r="2183" spans="1:33" ht="30" customHeight="1" x14ac:dyDescent="0.45">
      <c r="A2183" s="22">
        <v>31</v>
      </c>
      <c r="B2183" s="23" t="s">
        <v>1112</v>
      </c>
      <c r="C2183" s="24"/>
      <c r="D2183" s="97" t="s">
        <v>282</v>
      </c>
      <c r="E2183" s="98" t="s">
        <v>114</v>
      </c>
      <c r="F2183" s="99" t="s">
        <v>282</v>
      </c>
      <c r="G2183" s="100"/>
      <c r="H2183" s="101">
        <v>9</v>
      </c>
      <c r="I2183" s="102">
        <v>293</v>
      </c>
      <c r="J2183" s="103" t="s">
        <v>184</v>
      </c>
      <c r="K2183" s="104" t="s">
        <v>147</v>
      </c>
      <c r="L2183" s="105">
        <v>1</v>
      </c>
      <c r="M2183" s="106" t="s">
        <v>1156</v>
      </c>
      <c r="N2183" s="106">
        <v>0</v>
      </c>
      <c r="O2183" s="106" t="s">
        <v>1157</v>
      </c>
      <c r="P2183" s="107">
        <v>0</v>
      </c>
      <c r="Q2183" s="107">
        <v>0</v>
      </c>
      <c r="R2183" s="107" t="s">
        <v>1115</v>
      </c>
      <c r="S2183" s="106">
        <v>0</v>
      </c>
      <c r="T2183" s="108">
        <v>75</v>
      </c>
      <c r="U2183" s="109">
        <v>1</v>
      </c>
      <c r="V2183" s="110">
        <v>1</v>
      </c>
      <c r="W2183" s="111">
        <v>197.77499999999998</v>
      </c>
      <c r="X2183" s="112">
        <v>91965.375</v>
      </c>
      <c r="Y2183" s="113"/>
      <c r="Z2183" s="114"/>
      <c r="AA2183" s="115"/>
      <c r="AB2183" s="116"/>
      <c r="AC2183" s="117"/>
      <c r="AD2183" s="109"/>
      <c r="AE2183" s="108">
        <f t="shared" si="74"/>
        <v>0</v>
      </c>
      <c r="AF2183" s="118">
        <f t="shared" si="75"/>
        <v>0</v>
      </c>
      <c r="AG2183" s="78"/>
    </row>
    <row r="2184" spans="1:33" ht="30" customHeight="1" x14ac:dyDescent="0.45">
      <c r="A2184" s="22">
        <v>31</v>
      </c>
      <c r="B2184" s="23" t="s">
        <v>1112</v>
      </c>
      <c r="C2184" s="24"/>
      <c r="D2184" s="97" t="s">
        <v>282</v>
      </c>
      <c r="E2184" s="98" t="s">
        <v>114</v>
      </c>
      <c r="F2184" s="99" t="s">
        <v>282</v>
      </c>
      <c r="G2184" s="100"/>
      <c r="H2184" s="101">
        <v>9</v>
      </c>
      <c r="I2184" s="102">
        <v>293</v>
      </c>
      <c r="J2184" s="103" t="s">
        <v>1158</v>
      </c>
      <c r="K2184" s="104" t="s">
        <v>116</v>
      </c>
      <c r="L2184" s="105">
        <v>1</v>
      </c>
      <c r="M2184" s="106" t="s">
        <v>287</v>
      </c>
      <c r="N2184" s="106">
        <v>0</v>
      </c>
      <c r="O2184" s="106">
        <v>0</v>
      </c>
      <c r="P2184" s="107">
        <v>0</v>
      </c>
      <c r="Q2184" s="107">
        <v>0</v>
      </c>
      <c r="R2184" s="107">
        <v>0</v>
      </c>
      <c r="S2184" s="106" t="s">
        <v>71</v>
      </c>
      <c r="T2184" s="108">
        <v>34</v>
      </c>
      <c r="U2184" s="109">
        <v>1</v>
      </c>
      <c r="V2184" s="110">
        <v>1</v>
      </c>
      <c r="W2184" s="111">
        <v>89.658000000000015</v>
      </c>
      <c r="X2184" s="112">
        <v>41690.970000000008</v>
      </c>
      <c r="Y2184" s="113"/>
      <c r="Z2184" s="114"/>
      <c r="AA2184" s="115"/>
      <c r="AB2184" s="116"/>
      <c r="AC2184" s="117"/>
      <c r="AD2184" s="109"/>
      <c r="AE2184" s="108">
        <f t="shared" si="74"/>
        <v>0</v>
      </c>
      <c r="AF2184" s="118">
        <f t="shared" si="75"/>
        <v>0</v>
      </c>
      <c r="AG2184" s="78"/>
    </row>
    <row r="2185" spans="1:33" ht="30" customHeight="1" x14ac:dyDescent="0.45">
      <c r="A2185" s="22">
        <v>31</v>
      </c>
      <c r="B2185" s="23" t="s">
        <v>1112</v>
      </c>
      <c r="C2185" s="24"/>
      <c r="D2185" s="97"/>
      <c r="E2185" s="98"/>
      <c r="F2185" s="99"/>
      <c r="G2185" s="100"/>
      <c r="H2185" s="101"/>
      <c r="I2185" s="102"/>
      <c r="J2185" s="103" t="s">
        <v>54</v>
      </c>
      <c r="K2185" s="104" t="s">
        <v>130</v>
      </c>
      <c r="L2185" s="105">
        <v>0</v>
      </c>
      <c r="M2185" s="106">
        <v>0</v>
      </c>
      <c r="N2185" s="106">
        <v>0</v>
      </c>
      <c r="O2185" s="106">
        <v>0</v>
      </c>
      <c r="P2185" s="107">
        <v>0</v>
      </c>
      <c r="Q2185" s="107">
        <v>0</v>
      </c>
      <c r="R2185" s="107">
        <v>0</v>
      </c>
      <c r="S2185" s="106">
        <v>0</v>
      </c>
      <c r="T2185" s="108">
        <v>0</v>
      </c>
      <c r="U2185" s="109"/>
      <c r="V2185" s="110" t="s">
        <v>58</v>
      </c>
      <c r="W2185" s="111" t="s">
        <v>58</v>
      </c>
      <c r="X2185" s="112" t="s">
        <v>58</v>
      </c>
      <c r="Y2185" s="113"/>
      <c r="Z2185" s="114"/>
      <c r="AA2185" s="115"/>
      <c r="AB2185" s="116"/>
      <c r="AC2185" s="117"/>
      <c r="AD2185" s="109"/>
      <c r="AE2185" s="108">
        <f t="shared" si="74"/>
        <v>0</v>
      </c>
      <c r="AF2185" s="118">
        <f t="shared" si="75"/>
        <v>0</v>
      </c>
      <c r="AG2185" s="78"/>
    </row>
    <row r="2186" spans="1:33" ht="30" customHeight="1" x14ac:dyDescent="0.45">
      <c r="A2186" s="22">
        <v>31</v>
      </c>
      <c r="B2186" s="23" t="s">
        <v>1112</v>
      </c>
      <c r="C2186" s="121"/>
      <c r="D2186" s="97"/>
      <c r="E2186" s="98"/>
      <c r="F2186" s="99"/>
      <c r="G2186" s="100"/>
      <c r="H2186" s="101"/>
      <c r="I2186" s="102"/>
      <c r="J2186" s="103" t="s">
        <v>54</v>
      </c>
      <c r="K2186" s="104" t="s">
        <v>130</v>
      </c>
      <c r="L2186" s="105">
        <v>0</v>
      </c>
      <c r="M2186" s="106">
        <v>0</v>
      </c>
      <c r="N2186" s="106">
        <v>0</v>
      </c>
      <c r="O2186" s="106">
        <v>0</v>
      </c>
      <c r="P2186" s="107">
        <v>0</v>
      </c>
      <c r="Q2186" s="107">
        <v>0</v>
      </c>
      <c r="R2186" s="107">
        <v>0</v>
      </c>
      <c r="S2186" s="106">
        <v>0</v>
      </c>
      <c r="T2186" s="108">
        <v>0</v>
      </c>
      <c r="U2186" s="109"/>
      <c r="V2186" s="110" t="s">
        <v>58</v>
      </c>
      <c r="W2186" s="111" t="s">
        <v>58</v>
      </c>
      <c r="X2186" s="112" t="s">
        <v>58</v>
      </c>
      <c r="Y2186" s="113"/>
      <c r="Z2186" s="114"/>
      <c r="AA2186" s="115"/>
      <c r="AB2186" s="116"/>
      <c r="AC2186" s="117"/>
      <c r="AD2186" s="109"/>
      <c r="AE2186" s="108">
        <f t="shared" si="74"/>
        <v>0</v>
      </c>
      <c r="AF2186" s="118">
        <f t="shared" si="75"/>
        <v>0</v>
      </c>
      <c r="AG2186" s="78"/>
    </row>
    <row r="2187" spans="1:33" ht="30" customHeight="1" thickBot="1" x14ac:dyDescent="0.5">
      <c r="A2187" s="22">
        <v>31</v>
      </c>
      <c r="B2187" s="23" t="s">
        <v>1112</v>
      </c>
      <c r="C2187" s="121"/>
      <c r="D2187" s="122"/>
      <c r="E2187" s="123"/>
      <c r="F2187" s="124"/>
      <c r="G2187" s="125"/>
      <c r="H2187" s="126"/>
      <c r="I2187" s="127"/>
      <c r="J2187" s="128" t="s">
        <v>54</v>
      </c>
      <c r="K2187" s="129" t="s">
        <v>130</v>
      </c>
      <c r="L2187" s="130">
        <v>0</v>
      </c>
      <c r="M2187" s="131">
        <v>0</v>
      </c>
      <c r="N2187" s="132">
        <v>0</v>
      </c>
      <c r="O2187" s="131">
        <v>0</v>
      </c>
      <c r="P2187" s="133">
        <v>0</v>
      </c>
      <c r="Q2187" s="133">
        <v>0</v>
      </c>
      <c r="R2187" s="133">
        <v>0</v>
      </c>
      <c r="S2187" s="131">
        <v>0</v>
      </c>
      <c r="T2187" s="134">
        <v>0</v>
      </c>
      <c r="U2187" s="135"/>
      <c r="V2187" s="110" t="s">
        <v>58</v>
      </c>
      <c r="W2187" s="136" t="s">
        <v>58</v>
      </c>
      <c r="X2187" s="137" t="s">
        <v>58</v>
      </c>
      <c r="Y2187" s="138"/>
      <c r="Z2187" s="139"/>
      <c r="AA2187" s="140"/>
      <c r="AB2187" s="141"/>
      <c r="AC2187" s="142"/>
      <c r="AD2187" s="135"/>
      <c r="AE2187" s="134">
        <f t="shared" si="74"/>
        <v>0</v>
      </c>
      <c r="AF2187" s="143">
        <f t="shared" si="75"/>
        <v>0</v>
      </c>
      <c r="AG2187" s="78"/>
    </row>
    <row r="2188" spans="1:33" ht="30" customHeight="1" thickTop="1" x14ac:dyDescent="0.45">
      <c r="A2188" s="22">
        <v>31</v>
      </c>
      <c r="B2188" s="23" t="s">
        <v>1112</v>
      </c>
      <c r="C2188" s="24"/>
      <c r="D2188" s="47"/>
      <c r="E2188" s="47"/>
      <c r="F2188" s="47"/>
      <c r="G2188" s="47"/>
      <c r="H2188" s="47"/>
      <c r="I2188" s="47"/>
      <c r="J2188" s="47"/>
      <c r="K2188" s="144"/>
      <c r="L2188" s="144"/>
      <c r="M2188" s="144"/>
      <c r="N2188" s="144"/>
      <c r="O2188" s="144"/>
      <c r="P2188" s="144"/>
      <c r="Q2188" s="144"/>
      <c r="R2188" s="144"/>
      <c r="S2188" s="144"/>
      <c r="T2188" s="144"/>
      <c r="U2188" s="144"/>
      <c r="V2188" s="144"/>
      <c r="W2188" s="145" t="s">
        <v>133</v>
      </c>
      <c r="X2188" s="145" t="s">
        <v>134</v>
      </c>
      <c r="Y2188" s="146"/>
      <c r="Z2188" s="146"/>
      <c r="AA2188" s="144"/>
      <c r="AB2188" s="144"/>
      <c r="AC2188" s="144"/>
      <c r="AD2188" s="147"/>
      <c r="AE2188" s="148" t="s">
        <v>135</v>
      </c>
      <c r="AF2188" s="148" t="s">
        <v>136</v>
      </c>
      <c r="AG2188" s="51"/>
    </row>
    <row r="2189" spans="1:33" ht="30" customHeight="1" thickBot="1" x14ac:dyDescent="0.5">
      <c r="A2189" s="22">
        <v>31</v>
      </c>
      <c r="B2189" s="23" t="s">
        <v>1112</v>
      </c>
      <c r="C2189" s="24"/>
      <c r="D2189" s="24"/>
      <c r="E2189" s="149"/>
      <c r="F2189" s="149"/>
      <c r="G2189" s="27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150" t="s">
        <v>37</v>
      </c>
      <c r="X2189" s="151">
        <v>15</v>
      </c>
      <c r="Y2189" s="29"/>
      <c r="Z2189" s="29"/>
      <c r="AA2189" s="24"/>
      <c r="AB2189" s="24"/>
      <c r="AC2189" s="24"/>
      <c r="AD2189" s="24"/>
      <c r="AE2189" s="152" t="s">
        <v>37</v>
      </c>
      <c r="AF2189" s="152">
        <v>15</v>
      </c>
      <c r="AG2189" s="78"/>
    </row>
    <row r="2190" spans="1:33" ht="30" customHeight="1" thickTop="1" thickBot="1" x14ac:dyDescent="0.5">
      <c r="A2190" s="22">
        <v>31</v>
      </c>
      <c r="B2190" s="23" t="s">
        <v>1112</v>
      </c>
      <c r="C2190" s="24"/>
      <c r="D2190" s="153"/>
      <c r="E2190" s="154"/>
      <c r="F2190" s="154"/>
      <c r="G2190" s="155"/>
      <c r="H2190" s="153"/>
      <c r="I2190" s="153"/>
      <c r="J2190" s="153"/>
      <c r="K2190" s="153"/>
      <c r="L2190" s="153"/>
      <c r="M2190" s="153"/>
      <c r="N2190" s="153"/>
      <c r="O2190" s="153"/>
      <c r="P2190" s="153"/>
      <c r="Q2190" s="153"/>
      <c r="R2190" s="153"/>
      <c r="S2190" s="153"/>
      <c r="T2190" s="153"/>
      <c r="U2190" s="153"/>
      <c r="V2190" s="153"/>
      <c r="W2190" s="156">
        <v>26470.043999999987</v>
      </c>
      <c r="X2190" s="157">
        <v>12308570.460000001</v>
      </c>
      <c r="Y2190" s="158"/>
      <c r="Z2190" s="158"/>
      <c r="AA2190" s="159"/>
      <c r="AB2190" s="159"/>
      <c r="AC2190" s="159"/>
      <c r="AD2190" s="159"/>
      <c r="AE2190" s="160">
        <f>SUM(AE2132:AE2187)</f>
        <v>0</v>
      </c>
      <c r="AF2190" s="161">
        <f>SUM(AF2132:AF2187)</f>
        <v>0</v>
      </c>
      <c r="AG2190" s="162"/>
    </row>
    <row r="2191" spans="1:33" ht="30" customHeight="1" thickTop="1" thickBot="1" x14ac:dyDescent="0.5">
      <c r="A2191" s="22">
        <v>31</v>
      </c>
      <c r="B2191" s="23" t="s">
        <v>1112</v>
      </c>
      <c r="C2191" s="24"/>
      <c r="D2191" s="47"/>
      <c r="E2191" s="45"/>
      <c r="F2191" s="45"/>
      <c r="G2191" s="46"/>
      <c r="H2191" s="47"/>
      <c r="I2191" s="47"/>
      <c r="J2191" s="47"/>
      <c r="K2191" s="47"/>
      <c r="L2191" s="47"/>
      <c r="M2191" s="47"/>
      <c r="N2191" s="47"/>
      <c r="O2191" s="47"/>
      <c r="P2191" s="47"/>
      <c r="Q2191" s="47"/>
      <c r="R2191" s="47"/>
      <c r="S2191" s="47"/>
      <c r="T2191" s="47"/>
      <c r="U2191" s="47"/>
      <c r="V2191" s="47"/>
      <c r="W2191" s="163"/>
      <c r="X2191" s="164" t="s">
        <v>137</v>
      </c>
      <c r="Y2191" s="165"/>
      <c r="Z2191" s="165"/>
      <c r="AA2191" s="166"/>
      <c r="AB2191" s="166"/>
      <c r="AC2191" s="166"/>
      <c r="AD2191" s="166"/>
      <c r="AE2191" s="163"/>
      <c r="AF2191" s="167"/>
      <c r="AG2191" s="168"/>
    </row>
    <row r="2192" spans="1:33" ht="30" customHeight="1" thickTop="1" x14ac:dyDescent="0.45">
      <c r="A2192" s="22">
        <v>31</v>
      </c>
      <c r="B2192" s="23" t="s">
        <v>1112</v>
      </c>
      <c r="C2192" s="24"/>
      <c r="D2192" s="153"/>
      <c r="E2192" s="154"/>
      <c r="F2192" s="154"/>
      <c r="G2192" s="155"/>
      <c r="H2192" s="153"/>
      <c r="I2192" s="153"/>
      <c r="J2192" s="153"/>
      <c r="K2192" s="153"/>
      <c r="L2192" s="153"/>
      <c r="M2192" s="153"/>
      <c r="N2192" s="153"/>
      <c r="O2192" s="153"/>
      <c r="P2192" s="153"/>
      <c r="Q2192" s="153"/>
      <c r="R2192" s="153"/>
      <c r="S2192" s="153"/>
      <c r="T2192" s="153"/>
      <c r="U2192" s="153"/>
      <c r="V2192" s="153"/>
      <c r="W2192" s="169"/>
      <c r="X2192" s="170" t="s">
        <v>138</v>
      </c>
      <c r="Y2192" s="158"/>
      <c r="Z2192" s="158"/>
      <c r="AA2192" s="159"/>
      <c r="AB2192" s="159"/>
      <c r="AC2192" s="159"/>
      <c r="AD2192" s="159"/>
      <c r="AE2192" s="171" t="s">
        <v>139</v>
      </c>
      <c r="AF2192" s="172"/>
      <c r="AG2192" s="173"/>
    </row>
    <row r="2193" spans="1:33" ht="30" customHeight="1" thickBot="1" x14ac:dyDescent="0.5">
      <c r="A2193" s="22">
        <v>31</v>
      </c>
      <c r="B2193" s="23" t="s">
        <v>1112</v>
      </c>
      <c r="C2193" s="24"/>
      <c r="D2193" s="153"/>
      <c r="E2193" s="154"/>
      <c r="F2193" s="154"/>
      <c r="G2193" s="155"/>
      <c r="H2193" s="153"/>
      <c r="I2193" s="153"/>
      <c r="J2193" s="153"/>
      <c r="K2193" s="153"/>
      <c r="L2193" s="153"/>
      <c r="M2193" s="153"/>
      <c r="N2193" s="153"/>
      <c r="O2193" s="153"/>
      <c r="P2193" s="153"/>
      <c r="Q2193" s="153"/>
      <c r="R2193" s="153"/>
      <c r="S2193" s="153"/>
      <c r="T2193" s="153"/>
      <c r="U2193" s="153"/>
      <c r="V2193" s="153"/>
      <c r="W2193" s="174"/>
      <c r="X2193" s="175">
        <v>15</v>
      </c>
      <c r="Y2193" s="158"/>
      <c r="Z2193" s="158"/>
      <c r="AA2193" s="159"/>
      <c r="AB2193" s="159"/>
      <c r="AC2193" s="159"/>
      <c r="AD2193" s="159"/>
      <c r="AE2193" s="176" t="s">
        <v>140</v>
      </c>
      <c r="AF2193" s="159"/>
      <c r="AG2193" s="177"/>
    </row>
    <row r="2194" spans="1:33" ht="30" customHeight="1" thickTop="1" thickBot="1" x14ac:dyDescent="0.5">
      <c r="A2194" s="22">
        <v>31</v>
      </c>
      <c r="B2194" s="23" t="s">
        <v>1112</v>
      </c>
      <c r="C2194" s="24"/>
      <c r="D2194" s="24"/>
      <c r="E2194" s="149"/>
      <c r="F2194" s="149"/>
      <c r="G2194" s="27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178"/>
      <c r="X2194" s="157">
        <v>531425.90661764704</v>
      </c>
      <c r="Y2194" s="179"/>
      <c r="Z2194" s="179"/>
      <c r="AA2194" s="178"/>
      <c r="AB2194" s="178"/>
      <c r="AC2194" s="178"/>
      <c r="AD2194" s="178"/>
      <c r="AE2194" s="180">
        <f>(W2190-AE2190)*$F$10/1000</f>
        <v>10.879188083999994</v>
      </c>
      <c r="AF2194" s="181"/>
      <c r="AG2194" s="182"/>
    </row>
    <row r="2195" spans="1:33" ht="30" customHeight="1" thickTop="1" x14ac:dyDescent="0.45">
      <c r="A2195" s="22">
        <v>31</v>
      </c>
      <c r="B2195" s="23" t="s">
        <v>1112</v>
      </c>
      <c r="C2195" s="24"/>
      <c r="D2195" s="24"/>
      <c r="E2195" s="149"/>
      <c r="F2195" s="149"/>
      <c r="G2195" s="27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183" t="s">
        <v>141</v>
      </c>
      <c r="Y2195" s="29"/>
      <c r="Z2195" s="29"/>
      <c r="AA2195" s="24"/>
      <c r="AB2195" s="24"/>
      <c r="AC2195" s="24"/>
      <c r="AD2195" s="24"/>
      <c r="AE2195" s="24"/>
      <c r="AF2195" s="24"/>
      <c r="AG2195" s="24"/>
    </row>
    <row r="2196" spans="1:33" ht="30" customHeight="1" x14ac:dyDescent="0.45">
      <c r="A2196" s="22">
        <v>31</v>
      </c>
      <c r="B2196" s="23" t="s">
        <v>1112</v>
      </c>
      <c r="C2196" s="24"/>
      <c r="D2196" s="24"/>
      <c r="E2196" s="149"/>
      <c r="F2196" s="149"/>
      <c r="G2196" s="27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9"/>
      <c r="Z2196" s="29"/>
      <c r="AA2196" s="24"/>
      <c r="AB2196" s="24"/>
      <c r="AC2196" s="24"/>
      <c r="AD2196" s="24"/>
      <c r="AE2196" s="24"/>
      <c r="AF2196" s="24"/>
      <c r="AG2196" s="24"/>
    </row>
    <row r="2197" spans="1:33" ht="30" customHeight="1" x14ac:dyDescent="0.45">
      <c r="A2197" s="22">
        <v>31</v>
      </c>
      <c r="B2197" s="23" t="s">
        <v>1112</v>
      </c>
      <c r="C2197" s="24"/>
      <c r="D2197" s="24"/>
      <c r="E2197" s="149"/>
      <c r="F2197" s="149"/>
      <c r="G2197" s="27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9"/>
      <c r="Z2197" s="29"/>
      <c r="AA2197" s="24"/>
      <c r="AB2197" s="24"/>
      <c r="AC2197" s="24"/>
      <c r="AD2197" s="24"/>
      <c r="AE2197" s="24"/>
      <c r="AF2197" s="24"/>
      <c r="AG2197" s="24"/>
    </row>
    <row r="2198" spans="1:33" ht="30" customHeight="1" x14ac:dyDescent="0.45">
      <c r="A2198" s="22">
        <v>31</v>
      </c>
      <c r="B2198" s="23" t="s">
        <v>1112</v>
      </c>
      <c r="C2198" s="24"/>
      <c r="D2198" s="24"/>
      <c r="E2198" s="149"/>
      <c r="F2198" s="149"/>
      <c r="G2198" s="27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9"/>
      <c r="Z2198" s="29"/>
      <c r="AA2198" s="24"/>
      <c r="AB2198" s="24"/>
      <c r="AC2198" s="24"/>
      <c r="AD2198" s="24"/>
      <c r="AE2198" s="24"/>
      <c r="AF2198" s="24"/>
      <c r="AG2198" s="24"/>
    </row>
    <row r="2199" spans="1:33" ht="30" customHeight="1" x14ac:dyDescent="0.45">
      <c r="A2199" s="22">
        <v>31</v>
      </c>
      <c r="B2199" s="23" t="s">
        <v>1112</v>
      </c>
      <c r="C2199" s="24"/>
      <c r="D2199" s="24"/>
      <c r="E2199" s="149"/>
      <c r="F2199" s="149"/>
      <c r="G2199" s="27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9"/>
      <c r="Z2199" s="29"/>
      <c r="AA2199" s="24"/>
      <c r="AB2199" s="24"/>
      <c r="AC2199" s="24"/>
      <c r="AD2199" s="24"/>
      <c r="AE2199" s="24"/>
      <c r="AF2199" s="24"/>
      <c r="AG2199" s="24"/>
    </row>
    <row r="2200" spans="1:33" ht="30" customHeight="1" x14ac:dyDescent="0.45">
      <c r="A2200" s="22">
        <v>31</v>
      </c>
      <c r="B2200" s="23" t="s">
        <v>1112</v>
      </c>
      <c r="C2200" s="24"/>
      <c r="D2200" s="24"/>
      <c r="E2200" s="149"/>
      <c r="F2200" s="149"/>
      <c r="G2200" s="27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153"/>
      <c r="V2200" s="153"/>
      <c r="W2200" s="24"/>
      <c r="X2200" s="24"/>
      <c r="Y2200" s="29"/>
      <c r="Z2200" s="29"/>
      <c r="AA2200" s="24"/>
      <c r="AB2200" s="24"/>
      <c r="AC2200" s="24"/>
      <c r="AD2200" s="153"/>
      <c r="AE2200" s="24"/>
      <c r="AF2200" s="24"/>
      <c r="AG2200" s="24"/>
    </row>
    <row r="2201" spans="1:33" ht="30" customHeight="1" x14ac:dyDescent="0.45">
      <c r="A2201" s="22">
        <v>31</v>
      </c>
      <c r="B2201" s="23" t="s">
        <v>1112</v>
      </c>
      <c r="C2201" s="24"/>
      <c r="D2201" s="24"/>
      <c r="E2201" s="149"/>
      <c r="F2201" s="149"/>
      <c r="G2201" s="27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9"/>
      <c r="Z2201" s="29"/>
      <c r="AA2201" s="24"/>
      <c r="AB2201" s="24"/>
      <c r="AC2201" s="24"/>
      <c r="AD2201" s="24"/>
      <c r="AE2201" s="24"/>
      <c r="AF2201" s="24"/>
      <c r="AG2201" s="24"/>
    </row>
    <row r="2202" spans="1:33" ht="30" customHeight="1" x14ac:dyDescent="0.45">
      <c r="A2202" s="22">
        <v>31</v>
      </c>
      <c r="B2202" s="23" t="s">
        <v>1112</v>
      </c>
      <c r="C2202" s="24"/>
      <c r="D2202" s="24"/>
      <c r="E2202" s="149"/>
      <c r="F2202" s="149"/>
      <c r="G2202" s="27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9"/>
      <c r="Z2202" s="29"/>
      <c r="AA2202" s="24"/>
      <c r="AB2202" s="24"/>
      <c r="AC2202" s="24"/>
      <c r="AD2202" s="24"/>
      <c r="AE2202" s="24"/>
      <c r="AF2202" s="24"/>
      <c r="AG2202" s="24"/>
    </row>
    <row r="2203" spans="1:33" ht="30" customHeight="1" x14ac:dyDescent="0.45">
      <c r="A2203" s="227"/>
      <c r="B2203" s="228"/>
      <c r="C2203" s="228"/>
      <c r="D2203" s="229"/>
      <c r="E2203" s="229"/>
      <c r="F2203" s="229"/>
      <c r="G2203" s="229"/>
      <c r="H2203" s="229"/>
      <c r="I2203" s="229"/>
      <c r="J2203" s="229"/>
      <c r="K2203" s="229"/>
      <c r="L2203" s="229"/>
      <c r="M2203" s="229"/>
      <c r="N2203" s="229"/>
      <c r="O2203" s="229"/>
      <c r="P2203" s="229"/>
      <c r="Q2203" s="229"/>
      <c r="R2203" s="229"/>
      <c r="S2203" s="229"/>
      <c r="T2203" s="229"/>
      <c r="U2203" s="229"/>
      <c r="V2203" s="229"/>
      <c r="W2203" s="229"/>
      <c r="X2203" s="229"/>
      <c r="Y2203" s="229"/>
      <c r="Z2203" s="229"/>
      <c r="AA2203" s="229"/>
      <c r="AB2203" s="229"/>
      <c r="AC2203" s="229"/>
      <c r="AD2203" s="229"/>
      <c r="AE2203" s="229"/>
      <c r="AF2203" s="229"/>
      <c r="AG2203" s="229"/>
    </row>
    <row r="2204" spans="1:33" ht="30" customHeight="1" x14ac:dyDescent="0.45">
      <c r="A2204" s="22">
        <v>32</v>
      </c>
      <c r="B2204" s="23" t="s">
        <v>1159</v>
      </c>
      <c r="C2204" s="24"/>
      <c r="D2204" s="25" t="s">
        <v>1160</v>
      </c>
      <c r="E2204" s="26"/>
      <c r="F2204" s="26"/>
      <c r="G2204" s="27"/>
      <c r="H2204" s="26"/>
      <c r="I2204" s="26"/>
      <c r="J2204" s="26"/>
      <c r="K2204" s="28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9"/>
      <c r="Z2204" s="29"/>
      <c r="AA2204" s="24"/>
      <c r="AB2204" s="24"/>
      <c r="AC2204" s="24"/>
      <c r="AD2204" s="24"/>
      <c r="AE2204" s="24"/>
      <c r="AF2204" s="24"/>
      <c r="AG2204" s="24"/>
    </row>
    <row r="2205" spans="1:33" ht="30" customHeight="1" x14ac:dyDescent="0.45">
      <c r="A2205" s="22">
        <v>32</v>
      </c>
      <c r="B2205" s="23" t="s">
        <v>1159</v>
      </c>
      <c r="C2205" s="24"/>
      <c r="D2205" s="26"/>
      <c r="E2205" s="26"/>
      <c r="F2205" s="26"/>
      <c r="G2205" s="27"/>
      <c r="H2205" s="26"/>
      <c r="I2205" s="26"/>
      <c r="J2205" s="26"/>
      <c r="K2205" s="28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30"/>
      <c r="Z2205" s="29"/>
      <c r="AA2205" s="24"/>
      <c r="AB2205" s="24"/>
      <c r="AC2205" s="24"/>
      <c r="AD2205" s="24"/>
      <c r="AE2205" s="31"/>
      <c r="AF2205" s="24"/>
      <c r="AG2205" s="24"/>
    </row>
    <row r="2206" spans="1:33" ht="30" customHeight="1" x14ac:dyDescent="0.45">
      <c r="A2206" s="22">
        <v>32</v>
      </c>
      <c r="B2206" s="23" t="s">
        <v>1159</v>
      </c>
      <c r="C2206" s="24"/>
      <c r="D2206" s="32" t="s">
        <v>43</v>
      </c>
      <c r="E2206" s="32"/>
      <c r="F2206" s="33">
        <v>10</v>
      </c>
      <c r="G2206" s="27"/>
      <c r="H2206" s="34"/>
      <c r="I2206" s="35"/>
      <c r="J2206" s="35"/>
      <c r="K2206" s="36"/>
      <c r="L2206" s="36"/>
      <c r="M2206" s="36"/>
      <c r="N2206" s="36"/>
      <c r="O2206" s="36"/>
      <c r="P2206" s="36"/>
      <c r="Q2206" s="36"/>
      <c r="R2206" s="36"/>
      <c r="S2206" s="36"/>
      <c r="T2206" s="36"/>
      <c r="U2206" s="36"/>
      <c r="V2206" s="36"/>
      <c r="W2206" s="36"/>
      <c r="X2206" s="36"/>
      <c r="Y2206" s="30"/>
      <c r="Z2206" s="29"/>
      <c r="AA2206" s="24"/>
      <c r="AB2206" s="24"/>
      <c r="AC2206" s="24"/>
      <c r="AD2206" s="24"/>
      <c r="AE2206" s="24"/>
      <c r="AF2206" s="24"/>
      <c r="AG2206" s="24"/>
    </row>
    <row r="2207" spans="1:33" ht="30" customHeight="1" thickBot="1" x14ac:dyDescent="0.5">
      <c r="A2207" s="22">
        <v>32</v>
      </c>
      <c r="B2207" s="23" t="s">
        <v>1159</v>
      </c>
      <c r="C2207" s="24"/>
      <c r="D2207" s="37" t="s">
        <v>44</v>
      </c>
      <c r="E2207" s="37"/>
      <c r="F2207" s="38">
        <v>15</v>
      </c>
      <c r="G2207" s="27"/>
      <c r="H2207" s="34"/>
      <c r="I2207" s="35"/>
      <c r="J2207" s="35"/>
      <c r="K2207" s="36"/>
      <c r="L2207" s="36"/>
      <c r="M2207" s="36"/>
      <c r="N2207" s="36"/>
      <c r="O2207" s="36"/>
      <c r="P2207" s="36"/>
      <c r="Q2207" s="36"/>
      <c r="R2207" s="36"/>
      <c r="S2207" s="36"/>
      <c r="T2207" s="36"/>
      <c r="U2207" s="36"/>
      <c r="V2207" s="36"/>
      <c r="W2207" s="36"/>
      <c r="X2207" s="36"/>
      <c r="Y2207" s="30"/>
      <c r="Z2207" s="29"/>
      <c r="AA2207" s="24"/>
      <c r="AB2207" s="24"/>
      <c r="AC2207" s="24"/>
      <c r="AD2207" s="24"/>
      <c r="AE2207" s="24"/>
      <c r="AF2207" s="24"/>
      <c r="AG2207" s="24"/>
    </row>
    <row r="2208" spans="1:33" ht="30" customHeight="1" thickBot="1" x14ac:dyDescent="0.5">
      <c r="A2208" s="22">
        <v>32</v>
      </c>
      <c r="B2208" s="23" t="s">
        <v>1159</v>
      </c>
      <c r="C2208" s="24"/>
      <c r="D2208" s="37" t="s">
        <v>45</v>
      </c>
      <c r="E2208" s="37"/>
      <c r="F2208" s="39">
        <v>31</v>
      </c>
      <c r="G2208" s="27"/>
      <c r="H2208" s="24"/>
      <c r="I2208" s="24"/>
      <c r="J2208" s="24"/>
      <c r="K2208" s="36"/>
      <c r="L2208" s="36"/>
      <c r="M2208" s="36"/>
      <c r="N2208" s="36"/>
      <c r="O2208" s="36"/>
      <c r="P2208" s="36"/>
      <c r="Q2208" s="36"/>
      <c r="R2208" s="36"/>
      <c r="S2208" s="36"/>
      <c r="T2208" s="36"/>
      <c r="U2208" s="36"/>
      <c r="V2208" s="36"/>
      <c r="W2208" s="36"/>
      <c r="X2208" s="36"/>
      <c r="Y2208" s="40" t="s">
        <v>46</v>
      </c>
      <c r="Z2208" s="29"/>
      <c r="AA2208" s="24"/>
      <c r="AB2208" s="24"/>
      <c r="AC2208" s="24"/>
      <c r="AD2208" s="24"/>
      <c r="AE2208" s="24"/>
      <c r="AF2208" s="24"/>
      <c r="AG2208" s="41"/>
    </row>
    <row r="2209" spans="1:33" ht="30" customHeight="1" thickBot="1" x14ac:dyDescent="0.5">
      <c r="A2209" s="22">
        <v>32</v>
      </c>
      <c r="B2209" s="23" t="s">
        <v>1159</v>
      </c>
      <c r="C2209" s="24"/>
      <c r="D2209" s="42" t="s">
        <v>47</v>
      </c>
      <c r="E2209" s="42"/>
      <c r="F2209" s="43">
        <v>0.41099999999999998</v>
      </c>
      <c r="G2209" s="27"/>
      <c r="H2209" s="24"/>
      <c r="I2209" s="24"/>
      <c r="J2209" s="24"/>
      <c r="K2209" s="36"/>
      <c r="L2209" s="36"/>
      <c r="M2209" s="36"/>
      <c r="N2209" s="36"/>
      <c r="O2209" s="36"/>
      <c r="P2209" s="36"/>
      <c r="Q2209" s="36"/>
      <c r="R2209" s="36"/>
      <c r="S2209" s="36"/>
      <c r="T2209" s="36"/>
      <c r="U2209" s="36"/>
      <c r="V2209" s="36"/>
      <c r="W2209" s="36"/>
      <c r="X2209" s="36"/>
      <c r="Y2209" s="29"/>
      <c r="Z2209" s="29"/>
      <c r="AA2209" s="24"/>
      <c r="AB2209" s="24"/>
      <c r="AC2209" s="24"/>
      <c r="AD2209" s="24"/>
      <c r="AE2209" s="24"/>
      <c r="AF2209" s="24"/>
      <c r="AG2209" s="41"/>
    </row>
    <row r="2210" spans="1:33" ht="30" customHeight="1" thickBot="1" x14ac:dyDescent="0.5">
      <c r="A2210" s="22">
        <v>32</v>
      </c>
      <c r="B2210" s="23" t="s">
        <v>1159</v>
      </c>
      <c r="C2210" s="24"/>
      <c r="D2210" s="44"/>
      <c r="E2210" s="45"/>
      <c r="F2210" s="45"/>
      <c r="G2210" s="46"/>
      <c r="H2210" s="47"/>
      <c r="I2210" s="47"/>
      <c r="J2210" s="48" t="s">
        <v>48</v>
      </c>
      <c r="K2210" s="49"/>
      <c r="L2210" s="49"/>
      <c r="M2210" s="49"/>
      <c r="N2210" s="49"/>
      <c r="O2210" s="49"/>
      <c r="P2210" s="49"/>
      <c r="Q2210" s="49"/>
      <c r="R2210" s="49"/>
      <c r="S2210" s="49"/>
      <c r="T2210" s="49"/>
      <c r="U2210" s="49"/>
      <c r="V2210" s="49"/>
      <c r="W2210" s="49"/>
      <c r="X2210" s="50"/>
      <c r="Y2210" s="1" t="s">
        <v>1</v>
      </c>
      <c r="Z2210" s="1"/>
      <c r="AA2210" s="2"/>
      <c r="AB2210" s="2"/>
      <c r="AC2210" s="2"/>
      <c r="AD2210" s="2"/>
      <c r="AE2210" s="2"/>
      <c r="AF2210" s="3"/>
      <c r="AG2210" s="51"/>
    </row>
    <row r="2211" spans="1:33" ht="30" customHeight="1" thickBot="1" x14ac:dyDescent="0.5">
      <c r="A2211" s="22">
        <v>32</v>
      </c>
      <c r="B2211" s="23" t="s">
        <v>1159</v>
      </c>
      <c r="C2211" s="24"/>
      <c r="D2211" s="235" t="s">
        <v>2</v>
      </c>
      <c r="E2211" s="237" t="s">
        <v>3</v>
      </c>
      <c r="F2211" s="237" t="s">
        <v>4</v>
      </c>
      <c r="G2211" s="239" t="s">
        <v>5</v>
      </c>
      <c r="H2211" s="4" t="s">
        <v>6</v>
      </c>
      <c r="I2211" s="5" t="s">
        <v>7</v>
      </c>
      <c r="J2211" s="241" t="s">
        <v>8</v>
      </c>
      <c r="K2211" s="247" t="s">
        <v>49</v>
      </c>
      <c r="L2211" s="243" t="s">
        <v>10</v>
      </c>
      <c r="M2211" s="243" t="s">
        <v>11</v>
      </c>
      <c r="N2211" s="245" t="s">
        <v>12</v>
      </c>
      <c r="O2211" s="243" t="s">
        <v>13</v>
      </c>
      <c r="P2211" s="243" t="s">
        <v>14</v>
      </c>
      <c r="Q2211" s="243" t="s">
        <v>15</v>
      </c>
      <c r="R2211" s="243" t="s">
        <v>16</v>
      </c>
      <c r="S2211" s="245" t="s">
        <v>17</v>
      </c>
      <c r="T2211" s="6" t="s">
        <v>18</v>
      </c>
      <c r="U2211" s="6" t="s">
        <v>19</v>
      </c>
      <c r="V2211" s="6" t="s">
        <v>20</v>
      </c>
      <c r="W2211" s="52" t="s">
        <v>21</v>
      </c>
      <c r="X2211" s="53" t="s">
        <v>22</v>
      </c>
      <c r="Y2211" s="249" t="s">
        <v>50</v>
      </c>
      <c r="Z2211" s="250" t="s">
        <v>24</v>
      </c>
      <c r="AA2211" s="250" t="s">
        <v>25</v>
      </c>
      <c r="AB2211" s="7" t="s">
        <v>26</v>
      </c>
      <c r="AC2211" s="8" t="s">
        <v>18</v>
      </c>
      <c r="AD2211" s="9" t="s">
        <v>27</v>
      </c>
      <c r="AE2211" s="10" t="s">
        <v>28</v>
      </c>
      <c r="AF2211" s="11" t="s">
        <v>29</v>
      </c>
      <c r="AG2211" s="51"/>
    </row>
    <row r="2212" spans="1:33" ht="30" customHeight="1" thickBot="1" x14ac:dyDescent="0.5">
      <c r="A2212" s="22">
        <v>32</v>
      </c>
      <c r="B2212" s="23" t="s">
        <v>1159</v>
      </c>
      <c r="C2212" s="24"/>
      <c r="D2212" s="236"/>
      <c r="E2212" s="238"/>
      <c r="F2212" s="238"/>
      <c r="G2212" s="240"/>
      <c r="H2212" s="12" t="s">
        <v>32</v>
      </c>
      <c r="I2212" s="13" t="s">
        <v>33</v>
      </c>
      <c r="J2212" s="242"/>
      <c r="K2212" s="248"/>
      <c r="L2212" s="244"/>
      <c r="M2212" s="244"/>
      <c r="N2212" s="246"/>
      <c r="O2212" s="244"/>
      <c r="P2212" s="244"/>
      <c r="Q2212" s="244"/>
      <c r="R2212" s="244"/>
      <c r="S2212" s="246"/>
      <c r="T2212" s="14" t="s">
        <v>34</v>
      </c>
      <c r="U2212" s="14" t="s">
        <v>35</v>
      </c>
      <c r="V2212" s="14" t="s">
        <v>36</v>
      </c>
      <c r="W2212" s="54" t="s">
        <v>37</v>
      </c>
      <c r="X2212" s="55">
        <v>15</v>
      </c>
      <c r="Y2212" s="250"/>
      <c r="Z2212" s="250"/>
      <c r="AA2212" s="250"/>
      <c r="AB2212" s="15" t="s">
        <v>38</v>
      </c>
      <c r="AC2212" s="15" t="s">
        <v>39</v>
      </c>
      <c r="AD2212" s="16" t="s">
        <v>40</v>
      </c>
      <c r="AE2212" s="16" t="s">
        <v>37</v>
      </c>
      <c r="AF2212" s="17">
        <v>15</v>
      </c>
      <c r="AG2212" s="51"/>
    </row>
    <row r="2213" spans="1:33" ht="30" customHeight="1" x14ac:dyDescent="0.45">
      <c r="A2213" s="22">
        <v>32</v>
      </c>
      <c r="B2213" s="23" t="s">
        <v>1159</v>
      </c>
      <c r="C2213" s="24"/>
      <c r="D2213" s="97" t="s">
        <v>1161</v>
      </c>
      <c r="E2213" s="98" t="s">
        <v>60</v>
      </c>
      <c r="F2213" s="99" t="s">
        <v>1030</v>
      </c>
      <c r="G2213" s="184"/>
      <c r="H2213" s="101">
        <v>9</v>
      </c>
      <c r="I2213" s="102">
        <v>293</v>
      </c>
      <c r="J2213" s="185" t="s">
        <v>184</v>
      </c>
      <c r="K2213" s="104" t="s">
        <v>169</v>
      </c>
      <c r="L2213" s="105">
        <v>2</v>
      </c>
      <c r="M2213" s="186" t="s">
        <v>117</v>
      </c>
      <c r="N2213" s="186">
        <v>0</v>
      </c>
      <c r="O2213" s="186">
        <v>0</v>
      </c>
      <c r="P2213" s="187" t="s">
        <v>1162</v>
      </c>
      <c r="Q2213" s="187">
        <v>0</v>
      </c>
      <c r="R2213" s="187">
        <v>0</v>
      </c>
      <c r="S2213" s="186">
        <v>0</v>
      </c>
      <c r="T2213" s="188">
        <v>36</v>
      </c>
      <c r="U2213" s="189">
        <v>12</v>
      </c>
      <c r="V2213" s="189">
        <v>24</v>
      </c>
      <c r="W2213" s="190">
        <v>2278.3679999999995</v>
      </c>
      <c r="X2213" s="191">
        <v>1059441.1199999996</v>
      </c>
      <c r="Y2213" s="192"/>
      <c r="Z2213" s="193"/>
      <c r="AA2213" s="194"/>
      <c r="AB2213" s="195"/>
      <c r="AC2213" s="196"/>
      <c r="AD2213" s="189"/>
      <c r="AE2213" s="188">
        <f t="shared" ref="AE2213:AE2230" si="76">IF(H2213="-",0,(AC2213/1000)*H2213*I2213*AD2213)</f>
        <v>0</v>
      </c>
      <c r="AF2213" s="197">
        <f t="shared" ref="AF2213:AF2230" si="77">IFERROR(AE2213*$F$9*$F$8,0)</f>
        <v>0</v>
      </c>
      <c r="AG2213" s="78"/>
    </row>
    <row r="2214" spans="1:33" ht="30" customHeight="1" x14ac:dyDescent="0.45">
      <c r="A2214" s="22">
        <v>32</v>
      </c>
      <c r="B2214" s="23" t="s">
        <v>1159</v>
      </c>
      <c r="C2214" s="24"/>
      <c r="D2214" s="97" t="s">
        <v>1161</v>
      </c>
      <c r="E2214" s="98" t="s">
        <v>60</v>
      </c>
      <c r="F2214" s="99" t="s">
        <v>486</v>
      </c>
      <c r="G2214" s="198"/>
      <c r="H2214" s="101">
        <v>9</v>
      </c>
      <c r="I2214" s="102">
        <v>293</v>
      </c>
      <c r="J2214" s="103" t="s">
        <v>587</v>
      </c>
      <c r="K2214" s="104" t="s">
        <v>147</v>
      </c>
      <c r="L2214" s="105">
        <v>3</v>
      </c>
      <c r="M2214" s="106" t="s">
        <v>584</v>
      </c>
      <c r="N2214" s="106">
        <v>0</v>
      </c>
      <c r="O2214" s="106" t="s">
        <v>193</v>
      </c>
      <c r="P2214" s="107">
        <v>0</v>
      </c>
      <c r="Q2214" s="107">
        <v>0</v>
      </c>
      <c r="R2214" s="107">
        <v>0</v>
      </c>
      <c r="S2214" s="106">
        <v>0</v>
      </c>
      <c r="T2214" s="108">
        <v>48</v>
      </c>
      <c r="U2214" s="109">
        <v>1</v>
      </c>
      <c r="V2214" s="110">
        <v>3</v>
      </c>
      <c r="W2214" s="111">
        <v>379.72799999999995</v>
      </c>
      <c r="X2214" s="112">
        <v>176573.52</v>
      </c>
      <c r="Y2214" s="113"/>
      <c r="Z2214" s="114"/>
      <c r="AA2214" s="115"/>
      <c r="AB2214" s="116"/>
      <c r="AC2214" s="117"/>
      <c r="AD2214" s="109"/>
      <c r="AE2214" s="108">
        <f t="shared" si="76"/>
        <v>0</v>
      </c>
      <c r="AF2214" s="118">
        <f t="shared" si="77"/>
        <v>0</v>
      </c>
      <c r="AG2214" s="78"/>
    </row>
    <row r="2215" spans="1:33" ht="30" customHeight="1" x14ac:dyDescent="0.45">
      <c r="A2215" s="22">
        <v>32</v>
      </c>
      <c r="B2215" s="23" t="s">
        <v>1159</v>
      </c>
      <c r="C2215" s="24"/>
      <c r="D2215" s="97" t="s">
        <v>1161</v>
      </c>
      <c r="E2215" s="98" t="s">
        <v>60</v>
      </c>
      <c r="F2215" s="99" t="s">
        <v>486</v>
      </c>
      <c r="G2215" s="198"/>
      <c r="H2215" s="101">
        <v>9</v>
      </c>
      <c r="I2215" s="102">
        <v>293</v>
      </c>
      <c r="J2215" s="103" t="s">
        <v>146</v>
      </c>
      <c r="K2215" s="104" t="s">
        <v>217</v>
      </c>
      <c r="L2215" s="105">
        <v>2</v>
      </c>
      <c r="M2215" s="106" t="s">
        <v>166</v>
      </c>
      <c r="N2215" s="106">
        <v>0</v>
      </c>
      <c r="O2215" s="106">
        <v>0</v>
      </c>
      <c r="P2215" s="107" t="s">
        <v>1163</v>
      </c>
      <c r="Q2215" s="107">
        <v>0</v>
      </c>
      <c r="R2215" s="107">
        <v>0</v>
      </c>
      <c r="S2215" s="106">
        <v>0</v>
      </c>
      <c r="T2215" s="108">
        <v>54</v>
      </c>
      <c r="U2215" s="109">
        <v>1</v>
      </c>
      <c r="V2215" s="110">
        <v>2</v>
      </c>
      <c r="W2215" s="111">
        <v>284.79599999999999</v>
      </c>
      <c r="X2215" s="112">
        <v>132430.13999999998</v>
      </c>
      <c r="Y2215" s="113"/>
      <c r="Z2215" s="114"/>
      <c r="AA2215" s="115"/>
      <c r="AB2215" s="116"/>
      <c r="AC2215" s="117"/>
      <c r="AD2215" s="109"/>
      <c r="AE2215" s="108">
        <f t="shared" si="76"/>
        <v>0</v>
      </c>
      <c r="AF2215" s="118">
        <f t="shared" si="77"/>
        <v>0</v>
      </c>
      <c r="AG2215" s="78"/>
    </row>
    <row r="2216" spans="1:33" ht="30" customHeight="1" x14ac:dyDescent="0.45">
      <c r="A2216" s="22">
        <v>32</v>
      </c>
      <c r="B2216" s="23" t="s">
        <v>1159</v>
      </c>
      <c r="C2216" s="24"/>
      <c r="D2216" s="97" t="s">
        <v>1161</v>
      </c>
      <c r="E2216" s="98" t="s">
        <v>60</v>
      </c>
      <c r="F2216" s="99" t="s">
        <v>486</v>
      </c>
      <c r="G2216" s="198"/>
      <c r="H2216" s="119">
        <v>24</v>
      </c>
      <c r="I2216" s="120">
        <v>365</v>
      </c>
      <c r="J2216" s="103" t="s">
        <v>199</v>
      </c>
      <c r="K2216" s="104" t="s">
        <v>156</v>
      </c>
      <c r="L2216" s="105">
        <v>1</v>
      </c>
      <c r="M2216" s="106" t="s">
        <v>157</v>
      </c>
      <c r="N2216" s="106">
        <v>0</v>
      </c>
      <c r="O2216" s="106">
        <v>0</v>
      </c>
      <c r="P2216" s="107" t="s">
        <v>65</v>
      </c>
      <c r="Q2216" s="107" t="s">
        <v>1164</v>
      </c>
      <c r="R2216" s="107" t="s">
        <v>85</v>
      </c>
      <c r="S2216" s="106">
        <v>0</v>
      </c>
      <c r="T2216" s="108">
        <v>13</v>
      </c>
      <c r="U2216" s="109">
        <v>1</v>
      </c>
      <c r="V2216" s="110">
        <v>1</v>
      </c>
      <c r="W2216" s="111">
        <v>113.88</v>
      </c>
      <c r="X2216" s="112">
        <v>52954.2</v>
      </c>
      <c r="Y2216" s="113"/>
      <c r="Z2216" s="114"/>
      <c r="AA2216" s="115"/>
      <c r="AB2216" s="116"/>
      <c r="AC2216" s="117"/>
      <c r="AD2216" s="109"/>
      <c r="AE2216" s="108">
        <f t="shared" si="76"/>
        <v>0</v>
      </c>
      <c r="AF2216" s="118">
        <f t="shared" si="77"/>
        <v>0</v>
      </c>
      <c r="AG2216" s="78"/>
    </row>
    <row r="2217" spans="1:33" ht="30" customHeight="1" x14ac:dyDescent="0.45">
      <c r="A2217" s="22">
        <v>32</v>
      </c>
      <c r="B2217" s="23" t="s">
        <v>1159</v>
      </c>
      <c r="C2217" s="24"/>
      <c r="D2217" s="97" t="s">
        <v>1161</v>
      </c>
      <c r="E2217" s="98" t="s">
        <v>60</v>
      </c>
      <c r="F2217" s="99" t="s">
        <v>494</v>
      </c>
      <c r="G2217" s="199"/>
      <c r="H2217" s="101">
        <v>9</v>
      </c>
      <c r="I2217" s="102">
        <v>293</v>
      </c>
      <c r="J2217" s="103" t="s">
        <v>587</v>
      </c>
      <c r="K2217" s="104" t="s">
        <v>147</v>
      </c>
      <c r="L2217" s="105">
        <v>3</v>
      </c>
      <c r="M2217" s="106" t="s">
        <v>584</v>
      </c>
      <c r="N2217" s="106">
        <v>0</v>
      </c>
      <c r="O2217" s="106" t="s">
        <v>193</v>
      </c>
      <c r="P2217" s="107">
        <v>0</v>
      </c>
      <c r="Q2217" s="107">
        <v>0</v>
      </c>
      <c r="R2217" s="107">
        <v>0</v>
      </c>
      <c r="S2217" s="106">
        <v>0</v>
      </c>
      <c r="T2217" s="108">
        <v>48</v>
      </c>
      <c r="U2217" s="109">
        <v>1</v>
      </c>
      <c r="V2217" s="110">
        <v>3</v>
      </c>
      <c r="W2217" s="111">
        <v>379.72799999999995</v>
      </c>
      <c r="X2217" s="112">
        <v>176573.52</v>
      </c>
      <c r="Y2217" s="113"/>
      <c r="Z2217" s="114"/>
      <c r="AA2217" s="115"/>
      <c r="AB2217" s="116"/>
      <c r="AC2217" s="117"/>
      <c r="AD2217" s="109"/>
      <c r="AE2217" s="108">
        <f t="shared" si="76"/>
        <v>0</v>
      </c>
      <c r="AF2217" s="118">
        <f t="shared" si="77"/>
        <v>0</v>
      </c>
      <c r="AG2217" s="78"/>
    </row>
    <row r="2218" spans="1:33" ht="30" customHeight="1" x14ac:dyDescent="0.45">
      <c r="A2218" s="22">
        <v>32</v>
      </c>
      <c r="B2218" s="23" t="s">
        <v>1159</v>
      </c>
      <c r="C2218" s="24"/>
      <c r="D2218" s="97" t="s">
        <v>1161</v>
      </c>
      <c r="E2218" s="98" t="s">
        <v>60</v>
      </c>
      <c r="F2218" s="99" t="s">
        <v>1165</v>
      </c>
      <c r="G2218" s="198"/>
      <c r="H2218" s="101">
        <v>3</v>
      </c>
      <c r="I2218" s="102">
        <v>293</v>
      </c>
      <c r="J2218" s="103" t="s">
        <v>191</v>
      </c>
      <c r="K2218" s="104" t="s">
        <v>1166</v>
      </c>
      <c r="L2218" s="105">
        <v>4</v>
      </c>
      <c r="M2218" s="106" t="s">
        <v>377</v>
      </c>
      <c r="N2218" s="106">
        <v>0</v>
      </c>
      <c r="O2218" s="106">
        <v>0</v>
      </c>
      <c r="P2218" s="107">
        <v>0</v>
      </c>
      <c r="Q2218" s="107">
        <v>0</v>
      </c>
      <c r="R2218" s="107">
        <v>0</v>
      </c>
      <c r="S2218" s="106">
        <v>0</v>
      </c>
      <c r="T2218" s="108">
        <v>34</v>
      </c>
      <c r="U2218" s="109">
        <v>1</v>
      </c>
      <c r="V2218" s="110">
        <v>4</v>
      </c>
      <c r="W2218" s="111">
        <v>119.54400000000001</v>
      </c>
      <c r="X2218" s="112">
        <v>55587.960000000006</v>
      </c>
      <c r="Y2218" s="113"/>
      <c r="Z2218" s="114"/>
      <c r="AA2218" s="115"/>
      <c r="AB2218" s="116"/>
      <c r="AC2218" s="117"/>
      <c r="AD2218" s="109"/>
      <c r="AE2218" s="108">
        <f t="shared" si="76"/>
        <v>0</v>
      </c>
      <c r="AF2218" s="118">
        <f t="shared" si="77"/>
        <v>0</v>
      </c>
      <c r="AG2218" s="78"/>
    </row>
    <row r="2219" spans="1:33" ht="30" customHeight="1" x14ac:dyDescent="0.45">
      <c r="A2219" s="22">
        <v>32</v>
      </c>
      <c r="B2219" s="23" t="s">
        <v>1159</v>
      </c>
      <c r="C2219" s="24"/>
      <c r="D2219" s="97" t="s">
        <v>1161</v>
      </c>
      <c r="E2219" s="98" t="s">
        <v>60</v>
      </c>
      <c r="F2219" s="99" t="s">
        <v>1167</v>
      </c>
      <c r="G2219" s="198"/>
      <c r="H2219" s="101">
        <v>3</v>
      </c>
      <c r="I2219" s="102">
        <v>293</v>
      </c>
      <c r="J2219" s="103" t="s">
        <v>191</v>
      </c>
      <c r="K2219" s="104" t="s">
        <v>1166</v>
      </c>
      <c r="L2219" s="105">
        <v>4</v>
      </c>
      <c r="M2219" s="106" t="s">
        <v>377</v>
      </c>
      <c r="N2219" s="106">
        <v>0</v>
      </c>
      <c r="O2219" s="106">
        <v>0</v>
      </c>
      <c r="P2219" s="107">
        <v>0</v>
      </c>
      <c r="Q2219" s="107">
        <v>0</v>
      </c>
      <c r="R2219" s="107">
        <v>0</v>
      </c>
      <c r="S2219" s="106">
        <v>0</v>
      </c>
      <c r="T2219" s="108">
        <v>34</v>
      </c>
      <c r="U2219" s="109">
        <v>1</v>
      </c>
      <c r="V2219" s="110">
        <v>4</v>
      </c>
      <c r="W2219" s="111">
        <v>119.54400000000001</v>
      </c>
      <c r="X2219" s="112">
        <v>55587.960000000006</v>
      </c>
      <c r="Y2219" s="113"/>
      <c r="Z2219" s="114"/>
      <c r="AA2219" s="115"/>
      <c r="AB2219" s="116"/>
      <c r="AC2219" s="117"/>
      <c r="AD2219" s="109"/>
      <c r="AE2219" s="108">
        <f t="shared" si="76"/>
        <v>0</v>
      </c>
      <c r="AF2219" s="118">
        <f t="shared" si="77"/>
        <v>0</v>
      </c>
      <c r="AG2219" s="78"/>
    </row>
    <row r="2220" spans="1:33" ht="30" customHeight="1" x14ac:dyDescent="0.45">
      <c r="A2220" s="22">
        <v>32</v>
      </c>
      <c r="B2220" s="23" t="s">
        <v>1159</v>
      </c>
      <c r="C2220" s="24"/>
      <c r="D2220" s="97" t="s">
        <v>1161</v>
      </c>
      <c r="E2220" s="98" t="s">
        <v>60</v>
      </c>
      <c r="F2220" s="99" t="s">
        <v>263</v>
      </c>
      <c r="G2220" s="198"/>
      <c r="H2220" s="101">
        <v>9</v>
      </c>
      <c r="I2220" s="102">
        <v>293</v>
      </c>
      <c r="J2220" s="103" t="s">
        <v>587</v>
      </c>
      <c r="K2220" s="104" t="s">
        <v>147</v>
      </c>
      <c r="L2220" s="105">
        <v>3</v>
      </c>
      <c r="M2220" s="106" t="s">
        <v>584</v>
      </c>
      <c r="N2220" s="106">
        <v>0</v>
      </c>
      <c r="O2220" s="106" t="s">
        <v>193</v>
      </c>
      <c r="P2220" s="107">
        <v>0</v>
      </c>
      <c r="Q2220" s="107">
        <v>0</v>
      </c>
      <c r="R2220" s="107">
        <v>0</v>
      </c>
      <c r="S2220" s="106">
        <v>0</v>
      </c>
      <c r="T2220" s="108">
        <v>48</v>
      </c>
      <c r="U2220" s="109">
        <v>1</v>
      </c>
      <c r="V2220" s="110">
        <v>3</v>
      </c>
      <c r="W2220" s="111">
        <v>379.72799999999995</v>
      </c>
      <c r="X2220" s="112">
        <v>176573.52</v>
      </c>
      <c r="Y2220" s="113"/>
      <c r="Z2220" s="114"/>
      <c r="AA2220" s="115"/>
      <c r="AB2220" s="116"/>
      <c r="AC2220" s="117"/>
      <c r="AD2220" s="109"/>
      <c r="AE2220" s="108">
        <f t="shared" si="76"/>
        <v>0</v>
      </c>
      <c r="AF2220" s="118">
        <f t="shared" si="77"/>
        <v>0</v>
      </c>
      <c r="AG2220" s="78"/>
    </row>
    <row r="2221" spans="1:33" ht="30" customHeight="1" x14ac:dyDescent="0.45">
      <c r="A2221" s="22">
        <v>32</v>
      </c>
      <c r="B2221" s="23" t="s">
        <v>1159</v>
      </c>
      <c r="C2221" s="24"/>
      <c r="D2221" s="97" t="s">
        <v>1161</v>
      </c>
      <c r="E2221" s="98" t="s">
        <v>60</v>
      </c>
      <c r="F2221" s="99" t="s">
        <v>263</v>
      </c>
      <c r="G2221" s="198"/>
      <c r="H2221" s="101">
        <v>9</v>
      </c>
      <c r="I2221" s="102">
        <v>293</v>
      </c>
      <c r="J2221" s="103" t="s">
        <v>197</v>
      </c>
      <c r="K2221" s="104" t="s">
        <v>217</v>
      </c>
      <c r="L2221" s="105">
        <v>2</v>
      </c>
      <c r="M2221" s="106" t="s">
        <v>166</v>
      </c>
      <c r="N2221" s="106">
        <v>0</v>
      </c>
      <c r="O2221" s="106">
        <v>0</v>
      </c>
      <c r="P2221" s="107">
        <v>0</v>
      </c>
      <c r="Q2221" s="107">
        <v>0</v>
      </c>
      <c r="R2221" s="107">
        <v>0</v>
      </c>
      <c r="S2221" s="106">
        <v>0</v>
      </c>
      <c r="T2221" s="108">
        <v>54</v>
      </c>
      <c r="U2221" s="109">
        <v>1</v>
      </c>
      <c r="V2221" s="110">
        <v>2</v>
      </c>
      <c r="W2221" s="111">
        <v>284.79599999999999</v>
      </c>
      <c r="X2221" s="112">
        <v>132430.13999999998</v>
      </c>
      <c r="Y2221" s="113"/>
      <c r="Z2221" s="114"/>
      <c r="AA2221" s="115"/>
      <c r="AB2221" s="116"/>
      <c r="AC2221" s="117"/>
      <c r="AD2221" s="109"/>
      <c r="AE2221" s="108">
        <f t="shared" si="76"/>
        <v>0</v>
      </c>
      <c r="AF2221" s="118">
        <f t="shared" si="77"/>
        <v>0</v>
      </c>
      <c r="AG2221" s="78"/>
    </row>
    <row r="2222" spans="1:33" ht="30" customHeight="1" x14ac:dyDescent="0.45">
      <c r="A2222" s="22">
        <v>32</v>
      </c>
      <c r="B2222" s="23" t="s">
        <v>1159</v>
      </c>
      <c r="C2222" s="24"/>
      <c r="D2222" s="97" t="s">
        <v>1161</v>
      </c>
      <c r="E2222" s="98" t="s">
        <v>60</v>
      </c>
      <c r="F2222" s="99" t="s">
        <v>263</v>
      </c>
      <c r="G2222" s="198"/>
      <c r="H2222" s="119">
        <v>24</v>
      </c>
      <c r="I2222" s="120">
        <v>365</v>
      </c>
      <c r="J2222" s="103" t="s">
        <v>215</v>
      </c>
      <c r="K2222" s="104" t="s">
        <v>156</v>
      </c>
      <c r="L2222" s="105">
        <v>1</v>
      </c>
      <c r="M2222" s="106" t="s">
        <v>157</v>
      </c>
      <c r="N2222" s="106">
        <v>0</v>
      </c>
      <c r="O2222" s="106">
        <v>0</v>
      </c>
      <c r="P2222" s="107" t="s">
        <v>363</v>
      </c>
      <c r="Q2222" s="107" t="s">
        <v>1164</v>
      </c>
      <c r="R2222" s="107" t="s">
        <v>85</v>
      </c>
      <c r="S2222" s="106">
        <v>0</v>
      </c>
      <c r="T2222" s="108">
        <v>13</v>
      </c>
      <c r="U2222" s="109">
        <v>1</v>
      </c>
      <c r="V2222" s="110">
        <v>1</v>
      </c>
      <c r="W2222" s="111">
        <v>113.88</v>
      </c>
      <c r="X2222" s="112">
        <v>52954.2</v>
      </c>
      <c r="Y2222" s="113"/>
      <c r="Z2222" s="114"/>
      <c r="AA2222" s="115"/>
      <c r="AB2222" s="116"/>
      <c r="AC2222" s="117"/>
      <c r="AD2222" s="109"/>
      <c r="AE2222" s="108">
        <f t="shared" si="76"/>
        <v>0</v>
      </c>
      <c r="AF2222" s="118">
        <f t="shared" si="77"/>
        <v>0</v>
      </c>
      <c r="AG2222" s="78"/>
    </row>
    <row r="2223" spans="1:33" ht="30" customHeight="1" x14ac:dyDescent="0.45">
      <c r="A2223" s="22">
        <v>32</v>
      </c>
      <c r="B2223" s="23" t="s">
        <v>1159</v>
      </c>
      <c r="C2223" s="24"/>
      <c r="D2223" s="97" t="s">
        <v>1161</v>
      </c>
      <c r="E2223" s="98" t="s">
        <v>60</v>
      </c>
      <c r="F2223" s="99" t="s">
        <v>1168</v>
      </c>
      <c r="G2223" s="198"/>
      <c r="H2223" s="101">
        <v>3</v>
      </c>
      <c r="I2223" s="102">
        <v>293</v>
      </c>
      <c r="J2223" s="103" t="s">
        <v>205</v>
      </c>
      <c r="K2223" s="104" t="s">
        <v>169</v>
      </c>
      <c r="L2223" s="105">
        <v>1</v>
      </c>
      <c r="M2223" s="106" t="s">
        <v>117</v>
      </c>
      <c r="N2223" s="106">
        <v>0</v>
      </c>
      <c r="O2223" s="106">
        <v>0</v>
      </c>
      <c r="P2223" s="107">
        <v>0</v>
      </c>
      <c r="Q2223" s="107">
        <v>0</v>
      </c>
      <c r="R2223" s="107">
        <v>0</v>
      </c>
      <c r="S2223" s="106">
        <v>0</v>
      </c>
      <c r="T2223" s="108">
        <v>36</v>
      </c>
      <c r="U2223" s="109">
        <v>1</v>
      </c>
      <c r="V2223" s="110">
        <v>1</v>
      </c>
      <c r="W2223" s="111">
        <v>31.643999999999995</v>
      </c>
      <c r="X2223" s="112">
        <v>14714.459999999997</v>
      </c>
      <c r="Y2223" s="113"/>
      <c r="Z2223" s="114"/>
      <c r="AA2223" s="115"/>
      <c r="AB2223" s="116"/>
      <c r="AC2223" s="117"/>
      <c r="AD2223" s="109"/>
      <c r="AE2223" s="108">
        <f t="shared" si="76"/>
        <v>0</v>
      </c>
      <c r="AF2223" s="118">
        <f t="shared" si="77"/>
        <v>0</v>
      </c>
      <c r="AG2223" s="78"/>
    </row>
    <row r="2224" spans="1:33" ht="30" customHeight="1" x14ac:dyDescent="0.45">
      <c r="A2224" s="22">
        <v>32</v>
      </c>
      <c r="B2224" s="23" t="s">
        <v>1159</v>
      </c>
      <c r="C2224" s="24"/>
      <c r="D2224" s="97" t="s">
        <v>1161</v>
      </c>
      <c r="E2224" s="98" t="s">
        <v>60</v>
      </c>
      <c r="F2224" s="99" t="s">
        <v>1015</v>
      </c>
      <c r="G2224" s="198"/>
      <c r="H2224" s="101">
        <v>3</v>
      </c>
      <c r="I2224" s="102">
        <v>293</v>
      </c>
      <c r="J2224" s="103" t="s">
        <v>205</v>
      </c>
      <c r="K2224" s="104" t="s">
        <v>169</v>
      </c>
      <c r="L2224" s="105">
        <v>1</v>
      </c>
      <c r="M2224" s="106" t="s">
        <v>117</v>
      </c>
      <c r="N2224" s="106">
        <v>0</v>
      </c>
      <c r="O2224" s="106">
        <v>0</v>
      </c>
      <c r="P2224" s="107">
        <v>0</v>
      </c>
      <c r="Q2224" s="107">
        <v>0</v>
      </c>
      <c r="R2224" s="107">
        <v>0</v>
      </c>
      <c r="S2224" s="106">
        <v>0</v>
      </c>
      <c r="T2224" s="108">
        <v>36</v>
      </c>
      <c r="U2224" s="109">
        <v>1</v>
      </c>
      <c r="V2224" s="110">
        <v>1</v>
      </c>
      <c r="W2224" s="111">
        <v>31.643999999999995</v>
      </c>
      <c r="X2224" s="112">
        <v>14714.459999999997</v>
      </c>
      <c r="Y2224" s="113"/>
      <c r="Z2224" s="114"/>
      <c r="AA2224" s="115"/>
      <c r="AB2224" s="116"/>
      <c r="AC2224" s="117"/>
      <c r="AD2224" s="109"/>
      <c r="AE2224" s="108">
        <f t="shared" si="76"/>
        <v>0</v>
      </c>
      <c r="AF2224" s="118">
        <f t="shared" si="77"/>
        <v>0</v>
      </c>
      <c r="AG2224" s="78"/>
    </row>
    <row r="2225" spans="1:33" ht="30" customHeight="1" x14ac:dyDescent="0.45">
      <c r="A2225" s="22">
        <v>32</v>
      </c>
      <c r="B2225" s="23" t="s">
        <v>1159</v>
      </c>
      <c r="C2225" s="24"/>
      <c r="D2225" s="97" t="s">
        <v>1161</v>
      </c>
      <c r="E2225" s="98" t="s">
        <v>60</v>
      </c>
      <c r="F2225" s="99" t="s">
        <v>1169</v>
      </c>
      <c r="G2225" s="198"/>
      <c r="H2225" s="101">
        <v>3</v>
      </c>
      <c r="I2225" s="102">
        <v>293</v>
      </c>
      <c r="J2225" s="103" t="s">
        <v>205</v>
      </c>
      <c r="K2225" s="104" t="s">
        <v>169</v>
      </c>
      <c r="L2225" s="105">
        <v>1</v>
      </c>
      <c r="M2225" s="106" t="s">
        <v>117</v>
      </c>
      <c r="N2225" s="106">
        <v>0</v>
      </c>
      <c r="O2225" s="106">
        <v>0</v>
      </c>
      <c r="P2225" s="107">
        <v>0</v>
      </c>
      <c r="Q2225" s="107">
        <v>0</v>
      </c>
      <c r="R2225" s="107">
        <v>0</v>
      </c>
      <c r="S2225" s="106">
        <v>0</v>
      </c>
      <c r="T2225" s="108">
        <v>36</v>
      </c>
      <c r="U2225" s="109">
        <v>1</v>
      </c>
      <c r="V2225" s="110">
        <v>1</v>
      </c>
      <c r="W2225" s="111">
        <v>31.643999999999995</v>
      </c>
      <c r="X2225" s="112">
        <v>14714.459999999997</v>
      </c>
      <c r="Y2225" s="113"/>
      <c r="Z2225" s="114"/>
      <c r="AA2225" s="115"/>
      <c r="AB2225" s="116"/>
      <c r="AC2225" s="117"/>
      <c r="AD2225" s="109"/>
      <c r="AE2225" s="108">
        <f t="shared" si="76"/>
        <v>0</v>
      </c>
      <c r="AF2225" s="118">
        <f t="shared" si="77"/>
        <v>0</v>
      </c>
      <c r="AG2225" s="78"/>
    </row>
    <row r="2226" spans="1:33" ht="30" customHeight="1" x14ac:dyDescent="0.45">
      <c r="A2226" s="22">
        <v>32</v>
      </c>
      <c r="B2226" s="23" t="s">
        <v>1159</v>
      </c>
      <c r="C2226" s="24"/>
      <c r="D2226" s="97" t="s">
        <v>1161</v>
      </c>
      <c r="E2226" s="98" t="s">
        <v>60</v>
      </c>
      <c r="F2226" s="99" t="s">
        <v>1170</v>
      </c>
      <c r="G2226" s="198"/>
      <c r="H2226" s="101">
        <v>1</v>
      </c>
      <c r="I2226" s="102">
        <v>293</v>
      </c>
      <c r="J2226" s="103" t="s">
        <v>205</v>
      </c>
      <c r="K2226" s="104" t="s">
        <v>169</v>
      </c>
      <c r="L2226" s="105">
        <v>1</v>
      </c>
      <c r="M2226" s="106" t="s">
        <v>117</v>
      </c>
      <c r="N2226" s="106">
        <v>0</v>
      </c>
      <c r="O2226" s="106">
        <v>0</v>
      </c>
      <c r="P2226" s="107">
        <v>0</v>
      </c>
      <c r="Q2226" s="107">
        <v>0</v>
      </c>
      <c r="R2226" s="107">
        <v>0</v>
      </c>
      <c r="S2226" s="106">
        <v>0</v>
      </c>
      <c r="T2226" s="108">
        <v>36</v>
      </c>
      <c r="U2226" s="109">
        <v>1</v>
      </c>
      <c r="V2226" s="110">
        <v>1</v>
      </c>
      <c r="W2226" s="111">
        <v>10.548</v>
      </c>
      <c r="X2226" s="112">
        <v>4904.82</v>
      </c>
      <c r="Y2226" s="113"/>
      <c r="Z2226" s="114"/>
      <c r="AA2226" s="115"/>
      <c r="AB2226" s="116"/>
      <c r="AC2226" s="117"/>
      <c r="AD2226" s="109"/>
      <c r="AE2226" s="108">
        <f t="shared" si="76"/>
        <v>0</v>
      </c>
      <c r="AF2226" s="118">
        <f t="shared" si="77"/>
        <v>0</v>
      </c>
      <c r="AG2226" s="78"/>
    </row>
    <row r="2227" spans="1:33" ht="30" customHeight="1" x14ac:dyDescent="0.45">
      <c r="A2227" s="22">
        <v>32</v>
      </c>
      <c r="B2227" s="23" t="s">
        <v>1159</v>
      </c>
      <c r="C2227" s="24"/>
      <c r="D2227" s="97" t="s">
        <v>1161</v>
      </c>
      <c r="E2227" s="98" t="s">
        <v>60</v>
      </c>
      <c r="F2227" s="99" t="s">
        <v>1171</v>
      </c>
      <c r="G2227" s="198"/>
      <c r="H2227" s="101">
        <v>3</v>
      </c>
      <c r="I2227" s="102">
        <v>293</v>
      </c>
      <c r="J2227" s="103" t="s">
        <v>545</v>
      </c>
      <c r="K2227" s="104" t="s">
        <v>169</v>
      </c>
      <c r="L2227" s="105">
        <v>2</v>
      </c>
      <c r="M2227" s="106" t="s">
        <v>117</v>
      </c>
      <c r="N2227" s="106">
        <v>0</v>
      </c>
      <c r="O2227" s="106">
        <v>0</v>
      </c>
      <c r="P2227" s="107" t="s">
        <v>1172</v>
      </c>
      <c r="Q2227" s="107">
        <v>0</v>
      </c>
      <c r="R2227" s="107">
        <v>0</v>
      </c>
      <c r="S2227" s="106">
        <v>0</v>
      </c>
      <c r="T2227" s="108">
        <v>36</v>
      </c>
      <c r="U2227" s="109">
        <v>5</v>
      </c>
      <c r="V2227" s="110">
        <v>10</v>
      </c>
      <c r="W2227" s="111">
        <v>316.43999999999994</v>
      </c>
      <c r="X2227" s="112">
        <v>147144.59999999998</v>
      </c>
      <c r="Y2227" s="113"/>
      <c r="Z2227" s="114"/>
      <c r="AA2227" s="115"/>
      <c r="AB2227" s="116"/>
      <c r="AC2227" s="117"/>
      <c r="AD2227" s="109"/>
      <c r="AE2227" s="108">
        <f t="shared" si="76"/>
        <v>0</v>
      </c>
      <c r="AF2227" s="118">
        <f t="shared" si="77"/>
        <v>0</v>
      </c>
      <c r="AG2227" s="78"/>
    </row>
    <row r="2228" spans="1:33" ht="30" customHeight="1" x14ac:dyDescent="0.45">
      <c r="A2228" s="22">
        <v>32</v>
      </c>
      <c r="B2228" s="23" t="s">
        <v>1159</v>
      </c>
      <c r="C2228" s="24"/>
      <c r="D2228" s="97"/>
      <c r="E2228" s="98"/>
      <c r="F2228" s="99"/>
      <c r="G2228" s="198"/>
      <c r="H2228" s="101"/>
      <c r="I2228" s="102"/>
      <c r="J2228" s="103" t="s">
        <v>54</v>
      </c>
      <c r="K2228" s="104" t="s">
        <v>130</v>
      </c>
      <c r="L2228" s="105">
        <v>0</v>
      </c>
      <c r="M2228" s="106">
        <v>0</v>
      </c>
      <c r="N2228" s="106">
        <v>0</v>
      </c>
      <c r="O2228" s="106">
        <v>0</v>
      </c>
      <c r="P2228" s="107">
        <v>0</v>
      </c>
      <c r="Q2228" s="107">
        <v>0</v>
      </c>
      <c r="R2228" s="107">
        <v>0</v>
      </c>
      <c r="S2228" s="106">
        <v>0</v>
      </c>
      <c r="T2228" s="108">
        <v>0</v>
      </c>
      <c r="U2228" s="109"/>
      <c r="V2228" s="110" t="s">
        <v>58</v>
      </c>
      <c r="W2228" s="111" t="s">
        <v>58</v>
      </c>
      <c r="X2228" s="112" t="s">
        <v>58</v>
      </c>
      <c r="Y2228" s="113"/>
      <c r="Z2228" s="114"/>
      <c r="AA2228" s="115"/>
      <c r="AB2228" s="116"/>
      <c r="AC2228" s="117"/>
      <c r="AD2228" s="109"/>
      <c r="AE2228" s="108">
        <f t="shared" si="76"/>
        <v>0</v>
      </c>
      <c r="AF2228" s="118">
        <f t="shared" si="77"/>
        <v>0</v>
      </c>
      <c r="AG2228" s="78"/>
    </row>
    <row r="2229" spans="1:33" ht="30" customHeight="1" x14ac:dyDescent="0.45">
      <c r="A2229" s="22">
        <v>32</v>
      </c>
      <c r="B2229" s="23" t="s">
        <v>1159</v>
      </c>
      <c r="C2229" s="121"/>
      <c r="D2229" s="97"/>
      <c r="E2229" s="98"/>
      <c r="F2229" s="99"/>
      <c r="G2229" s="198"/>
      <c r="H2229" s="101"/>
      <c r="I2229" s="102"/>
      <c r="J2229" s="103" t="s">
        <v>54</v>
      </c>
      <c r="K2229" s="104" t="s">
        <v>130</v>
      </c>
      <c r="L2229" s="105">
        <v>0</v>
      </c>
      <c r="M2229" s="106">
        <v>0</v>
      </c>
      <c r="N2229" s="106">
        <v>0</v>
      </c>
      <c r="O2229" s="106">
        <v>0</v>
      </c>
      <c r="P2229" s="107">
        <v>0</v>
      </c>
      <c r="Q2229" s="107">
        <v>0</v>
      </c>
      <c r="R2229" s="107">
        <v>0</v>
      </c>
      <c r="S2229" s="106">
        <v>0</v>
      </c>
      <c r="T2229" s="108">
        <v>0</v>
      </c>
      <c r="U2229" s="109"/>
      <c r="V2229" s="110" t="s">
        <v>58</v>
      </c>
      <c r="W2229" s="111" t="s">
        <v>58</v>
      </c>
      <c r="X2229" s="112" t="s">
        <v>58</v>
      </c>
      <c r="Y2229" s="113"/>
      <c r="Z2229" s="114"/>
      <c r="AA2229" s="115"/>
      <c r="AB2229" s="116"/>
      <c r="AC2229" s="117"/>
      <c r="AD2229" s="109"/>
      <c r="AE2229" s="108">
        <f t="shared" si="76"/>
        <v>0</v>
      </c>
      <c r="AF2229" s="118">
        <f t="shared" si="77"/>
        <v>0</v>
      </c>
      <c r="AG2229" s="78"/>
    </row>
    <row r="2230" spans="1:33" ht="30" customHeight="1" thickBot="1" x14ac:dyDescent="0.5">
      <c r="A2230" s="22">
        <v>32</v>
      </c>
      <c r="B2230" s="23" t="s">
        <v>1159</v>
      </c>
      <c r="C2230" s="121"/>
      <c r="D2230" s="122"/>
      <c r="E2230" s="123"/>
      <c r="F2230" s="124"/>
      <c r="G2230" s="200"/>
      <c r="H2230" s="126"/>
      <c r="I2230" s="127"/>
      <c r="J2230" s="128" t="s">
        <v>54</v>
      </c>
      <c r="K2230" s="129" t="s">
        <v>130</v>
      </c>
      <c r="L2230" s="130">
        <v>0</v>
      </c>
      <c r="M2230" s="131">
        <v>0</v>
      </c>
      <c r="N2230" s="132">
        <v>0</v>
      </c>
      <c r="O2230" s="131">
        <v>0</v>
      </c>
      <c r="P2230" s="133">
        <v>0</v>
      </c>
      <c r="Q2230" s="133">
        <v>0</v>
      </c>
      <c r="R2230" s="133">
        <v>0</v>
      </c>
      <c r="S2230" s="131">
        <v>0</v>
      </c>
      <c r="T2230" s="134">
        <v>0</v>
      </c>
      <c r="U2230" s="135"/>
      <c r="V2230" s="110" t="s">
        <v>58</v>
      </c>
      <c r="W2230" s="136" t="s">
        <v>58</v>
      </c>
      <c r="X2230" s="137" t="s">
        <v>58</v>
      </c>
      <c r="Y2230" s="138"/>
      <c r="Z2230" s="139"/>
      <c r="AA2230" s="140"/>
      <c r="AB2230" s="141"/>
      <c r="AC2230" s="142"/>
      <c r="AD2230" s="135"/>
      <c r="AE2230" s="134">
        <f t="shared" si="76"/>
        <v>0</v>
      </c>
      <c r="AF2230" s="143">
        <f t="shared" si="77"/>
        <v>0</v>
      </c>
      <c r="AG2230" s="78"/>
    </row>
    <row r="2231" spans="1:33" ht="30" customHeight="1" thickTop="1" x14ac:dyDescent="0.45">
      <c r="A2231" s="22">
        <v>32</v>
      </c>
      <c r="B2231" s="23" t="s">
        <v>1159</v>
      </c>
      <c r="C2231" s="24"/>
      <c r="D2231" s="47"/>
      <c r="E2231" s="47"/>
      <c r="F2231" s="47"/>
      <c r="G2231" s="47"/>
      <c r="H2231" s="47"/>
      <c r="I2231" s="47"/>
      <c r="J2231" s="47"/>
      <c r="K2231" s="144"/>
      <c r="L2231" s="144"/>
      <c r="M2231" s="144"/>
      <c r="N2231" s="144"/>
      <c r="O2231" s="144"/>
      <c r="P2231" s="144"/>
      <c r="Q2231" s="144"/>
      <c r="R2231" s="144"/>
      <c r="S2231" s="144"/>
      <c r="T2231" s="144"/>
      <c r="U2231" s="144"/>
      <c r="V2231" s="144"/>
      <c r="W2231" s="145" t="s">
        <v>133</v>
      </c>
      <c r="X2231" s="145" t="s">
        <v>134</v>
      </c>
      <c r="Y2231" s="146"/>
      <c r="Z2231" s="146"/>
      <c r="AA2231" s="144"/>
      <c r="AB2231" s="144"/>
      <c r="AC2231" s="144"/>
      <c r="AD2231" s="147"/>
      <c r="AE2231" s="148" t="s">
        <v>135</v>
      </c>
      <c r="AF2231" s="148" t="s">
        <v>136</v>
      </c>
      <c r="AG2231" s="51"/>
    </row>
    <row r="2232" spans="1:33" ht="30" customHeight="1" thickBot="1" x14ac:dyDescent="0.5">
      <c r="A2232" s="22">
        <v>32</v>
      </c>
      <c r="B2232" s="23" t="s">
        <v>1159</v>
      </c>
      <c r="C2232" s="24"/>
      <c r="D2232" s="24"/>
      <c r="E2232" s="149"/>
      <c r="F2232" s="149"/>
      <c r="G2232" s="27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150" t="s">
        <v>37</v>
      </c>
      <c r="X2232" s="151">
        <v>15</v>
      </c>
      <c r="Y2232" s="29"/>
      <c r="Z2232" s="29"/>
      <c r="AA2232" s="24"/>
      <c r="AB2232" s="24"/>
      <c r="AC2232" s="24"/>
      <c r="AD2232" s="24"/>
      <c r="AE2232" s="152" t="s">
        <v>37</v>
      </c>
      <c r="AF2232" s="152">
        <v>15</v>
      </c>
      <c r="AG2232" s="78"/>
    </row>
    <row r="2233" spans="1:33" ht="30" customHeight="1" thickTop="1" thickBot="1" x14ac:dyDescent="0.5">
      <c r="A2233" s="22">
        <v>32</v>
      </c>
      <c r="B2233" s="23" t="s">
        <v>1159</v>
      </c>
      <c r="C2233" s="24"/>
      <c r="D2233" s="153"/>
      <c r="E2233" s="154"/>
      <c r="F2233" s="154"/>
      <c r="G2233" s="155"/>
      <c r="H2233" s="153"/>
      <c r="I2233" s="153"/>
      <c r="J2233" s="153"/>
      <c r="K2233" s="153"/>
      <c r="L2233" s="153"/>
      <c r="M2233" s="153"/>
      <c r="N2233" s="153"/>
      <c r="O2233" s="153"/>
      <c r="P2233" s="153"/>
      <c r="Q2233" s="153"/>
      <c r="R2233" s="153"/>
      <c r="S2233" s="153"/>
      <c r="T2233" s="153"/>
      <c r="U2233" s="153"/>
      <c r="V2233" s="153"/>
      <c r="W2233" s="156">
        <v>4875.9119999999994</v>
      </c>
      <c r="X2233" s="157">
        <v>2267299.0799999991</v>
      </c>
      <c r="Y2233" s="158"/>
      <c r="Z2233" s="158"/>
      <c r="AA2233" s="159"/>
      <c r="AB2233" s="159"/>
      <c r="AC2233" s="159"/>
      <c r="AD2233" s="159"/>
      <c r="AE2233" s="160">
        <f>SUM(AE2213:AE2230)</f>
        <v>0</v>
      </c>
      <c r="AF2233" s="161">
        <f>SUM(AF2213:AF2230)</f>
        <v>0</v>
      </c>
      <c r="AG2233" s="162"/>
    </row>
    <row r="2234" spans="1:33" ht="30" customHeight="1" thickTop="1" thickBot="1" x14ac:dyDescent="0.5">
      <c r="A2234" s="22">
        <v>32</v>
      </c>
      <c r="B2234" s="23" t="s">
        <v>1159</v>
      </c>
      <c r="C2234" s="24"/>
      <c r="D2234" s="47"/>
      <c r="E2234" s="45"/>
      <c r="F2234" s="45"/>
      <c r="G2234" s="46"/>
      <c r="H2234" s="47"/>
      <c r="I2234" s="47"/>
      <c r="J2234" s="47"/>
      <c r="K2234" s="47"/>
      <c r="L2234" s="47"/>
      <c r="M2234" s="47"/>
      <c r="N2234" s="47"/>
      <c r="O2234" s="47"/>
      <c r="P2234" s="47"/>
      <c r="Q2234" s="47"/>
      <c r="R2234" s="47"/>
      <c r="S2234" s="47"/>
      <c r="T2234" s="47"/>
      <c r="U2234" s="47"/>
      <c r="V2234" s="47"/>
      <c r="W2234" s="163"/>
      <c r="X2234" s="164" t="s">
        <v>137</v>
      </c>
      <c r="Y2234" s="165"/>
      <c r="Z2234" s="165"/>
      <c r="AA2234" s="166"/>
      <c r="AB2234" s="166"/>
      <c r="AC2234" s="166"/>
      <c r="AD2234" s="166"/>
      <c r="AE2234" s="163"/>
      <c r="AF2234" s="167"/>
      <c r="AG2234" s="168"/>
    </row>
    <row r="2235" spans="1:33" ht="30" customHeight="1" thickTop="1" x14ac:dyDescent="0.45">
      <c r="A2235" s="22">
        <v>32</v>
      </c>
      <c r="B2235" s="23" t="s">
        <v>1159</v>
      </c>
      <c r="C2235" s="24"/>
      <c r="D2235" s="153"/>
      <c r="E2235" s="154"/>
      <c r="F2235" s="154"/>
      <c r="G2235" s="155"/>
      <c r="H2235" s="153"/>
      <c r="I2235" s="153"/>
      <c r="J2235" s="153"/>
      <c r="K2235" s="153"/>
      <c r="L2235" s="153"/>
      <c r="M2235" s="153"/>
      <c r="N2235" s="153"/>
      <c r="O2235" s="153"/>
      <c r="P2235" s="153"/>
      <c r="Q2235" s="153"/>
      <c r="R2235" s="153"/>
      <c r="S2235" s="153"/>
      <c r="T2235" s="153"/>
      <c r="U2235" s="153"/>
      <c r="V2235" s="153"/>
      <c r="W2235" s="169"/>
      <c r="X2235" s="170" t="s">
        <v>138</v>
      </c>
      <c r="Y2235" s="158"/>
      <c r="Z2235" s="158"/>
      <c r="AA2235" s="159"/>
      <c r="AB2235" s="159"/>
      <c r="AC2235" s="159"/>
      <c r="AD2235" s="159"/>
      <c r="AE2235" s="171" t="s">
        <v>139</v>
      </c>
      <c r="AF2235" s="172"/>
      <c r="AG2235" s="173"/>
    </row>
    <row r="2236" spans="1:33" ht="30" customHeight="1" thickBot="1" x14ac:dyDescent="0.5">
      <c r="A2236" s="22">
        <v>32</v>
      </c>
      <c r="B2236" s="23" t="s">
        <v>1159</v>
      </c>
      <c r="C2236" s="24"/>
      <c r="D2236" s="153"/>
      <c r="E2236" s="154"/>
      <c r="F2236" s="154"/>
      <c r="G2236" s="155"/>
      <c r="H2236" s="153"/>
      <c r="I2236" s="153"/>
      <c r="J2236" s="153"/>
      <c r="K2236" s="153"/>
      <c r="L2236" s="153"/>
      <c r="M2236" s="153"/>
      <c r="N2236" s="153"/>
      <c r="O2236" s="153"/>
      <c r="P2236" s="153"/>
      <c r="Q2236" s="153"/>
      <c r="R2236" s="153"/>
      <c r="S2236" s="153"/>
      <c r="T2236" s="153"/>
      <c r="U2236" s="153"/>
      <c r="V2236" s="153"/>
      <c r="W2236" s="174"/>
      <c r="X2236" s="175">
        <v>15</v>
      </c>
      <c r="Y2236" s="158"/>
      <c r="Z2236" s="158"/>
      <c r="AA2236" s="159"/>
      <c r="AB2236" s="159"/>
      <c r="AC2236" s="159"/>
      <c r="AD2236" s="159"/>
      <c r="AE2236" s="176" t="s">
        <v>140</v>
      </c>
      <c r="AF2236" s="159"/>
      <c r="AG2236" s="177"/>
    </row>
    <row r="2237" spans="1:33" ht="30" customHeight="1" thickTop="1" thickBot="1" x14ac:dyDescent="0.5">
      <c r="A2237" s="22">
        <v>32</v>
      </c>
      <c r="B2237" s="23" t="s">
        <v>1159</v>
      </c>
      <c r="C2237" s="24"/>
      <c r="D2237" s="24"/>
      <c r="E2237" s="149"/>
      <c r="F2237" s="149"/>
      <c r="G2237" s="27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178"/>
      <c r="X2237" s="157">
        <v>200037.375</v>
      </c>
      <c r="Y2237" s="179"/>
      <c r="Z2237" s="179"/>
      <c r="AA2237" s="178"/>
      <c r="AB2237" s="178"/>
      <c r="AC2237" s="178"/>
      <c r="AD2237" s="178"/>
      <c r="AE2237" s="180">
        <f>(W2233-AE2233)*$F$10/1000</f>
        <v>2.0039998319999994</v>
      </c>
      <c r="AF2237" s="181"/>
      <c r="AG2237" s="182"/>
    </row>
    <row r="2238" spans="1:33" ht="30" customHeight="1" thickTop="1" x14ac:dyDescent="0.45">
      <c r="A2238" s="22">
        <v>32</v>
      </c>
      <c r="B2238" s="23" t="s">
        <v>1159</v>
      </c>
      <c r="C2238" s="24"/>
      <c r="D2238" s="24"/>
      <c r="E2238" s="149"/>
      <c r="F2238" s="149"/>
      <c r="G2238" s="27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183" t="s">
        <v>141</v>
      </c>
      <c r="Y2238" s="29"/>
      <c r="Z2238" s="29"/>
      <c r="AA2238" s="24"/>
      <c r="AB2238" s="24"/>
      <c r="AC2238" s="24"/>
      <c r="AD2238" s="24"/>
      <c r="AE2238" s="24"/>
      <c r="AF2238" s="24"/>
      <c r="AG2238" s="24"/>
    </row>
    <row r="2239" spans="1:33" ht="30" customHeight="1" x14ac:dyDescent="0.45">
      <c r="A2239" s="22">
        <v>32</v>
      </c>
      <c r="B2239" s="23" t="s">
        <v>1159</v>
      </c>
      <c r="C2239" s="24"/>
      <c r="D2239" s="24"/>
      <c r="E2239" s="149"/>
      <c r="F2239" s="149"/>
      <c r="G2239" s="27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9"/>
      <c r="Z2239" s="29"/>
      <c r="AA2239" s="24"/>
      <c r="AB2239" s="24"/>
      <c r="AC2239" s="24"/>
      <c r="AD2239" s="24"/>
      <c r="AE2239" s="24"/>
      <c r="AF2239" s="24"/>
      <c r="AG2239" s="24"/>
    </row>
    <row r="2240" spans="1:33" ht="30" customHeight="1" x14ac:dyDescent="0.45">
      <c r="A2240" s="22">
        <v>32</v>
      </c>
      <c r="B2240" s="23" t="s">
        <v>1159</v>
      </c>
      <c r="C2240" s="24"/>
      <c r="D2240" s="24"/>
      <c r="E2240" s="149"/>
      <c r="F2240" s="149"/>
      <c r="G2240" s="27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9"/>
      <c r="Z2240" s="29"/>
      <c r="AA2240" s="24"/>
      <c r="AB2240" s="24"/>
      <c r="AC2240" s="24"/>
      <c r="AD2240" s="24"/>
      <c r="AE2240" s="24"/>
      <c r="AF2240" s="24"/>
      <c r="AG2240" s="24"/>
    </row>
    <row r="2241" spans="1:33" ht="30" customHeight="1" x14ac:dyDescent="0.45">
      <c r="A2241" s="22">
        <v>32</v>
      </c>
      <c r="B2241" s="23" t="s">
        <v>1159</v>
      </c>
      <c r="C2241" s="24"/>
      <c r="D2241" s="24"/>
      <c r="E2241" s="149"/>
      <c r="F2241" s="149"/>
      <c r="G2241" s="27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9"/>
      <c r="Z2241" s="29"/>
      <c r="AA2241" s="24"/>
      <c r="AB2241" s="24"/>
      <c r="AC2241" s="24"/>
      <c r="AD2241" s="24"/>
      <c r="AE2241" s="24"/>
      <c r="AF2241" s="24"/>
      <c r="AG2241" s="24"/>
    </row>
    <row r="2242" spans="1:33" ht="30" customHeight="1" x14ac:dyDescent="0.45">
      <c r="A2242" s="22">
        <v>32</v>
      </c>
      <c r="B2242" s="23" t="s">
        <v>1159</v>
      </c>
      <c r="C2242" s="24"/>
      <c r="D2242" s="24"/>
      <c r="E2242" s="149"/>
      <c r="F2242" s="149"/>
      <c r="G2242" s="27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9"/>
      <c r="Z2242" s="29"/>
      <c r="AA2242" s="24"/>
      <c r="AB2242" s="24"/>
      <c r="AC2242" s="24"/>
      <c r="AD2242" s="24"/>
      <c r="AE2242" s="24"/>
      <c r="AF2242" s="24"/>
      <c r="AG2242" s="24"/>
    </row>
    <row r="2243" spans="1:33" ht="30" customHeight="1" x14ac:dyDescent="0.45">
      <c r="A2243" s="22">
        <v>32</v>
      </c>
      <c r="B2243" s="23" t="s">
        <v>1159</v>
      </c>
      <c r="C2243" s="24"/>
      <c r="D2243" s="24"/>
      <c r="E2243" s="149"/>
      <c r="F2243" s="149"/>
      <c r="G2243" s="27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153"/>
      <c r="V2243" s="153"/>
      <c r="W2243" s="24"/>
      <c r="X2243" s="24"/>
      <c r="Y2243" s="29"/>
      <c r="Z2243" s="29"/>
      <c r="AA2243" s="24"/>
      <c r="AB2243" s="24"/>
      <c r="AC2243" s="24"/>
      <c r="AD2243" s="153"/>
      <c r="AE2243" s="24"/>
      <c r="AF2243" s="24"/>
      <c r="AG2243" s="24"/>
    </row>
    <row r="2244" spans="1:33" ht="30" customHeight="1" x14ac:dyDescent="0.45">
      <c r="A2244" s="22">
        <v>32</v>
      </c>
      <c r="B2244" s="23" t="s">
        <v>1159</v>
      </c>
      <c r="C2244" s="24"/>
      <c r="D2244" s="24"/>
      <c r="E2244" s="149"/>
      <c r="F2244" s="149"/>
      <c r="G2244" s="27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9"/>
      <c r="Z2244" s="29"/>
      <c r="AA2244" s="24"/>
      <c r="AB2244" s="24"/>
      <c r="AC2244" s="24"/>
      <c r="AD2244" s="24"/>
      <c r="AE2244" s="24"/>
      <c r="AF2244" s="24"/>
      <c r="AG2244" s="24"/>
    </row>
    <row r="2245" spans="1:33" ht="30" customHeight="1" x14ac:dyDescent="0.45">
      <c r="A2245" s="22">
        <v>32</v>
      </c>
      <c r="B2245" s="23" t="s">
        <v>1159</v>
      </c>
      <c r="C2245" s="24"/>
      <c r="D2245" s="24"/>
      <c r="E2245" s="149"/>
      <c r="F2245" s="149"/>
      <c r="G2245" s="27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9"/>
      <c r="Z2245" s="29"/>
      <c r="AA2245" s="24"/>
      <c r="AB2245" s="24"/>
      <c r="AC2245" s="24"/>
      <c r="AD2245" s="24"/>
      <c r="AE2245" s="24"/>
      <c r="AF2245" s="24"/>
      <c r="AG2245" s="24"/>
    </row>
    <row r="2246" spans="1:33" ht="30" customHeight="1" x14ac:dyDescent="0.45">
      <c r="A2246" s="22"/>
      <c r="B2246" s="228"/>
      <c r="C2246" s="228"/>
      <c r="D2246" s="229"/>
      <c r="E2246" s="229"/>
      <c r="F2246" s="229"/>
      <c r="G2246" s="229"/>
      <c r="H2246" s="229"/>
      <c r="I2246" s="229"/>
      <c r="J2246" s="229"/>
      <c r="K2246" s="229"/>
      <c r="L2246" s="229"/>
      <c r="M2246" s="229"/>
      <c r="N2246" s="229"/>
      <c r="O2246" s="229"/>
      <c r="P2246" s="229"/>
      <c r="Q2246" s="229"/>
      <c r="R2246" s="229"/>
      <c r="S2246" s="229"/>
      <c r="T2246" s="229"/>
      <c r="U2246" s="229"/>
      <c r="V2246" s="229"/>
      <c r="W2246" s="229"/>
      <c r="X2246" s="229"/>
      <c r="Y2246" s="229"/>
      <c r="Z2246" s="229"/>
      <c r="AA2246" s="229"/>
      <c r="AB2246" s="229"/>
      <c r="AC2246" s="229"/>
      <c r="AD2246" s="229"/>
      <c r="AE2246" s="229"/>
      <c r="AF2246" s="229"/>
      <c r="AG2246" s="229"/>
    </row>
    <row r="2247" spans="1:33" ht="30" customHeight="1" x14ac:dyDescent="0.45">
      <c r="A2247" s="22">
        <v>33</v>
      </c>
      <c r="B2247" s="23" t="s">
        <v>1173</v>
      </c>
      <c r="C2247" s="24"/>
      <c r="D2247" s="25" t="s">
        <v>1174</v>
      </c>
      <c r="E2247" s="26"/>
      <c r="F2247" s="26"/>
      <c r="G2247" s="27"/>
      <c r="H2247" s="26"/>
      <c r="I2247" s="26"/>
      <c r="J2247" s="26"/>
      <c r="K2247" s="28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9"/>
      <c r="Z2247" s="29"/>
      <c r="AA2247" s="24"/>
      <c r="AB2247" s="24"/>
      <c r="AC2247" s="24"/>
      <c r="AD2247" s="24"/>
      <c r="AE2247" s="24"/>
      <c r="AF2247" s="24"/>
      <c r="AG2247" s="24"/>
    </row>
    <row r="2248" spans="1:33" ht="30" customHeight="1" x14ac:dyDescent="0.45">
      <c r="A2248" s="22">
        <v>33</v>
      </c>
      <c r="B2248" s="23" t="s">
        <v>1173</v>
      </c>
      <c r="C2248" s="24"/>
      <c r="D2248" s="26"/>
      <c r="E2248" s="26"/>
      <c r="F2248" s="26"/>
      <c r="G2248" s="27"/>
      <c r="H2248" s="26"/>
      <c r="I2248" s="26"/>
      <c r="J2248" s="26"/>
      <c r="K2248" s="28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30"/>
      <c r="Z2248" s="29"/>
      <c r="AA2248" s="24"/>
      <c r="AB2248" s="24"/>
      <c r="AC2248" s="24"/>
      <c r="AD2248" s="24"/>
      <c r="AE2248" s="31"/>
      <c r="AF2248" s="24"/>
      <c r="AG2248" s="24"/>
    </row>
    <row r="2249" spans="1:33" ht="30" customHeight="1" x14ac:dyDescent="0.45">
      <c r="A2249" s="22">
        <v>33</v>
      </c>
      <c r="B2249" s="23" t="s">
        <v>1173</v>
      </c>
      <c r="C2249" s="24"/>
      <c r="D2249" s="32" t="s">
        <v>43</v>
      </c>
      <c r="E2249" s="32"/>
      <c r="F2249" s="33">
        <v>10</v>
      </c>
      <c r="G2249" s="27"/>
      <c r="H2249" s="34"/>
      <c r="I2249" s="35"/>
      <c r="J2249" s="35"/>
      <c r="K2249" s="36"/>
      <c r="L2249" s="36"/>
      <c r="M2249" s="36"/>
      <c r="N2249" s="36"/>
      <c r="O2249" s="36"/>
      <c r="P2249" s="36"/>
      <c r="Q2249" s="36"/>
      <c r="R2249" s="36"/>
      <c r="S2249" s="36"/>
      <c r="T2249" s="36"/>
      <c r="U2249" s="36"/>
      <c r="V2249" s="36"/>
      <c r="W2249" s="36"/>
      <c r="X2249" s="36"/>
      <c r="Y2249" s="30"/>
      <c r="Z2249" s="29"/>
      <c r="AA2249" s="24"/>
      <c r="AB2249" s="24"/>
      <c r="AC2249" s="24"/>
      <c r="AD2249" s="24"/>
      <c r="AE2249" s="24"/>
      <c r="AF2249" s="24"/>
      <c r="AG2249" s="24"/>
    </row>
    <row r="2250" spans="1:33" ht="30" customHeight="1" thickBot="1" x14ac:dyDescent="0.5">
      <c r="A2250" s="22">
        <v>33</v>
      </c>
      <c r="B2250" s="23" t="s">
        <v>1173</v>
      </c>
      <c r="C2250" s="24"/>
      <c r="D2250" s="37" t="s">
        <v>44</v>
      </c>
      <c r="E2250" s="37"/>
      <c r="F2250" s="38">
        <v>15</v>
      </c>
      <c r="G2250" s="27"/>
      <c r="H2250" s="34"/>
      <c r="I2250" s="35"/>
      <c r="J2250" s="35"/>
      <c r="K2250" s="36"/>
      <c r="L2250" s="36"/>
      <c r="M2250" s="36"/>
      <c r="N2250" s="36"/>
      <c r="O2250" s="36"/>
      <c r="P2250" s="36"/>
      <c r="Q2250" s="36"/>
      <c r="R2250" s="36"/>
      <c r="S2250" s="36"/>
      <c r="T2250" s="36"/>
      <c r="U2250" s="36"/>
      <c r="V2250" s="36"/>
      <c r="W2250" s="36"/>
      <c r="X2250" s="36"/>
      <c r="Y2250" s="30"/>
      <c r="Z2250" s="29"/>
      <c r="AA2250" s="24"/>
      <c r="AB2250" s="24"/>
      <c r="AC2250" s="24"/>
      <c r="AD2250" s="24"/>
      <c r="AE2250" s="24"/>
      <c r="AF2250" s="24"/>
      <c r="AG2250" s="24"/>
    </row>
    <row r="2251" spans="1:33" ht="30" customHeight="1" thickBot="1" x14ac:dyDescent="0.5">
      <c r="A2251" s="22">
        <v>33</v>
      </c>
      <c r="B2251" s="23" t="s">
        <v>1173</v>
      </c>
      <c r="C2251" s="24"/>
      <c r="D2251" s="37" t="s">
        <v>45</v>
      </c>
      <c r="E2251" s="37"/>
      <c r="F2251" s="39">
        <v>31</v>
      </c>
      <c r="G2251" s="27"/>
      <c r="H2251" s="24"/>
      <c r="I2251" s="24"/>
      <c r="J2251" s="24"/>
      <c r="K2251" s="36"/>
      <c r="L2251" s="36"/>
      <c r="M2251" s="36"/>
      <c r="N2251" s="36"/>
      <c r="O2251" s="36"/>
      <c r="P2251" s="36"/>
      <c r="Q2251" s="36"/>
      <c r="R2251" s="36"/>
      <c r="S2251" s="36"/>
      <c r="T2251" s="36"/>
      <c r="U2251" s="36"/>
      <c r="V2251" s="36"/>
      <c r="W2251" s="36"/>
      <c r="X2251" s="36"/>
      <c r="Y2251" s="40" t="s">
        <v>46</v>
      </c>
      <c r="Z2251" s="29"/>
      <c r="AA2251" s="24"/>
      <c r="AB2251" s="24"/>
      <c r="AC2251" s="24"/>
      <c r="AD2251" s="24"/>
      <c r="AE2251" s="24"/>
      <c r="AF2251" s="24"/>
      <c r="AG2251" s="41"/>
    </row>
    <row r="2252" spans="1:33" ht="30" customHeight="1" thickBot="1" x14ac:dyDescent="0.5">
      <c r="A2252" s="22">
        <v>33</v>
      </c>
      <c r="B2252" s="23" t="s">
        <v>1173</v>
      </c>
      <c r="C2252" s="24"/>
      <c r="D2252" s="42" t="s">
        <v>47</v>
      </c>
      <c r="E2252" s="42"/>
      <c r="F2252" s="43">
        <v>0.41099999999999998</v>
      </c>
      <c r="G2252" s="27"/>
      <c r="H2252" s="24"/>
      <c r="I2252" s="24"/>
      <c r="J2252" s="24"/>
      <c r="K2252" s="36"/>
      <c r="L2252" s="36"/>
      <c r="M2252" s="36"/>
      <c r="N2252" s="36"/>
      <c r="O2252" s="36"/>
      <c r="P2252" s="36"/>
      <c r="Q2252" s="36"/>
      <c r="R2252" s="36"/>
      <c r="S2252" s="36"/>
      <c r="T2252" s="36"/>
      <c r="U2252" s="36"/>
      <c r="V2252" s="36"/>
      <c r="W2252" s="36"/>
      <c r="X2252" s="36"/>
      <c r="Y2252" s="29"/>
      <c r="Z2252" s="29"/>
      <c r="AA2252" s="24"/>
      <c r="AB2252" s="24"/>
      <c r="AC2252" s="24"/>
      <c r="AD2252" s="24"/>
      <c r="AE2252" s="24"/>
      <c r="AF2252" s="24"/>
      <c r="AG2252" s="41"/>
    </row>
    <row r="2253" spans="1:33" ht="30" customHeight="1" thickBot="1" x14ac:dyDescent="0.5">
      <c r="A2253" s="22">
        <v>33</v>
      </c>
      <c r="B2253" s="23" t="s">
        <v>1173</v>
      </c>
      <c r="C2253" s="24"/>
      <c r="D2253" s="44"/>
      <c r="E2253" s="45"/>
      <c r="F2253" s="45"/>
      <c r="G2253" s="46"/>
      <c r="H2253" s="47"/>
      <c r="I2253" s="47"/>
      <c r="J2253" s="48" t="s">
        <v>48</v>
      </c>
      <c r="K2253" s="49"/>
      <c r="L2253" s="49"/>
      <c r="M2253" s="49"/>
      <c r="N2253" s="49"/>
      <c r="O2253" s="49"/>
      <c r="P2253" s="49"/>
      <c r="Q2253" s="49"/>
      <c r="R2253" s="49"/>
      <c r="S2253" s="49"/>
      <c r="T2253" s="49"/>
      <c r="U2253" s="49"/>
      <c r="V2253" s="49"/>
      <c r="W2253" s="49"/>
      <c r="X2253" s="50"/>
      <c r="Y2253" s="1" t="s">
        <v>1</v>
      </c>
      <c r="Z2253" s="1"/>
      <c r="AA2253" s="2"/>
      <c r="AB2253" s="2"/>
      <c r="AC2253" s="2"/>
      <c r="AD2253" s="2"/>
      <c r="AE2253" s="2"/>
      <c r="AF2253" s="3"/>
      <c r="AG2253" s="51"/>
    </row>
    <row r="2254" spans="1:33" ht="30" customHeight="1" thickBot="1" x14ac:dyDescent="0.5">
      <c r="A2254" s="22">
        <v>33</v>
      </c>
      <c r="B2254" s="23" t="s">
        <v>1173</v>
      </c>
      <c r="C2254" s="24"/>
      <c r="D2254" s="235" t="s">
        <v>2</v>
      </c>
      <c r="E2254" s="237" t="s">
        <v>3</v>
      </c>
      <c r="F2254" s="237" t="s">
        <v>4</v>
      </c>
      <c r="G2254" s="239" t="s">
        <v>5</v>
      </c>
      <c r="H2254" s="4" t="s">
        <v>6</v>
      </c>
      <c r="I2254" s="5" t="s">
        <v>7</v>
      </c>
      <c r="J2254" s="241" t="s">
        <v>8</v>
      </c>
      <c r="K2254" s="247" t="s">
        <v>49</v>
      </c>
      <c r="L2254" s="243" t="s">
        <v>10</v>
      </c>
      <c r="M2254" s="243" t="s">
        <v>11</v>
      </c>
      <c r="N2254" s="245" t="s">
        <v>12</v>
      </c>
      <c r="O2254" s="243" t="s">
        <v>13</v>
      </c>
      <c r="P2254" s="243" t="s">
        <v>14</v>
      </c>
      <c r="Q2254" s="243" t="s">
        <v>15</v>
      </c>
      <c r="R2254" s="243" t="s">
        <v>16</v>
      </c>
      <c r="S2254" s="245" t="s">
        <v>17</v>
      </c>
      <c r="T2254" s="6" t="s">
        <v>18</v>
      </c>
      <c r="U2254" s="6" t="s">
        <v>19</v>
      </c>
      <c r="V2254" s="6" t="s">
        <v>20</v>
      </c>
      <c r="W2254" s="52" t="s">
        <v>21</v>
      </c>
      <c r="X2254" s="53" t="s">
        <v>22</v>
      </c>
      <c r="Y2254" s="249" t="s">
        <v>50</v>
      </c>
      <c r="Z2254" s="250" t="s">
        <v>24</v>
      </c>
      <c r="AA2254" s="250" t="s">
        <v>25</v>
      </c>
      <c r="AB2254" s="7" t="s">
        <v>26</v>
      </c>
      <c r="AC2254" s="8" t="s">
        <v>18</v>
      </c>
      <c r="AD2254" s="9" t="s">
        <v>27</v>
      </c>
      <c r="AE2254" s="10" t="s">
        <v>28</v>
      </c>
      <c r="AF2254" s="11" t="s">
        <v>29</v>
      </c>
      <c r="AG2254" s="51"/>
    </row>
    <row r="2255" spans="1:33" ht="30" customHeight="1" thickBot="1" x14ac:dyDescent="0.5">
      <c r="A2255" s="22">
        <v>33</v>
      </c>
      <c r="B2255" s="23" t="s">
        <v>1173</v>
      </c>
      <c r="C2255" s="24"/>
      <c r="D2255" s="236"/>
      <c r="E2255" s="238"/>
      <c r="F2255" s="238"/>
      <c r="G2255" s="240"/>
      <c r="H2255" s="12" t="s">
        <v>32</v>
      </c>
      <c r="I2255" s="13" t="s">
        <v>33</v>
      </c>
      <c r="J2255" s="242"/>
      <c r="K2255" s="248"/>
      <c r="L2255" s="244"/>
      <c r="M2255" s="244"/>
      <c r="N2255" s="246"/>
      <c r="O2255" s="244"/>
      <c r="P2255" s="244"/>
      <c r="Q2255" s="244"/>
      <c r="R2255" s="244"/>
      <c r="S2255" s="246"/>
      <c r="T2255" s="14" t="s">
        <v>34</v>
      </c>
      <c r="U2255" s="14" t="s">
        <v>35</v>
      </c>
      <c r="V2255" s="14" t="s">
        <v>36</v>
      </c>
      <c r="W2255" s="54" t="s">
        <v>37</v>
      </c>
      <c r="X2255" s="55">
        <v>15</v>
      </c>
      <c r="Y2255" s="250"/>
      <c r="Z2255" s="250"/>
      <c r="AA2255" s="250"/>
      <c r="AB2255" s="15" t="s">
        <v>38</v>
      </c>
      <c r="AC2255" s="15" t="s">
        <v>39</v>
      </c>
      <c r="AD2255" s="16" t="s">
        <v>40</v>
      </c>
      <c r="AE2255" s="16" t="s">
        <v>37</v>
      </c>
      <c r="AF2255" s="17">
        <v>15</v>
      </c>
      <c r="AG2255" s="51"/>
    </row>
    <row r="2256" spans="1:33" ht="30" customHeight="1" x14ac:dyDescent="0.45">
      <c r="A2256" s="22">
        <v>33</v>
      </c>
      <c r="B2256" s="23" t="s">
        <v>1173</v>
      </c>
      <c r="C2256" s="24"/>
      <c r="D2256" s="201" t="s">
        <v>238</v>
      </c>
      <c r="E2256" s="98" t="s">
        <v>60</v>
      </c>
      <c r="F2256" s="202" t="s">
        <v>259</v>
      </c>
      <c r="G2256" s="203"/>
      <c r="H2256" s="101">
        <v>9</v>
      </c>
      <c r="I2256" s="102">
        <v>293</v>
      </c>
      <c r="J2256" s="185" t="s">
        <v>545</v>
      </c>
      <c r="K2256" s="104" t="s">
        <v>169</v>
      </c>
      <c r="L2256" s="105">
        <v>2</v>
      </c>
      <c r="M2256" s="186" t="s">
        <v>551</v>
      </c>
      <c r="N2256" s="186">
        <v>0</v>
      </c>
      <c r="O2256" s="186">
        <v>0</v>
      </c>
      <c r="P2256" s="187">
        <v>0</v>
      </c>
      <c r="Q2256" s="187">
        <v>0</v>
      </c>
      <c r="R2256" s="187">
        <v>0</v>
      </c>
      <c r="S2256" s="186">
        <v>0</v>
      </c>
      <c r="T2256" s="188">
        <v>47</v>
      </c>
      <c r="U2256" s="189">
        <v>4</v>
      </c>
      <c r="V2256" s="189">
        <v>8</v>
      </c>
      <c r="W2256" s="190">
        <v>991.51199999999994</v>
      </c>
      <c r="X2256" s="191">
        <v>461053.08</v>
      </c>
      <c r="Y2256" s="192"/>
      <c r="Z2256" s="193"/>
      <c r="AA2256" s="194"/>
      <c r="AB2256" s="195"/>
      <c r="AC2256" s="196"/>
      <c r="AD2256" s="189"/>
      <c r="AE2256" s="188">
        <f t="shared" ref="AE2256:AE2279" si="78">IF(H2256="-",0,(AC2256/1000)*H2256*I2256*AD2256)</f>
        <v>0</v>
      </c>
      <c r="AF2256" s="197">
        <f t="shared" ref="AF2256:AF2279" si="79">IFERROR(AE2256*$F$9*$F$8,0)</f>
        <v>0</v>
      </c>
      <c r="AG2256" s="78"/>
    </row>
    <row r="2257" spans="1:33" ht="30" customHeight="1" x14ac:dyDescent="0.45">
      <c r="A2257" s="22">
        <v>33</v>
      </c>
      <c r="B2257" s="23" t="s">
        <v>1173</v>
      </c>
      <c r="C2257" s="24"/>
      <c r="D2257" s="97" t="s">
        <v>238</v>
      </c>
      <c r="E2257" s="98" t="s">
        <v>60</v>
      </c>
      <c r="F2257" s="99" t="s">
        <v>1078</v>
      </c>
      <c r="G2257" s="100"/>
      <c r="H2257" s="101">
        <v>3</v>
      </c>
      <c r="I2257" s="102">
        <v>293</v>
      </c>
      <c r="J2257" s="103" t="s">
        <v>545</v>
      </c>
      <c r="K2257" s="104" t="s">
        <v>169</v>
      </c>
      <c r="L2257" s="105">
        <v>2</v>
      </c>
      <c r="M2257" s="106" t="s">
        <v>551</v>
      </c>
      <c r="N2257" s="106">
        <v>0</v>
      </c>
      <c r="O2257" s="106">
        <v>0</v>
      </c>
      <c r="P2257" s="107">
        <v>0</v>
      </c>
      <c r="Q2257" s="107">
        <v>0</v>
      </c>
      <c r="R2257" s="107">
        <v>0</v>
      </c>
      <c r="S2257" s="106">
        <v>0</v>
      </c>
      <c r="T2257" s="108">
        <v>47</v>
      </c>
      <c r="U2257" s="109">
        <v>4</v>
      </c>
      <c r="V2257" s="110">
        <v>8</v>
      </c>
      <c r="W2257" s="111">
        <v>330.50400000000002</v>
      </c>
      <c r="X2257" s="112">
        <v>153684.35999999999</v>
      </c>
      <c r="Y2257" s="113"/>
      <c r="Z2257" s="114"/>
      <c r="AA2257" s="115"/>
      <c r="AB2257" s="116"/>
      <c r="AC2257" s="117"/>
      <c r="AD2257" s="109"/>
      <c r="AE2257" s="108">
        <f t="shared" si="78"/>
        <v>0</v>
      </c>
      <c r="AF2257" s="118">
        <f t="shared" si="79"/>
        <v>0</v>
      </c>
      <c r="AG2257" s="78"/>
    </row>
    <row r="2258" spans="1:33" ht="30" customHeight="1" x14ac:dyDescent="0.45">
      <c r="A2258" s="22">
        <v>33</v>
      </c>
      <c r="B2258" s="23" t="s">
        <v>1173</v>
      </c>
      <c r="C2258" s="24"/>
      <c r="D2258" s="97" t="s">
        <v>238</v>
      </c>
      <c r="E2258" s="98" t="s">
        <v>60</v>
      </c>
      <c r="F2258" s="99" t="s">
        <v>1073</v>
      </c>
      <c r="G2258" s="100"/>
      <c r="H2258" s="101">
        <v>3</v>
      </c>
      <c r="I2258" s="102">
        <v>293</v>
      </c>
      <c r="J2258" s="103" t="s">
        <v>1175</v>
      </c>
      <c r="K2258" s="104" t="s">
        <v>376</v>
      </c>
      <c r="L2258" s="105">
        <v>1</v>
      </c>
      <c r="M2258" s="106" t="s">
        <v>1176</v>
      </c>
      <c r="N2258" s="106">
        <v>0</v>
      </c>
      <c r="O2258" s="106">
        <v>0</v>
      </c>
      <c r="P2258" s="107">
        <v>0</v>
      </c>
      <c r="Q2258" s="107">
        <v>0</v>
      </c>
      <c r="R2258" s="107">
        <v>0</v>
      </c>
      <c r="S2258" s="106">
        <v>0</v>
      </c>
      <c r="T2258" s="108">
        <v>69</v>
      </c>
      <c r="U2258" s="109">
        <v>1</v>
      </c>
      <c r="V2258" s="110">
        <v>1</v>
      </c>
      <c r="W2258" s="111">
        <v>60.651000000000003</v>
      </c>
      <c r="X2258" s="112">
        <v>28202.715</v>
      </c>
      <c r="Y2258" s="113"/>
      <c r="Z2258" s="114"/>
      <c r="AA2258" s="115"/>
      <c r="AB2258" s="116"/>
      <c r="AC2258" s="117"/>
      <c r="AD2258" s="109"/>
      <c r="AE2258" s="108">
        <f t="shared" si="78"/>
        <v>0</v>
      </c>
      <c r="AF2258" s="118">
        <f t="shared" si="79"/>
        <v>0</v>
      </c>
      <c r="AG2258" s="78"/>
    </row>
    <row r="2259" spans="1:33" ht="30" customHeight="1" x14ac:dyDescent="0.45">
      <c r="A2259" s="22">
        <v>33</v>
      </c>
      <c r="B2259" s="23" t="s">
        <v>1173</v>
      </c>
      <c r="C2259" s="24"/>
      <c r="D2259" s="97" t="s">
        <v>238</v>
      </c>
      <c r="E2259" s="98" t="s">
        <v>60</v>
      </c>
      <c r="F2259" s="99" t="s">
        <v>507</v>
      </c>
      <c r="G2259" s="100"/>
      <c r="H2259" s="101">
        <v>1</v>
      </c>
      <c r="I2259" s="102">
        <v>293</v>
      </c>
      <c r="J2259" s="103" t="s">
        <v>1177</v>
      </c>
      <c r="K2259" s="104" t="s">
        <v>169</v>
      </c>
      <c r="L2259" s="105">
        <v>1</v>
      </c>
      <c r="M2259" s="106" t="s">
        <v>122</v>
      </c>
      <c r="N2259" s="106">
        <v>0</v>
      </c>
      <c r="O2259" s="106">
        <v>0</v>
      </c>
      <c r="P2259" s="107">
        <v>0</v>
      </c>
      <c r="Q2259" s="107">
        <v>0</v>
      </c>
      <c r="R2259" s="107">
        <v>0</v>
      </c>
      <c r="S2259" s="106">
        <v>0</v>
      </c>
      <c r="T2259" s="108">
        <v>28</v>
      </c>
      <c r="U2259" s="109">
        <v>2</v>
      </c>
      <c r="V2259" s="110">
        <v>2</v>
      </c>
      <c r="W2259" s="111">
        <v>16.408000000000001</v>
      </c>
      <c r="X2259" s="112">
        <v>7629.72</v>
      </c>
      <c r="Y2259" s="113"/>
      <c r="Z2259" s="114"/>
      <c r="AA2259" s="115"/>
      <c r="AB2259" s="116"/>
      <c r="AC2259" s="117"/>
      <c r="AD2259" s="109"/>
      <c r="AE2259" s="108">
        <f t="shared" si="78"/>
        <v>0</v>
      </c>
      <c r="AF2259" s="118">
        <f t="shared" si="79"/>
        <v>0</v>
      </c>
      <c r="AG2259" s="78"/>
    </row>
    <row r="2260" spans="1:33" ht="30" customHeight="1" x14ac:dyDescent="0.45">
      <c r="A2260" s="22">
        <v>33</v>
      </c>
      <c r="B2260" s="23" t="s">
        <v>1173</v>
      </c>
      <c r="C2260" s="24"/>
      <c r="D2260" s="97" t="s">
        <v>238</v>
      </c>
      <c r="E2260" s="98" t="s">
        <v>60</v>
      </c>
      <c r="F2260" s="99" t="s">
        <v>1116</v>
      </c>
      <c r="G2260" s="100"/>
      <c r="H2260" s="101">
        <v>3</v>
      </c>
      <c r="I2260" s="102">
        <v>293</v>
      </c>
      <c r="J2260" s="103" t="s">
        <v>545</v>
      </c>
      <c r="K2260" s="104" t="s">
        <v>169</v>
      </c>
      <c r="L2260" s="105">
        <v>2</v>
      </c>
      <c r="M2260" s="106" t="s">
        <v>551</v>
      </c>
      <c r="N2260" s="106">
        <v>0</v>
      </c>
      <c r="O2260" s="106">
        <v>0</v>
      </c>
      <c r="P2260" s="107">
        <v>0</v>
      </c>
      <c r="Q2260" s="107">
        <v>0</v>
      </c>
      <c r="R2260" s="107">
        <v>0</v>
      </c>
      <c r="S2260" s="106">
        <v>0</v>
      </c>
      <c r="T2260" s="108">
        <v>47</v>
      </c>
      <c r="U2260" s="109">
        <v>4</v>
      </c>
      <c r="V2260" s="110">
        <v>8</v>
      </c>
      <c r="W2260" s="111">
        <v>330.50400000000002</v>
      </c>
      <c r="X2260" s="112">
        <v>153684.35999999999</v>
      </c>
      <c r="Y2260" s="113"/>
      <c r="Z2260" s="114"/>
      <c r="AA2260" s="115"/>
      <c r="AB2260" s="116"/>
      <c r="AC2260" s="117"/>
      <c r="AD2260" s="109"/>
      <c r="AE2260" s="108">
        <f t="shared" si="78"/>
        <v>0</v>
      </c>
      <c r="AF2260" s="118">
        <f t="shared" si="79"/>
        <v>0</v>
      </c>
      <c r="AG2260" s="78"/>
    </row>
    <row r="2261" spans="1:33" ht="30" customHeight="1" x14ac:dyDescent="0.45">
      <c r="A2261" s="22">
        <v>33</v>
      </c>
      <c r="B2261" s="23" t="s">
        <v>1173</v>
      </c>
      <c r="C2261" s="24"/>
      <c r="D2261" s="97" t="s">
        <v>238</v>
      </c>
      <c r="E2261" s="98" t="s">
        <v>60</v>
      </c>
      <c r="F2261" s="99" t="s">
        <v>385</v>
      </c>
      <c r="G2261" s="100"/>
      <c r="H2261" s="101">
        <v>3</v>
      </c>
      <c r="I2261" s="102">
        <v>293</v>
      </c>
      <c r="J2261" s="103" t="s">
        <v>1177</v>
      </c>
      <c r="K2261" s="104" t="s">
        <v>169</v>
      </c>
      <c r="L2261" s="105">
        <v>1</v>
      </c>
      <c r="M2261" s="106" t="s">
        <v>122</v>
      </c>
      <c r="N2261" s="106">
        <v>0</v>
      </c>
      <c r="O2261" s="106">
        <v>0</v>
      </c>
      <c r="P2261" s="107">
        <v>0</v>
      </c>
      <c r="Q2261" s="107">
        <v>0</v>
      </c>
      <c r="R2261" s="107">
        <v>0</v>
      </c>
      <c r="S2261" s="106">
        <v>0</v>
      </c>
      <c r="T2261" s="108">
        <v>28</v>
      </c>
      <c r="U2261" s="109">
        <v>2</v>
      </c>
      <c r="V2261" s="110">
        <v>2</v>
      </c>
      <c r="W2261" s="111">
        <v>49.224000000000004</v>
      </c>
      <c r="X2261" s="112">
        <v>22889.160000000003</v>
      </c>
      <c r="Y2261" s="113"/>
      <c r="Z2261" s="114"/>
      <c r="AA2261" s="115"/>
      <c r="AB2261" s="116"/>
      <c r="AC2261" s="117"/>
      <c r="AD2261" s="109"/>
      <c r="AE2261" s="108">
        <f t="shared" si="78"/>
        <v>0</v>
      </c>
      <c r="AF2261" s="118">
        <f t="shared" si="79"/>
        <v>0</v>
      </c>
      <c r="AG2261" s="78"/>
    </row>
    <row r="2262" spans="1:33" ht="30" customHeight="1" x14ac:dyDescent="0.45">
      <c r="A2262" s="22">
        <v>33</v>
      </c>
      <c r="B2262" s="23" t="s">
        <v>1173</v>
      </c>
      <c r="C2262" s="24"/>
      <c r="D2262" s="97" t="s">
        <v>238</v>
      </c>
      <c r="E2262" s="98" t="s">
        <v>60</v>
      </c>
      <c r="F2262" s="99" t="s">
        <v>239</v>
      </c>
      <c r="G2262" s="100"/>
      <c r="H2262" s="101">
        <v>9</v>
      </c>
      <c r="I2262" s="102">
        <v>293</v>
      </c>
      <c r="J2262" s="103" t="s">
        <v>146</v>
      </c>
      <c r="K2262" s="104" t="s">
        <v>121</v>
      </c>
      <c r="L2262" s="105">
        <v>1</v>
      </c>
      <c r="M2262" s="106" t="s">
        <v>122</v>
      </c>
      <c r="N2262" s="106">
        <v>0</v>
      </c>
      <c r="O2262" s="106">
        <v>0</v>
      </c>
      <c r="P2262" s="107" t="s">
        <v>1178</v>
      </c>
      <c r="Q2262" s="107">
        <v>0</v>
      </c>
      <c r="R2262" s="107">
        <v>0</v>
      </c>
      <c r="S2262" s="106">
        <v>0</v>
      </c>
      <c r="T2262" s="108">
        <v>28</v>
      </c>
      <c r="U2262" s="109">
        <v>2</v>
      </c>
      <c r="V2262" s="110">
        <v>2</v>
      </c>
      <c r="W2262" s="111">
        <v>147.672</v>
      </c>
      <c r="X2262" s="112">
        <v>68667.48000000001</v>
      </c>
      <c r="Y2262" s="113"/>
      <c r="Z2262" s="114"/>
      <c r="AA2262" s="115"/>
      <c r="AB2262" s="116"/>
      <c r="AC2262" s="117"/>
      <c r="AD2262" s="109"/>
      <c r="AE2262" s="108">
        <f t="shared" si="78"/>
        <v>0</v>
      </c>
      <c r="AF2262" s="118">
        <f t="shared" si="79"/>
        <v>0</v>
      </c>
      <c r="AG2262" s="78"/>
    </row>
    <row r="2263" spans="1:33" ht="30" customHeight="1" x14ac:dyDescent="0.45">
      <c r="A2263" s="22">
        <v>33</v>
      </c>
      <c r="B2263" s="23" t="s">
        <v>1173</v>
      </c>
      <c r="C2263" s="24"/>
      <c r="D2263" s="97" t="s">
        <v>238</v>
      </c>
      <c r="E2263" s="98" t="s">
        <v>60</v>
      </c>
      <c r="F2263" s="99" t="s">
        <v>239</v>
      </c>
      <c r="G2263" s="100"/>
      <c r="H2263" s="101">
        <v>9</v>
      </c>
      <c r="I2263" s="102">
        <v>293</v>
      </c>
      <c r="J2263" s="103" t="s">
        <v>191</v>
      </c>
      <c r="K2263" s="104" t="s">
        <v>376</v>
      </c>
      <c r="L2263" s="105">
        <v>1</v>
      </c>
      <c r="M2263" s="106" t="s">
        <v>377</v>
      </c>
      <c r="N2263" s="106">
        <v>0</v>
      </c>
      <c r="O2263" s="106">
        <v>0</v>
      </c>
      <c r="P2263" s="107">
        <v>0</v>
      </c>
      <c r="Q2263" s="107">
        <v>0</v>
      </c>
      <c r="R2263" s="107">
        <v>0</v>
      </c>
      <c r="S2263" s="106">
        <v>0</v>
      </c>
      <c r="T2263" s="108">
        <v>34</v>
      </c>
      <c r="U2263" s="109">
        <v>1</v>
      </c>
      <c r="V2263" s="110">
        <v>1</v>
      </c>
      <c r="W2263" s="111">
        <v>89.658000000000015</v>
      </c>
      <c r="X2263" s="112">
        <v>41690.970000000008</v>
      </c>
      <c r="Y2263" s="113"/>
      <c r="Z2263" s="114"/>
      <c r="AA2263" s="115"/>
      <c r="AB2263" s="116"/>
      <c r="AC2263" s="117"/>
      <c r="AD2263" s="109"/>
      <c r="AE2263" s="108">
        <f t="shared" si="78"/>
        <v>0</v>
      </c>
      <c r="AF2263" s="118">
        <f t="shared" si="79"/>
        <v>0</v>
      </c>
      <c r="AG2263" s="78"/>
    </row>
    <row r="2264" spans="1:33" ht="30" customHeight="1" x14ac:dyDescent="0.45">
      <c r="A2264" s="22">
        <v>33</v>
      </c>
      <c r="B2264" s="23" t="s">
        <v>1173</v>
      </c>
      <c r="C2264" s="24"/>
      <c r="D2264" s="97" t="s">
        <v>238</v>
      </c>
      <c r="E2264" s="98" t="s">
        <v>60</v>
      </c>
      <c r="F2264" s="99" t="s">
        <v>355</v>
      </c>
      <c r="G2264" s="100"/>
      <c r="H2264" s="101">
        <v>9</v>
      </c>
      <c r="I2264" s="102">
        <v>293</v>
      </c>
      <c r="J2264" s="103" t="s">
        <v>587</v>
      </c>
      <c r="K2264" s="104" t="s">
        <v>169</v>
      </c>
      <c r="L2264" s="105">
        <v>1</v>
      </c>
      <c r="M2264" s="106" t="s">
        <v>122</v>
      </c>
      <c r="N2264" s="106">
        <v>0</v>
      </c>
      <c r="O2264" s="106">
        <v>0</v>
      </c>
      <c r="P2264" s="107">
        <v>0</v>
      </c>
      <c r="Q2264" s="107">
        <v>0</v>
      </c>
      <c r="R2264" s="107">
        <v>0</v>
      </c>
      <c r="S2264" s="106">
        <v>0</v>
      </c>
      <c r="T2264" s="108">
        <v>28</v>
      </c>
      <c r="U2264" s="109">
        <v>3</v>
      </c>
      <c r="V2264" s="110">
        <v>3</v>
      </c>
      <c r="W2264" s="111">
        <v>221.50799999999998</v>
      </c>
      <c r="X2264" s="112">
        <v>103001.22</v>
      </c>
      <c r="Y2264" s="113"/>
      <c r="Z2264" s="114"/>
      <c r="AA2264" s="115"/>
      <c r="AB2264" s="116"/>
      <c r="AC2264" s="117"/>
      <c r="AD2264" s="109"/>
      <c r="AE2264" s="108">
        <f t="shared" si="78"/>
        <v>0</v>
      </c>
      <c r="AF2264" s="118">
        <f t="shared" si="79"/>
        <v>0</v>
      </c>
      <c r="AG2264" s="78"/>
    </row>
    <row r="2265" spans="1:33" ht="30" customHeight="1" x14ac:dyDescent="0.45">
      <c r="A2265" s="22">
        <v>33</v>
      </c>
      <c r="B2265" s="23" t="s">
        <v>1173</v>
      </c>
      <c r="C2265" s="24"/>
      <c r="D2265" s="97" t="s">
        <v>238</v>
      </c>
      <c r="E2265" s="98" t="s">
        <v>60</v>
      </c>
      <c r="F2265" s="99" t="s">
        <v>1179</v>
      </c>
      <c r="G2265" s="100"/>
      <c r="H2265" s="101">
        <v>9</v>
      </c>
      <c r="I2265" s="102">
        <v>293</v>
      </c>
      <c r="J2265" s="103" t="s">
        <v>146</v>
      </c>
      <c r="K2265" s="104" t="s">
        <v>121</v>
      </c>
      <c r="L2265" s="105">
        <v>1</v>
      </c>
      <c r="M2265" s="106" t="s">
        <v>122</v>
      </c>
      <c r="N2265" s="106">
        <v>0</v>
      </c>
      <c r="O2265" s="106">
        <v>0</v>
      </c>
      <c r="P2265" s="107" t="s">
        <v>1178</v>
      </c>
      <c r="Q2265" s="107">
        <v>0</v>
      </c>
      <c r="R2265" s="107">
        <v>0</v>
      </c>
      <c r="S2265" s="106">
        <v>0</v>
      </c>
      <c r="T2265" s="108">
        <v>28</v>
      </c>
      <c r="U2265" s="109">
        <v>1</v>
      </c>
      <c r="V2265" s="110">
        <v>1</v>
      </c>
      <c r="W2265" s="111">
        <v>73.835999999999999</v>
      </c>
      <c r="X2265" s="112">
        <v>34333.740000000005</v>
      </c>
      <c r="Y2265" s="113"/>
      <c r="Z2265" s="114"/>
      <c r="AA2265" s="115"/>
      <c r="AB2265" s="116"/>
      <c r="AC2265" s="117"/>
      <c r="AD2265" s="109"/>
      <c r="AE2265" s="108">
        <f t="shared" si="78"/>
        <v>0</v>
      </c>
      <c r="AF2265" s="118">
        <f t="shared" si="79"/>
        <v>0</v>
      </c>
      <c r="AG2265" s="78"/>
    </row>
    <row r="2266" spans="1:33" ht="30" customHeight="1" x14ac:dyDescent="0.45">
      <c r="A2266" s="22">
        <v>33</v>
      </c>
      <c r="B2266" s="23" t="s">
        <v>1173</v>
      </c>
      <c r="C2266" s="24"/>
      <c r="D2266" s="97" t="s">
        <v>238</v>
      </c>
      <c r="E2266" s="98" t="s">
        <v>60</v>
      </c>
      <c r="F2266" s="99" t="s">
        <v>528</v>
      </c>
      <c r="G2266" s="100"/>
      <c r="H2266" s="101">
        <v>9</v>
      </c>
      <c r="I2266" s="102">
        <v>293</v>
      </c>
      <c r="J2266" s="103" t="s">
        <v>205</v>
      </c>
      <c r="K2266" s="104" t="s">
        <v>169</v>
      </c>
      <c r="L2266" s="105">
        <v>1</v>
      </c>
      <c r="M2266" s="106" t="s">
        <v>551</v>
      </c>
      <c r="N2266" s="106">
        <v>0</v>
      </c>
      <c r="O2266" s="106">
        <v>0</v>
      </c>
      <c r="P2266" s="107">
        <v>0</v>
      </c>
      <c r="Q2266" s="107">
        <v>0</v>
      </c>
      <c r="R2266" s="107">
        <v>0</v>
      </c>
      <c r="S2266" s="106">
        <v>0</v>
      </c>
      <c r="T2266" s="108">
        <v>47</v>
      </c>
      <c r="U2266" s="109">
        <v>9</v>
      </c>
      <c r="V2266" s="110">
        <v>9</v>
      </c>
      <c r="W2266" s="111">
        <v>1115.451</v>
      </c>
      <c r="X2266" s="112">
        <v>518684.71499999997</v>
      </c>
      <c r="Y2266" s="113"/>
      <c r="Z2266" s="114"/>
      <c r="AA2266" s="115"/>
      <c r="AB2266" s="116"/>
      <c r="AC2266" s="117"/>
      <c r="AD2266" s="109"/>
      <c r="AE2266" s="108">
        <f t="shared" si="78"/>
        <v>0</v>
      </c>
      <c r="AF2266" s="118">
        <f t="shared" si="79"/>
        <v>0</v>
      </c>
      <c r="AG2266" s="78"/>
    </row>
    <row r="2267" spans="1:33" ht="30" customHeight="1" x14ac:dyDescent="0.45">
      <c r="A2267" s="22">
        <v>33</v>
      </c>
      <c r="B2267" s="23" t="s">
        <v>1173</v>
      </c>
      <c r="C2267" s="24"/>
      <c r="D2267" s="97" t="s">
        <v>238</v>
      </c>
      <c r="E2267" s="98" t="s">
        <v>60</v>
      </c>
      <c r="F2267" s="99" t="s">
        <v>1180</v>
      </c>
      <c r="G2267" s="100"/>
      <c r="H2267" s="101">
        <v>9</v>
      </c>
      <c r="I2267" s="102">
        <v>293</v>
      </c>
      <c r="J2267" s="103" t="s">
        <v>146</v>
      </c>
      <c r="K2267" s="104" t="s">
        <v>121</v>
      </c>
      <c r="L2267" s="105">
        <v>1</v>
      </c>
      <c r="M2267" s="106" t="s">
        <v>122</v>
      </c>
      <c r="N2267" s="106">
        <v>0</v>
      </c>
      <c r="O2267" s="106">
        <v>0</v>
      </c>
      <c r="P2267" s="107" t="s">
        <v>1178</v>
      </c>
      <c r="Q2267" s="107">
        <v>0</v>
      </c>
      <c r="R2267" s="107">
        <v>0</v>
      </c>
      <c r="S2267" s="106">
        <v>0</v>
      </c>
      <c r="T2267" s="108">
        <v>28</v>
      </c>
      <c r="U2267" s="109">
        <v>1</v>
      </c>
      <c r="V2267" s="110">
        <v>1</v>
      </c>
      <c r="W2267" s="111">
        <v>73.835999999999999</v>
      </c>
      <c r="X2267" s="112">
        <v>34333.740000000005</v>
      </c>
      <c r="Y2267" s="113"/>
      <c r="Z2267" s="114"/>
      <c r="AA2267" s="115"/>
      <c r="AB2267" s="116"/>
      <c r="AC2267" s="117"/>
      <c r="AD2267" s="109"/>
      <c r="AE2267" s="108">
        <f t="shared" si="78"/>
        <v>0</v>
      </c>
      <c r="AF2267" s="118">
        <f t="shared" si="79"/>
        <v>0</v>
      </c>
      <c r="AG2267" s="78"/>
    </row>
    <row r="2268" spans="1:33" ht="30" customHeight="1" x14ac:dyDescent="0.45">
      <c r="A2268" s="22">
        <v>33</v>
      </c>
      <c r="B2268" s="23" t="s">
        <v>1173</v>
      </c>
      <c r="C2268" s="24"/>
      <c r="D2268" s="97" t="s">
        <v>238</v>
      </c>
      <c r="E2268" s="98" t="s">
        <v>60</v>
      </c>
      <c r="F2268" s="210" t="s">
        <v>1616</v>
      </c>
      <c r="G2268" s="100"/>
      <c r="H2268" s="101">
        <v>9</v>
      </c>
      <c r="I2268" s="102">
        <v>293</v>
      </c>
      <c r="J2268" s="103" t="s">
        <v>545</v>
      </c>
      <c r="K2268" s="104" t="s">
        <v>169</v>
      </c>
      <c r="L2268" s="105">
        <v>2</v>
      </c>
      <c r="M2268" s="106" t="s">
        <v>551</v>
      </c>
      <c r="N2268" s="106">
        <v>0</v>
      </c>
      <c r="O2268" s="106">
        <v>0</v>
      </c>
      <c r="P2268" s="107">
        <v>0</v>
      </c>
      <c r="Q2268" s="107">
        <v>0</v>
      </c>
      <c r="R2268" s="107">
        <v>0</v>
      </c>
      <c r="S2268" s="106">
        <v>0</v>
      </c>
      <c r="T2268" s="108">
        <v>47</v>
      </c>
      <c r="U2268" s="109">
        <v>3</v>
      </c>
      <c r="V2268" s="110">
        <v>6</v>
      </c>
      <c r="W2268" s="111">
        <v>743.63400000000001</v>
      </c>
      <c r="X2268" s="112">
        <v>345789.81000000006</v>
      </c>
      <c r="Y2268" s="113"/>
      <c r="Z2268" s="114"/>
      <c r="AA2268" s="115"/>
      <c r="AB2268" s="116"/>
      <c r="AC2268" s="117"/>
      <c r="AD2268" s="109"/>
      <c r="AE2268" s="108">
        <f t="shared" si="78"/>
        <v>0</v>
      </c>
      <c r="AF2268" s="118">
        <f t="shared" si="79"/>
        <v>0</v>
      </c>
      <c r="AG2268" s="78"/>
    </row>
    <row r="2269" spans="1:33" ht="30" customHeight="1" x14ac:dyDescent="0.45">
      <c r="A2269" s="22">
        <v>33</v>
      </c>
      <c r="B2269" s="23" t="s">
        <v>1173</v>
      </c>
      <c r="C2269" s="24"/>
      <c r="D2269" s="97" t="s">
        <v>238</v>
      </c>
      <c r="E2269" s="98" t="s">
        <v>128</v>
      </c>
      <c r="F2269" s="99" t="s">
        <v>507</v>
      </c>
      <c r="G2269" s="100"/>
      <c r="H2269" s="101">
        <v>1</v>
      </c>
      <c r="I2269" s="102">
        <v>293</v>
      </c>
      <c r="J2269" s="103" t="s">
        <v>587</v>
      </c>
      <c r="K2269" s="104" t="s">
        <v>169</v>
      </c>
      <c r="L2269" s="105">
        <v>1</v>
      </c>
      <c r="M2269" s="106" t="s">
        <v>122</v>
      </c>
      <c r="N2269" s="106">
        <v>0</v>
      </c>
      <c r="O2269" s="106">
        <v>0</v>
      </c>
      <c r="P2269" s="107">
        <v>0</v>
      </c>
      <c r="Q2269" s="107">
        <v>0</v>
      </c>
      <c r="R2269" s="107">
        <v>0</v>
      </c>
      <c r="S2269" s="106">
        <v>0</v>
      </c>
      <c r="T2269" s="108">
        <v>28</v>
      </c>
      <c r="U2269" s="109">
        <v>1</v>
      </c>
      <c r="V2269" s="110">
        <v>1</v>
      </c>
      <c r="W2269" s="111">
        <v>8.2040000000000006</v>
      </c>
      <c r="X2269" s="112">
        <v>3814.86</v>
      </c>
      <c r="Y2269" s="113"/>
      <c r="Z2269" s="114"/>
      <c r="AA2269" s="115"/>
      <c r="AB2269" s="116"/>
      <c r="AC2269" s="117"/>
      <c r="AD2269" s="109"/>
      <c r="AE2269" s="108">
        <f t="shared" si="78"/>
        <v>0</v>
      </c>
      <c r="AF2269" s="118">
        <f t="shared" si="79"/>
        <v>0</v>
      </c>
      <c r="AG2269" s="78"/>
    </row>
    <row r="2270" spans="1:33" ht="30" customHeight="1" x14ac:dyDescent="0.45">
      <c r="A2270" s="22">
        <v>33</v>
      </c>
      <c r="B2270" s="23" t="s">
        <v>1173</v>
      </c>
      <c r="C2270" s="24"/>
      <c r="D2270" s="97" t="s">
        <v>238</v>
      </c>
      <c r="E2270" s="98" t="s">
        <v>128</v>
      </c>
      <c r="F2270" s="99" t="s">
        <v>355</v>
      </c>
      <c r="G2270" s="100"/>
      <c r="H2270" s="101">
        <v>9</v>
      </c>
      <c r="I2270" s="102">
        <v>293</v>
      </c>
      <c r="J2270" s="103" t="s">
        <v>587</v>
      </c>
      <c r="K2270" s="104" t="s">
        <v>169</v>
      </c>
      <c r="L2270" s="105">
        <v>1</v>
      </c>
      <c r="M2270" s="106" t="s">
        <v>122</v>
      </c>
      <c r="N2270" s="106">
        <v>0</v>
      </c>
      <c r="O2270" s="106">
        <v>0</v>
      </c>
      <c r="P2270" s="107">
        <v>0</v>
      </c>
      <c r="Q2270" s="107">
        <v>0</v>
      </c>
      <c r="R2270" s="107">
        <v>0</v>
      </c>
      <c r="S2270" s="106">
        <v>0</v>
      </c>
      <c r="T2270" s="108">
        <v>28</v>
      </c>
      <c r="U2270" s="109">
        <v>2</v>
      </c>
      <c r="V2270" s="110">
        <v>2</v>
      </c>
      <c r="W2270" s="111">
        <v>147.672</v>
      </c>
      <c r="X2270" s="112">
        <v>68667.48000000001</v>
      </c>
      <c r="Y2270" s="113"/>
      <c r="Z2270" s="114"/>
      <c r="AA2270" s="115"/>
      <c r="AB2270" s="116"/>
      <c r="AC2270" s="117"/>
      <c r="AD2270" s="109"/>
      <c r="AE2270" s="108">
        <f t="shared" si="78"/>
        <v>0</v>
      </c>
      <c r="AF2270" s="118">
        <f t="shared" si="79"/>
        <v>0</v>
      </c>
      <c r="AG2270" s="78"/>
    </row>
    <row r="2271" spans="1:33" ht="30" customHeight="1" x14ac:dyDescent="0.45">
      <c r="A2271" s="22">
        <v>33</v>
      </c>
      <c r="B2271" s="23" t="s">
        <v>1173</v>
      </c>
      <c r="C2271" s="24"/>
      <c r="D2271" s="97" t="s">
        <v>238</v>
      </c>
      <c r="E2271" s="98" t="s">
        <v>128</v>
      </c>
      <c r="F2271" s="99" t="s">
        <v>1181</v>
      </c>
      <c r="G2271" s="100"/>
      <c r="H2271" s="101">
        <v>3</v>
      </c>
      <c r="I2271" s="102">
        <v>293</v>
      </c>
      <c r="J2271" s="103" t="s">
        <v>199</v>
      </c>
      <c r="K2271" s="104" t="s">
        <v>376</v>
      </c>
      <c r="L2271" s="105">
        <v>1</v>
      </c>
      <c r="M2271" s="106" t="s">
        <v>1176</v>
      </c>
      <c r="N2271" s="106">
        <v>0</v>
      </c>
      <c r="O2271" s="106">
        <v>0</v>
      </c>
      <c r="P2271" s="107">
        <v>0</v>
      </c>
      <c r="Q2271" s="107">
        <v>0</v>
      </c>
      <c r="R2271" s="107">
        <v>0</v>
      </c>
      <c r="S2271" s="106">
        <v>0</v>
      </c>
      <c r="T2271" s="108">
        <v>69</v>
      </c>
      <c r="U2271" s="109">
        <v>2</v>
      </c>
      <c r="V2271" s="110">
        <v>2</v>
      </c>
      <c r="W2271" s="111">
        <v>121.30200000000001</v>
      </c>
      <c r="X2271" s="112">
        <v>56405.43</v>
      </c>
      <c r="Y2271" s="113"/>
      <c r="Z2271" s="114"/>
      <c r="AA2271" s="115"/>
      <c r="AB2271" s="116"/>
      <c r="AC2271" s="117"/>
      <c r="AD2271" s="109"/>
      <c r="AE2271" s="108">
        <f t="shared" si="78"/>
        <v>0</v>
      </c>
      <c r="AF2271" s="118">
        <f t="shared" si="79"/>
        <v>0</v>
      </c>
      <c r="AG2271" s="78"/>
    </row>
    <row r="2272" spans="1:33" ht="30" customHeight="1" x14ac:dyDescent="0.45">
      <c r="A2272" s="22">
        <v>33</v>
      </c>
      <c r="B2272" s="23" t="s">
        <v>1173</v>
      </c>
      <c r="C2272" s="24"/>
      <c r="D2272" s="97" t="s">
        <v>238</v>
      </c>
      <c r="E2272" s="98" t="s">
        <v>128</v>
      </c>
      <c r="F2272" s="99" t="s">
        <v>1182</v>
      </c>
      <c r="G2272" s="100"/>
      <c r="H2272" s="101">
        <v>3</v>
      </c>
      <c r="I2272" s="102">
        <v>293</v>
      </c>
      <c r="J2272" s="103" t="s">
        <v>199</v>
      </c>
      <c r="K2272" s="104" t="s">
        <v>376</v>
      </c>
      <c r="L2272" s="105">
        <v>1</v>
      </c>
      <c r="M2272" s="106" t="s">
        <v>1176</v>
      </c>
      <c r="N2272" s="106">
        <v>0</v>
      </c>
      <c r="O2272" s="106">
        <v>0</v>
      </c>
      <c r="P2272" s="107">
        <v>0</v>
      </c>
      <c r="Q2272" s="107">
        <v>0</v>
      </c>
      <c r="R2272" s="107">
        <v>0</v>
      </c>
      <c r="S2272" s="106">
        <v>0</v>
      </c>
      <c r="T2272" s="108">
        <v>69</v>
      </c>
      <c r="U2272" s="109">
        <v>2</v>
      </c>
      <c r="V2272" s="110">
        <v>2</v>
      </c>
      <c r="W2272" s="111">
        <v>121.30200000000001</v>
      </c>
      <c r="X2272" s="112">
        <v>56405.43</v>
      </c>
      <c r="Y2272" s="113"/>
      <c r="Z2272" s="114"/>
      <c r="AA2272" s="115"/>
      <c r="AB2272" s="116"/>
      <c r="AC2272" s="117"/>
      <c r="AD2272" s="109"/>
      <c r="AE2272" s="108">
        <f t="shared" si="78"/>
        <v>0</v>
      </c>
      <c r="AF2272" s="118">
        <f t="shared" si="79"/>
        <v>0</v>
      </c>
      <c r="AG2272" s="78"/>
    </row>
    <row r="2273" spans="1:33" ht="30" customHeight="1" x14ac:dyDescent="0.45">
      <c r="A2273" s="22">
        <v>33</v>
      </c>
      <c r="B2273" s="23" t="s">
        <v>1173</v>
      </c>
      <c r="C2273" s="24"/>
      <c r="D2273" s="97" t="s">
        <v>238</v>
      </c>
      <c r="E2273" s="98" t="s">
        <v>128</v>
      </c>
      <c r="F2273" s="99" t="s">
        <v>1183</v>
      </c>
      <c r="G2273" s="100"/>
      <c r="H2273" s="101">
        <v>4</v>
      </c>
      <c r="I2273" s="102">
        <v>293</v>
      </c>
      <c r="J2273" s="103" t="s">
        <v>146</v>
      </c>
      <c r="K2273" s="104" t="s">
        <v>121</v>
      </c>
      <c r="L2273" s="105">
        <v>1</v>
      </c>
      <c r="M2273" s="106" t="s">
        <v>122</v>
      </c>
      <c r="N2273" s="106">
        <v>0</v>
      </c>
      <c r="O2273" s="106">
        <v>0</v>
      </c>
      <c r="P2273" s="107" t="s">
        <v>1178</v>
      </c>
      <c r="Q2273" s="107">
        <v>0</v>
      </c>
      <c r="R2273" s="107">
        <v>0</v>
      </c>
      <c r="S2273" s="106">
        <v>0</v>
      </c>
      <c r="T2273" s="108">
        <v>28</v>
      </c>
      <c r="U2273" s="109">
        <v>1</v>
      </c>
      <c r="V2273" s="110">
        <v>1</v>
      </c>
      <c r="W2273" s="111">
        <v>32.816000000000003</v>
      </c>
      <c r="X2273" s="112">
        <v>15259.44</v>
      </c>
      <c r="Y2273" s="113"/>
      <c r="Z2273" s="114"/>
      <c r="AA2273" s="115"/>
      <c r="AB2273" s="116"/>
      <c r="AC2273" s="117"/>
      <c r="AD2273" s="109"/>
      <c r="AE2273" s="108">
        <f t="shared" si="78"/>
        <v>0</v>
      </c>
      <c r="AF2273" s="118">
        <f t="shared" si="79"/>
        <v>0</v>
      </c>
      <c r="AG2273" s="78"/>
    </row>
    <row r="2274" spans="1:33" ht="30" customHeight="1" x14ac:dyDescent="0.45">
      <c r="A2274" s="22">
        <v>33</v>
      </c>
      <c r="B2274" s="23" t="s">
        <v>1173</v>
      </c>
      <c r="C2274" s="24"/>
      <c r="D2274" s="97" t="s">
        <v>238</v>
      </c>
      <c r="E2274" s="98" t="s">
        <v>114</v>
      </c>
      <c r="F2274" s="99" t="s">
        <v>282</v>
      </c>
      <c r="G2274" s="100"/>
      <c r="H2274" s="101">
        <v>9</v>
      </c>
      <c r="I2274" s="102">
        <v>293</v>
      </c>
      <c r="J2274" s="103" t="s">
        <v>197</v>
      </c>
      <c r="K2274" s="104" t="s">
        <v>121</v>
      </c>
      <c r="L2274" s="105">
        <v>1</v>
      </c>
      <c r="M2274" s="106" t="s">
        <v>122</v>
      </c>
      <c r="N2274" s="106">
        <v>0</v>
      </c>
      <c r="O2274" s="106">
        <v>0</v>
      </c>
      <c r="P2274" s="107">
        <v>0</v>
      </c>
      <c r="Q2274" s="107">
        <v>0</v>
      </c>
      <c r="R2274" s="107">
        <v>0</v>
      </c>
      <c r="S2274" s="106">
        <v>0</v>
      </c>
      <c r="T2274" s="108">
        <v>28</v>
      </c>
      <c r="U2274" s="109">
        <v>1</v>
      </c>
      <c r="V2274" s="110">
        <v>1</v>
      </c>
      <c r="W2274" s="111">
        <v>73.835999999999999</v>
      </c>
      <c r="X2274" s="112">
        <v>34333.740000000005</v>
      </c>
      <c r="Y2274" s="113"/>
      <c r="Z2274" s="114"/>
      <c r="AA2274" s="115"/>
      <c r="AB2274" s="116"/>
      <c r="AC2274" s="117"/>
      <c r="AD2274" s="109"/>
      <c r="AE2274" s="108">
        <f t="shared" si="78"/>
        <v>0</v>
      </c>
      <c r="AF2274" s="118">
        <f t="shared" si="79"/>
        <v>0</v>
      </c>
      <c r="AG2274" s="78"/>
    </row>
    <row r="2275" spans="1:33" ht="30" customHeight="1" x14ac:dyDescent="0.45">
      <c r="A2275" s="22">
        <v>33</v>
      </c>
      <c r="B2275" s="23" t="s">
        <v>1173</v>
      </c>
      <c r="C2275" s="24"/>
      <c r="D2275" s="97" t="s">
        <v>238</v>
      </c>
      <c r="E2275" s="98" t="s">
        <v>58</v>
      </c>
      <c r="F2275" s="99" t="s">
        <v>1184</v>
      </c>
      <c r="G2275" s="100"/>
      <c r="H2275" s="101">
        <v>4</v>
      </c>
      <c r="I2275" s="102">
        <v>293</v>
      </c>
      <c r="J2275" s="103" t="s">
        <v>146</v>
      </c>
      <c r="K2275" s="104" t="s">
        <v>121</v>
      </c>
      <c r="L2275" s="105">
        <v>1</v>
      </c>
      <c r="M2275" s="106" t="s">
        <v>122</v>
      </c>
      <c r="N2275" s="106">
        <v>0</v>
      </c>
      <c r="O2275" s="106">
        <v>0</v>
      </c>
      <c r="P2275" s="107" t="s">
        <v>1178</v>
      </c>
      <c r="Q2275" s="107">
        <v>0</v>
      </c>
      <c r="R2275" s="107">
        <v>0</v>
      </c>
      <c r="S2275" s="106">
        <v>0</v>
      </c>
      <c r="T2275" s="108">
        <v>28</v>
      </c>
      <c r="U2275" s="109">
        <v>1</v>
      </c>
      <c r="V2275" s="110">
        <v>1</v>
      </c>
      <c r="W2275" s="111">
        <v>32.816000000000003</v>
      </c>
      <c r="X2275" s="112">
        <v>15259.44</v>
      </c>
      <c r="Y2275" s="113"/>
      <c r="Z2275" s="114"/>
      <c r="AA2275" s="115"/>
      <c r="AB2275" s="116"/>
      <c r="AC2275" s="117"/>
      <c r="AD2275" s="109"/>
      <c r="AE2275" s="108">
        <f t="shared" si="78"/>
        <v>0</v>
      </c>
      <c r="AF2275" s="118">
        <f t="shared" si="79"/>
        <v>0</v>
      </c>
      <c r="AG2275" s="78"/>
    </row>
    <row r="2276" spans="1:33" ht="30" customHeight="1" x14ac:dyDescent="0.45">
      <c r="A2276" s="22">
        <v>33</v>
      </c>
      <c r="B2276" s="23" t="s">
        <v>1173</v>
      </c>
      <c r="C2276" s="24"/>
      <c r="D2276" s="97" t="s">
        <v>1185</v>
      </c>
      <c r="E2276" s="98" t="s">
        <v>58</v>
      </c>
      <c r="F2276" s="99" t="s">
        <v>1185</v>
      </c>
      <c r="G2276" s="100"/>
      <c r="H2276" s="101">
        <v>1</v>
      </c>
      <c r="I2276" s="102">
        <v>12</v>
      </c>
      <c r="J2276" s="103" t="s">
        <v>302</v>
      </c>
      <c r="K2276" s="104" t="s">
        <v>169</v>
      </c>
      <c r="L2276" s="105">
        <v>2</v>
      </c>
      <c r="M2276" s="106" t="s">
        <v>161</v>
      </c>
      <c r="N2276" s="106">
        <v>0</v>
      </c>
      <c r="O2276" s="106">
        <v>0</v>
      </c>
      <c r="P2276" s="107">
        <v>0</v>
      </c>
      <c r="Q2276" s="107">
        <v>0</v>
      </c>
      <c r="R2276" s="107">
        <v>0</v>
      </c>
      <c r="S2276" s="106">
        <v>0</v>
      </c>
      <c r="T2276" s="108">
        <v>47</v>
      </c>
      <c r="U2276" s="109">
        <v>6</v>
      </c>
      <c r="V2276" s="110">
        <v>12</v>
      </c>
      <c r="W2276" s="111">
        <v>6.7680000000000007</v>
      </c>
      <c r="X2276" s="112">
        <v>3147.1200000000003</v>
      </c>
      <c r="Y2276" s="113"/>
      <c r="Z2276" s="114"/>
      <c r="AA2276" s="115"/>
      <c r="AB2276" s="116"/>
      <c r="AC2276" s="117"/>
      <c r="AD2276" s="109"/>
      <c r="AE2276" s="108">
        <f t="shared" si="78"/>
        <v>0</v>
      </c>
      <c r="AF2276" s="118">
        <f t="shared" si="79"/>
        <v>0</v>
      </c>
      <c r="AG2276" s="78"/>
    </row>
    <row r="2277" spans="1:33" ht="30" customHeight="1" x14ac:dyDescent="0.45">
      <c r="A2277" s="22">
        <v>33</v>
      </c>
      <c r="B2277" s="23" t="s">
        <v>1173</v>
      </c>
      <c r="C2277" s="24"/>
      <c r="D2277" s="97"/>
      <c r="E2277" s="98"/>
      <c r="F2277" s="99"/>
      <c r="G2277" s="100"/>
      <c r="H2277" s="101"/>
      <c r="I2277" s="102"/>
      <c r="J2277" s="103" t="s">
        <v>54</v>
      </c>
      <c r="K2277" s="104" t="s">
        <v>130</v>
      </c>
      <c r="L2277" s="105">
        <v>0</v>
      </c>
      <c r="M2277" s="106">
        <v>0</v>
      </c>
      <c r="N2277" s="106">
        <v>0</v>
      </c>
      <c r="O2277" s="106">
        <v>0</v>
      </c>
      <c r="P2277" s="107">
        <v>0</v>
      </c>
      <c r="Q2277" s="107">
        <v>0</v>
      </c>
      <c r="R2277" s="107">
        <v>0</v>
      </c>
      <c r="S2277" s="106">
        <v>0</v>
      </c>
      <c r="T2277" s="108">
        <v>0</v>
      </c>
      <c r="U2277" s="109"/>
      <c r="V2277" s="110" t="s">
        <v>58</v>
      </c>
      <c r="W2277" s="111" t="s">
        <v>58</v>
      </c>
      <c r="X2277" s="112" t="s">
        <v>58</v>
      </c>
      <c r="Y2277" s="113"/>
      <c r="Z2277" s="114"/>
      <c r="AA2277" s="115"/>
      <c r="AB2277" s="116"/>
      <c r="AC2277" s="117"/>
      <c r="AD2277" s="109"/>
      <c r="AE2277" s="108">
        <f t="shared" si="78"/>
        <v>0</v>
      </c>
      <c r="AF2277" s="118">
        <f t="shared" si="79"/>
        <v>0</v>
      </c>
      <c r="AG2277" s="78"/>
    </row>
    <row r="2278" spans="1:33" ht="30" customHeight="1" x14ac:dyDescent="0.45">
      <c r="A2278" s="22">
        <v>33</v>
      </c>
      <c r="B2278" s="23" t="s">
        <v>1173</v>
      </c>
      <c r="C2278" s="121"/>
      <c r="D2278" s="97"/>
      <c r="E2278" s="98"/>
      <c r="F2278" s="99"/>
      <c r="G2278" s="100"/>
      <c r="H2278" s="101"/>
      <c r="I2278" s="102"/>
      <c r="J2278" s="103" t="s">
        <v>54</v>
      </c>
      <c r="K2278" s="104" t="s">
        <v>130</v>
      </c>
      <c r="L2278" s="105">
        <v>0</v>
      </c>
      <c r="M2278" s="106">
        <v>0</v>
      </c>
      <c r="N2278" s="106">
        <v>0</v>
      </c>
      <c r="O2278" s="106">
        <v>0</v>
      </c>
      <c r="P2278" s="107">
        <v>0</v>
      </c>
      <c r="Q2278" s="107">
        <v>0</v>
      </c>
      <c r="R2278" s="107">
        <v>0</v>
      </c>
      <c r="S2278" s="106">
        <v>0</v>
      </c>
      <c r="T2278" s="108">
        <v>0</v>
      </c>
      <c r="U2278" s="109"/>
      <c r="V2278" s="110" t="s">
        <v>58</v>
      </c>
      <c r="W2278" s="111" t="s">
        <v>58</v>
      </c>
      <c r="X2278" s="112" t="s">
        <v>58</v>
      </c>
      <c r="Y2278" s="113"/>
      <c r="Z2278" s="114"/>
      <c r="AA2278" s="115"/>
      <c r="AB2278" s="116"/>
      <c r="AC2278" s="117"/>
      <c r="AD2278" s="109"/>
      <c r="AE2278" s="108">
        <f t="shared" si="78"/>
        <v>0</v>
      </c>
      <c r="AF2278" s="118">
        <f t="shared" si="79"/>
        <v>0</v>
      </c>
      <c r="AG2278" s="78"/>
    </row>
    <row r="2279" spans="1:33" ht="30" customHeight="1" thickBot="1" x14ac:dyDescent="0.5">
      <c r="A2279" s="22">
        <v>33</v>
      </c>
      <c r="B2279" s="23" t="s">
        <v>1173</v>
      </c>
      <c r="C2279" s="121"/>
      <c r="D2279" s="122"/>
      <c r="E2279" s="123"/>
      <c r="F2279" s="124"/>
      <c r="G2279" s="125"/>
      <c r="H2279" s="126"/>
      <c r="I2279" s="127"/>
      <c r="J2279" s="128" t="s">
        <v>54</v>
      </c>
      <c r="K2279" s="129" t="s">
        <v>130</v>
      </c>
      <c r="L2279" s="130">
        <v>0</v>
      </c>
      <c r="M2279" s="131">
        <v>0</v>
      </c>
      <c r="N2279" s="132">
        <v>0</v>
      </c>
      <c r="O2279" s="131">
        <v>0</v>
      </c>
      <c r="P2279" s="133">
        <v>0</v>
      </c>
      <c r="Q2279" s="133">
        <v>0</v>
      </c>
      <c r="R2279" s="133">
        <v>0</v>
      </c>
      <c r="S2279" s="131">
        <v>0</v>
      </c>
      <c r="T2279" s="134">
        <v>0</v>
      </c>
      <c r="U2279" s="135"/>
      <c r="V2279" s="135" t="s">
        <v>58</v>
      </c>
      <c r="W2279" s="136" t="s">
        <v>58</v>
      </c>
      <c r="X2279" s="137" t="s">
        <v>58</v>
      </c>
      <c r="Y2279" s="138"/>
      <c r="Z2279" s="139"/>
      <c r="AA2279" s="140"/>
      <c r="AB2279" s="141"/>
      <c r="AC2279" s="142"/>
      <c r="AD2279" s="135"/>
      <c r="AE2279" s="134">
        <f t="shared" si="78"/>
        <v>0</v>
      </c>
      <c r="AF2279" s="143">
        <f t="shared" si="79"/>
        <v>0</v>
      </c>
      <c r="AG2279" s="78"/>
    </row>
    <row r="2280" spans="1:33" ht="30" customHeight="1" thickTop="1" x14ac:dyDescent="0.45">
      <c r="A2280" s="22">
        <v>33</v>
      </c>
      <c r="B2280" s="23" t="s">
        <v>1173</v>
      </c>
      <c r="C2280" s="24"/>
      <c r="D2280" s="47"/>
      <c r="E2280" s="47"/>
      <c r="F2280" s="47"/>
      <c r="G2280" s="47"/>
      <c r="H2280" s="47"/>
      <c r="I2280" s="47"/>
      <c r="J2280" s="47"/>
      <c r="K2280" s="144"/>
      <c r="L2280" s="144"/>
      <c r="M2280" s="144"/>
      <c r="N2280" s="144"/>
      <c r="O2280" s="144"/>
      <c r="P2280" s="144"/>
      <c r="Q2280" s="144"/>
      <c r="R2280" s="144"/>
      <c r="S2280" s="144"/>
      <c r="T2280" s="144"/>
      <c r="U2280" s="144"/>
      <c r="V2280" s="44"/>
      <c r="W2280" s="145" t="s">
        <v>133</v>
      </c>
      <c r="X2280" s="145" t="s">
        <v>134</v>
      </c>
      <c r="Y2280" s="146"/>
      <c r="Z2280" s="146"/>
      <c r="AA2280" s="144"/>
      <c r="AB2280" s="144"/>
      <c r="AC2280" s="144"/>
      <c r="AD2280" s="147"/>
      <c r="AE2280" s="148" t="s">
        <v>135</v>
      </c>
      <c r="AF2280" s="148" t="s">
        <v>136</v>
      </c>
      <c r="AG2280" s="51"/>
    </row>
    <row r="2281" spans="1:33" ht="30" customHeight="1" thickBot="1" x14ac:dyDescent="0.5">
      <c r="A2281" s="22">
        <v>33</v>
      </c>
      <c r="B2281" s="23" t="s">
        <v>1173</v>
      </c>
      <c r="C2281" s="24"/>
      <c r="D2281" s="24"/>
      <c r="E2281" s="149"/>
      <c r="F2281" s="149"/>
      <c r="G2281" s="27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150" t="s">
        <v>37</v>
      </c>
      <c r="X2281" s="151">
        <v>15</v>
      </c>
      <c r="Y2281" s="29"/>
      <c r="Z2281" s="29"/>
      <c r="AA2281" s="24"/>
      <c r="AB2281" s="24"/>
      <c r="AC2281" s="24"/>
      <c r="AD2281" s="24"/>
      <c r="AE2281" s="152" t="s">
        <v>37</v>
      </c>
      <c r="AF2281" s="152">
        <v>15</v>
      </c>
      <c r="AG2281" s="78"/>
    </row>
    <row r="2282" spans="1:33" ht="30" customHeight="1" thickTop="1" thickBot="1" x14ac:dyDescent="0.5">
      <c r="A2282" s="22">
        <v>33</v>
      </c>
      <c r="B2282" s="23" t="s">
        <v>1173</v>
      </c>
      <c r="C2282" s="24"/>
      <c r="D2282" s="153"/>
      <c r="E2282" s="154"/>
      <c r="F2282" s="154"/>
      <c r="G2282" s="155"/>
      <c r="H2282" s="153"/>
      <c r="I2282" s="153"/>
      <c r="J2282" s="153"/>
      <c r="K2282" s="153"/>
      <c r="L2282" s="153"/>
      <c r="M2282" s="153"/>
      <c r="N2282" s="153"/>
      <c r="O2282" s="153"/>
      <c r="P2282" s="153"/>
      <c r="Q2282" s="153"/>
      <c r="R2282" s="153"/>
      <c r="S2282" s="153"/>
      <c r="T2282" s="153"/>
      <c r="U2282" s="153"/>
      <c r="V2282" s="153"/>
      <c r="W2282" s="156">
        <v>4789.1139999999978</v>
      </c>
      <c r="X2282" s="157">
        <v>2226938.0100000007</v>
      </c>
      <c r="Y2282" s="158"/>
      <c r="Z2282" s="158"/>
      <c r="AA2282" s="159"/>
      <c r="AB2282" s="159"/>
      <c r="AC2282" s="159"/>
      <c r="AD2282" s="159"/>
      <c r="AE2282" s="160">
        <f>SUM(AE2256:AE2279)</f>
        <v>0</v>
      </c>
      <c r="AF2282" s="161">
        <f>SUM(AF2256:AF2279)</f>
        <v>0</v>
      </c>
      <c r="AG2282" s="162"/>
    </row>
    <row r="2283" spans="1:33" ht="30" customHeight="1" thickTop="1" thickBot="1" x14ac:dyDescent="0.5">
      <c r="A2283" s="22">
        <v>33</v>
      </c>
      <c r="B2283" s="23" t="s">
        <v>1173</v>
      </c>
      <c r="C2283" s="24"/>
      <c r="D2283" s="47"/>
      <c r="E2283" s="45"/>
      <c r="F2283" s="45"/>
      <c r="G2283" s="46"/>
      <c r="H2283" s="47"/>
      <c r="I2283" s="47"/>
      <c r="J2283" s="47"/>
      <c r="K2283" s="47"/>
      <c r="L2283" s="47"/>
      <c r="M2283" s="47"/>
      <c r="N2283" s="47"/>
      <c r="O2283" s="47"/>
      <c r="P2283" s="47"/>
      <c r="Q2283" s="47"/>
      <c r="R2283" s="47"/>
      <c r="S2283" s="47"/>
      <c r="T2283" s="47"/>
      <c r="U2283" s="47"/>
      <c r="V2283" s="47"/>
      <c r="W2283" s="163"/>
      <c r="X2283" s="164" t="s">
        <v>137</v>
      </c>
      <c r="Y2283" s="165"/>
      <c r="Z2283" s="165"/>
      <c r="AA2283" s="166"/>
      <c r="AB2283" s="166"/>
      <c r="AC2283" s="166"/>
      <c r="AD2283" s="166"/>
      <c r="AE2283" s="163"/>
      <c r="AF2283" s="167"/>
      <c r="AG2283" s="168"/>
    </row>
    <row r="2284" spans="1:33" ht="30" customHeight="1" thickTop="1" x14ac:dyDescent="0.45">
      <c r="A2284" s="22">
        <v>33</v>
      </c>
      <c r="B2284" s="23" t="s">
        <v>1173</v>
      </c>
      <c r="C2284" s="24"/>
      <c r="D2284" s="153"/>
      <c r="E2284" s="154"/>
      <c r="F2284" s="154"/>
      <c r="G2284" s="155"/>
      <c r="H2284" s="153"/>
      <c r="I2284" s="153"/>
      <c r="J2284" s="153"/>
      <c r="K2284" s="153"/>
      <c r="L2284" s="153"/>
      <c r="M2284" s="153"/>
      <c r="N2284" s="153"/>
      <c r="O2284" s="153"/>
      <c r="P2284" s="153"/>
      <c r="Q2284" s="153"/>
      <c r="R2284" s="153"/>
      <c r="S2284" s="153"/>
      <c r="T2284" s="153"/>
      <c r="U2284" s="153"/>
      <c r="V2284" s="153"/>
      <c r="W2284" s="169"/>
      <c r="X2284" s="170" t="s">
        <v>138</v>
      </c>
      <c r="Y2284" s="158"/>
      <c r="Z2284" s="158"/>
      <c r="AA2284" s="159"/>
      <c r="AB2284" s="159"/>
      <c r="AC2284" s="159"/>
      <c r="AD2284" s="159"/>
      <c r="AE2284" s="171" t="s">
        <v>139</v>
      </c>
      <c r="AF2284" s="172"/>
      <c r="AG2284" s="173"/>
    </row>
    <row r="2285" spans="1:33" ht="30" customHeight="1" thickBot="1" x14ac:dyDescent="0.5">
      <c r="A2285" s="22">
        <v>33</v>
      </c>
      <c r="B2285" s="23" t="s">
        <v>1173</v>
      </c>
      <c r="C2285" s="24"/>
      <c r="D2285" s="153"/>
      <c r="E2285" s="154"/>
      <c r="F2285" s="154"/>
      <c r="G2285" s="155"/>
      <c r="H2285" s="153"/>
      <c r="I2285" s="153"/>
      <c r="J2285" s="153"/>
      <c r="K2285" s="153"/>
      <c r="L2285" s="153"/>
      <c r="M2285" s="153"/>
      <c r="N2285" s="153"/>
      <c r="O2285" s="153"/>
      <c r="P2285" s="153"/>
      <c r="Q2285" s="153"/>
      <c r="R2285" s="153"/>
      <c r="S2285" s="153"/>
      <c r="T2285" s="153"/>
      <c r="U2285" s="153"/>
      <c r="V2285" s="153"/>
      <c r="W2285" s="174"/>
      <c r="X2285" s="175">
        <v>15</v>
      </c>
      <c r="Y2285" s="158"/>
      <c r="Z2285" s="158"/>
      <c r="AA2285" s="159"/>
      <c r="AB2285" s="159"/>
      <c r="AC2285" s="159"/>
      <c r="AD2285" s="159"/>
      <c r="AE2285" s="176" t="s">
        <v>140</v>
      </c>
      <c r="AF2285" s="159"/>
      <c r="AG2285" s="177"/>
    </row>
    <row r="2286" spans="1:33" ht="30" customHeight="1" thickTop="1" thickBot="1" x14ac:dyDescent="0.5">
      <c r="A2286" s="22">
        <v>33</v>
      </c>
      <c r="B2286" s="23" t="s">
        <v>1173</v>
      </c>
      <c r="C2286" s="24"/>
      <c r="D2286" s="24"/>
      <c r="E2286" s="149"/>
      <c r="F2286" s="149"/>
      <c r="G2286" s="27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178"/>
      <c r="X2286" s="157">
        <v>61525.136029411755</v>
      </c>
      <c r="Y2286" s="179"/>
      <c r="Z2286" s="179"/>
      <c r="AA2286" s="178"/>
      <c r="AB2286" s="178"/>
      <c r="AC2286" s="178"/>
      <c r="AD2286" s="178"/>
      <c r="AE2286" s="180">
        <f>(W2282-AE2282)*$F$10/1000</f>
        <v>1.968325853999999</v>
      </c>
      <c r="AF2286" s="181"/>
      <c r="AG2286" s="182"/>
    </row>
    <row r="2287" spans="1:33" ht="30" customHeight="1" thickTop="1" x14ac:dyDescent="0.45">
      <c r="A2287" s="22">
        <v>33</v>
      </c>
      <c r="B2287" s="23" t="s">
        <v>1173</v>
      </c>
      <c r="C2287" s="24"/>
      <c r="D2287" s="24"/>
      <c r="E2287" s="149"/>
      <c r="F2287" s="149"/>
      <c r="G2287" s="27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183" t="s">
        <v>141</v>
      </c>
      <c r="Y2287" s="29"/>
      <c r="Z2287" s="29"/>
      <c r="AA2287" s="24"/>
      <c r="AB2287" s="24"/>
      <c r="AC2287" s="24"/>
      <c r="AD2287" s="24"/>
      <c r="AE2287" s="24"/>
      <c r="AF2287" s="24"/>
      <c r="AG2287" s="24"/>
    </row>
    <row r="2288" spans="1:33" ht="30" customHeight="1" x14ac:dyDescent="0.45">
      <c r="A2288" s="22">
        <v>33</v>
      </c>
      <c r="B2288" s="23" t="s">
        <v>1173</v>
      </c>
      <c r="C2288" s="24"/>
      <c r="D2288" s="24"/>
      <c r="E2288" s="149"/>
      <c r="F2288" s="149"/>
      <c r="G2288" s="27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9"/>
      <c r="Z2288" s="29"/>
      <c r="AA2288" s="24"/>
      <c r="AB2288" s="24"/>
      <c r="AC2288" s="24"/>
      <c r="AD2288" s="24"/>
      <c r="AE2288" s="24"/>
      <c r="AF2288" s="24"/>
      <c r="AG2288" s="24"/>
    </row>
    <row r="2289" spans="1:33" ht="30" customHeight="1" x14ac:dyDescent="0.45">
      <c r="A2289" s="22">
        <v>33</v>
      </c>
      <c r="B2289" s="23" t="s">
        <v>1173</v>
      </c>
      <c r="C2289" s="24"/>
      <c r="D2289" s="24"/>
      <c r="E2289" s="149"/>
      <c r="F2289" s="149"/>
      <c r="G2289" s="27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9"/>
      <c r="Z2289" s="29"/>
      <c r="AA2289" s="24"/>
      <c r="AB2289" s="24"/>
      <c r="AC2289" s="24"/>
      <c r="AD2289" s="24"/>
      <c r="AE2289" s="24"/>
      <c r="AF2289" s="24"/>
      <c r="AG2289" s="24"/>
    </row>
    <row r="2290" spans="1:33" ht="30" customHeight="1" x14ac:dyDescent="0.45">
      <c r="A2290" s="22">
        <v>33</v>
      </c>
      <c r="B2290" s="23" t="s">
        <v>1173</v>
      </c>
      <c r="C2290" s="24"/>
      <c r="D2290" s="24"/>
      <c r="E2290" s="149"/>
      <c r="F2290" s="149"/>
      <c r="G2290" s="27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9"/>
      <c r="Z2290" s="29"/>
      <c r="AA2290" s="24"/>
      <c r="AB2290" s="24"/>
      <c r="AC2290" s="24"/>
      <c r="AD2290" s="24"/>
      <c r="AE2290" s="24"/>
      <c r="AF2290" s="24"/>
      <c r="AG2290" s="24"/>
    </row>
    <row r="2291" spans="1:33" ht="30" customHeight="1" x14ac:dyDescent="0.45">
      <c r="A2291" s="22">
        <v>33</v>
      </c>
      <c r="B2291" s="23" t="s">
        <v>1173</v>
      </c>
      <c r="C2291" s="24"/>
      <c r="D2291" s="24"/>
      <c r="E2291" s="149"/>
      <c r="F2291" s="149"/>
      <c r="G2291" s="27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9"/>
      <c r="Z2291" s="29"/>
      <c r="AA2291" s="24"/>
      <c r="AB2291" s="24"/>
      <c r="AC2291" s="24"/>
      <c r="AD2291" s="24"/>
      <c r="AE2291" s="24"/>
      <c r="AF2291" s="24"/>
      <c r="AG2291" s="24"/>
    </row>
    <row r="2292" spans="1:33" ht="30" customHeight="1" x14ac:dyDescent="0.45">
      <c r="A2292" s="22">
        <v>33</v>
      </c>
      <c r="B2292" s="23" t="s">
        <v>1173</v>
      </c>
      <c r="C2292" s="24"/>
      <c r="D2292" s="24"/>
      <c r="E2292" s="149"/>
      <c r="F2292" s="149"/>
      <c r="G2292" s="27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153"/>
      <c r="V2292" s="153"/>
      <c r="W2292" s="24"/>
      <c r="X2292" s="24"/>
      <c r="Y2292" s="29"/>
      <c r="Z2292" s="29"/>
      <c r="AA2292" s="24"/>
      <c r="AB2292" s="24"/>
      <c r="AC2292" s="24"/>
      <c r="AD2292" s="153"/>
      <c r="AE2292" s="24"/>
      <c r="AF2292" s="24"/>
      <c r="AG2292" s="24"/>
    </row>
    <row r="2293" spans="1:33" ht="30" customHeight="1" x14ac:dyDescent="0.45">
      <c r="A2293" s="22">
        <v>33</v>
      </c>
      <c r="B2293" s="23" t="s">
        <v>1173</v>
      </c>
      <c r="C2293" s="24"/>
      <c r="D2293" s="24"/>
      <c r="E2293" s="149"/>
      <c r="F2293" s="149"/>
      <c r="G2293" s="27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9"/>
      <c r="Z2293" s="29"/>
      <c r="AA2293" s="24"/>
      <c r="AB2293" s="24"/>
      <c r="AC2293" s="24"/>
      <c r="AD2293" s="24"/>
      <c r="AE2293" s="24"/>
      <c r="AF2293" s="24"/>
      <c r="AG2293" s="24"/>
    </row>
    <row r="2294" spans="1:33" ht="30" customHeight="1" x14ac:dyDescent="0.45">
      <c r="A2294" s="22">
        <v>33</v>
      </c>
      <c r="B2294" s="23" t="s">
        <v>1173</v>
      </c>
      <c r="C2294" s="24"/>
      <c r="D2294" s="24"/>
      <c r="E2294" s="149"/>
      <c r="F2294" s="149"/>
      <c r="G2294" s="27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9"/>
      <c r="Z2294" s="29"/>
      <c r="AA2294" s="24"/>
      <c r="AB2294" s="24"/>
      <c r="AC2294" s="24"/>
      <c r="AD2294" s="24"/>
      <c r="AE2294" s="24"/>
      <c r="AF2294" s="24"/>
      <c r="AG2294" s="24"/>
    </row>
    <row r="2295" spans="1:33" ht="30" customHeight="1" x14ac:dyDescent="0.45">
      <c r="A2295" s="227"/>
      <c r="B2295" s="228"/>
      <c r="C2295" s="228"/>
      <c r="D2295" s="229"/>
      <c r="E2295" s="229"/>
      <c r="F2295" s="229"/>
      <c r="G2295" s="229"/>
      <c r="H2295" s="229"/>
      <c r="I2295" s="229"/>
      <c r="J2295" s="229"/>
      <c r="K2295" s="229"/>
      <c r="L2295" s="229"/>
      <c r="M2295" s="229"/>
      <c r="N2295" s="229"/>
      <c r="O2295" s="229"/>
      <c r="P2295" s="229"/>
      <c r="Q2295" s="229"/>
      <c r="R2295" s="229"/>
      <c r="S2295" s="229"/>
      <c r="T2295" s="229"/>
      <c r="U2295" s="229"/>
      <c r="V2295" s="229"/>
      <c r="W2295" s="229"/>
      <c r="X2295" s="229"/>
      <c r="Y2295" s="229"/>
      <c r="Z2295" s="229"/>
      <c r="AA2295" s="229"/>
      <c r="AB2295" s="229"/>
      <c r="AC2295" s="229"/>
      <c r="AD2295" s="229"/>
      <c r="AE2295" s="229"/>
      <c r="AF2295" s="229"/>
      <c r="AG2295" s="229"/>
    </row>
    <row r="2296" spans="1:33" ht="30" customHeight="1" x14ac:dyDescent="0.45">
      <c r="A2296" s="22">
        <v>34</v>
      </c>
      <c r="B2296" s="23" t="s">
        <v>1186</v>
      </c>
      <c r="C2296" s="24"/>
      <c r="D2296" s="25" t="s">
        <v>1187</v>
      </c>
      <c r="E2296" s="26"/>
      <c r="F2296" s="26"/>
      <c r="G2296" s="27"/>
      <c r="H2296" s="26"/>
      <c r="I2296" s="26"/>
      <c r="J2296" s="26"/>
      <c r="K2296" s="28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9"/>
      <c r="Z2296" s="29"/>
      <c r="AA2296" s="24"/>
      <c r="AB2296" s="24"/>
      <c r="AC2296" s="24"/>
      <c r="AD2296" s="24"/>
      <c r="AE2296" s="24"/>
      <c r="AF2296" s="24"/>
      <c r="AG2296" s="24"/>
    </row>
    <row r="2297" spans="1:33" ht="30" customHeight="1" x14ac:dyDescent="0.45">
      <c r="A2297" s="22">
        <v>34</v>
      </c>
      <c r="B2297" s="23" t="s">
        <v>1186</v>
      </c>
      <c r="C2297" s="24"/>
      <c r="D2297" s="26"/>
      <c r="E2297" s="26"/>
      <c r="F2297" s="26"/>
      <c r="G2297" s="27"/>
      <c r="H2297" s="26"/>
      <c r="I2297" s="26"/>
      <c r="J2297" s="26"/>
      <c r="K2297" s="28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30"/>
      <c r="Z2297" s="29"/>
      <c r="AA2297" s="24"/>
      <c r="AB2297" s="24"/>
      <c r="AC2297" s="24"/>
      <c r="AD2297" s="24"/>
      <c r="AE2297" s="31"/>
      <c r="AF2297" s="24"/>
      <c r="AG2297" s="24"/>
    </row>
    <row r="2298" spans="1:33" ht="30" customHeight="1" x14ac:dyDescent="0.45">
      <c r="A2298" s="22">
        <v>34</v>
      </c>
      <c r="B2298" s="23" t="s">
        <v>1186</v>
      </c>
      <c r="C2298" s="24"/>
      <c r="D2298" s="32" t="s">
        <v>43</v>
      </c>
      <c r="E2298" s="32"/>
      <c r="F2298" s="33">
        <v>10</v>
      </c>
      <c r="G2298" s="27"/>
      <c r="H2298" s="34"/>
      <c r="I2298" s="35"/>
      <c r="J2298" s="35"/>
      <c r="K2298" s="36"/>
      <c r="L2298" s="36"/>
      <c r="M2298" s="36"/>
      <c r="N2298" s="36"/>
      <c r="O2298" s="36"/>
      <c r="P2298" s="36"/>
      <c r="Q2298" s="36"/>
      <c r="R2298" s="36"/>
      <c r="S2298" s="36"/>
      <c r="T2298" s="36"/>
      <c r="U2298" s="36"/>
      <c r="V2298" s="36"/>
      <c r="W2298" s="36"/>
      <c r="X2298" s="36"/>
      <c r="Y2298" s="30"/>
      <c r="Z2298" s="29"/>
      <c r="AA2298" s="24"/>
      <c r="AB2298" s="24"/>
      <c r="AC2298" s="24"/>
      <c r="AD2298" s="24"/>
      <c r="AE2298" s="24"/>
      <c r="AF2298" s="24"/>
      <c r="AG2298" s="24"/>
    </row>
    <row r="2299" spans="1:33" ht="30" customHeight="1" thickBot="1" x14ac:dyDescent="0.5">
      <c r="A2299" s="22">
        <v>34</v>
      </c>
      <c r="B2299" s="23" t="s">
        <v>1186</v>
      </c>
      <c r="C2299" s="24"/>
      <c r="D2299" s="37" t="s">
        <v>44</v>
      </c>
      <c r="E2299" s="37"/>
      <c r="F2299" s="38">
        <v>15</v>
      </c>
      <c r="G2299" s="27"/>
      <c r="H2299" s="34"/>
      <c r="I2299" s="35"/>
      <c r="J2299" s="35"/>
      <c r="K2299" s="36"/>
      <c r="L2299" s="36"/>
      <c r="M2299" s="36"/>
      <c r="N2299" s="36"/>
      <c r="O2299" s="36"/>
      <c r="P2299" s="36"/>
      <c r="Q2299" s="36"/>
      <c r="R2299" s="36"/>
      <c r="S2299" s="36"/>
      <c r="T2299" s="36"/>
      <c r="U2299" s="36"/>
      <c r="V2299" s="36"/>
      <c r="W2299" s="36"/>
      <c r="X2299" s="36"/>
      <c r="Y2299" s="30"/>
      <c r="Z2299" s="29"/>
      <c r="AA2299" s="24"/>
      <c r="AB2299" s="24"/>
      <c r="AC2299" s="24"/>
      <c r="AD2299" s="24"/>
      <c r="AE2299" s="24"/>
      <c r="AF2299" s="24"/>
      <c r="AG2299" s="24"/>
    </row>
    <row r="2300" spans="1:33" ht="30" customHeight="1" thickBot="1" x14ac:dyDescent="0.5">
      <c r="A2300" s="22">
        <v>34</v>
      </c>
      <c r="B2300" s="23" t="s">
        <v>1186</v>
      </c>
      <c r="C2300" s="24"/>
      <c r="D2300" s="37" t="s">
        <v>45</v>
      </c>
      <c r="E2300" s="37"/>
      <c r="F2300" s="39">
        <v>31</v>
      </c>
      <c r="G2300" s="27"/>
      <c r="H2300" s="24"/>
      <c r="I2300" s="24"/>
      <c r="J2300" s="24"/>
      <c r="K2300" s="36"/>
      <c r="L2300" s="36"/>
      <c r="M2300" s="36"/>
      <c r="N2300" s="36"/>
      <c r="O2300" s="36"/>
      <c r="P2300" s="36"/>
      <c r="Q2300" s="36"/>
      <c r="R2300" s="36"/>
      <c r="S2300" s="36"/>
      <c r="T2300" s="36"/>
      <c r="U2300" s="36"/>
      <c r="V2300" s="36"/>
      <c r="W2300" s="36"/>
      <c r="X2300" s="36"/>
      <c r="Y2300" s="40" t="s">
        <v>46</v>
      </c>
      <c r="Z2300" s="29"/>
      <c r="AA2300" s="24"/>
      <c r="AB2300" s="24"/>
      <c r="AC2300" s="24"/>
      <c r="AD2300" s="24"/>
      <c r="AE2300" s="24"/>
      <c r="AF2300" s="24"/>
      <c r="AG2300" s="41"/>
    </row>
    <row r="2301" spans="1:33" ht="30" customHeight="1" thickBot="1" x14ac:dyDescent="0.5">
      <c r="A2301" s="22">
        <v>34</v>
      </c>
      <c r="B2301" s="23" t="s">
        <v>1186</v>
      </c>
      <c r="C2301" s="24"/>
      <c r="D2301" s="42" t="s">
        <v>47</v>
      </c>
      <c r="E2301" s="42"/>
      <c r="F2301" s="43">
        <v>0.41099999999999998</v>
      </c>
      <c r="G2301" s="27"/>
      <c r="H2301" s="24"/>
      <c r="I2301" s="24"/>
      <c r="J2301" s="24"/>
      <c r="K2301" s="36"/>
      <c r="L2301" s="36"/>
      <c r="M2301" s="36"/>
      <c r="N2301" s="36"/>
      <c r="O2301" s="36"/>
      <c r="P2301" s="36"/>
      <c r="Q2301" s="36"/>
      <c r="R2301" s="36"/>
      <c r="S2301" s="36"/>
      <c r="T2301" s="36"/>
      <c r="U2301" s="36"/>
      <c r="V2301" s="36"/>
      <c r="W2301" s="36"/>
      <c r="X2301" s="36"/>
      <c r="Y2301" s="29"/>
      <c r="Z2301" s="29"/>
      <c r="AA2301" s="24"/>
      <c r="AB2301" s="24"/>
      <c r="AC2301" s="24"/>
      <c r="AD2301" s="24"/>
      <c r="AE2301" s="24"/>
      <c r="AF2301" s="24"/>
      <c r="AG2301" s="41"/>
    </row>
    <row r="2302" spans="1:33" ht="30" customHeight="1" thickBot="1" x14ac:dyDescent="0.5">
      <c r="A2302" s="22">
        <v>34</v>
      </c>
      <c r="B2302" s="23" t="s">
        <v>1186</v>
      </c>
      <c r="C2302" s="24"/>
      <c r="D2302" s="44"/>
      <c r="E2302" s="45"/>
      <c r="F2302" s="45"/>
      <c r="G2302" s="46"/>
      <c r="H2302" s="47"/>
      <c r="I2302" s="47"/>
      <c r="J2302" s="48" t="s">
        <v>48</v>
      </c>
      <c r="K2302" s="49"/>
      <c r="L2302" s="49"/>
      <c r="M2302" s="49"/>
      <c r="N2302" s="49"/>
      <c r="O2302" s="49"/>
      <c r="P2302" s="49"/>
      <c r="Q2302" s="49"/>
      <c r="R2302" s="49"/>
      <c r="S2302" s="49"/>
      <c r="T2302" s="49"/>
      <c r="U2302" s="49"/>
      <c r="V2302" s="49"/>
      <c r="W2302" s="49"/>
      <c r="X2302" s="50"/>
      <c r="Y2302" s="1" t="s">
        <v>1</v>
      </c>
      <c r="Z2302" s="1"/>
      <c r="AA2302" s="2"/>
      <c r="AB2302" s="2"/>
      <c r="AC2302" s="2"/>
      <c r="AD2302" s="2"/>
      <c r="AE2302" s="2"/>
      <c r="AF2302" s="3"/>
      <c r="AG2302" s="51"/>
    </row>
    <row r="2303" spans="1:33" ht="30" customHeight="1" thickBot="1" x14ac:dyDescent="0.5">
      <c r="A2303" s="22">
        <v>34</v>
      </c>
      <c r="B2303" s="23" t="s">
        <v>1186</v>
      </c>
      <c r="C2303" s="24"/>
      <c r="D2303" s="235" t="s">
        <v>2</v>
      </c>
      <c r="E2303" s="237" t="s">
        <v>3</v>
      </c>
      <c r="F2303" s="237" t="s">
        <v>4</v>
      </c>
      <c r="G2303" s="239" t="s">
        <v>5</v>
      </c>
      <c r="H2303" s="4" t="s">
        <v>6</v>
      </c>
      <c r="I2303" s="5" t="s">
        <v>7</v>
      </c>
      <c r="J2303" s="241" t="s">
        <v>8</v>
      </c>
      <c r="K2303" s="247" t="s">
        <v>49</v>
      </c>
      <c r="L2303" s="243" t="s">
        <v>10</v>
      </c>
      <c r="M2303" s="243" t="s">
        <v>11</v>
      </c>
      <c r="N2303" s="245" t="s">
        <v>12</v>
      </c>
      <c r="O2303" s="243" t="s">
        <v>13</v>
      </c>
      <c r="P2303" s="243" t="s">
        <v>14</v>
      </c>
      <c r="Q2303" s="243" t="s">
        <v>15</v>
      </c>
      <c r="R2303" s="243" t="s">
        <v>16</v>
      </c>
      <c r="S2303" s="245" t="s">
        <v>17</v>
      </c>
      <c r="T2303" s="6" t="s">
        <v>18</v>
      </c>
      <c r="U2303" s="6" t="s">
        <v>19</v>
      </c>
      <c r="V2303" s="6" t="s">
        <v>20</v>
      </c>
      <c r="W2303" s="52" t="s">
        <v>21</v>
      </c>
      <c r="X2303" s="53" t="s">
        <v>22</v>
      </c>
      <c r="Y2303" s="249" t="s">
        <v>50</v>
      </c>
      <c r="Z2303" s="250" t="s">
        <v>24</v>
      </c>
      <c r="AA2303" s="250" t="s">
        <v>25</v>
      </c>
      <c r="AB2303" s="7" t="s">
        <v>26</v>
      </c>
      <c r="AC2303" s="8" t="s">
        <v>18</v>
      </c>
      <c r="AD2303" s="9" t="s">
        <v>27</v>
      </c>
      <c r="AE2303" s="10" t="s">
        <v>28</v>
      </c>
      <c r="AF2303" s="11" t="s">
        <v>29</v>
      </c>
      <c r="AG2303" s="51"/>
    </row>
    <row r="2304" spans="1:33" ht="30" customHeight="1" thickBot="1" x14ac:dyDescent="0.5">
      <c r="A2304" s="22">
        <v>34</v>
      </c>
      <c r="B2304" s="23" t="s">
        <v>1186</v>
      </c>
      <c r="C2304" s="24"/>
      <c r="D2304" s="236"/>
      <c r="E2304" s="238"/>
      <c r="F2304" s="238"/>
      <c r="G2304" s="240"/>
      <c r="H2304" s="12" t="s">
        <v>32</v>
      </c>
      <c r="I2304" s="13" t="s">
        <v>33</v>
      </c>
      <c r="J2304" s="242"/>
      <c r="K2304" s="248"/>
      <c r="L2304" s="244"/>
      <c r="M2304" s="244"/>
      <c r="N2304" s="246"/>
      <c r="O2304" s="244"/>
      <c r="P2304" s="244"/>
      <c r="Q2304" s="244"/>
      <c r="R2304" s="244"/>
      <c r="S2304" s="246"/>
      <c r="T2304" s="14" t="s">
        <v>34</v>
      </c>
      <c r="U2304" s="14" t="s">
        <v>35</v>
      </c>
      <c r="V2304" s="14" t="s">
        <v>36</v>
      </c>
      <c r="W2304" s="54" t="s">
        <v>37</v>
      </c>
      <c r="X2304" s="55">
        <v>15</v>
      </c>
      <c r="Y2304" s="250"/>
      <c r="Z2304" s="250"/>
      <c r="AA2304" s="250"/>
      <c r="AB2304" s="15" t="s">
        <v>38</v>
      </c>
      <c r="AC2304" s="15" t="s">
        <v>39</v>
      </c>
      <c r="AD2304" s="16" t="s">
        <v>40</v>
      </c>
      <c r="AE2304" s="16" t="s">
        <v>37</v>
      </c>
      <c r="AF2304" s="17">
        <v>15</v>
      </c>
      <c r="AG2304" s="51"/>
    </row>
    <row r="2305" spans="1:33" ht="30" customHeight="1" x14ac:dyDescent="0.45">
      <c r="A2305" s="22">
        <v>34</v>
      </c>
      <c r="B2305" s="23" t="s">
        <v>1186</v>
      </c>
      <c r="C2305" s="24"/>
      <c r="D2305" s="97" t="s">
        <v>1188</v>
      </c>
      <c r="E2305" s="98" t="s">
        <v>60</v>
      </c>
      <c r="F2305" s="99" t="s">
        <v>374</v>
      </c>
      <c r="G2305" s="184"/>
      <c r="H2305" s="101">
        <v>4</v>
      </c>
      <c r="I2305" s="102">
        <v>293</v>
      </c>
      <c r="J2305" s="185" t="s">
        <v>545</v>
      </c>
      <c r="K2305" s="104" t="s">
        <v>121</v>
      </c>
      <c r="L2305" s="105">
        <v>1</v>
      </c>
      <c r="M2305" s="186" t="s">
        <v>122</v>
      </c>
      <c r="N2305" s="186">
        <v>0</v>
      </c>
      <c r="O2305" s="186">
        <v>0</v>
      </c>
      <c r="P2305" s="187" t="s">
        <v>1178</v>
      </c>
      <c r="Q2305" s="187">
        <v>0</v>
      </c>
      <c r="R2305" s="187">
        <v>0</v>
      </c>
      <c r="S2305" s="186">
        <v>0</v>
      </c>
      <c r="T2305" s="188">
        <v>28</v>
      </c>
      <c r="U2305" s="189">
        <v>2</v>
      </c>
      <c r="V2305" s="189">
        <v>2</v>
      </c>
      <c r="W2305" s="190">
        <v>65.632000000000005</v>
      </c>
      <c r="X2305" s="191">
        <v>30518.880000000001</v>
      </c>
      <c r="Y2305" s="192"/>
      <c r="Z2305" s="193"/>
      <c r="AA2305" s="194"/>
      <c r="AB2305" s="195"/>
      <c r="AC2305" s="196"/>
      <c r="AD2305" s="189"/>
      <c r="AE2305" s="188">
        <f t="shared" ref="AE2305:AE2328" si="80">IF(H2305="-",0,(AC2305/1000)*H2305*I2305*AD2305)</f>
        <v>0</v>
      </c>
      <c r="AF2305" s="197">
        <f t="shared" ref="AF2305:AF2328" si="81">IFERROR(AE2305*$F$9*$F$8,0)</f>
        <v>0</v>
      </c>
      <c r="AG2305" s="78"/>
    </row>
    <row r="2306" spans="1:33" ht="30" customHeight="1" x14ac:dyDescent="0.45">
      <c r="A2306" s="22">
        <v>34</v>
      </c>
      <c r="B2306" s="23" t="s">
        <v>1186</v>
      </c>
      <c r="C2306" s="24"/>
      <c r="D2306" s="97" t="s">
        <v>1188</v>
      </c>
      <c r="E2306" s="98" t="s">
        <v>60</v>
      </c>
      <c r="F2306" s="99" t="s">
        <v>374</v>
      </c>
      <c r="G2306" s="198"/>
      <c r="H2306" s="101">
        <v>4</v>
      </c>
      <c r="I2306" s="102">
        <v>293</v>
      </c>
      <c r="J2306" s="103" t="s">
        <v>205</v>
      </c>
      <c r="K2306" s="104" t="s">
        <v>1189</v>
      </c>
      <c r="L2306" s="105">
        <v>1</v>
      </c>
      <c r="M2306" s="106" t="s">
        <v>166</v>
      </c>
      <c r="N2306" s="106">
        <v>0</v>
      </c>
      <c r="O2306" s="106">
        <v>0</v>
      </c>
      <c r="P2306" s="107">
        <v>0</v>
      </c>
      <c r="Q2306" s="107">
        <v>0</v>
      </c>
      <c r="R2306" s="107">
        <v>0</v>
      </c>
      <c r="S2306" s="106">
        <v>0</v>
      </c>
      <c r="T2306" s="108">
        <v>54</v>
      </c>
      <c r="U2306" s="109">
        <v>2</v>
      </c>
      <c r="V2306" s="110">
        <v>2</v>
      </c>
      <c r="W2306" s="111">
        <v>126.57599999999999</v>
      </c>
      <c r="X2306" s="112">
        <v>58857.84</v>
      </c>
      <c r="Y2306" s="113"/>
      <c r="Z2306" s="114"/>
      <c r="AA2306" s="115"/>
      <c r="AB2306" s="116"/>
      <c r="AC2306" s="117"/>
      <c r="AD2306" s="109"/>
      <c r="AE2306" s="108">
        <f t="shared" si="80"/>
        <v>0</v>
      </c>
      <c r="AF2306" s="118">
        <f t="shared" si="81"/>
        <v>0</v>
      </c>
      <c r="AG2306" s="78"/>
    </row>
    <row r="2307" spans="1:33" ht="30" customHeight="1" x14ac:dyDescent="0.45">
      <c r="A2307" s="22">
        <v>34</v>
      </c>
      <c r="B2307" s="23" t="s">
        <v>1186</v>
      </c>
      <c r="C2307" s="24"/>
      <c r="D2307" s="97" t="s">
        <v>1188</v>
      </c>
      <c r="E2307" s="98" t="s">
        <v>60</v>
      </c>
      <c r="F2307" s="99" t="s">
        <v>1190</v>
      </c>
      <c r="G2307" s="198"/>
      <c r="H2307" s="101">
        <v>9</v>
      </c>
      <c r="I2307" s="102">
        <v>293</v>
      </c>
      <c r="J2307" s="103" t="s">
        <v>587</v>
      </c>
      <c r="K2307" s="104" t="s">
        <v>169</v>
      </c>
      <c r="L2307" s="105">
        <v>1</v>
      </c>
      <c r="M2307" s="106" t="s">
        <v>551</v>
      </c>
      <c r="N2307" s="106">
        <v>0</v>
      </c>
      <c r="O2307" s="106">
        <v>0</v>
      </c>
      <c r="P2307" s="107">
        <v>0</v>
      </c>
      <c r="Q2307" s="107">
        <v>0</v>
      </c>
      <c r="R2307" s="107">
        <v>0</v>
      </c>
      <c r="S2307" s="106">
        <v>0</v>
      </c>
      <c r="T2307" s="108">
        <v>47</v>
      </c>
      <c r="U2307" s="109">
        <v>3</v>
      </c>
      <c r="V2307" s="110">
        <v>3</v>
      </c>
      <c r="W2307" s="111">
        <v>371.81700000000001</v>
      </c>
      <c r="X2307" s="112">
        <v>172894.90500000003</v>
      </c>
      <c r="Y2307" s="113"/>
      <c r="Z2307" s="114"/>
      <c r="AA2307" s="115"/>
      <c r="AB2307" s="116"/>
      <c r="AC2307" s="117"/>
      <c r="AD2307" s="109"/>
      <c r="AE2307" s="108">
        <f t="shared" si="80"/>
        <v>0</v>
      </c>
      <c r="AF2307" s="118">
        <f t="shared" si="81"/>
        <v>0</v>
      </c>
      <c r="AG2307" s="78"/>
    </row>
    <row r="2308" spans="1:33" ht="30" customHeight="1" x14ac:dyDescent="0.45">
      <c r="A2308" s="22">
        <v>34</v>
      </c>
      <c r="B2308" s="23" t="s">
        <v>1186</v>
      </c>
      <c r="C2308" s="24"/>
      <c r="D2308" s="97" t="s">
        <v>1188</v>
      </c>
      <c r="E2308" s="98" t="s">
        <v>60</v>
      </c>
      <c r="F2308" s="99" t="s">
        <v>239</v>
      </c>
      <c r="G2308" s="198"/>
      <c r="H2308" s="101">
        <v>9</v>
      </c>
      <c r="I2308" s="102">
        <v>293</v>
      </c>
      <c r="J2308" s="103" t="s">
        <v>191</v>
      </c>
      <c r="K2308" s="104" t="s">
        <v>376</v>
      </c>
      <c r="L2308" s="105">
        <v>1</v>
      </c>
      <c r="M2308" s="106" t="s">
        <v>1191</v>
      </c>
      <c r="N2308" s="106">
        <v>0</v>
      </c>
      <c r="O2308" s="106">
        <v>0</v>
      </c>
      <c r="P2308" s="107">
        <v>0</v>
      </c>
      <c r="Q2308" s="107">
        <v>0</v>
      </c>
      <c r="R2308" s="107">
        <v>0</v>
      </c>
      <c r="S2308" s="106">
        <v>0</v>
      </c>
      <c r="T2308" s="108">
        <v>49</v>
      </c>
      <c r="U2308" s="109">
        <v>1</v>
      </c>
      <c r="V2308" s="110">
        <v>1</v>
      </c>
      <c r="W2308" s="111">
        <v>129.21299999999999</v>
      </c>
      <c r="X2308" s="112">
        <v>60084.044999999991</v>
      </c>
      <c r="Y2308" s="113"/>
      <c r="Z2308" s="114"/>
      <c r="AA2308" s="115"/>
      <c r="AB2308" s="116"/>
      <c r="AC2308" s="117"/>
      <c r="AD2308" s="109"/>
      <c r="AE2308" s="108">
        <f t="shared" si="80"/>
        <v>0</v>
      </c>
      <c r="AF2308" s="118">
        <f t="shared" si="81"/>
        <v>0</v>
      </c>
      <c r="AG2308" s="78"/>
    </row>
    <row r="2309" spans="1:33" ht="30" customHeight="1" x14ac:dyDescent="0.45">
      <c r="A2309" s="22">
        <v>34</v>
      </c>
      <c r="B2309" s="23" t="s">
        <v>1186</v>
      </c>
      <c r="C2309" s="24"/>
      <c r="D2309" s="97" t="s">
        <v>1188</v>
      </c>
      <c r="E2309" s="98" t="s">
        <v>60</v>
      </c>
      <c r="F2309" s="99" t="s">
        <v>1182</v>
      </c>
      <c r="G2309" s="199"/>
      <c r="H2309" s="101">
        <v>3</v>
      </c>
      <c r="I2309" s="102">
        <v>293</v>
      </c>
      <c r="J2309" s="103" t="s">
        <v>197</v>
      </c>
      <c r="K2309" s="104" t="s">
        <v>169</v>
      </c>
      <c r="L2309" s="105">
        <v>2</v>
      </c>
      <c r="M2309" s="106" t="s">
        <v>551</v>
      </c>
      <c r="N2309" s="106">
        <v>0</v>
      </c>
      <c r="O2309" s="106">
        <v>0</v>
      </c>
      <c r="P2309" s="107">
        <v>0</v>
      </c>
      <c r="Q2309" s="107">
        <v>0</v>
      </c>
      <c r="R2309" s="107">
        <v>0</v>
      </c>
      <c r="S2309" s="106">
        <v>0</v>
      </c>
      <c r="T2309" s="108">
        <v>47</v>
      </c>
      <c r="U2309" s="109">
        <v>1</v>
      </c>
      <c r="V2309" s="110">
        <v>2</v>
      </c>
      <c r="W2309" s="111">
        <v>82.626000000000005</v>
      </c>
      <c r="X2309" s="112">
        <v>38421.089999999997</v>
      </c>
      <c r="Y2309" s="113"/>
      <c r="Z2309" s="114"/>
      <c r="AA2309" s="115"/>
      <c r="AB2309" s="116"/>
      <c r="AC2309" s="117"/>
      <c r="AD2309" s="109"/>
      <c r="AE2309" s="108">
        <f t="shared" si="80"/>
        <v>0</v>
      </c>
      <c r="AF2309" s="118">
        <f t="shared" si="81"/>
        <v>0</v>
      </c>
      <c r="AG2309" s="78"/>
    </row>
    <row r="2310" spans="1:33" ht="30" customHeight="1" x14ac:dyDescent="0.45">
      <c r="A2310" s="22">
        <v>34</v>
      </c>
      <c r="B2310" s="23" t="s">
        <v>1186</v>
      </c>
      <c r="C2310" s="24"/>
      <c r="D2310" s="97" t="s">
        <v>1188</v>
      </c>
      <c r="E2310" s="98" t="s">
        <v>60</v>
      </c>
      <c r="F2310" s="99" t="s">
        <v>507</v>
      </c>
      <c r="G2310" s="198"/>
      <c r="H2310" s="101">
        <v>1</v>
      </c>
      <c r="I2310" s="102">
        <v>293</v>
      </c>
      <c r="J2310" s="103" t="s">
        <v>587</v>
      </c>
      <c r="K2310" s="104" t="s">
        <v>169</v>
      </c>
      <c r="L2310" s="105">
        <v>1</v>
      </c>
      <c r="M2310" s="106" t="s">
        <v>551</v>
      </c>
      <c r="N2310" s="106">
        <v>0</v>
      </c>
      <c r="O2310" s="106">
        <v>0</v>
      </c>
      <c r="P2310" s="107">
        <v>0</v>
      </c>
      <c r="Q2310" s="107">
        <v>0</v>
      </c>
      <c r="R2310" s="107">
        <v>0</v>
      </c>
      <c r="S2310" s="106">
        <v>0</v>
      </c>
      <c r="T2310" s="108">
        <v>47</v>
      </c>
      <c r="U2310" s="109">
        <v>1</v>
      </c>
      <c r="V2310" s="110">
        <v>1</v>
      </c>
      <c r="W2310" s="111">
        <v>13.771000000000001</v>
      </c>
      <c r="X2310" s="112">
        <v>6403.5150000000003</v>
      </c>
      <c r="Y2310" s="113"/>
      <c r="Z2310" s="114"/>
      <c r="AA2310" s="115"/>
      <c r="AB2310" s="116"/>
      <c r="AC2310" s="117"/>
      <c r="AD2310" s="109"/>
      <c r="AE2310" s="108">
        <f t="shared" si="80"/>
        <v>0</v>
      </c>
      <c r="AF2310" s="118">
        <f t="shared" si="81"/>
        <v>0</v>
      </c>
      <c r="AG2310" s="78"/>
    </row>
    <row r="2311" spans="1:33" ht="30" customHeight="1" x14ac:dyDescent="0.45">
      <c r="A2311" s="22">
        <v>34</v>
      </c>
      <c r="B2311" s="23" t="s">
        <v>1186</v>
      </c>
      <c r="C2311" s="24"/>
      <c r="D2311" s="97" t="s">
        <v>1188</v>
      </c>
      <c r="E2311" s="98" t="s">
        <v>60</v>
      </c>
      <c r="F2311" s="99" t="s">
        <v>385</v>
      </c>
      <c r="G2311" s="198"/>
      <c r="H2311" s="101">
        <v>3</v>
      </c>
      <c r="I2311" s="102">
        <v>293</v>
      </c>
      <c r="J2311" s="103" t="s">
        <v>146</v>
      </c>
      <c r="K2311" s="104" t="s">
        <v>169</v>
      </c>
      <c r="L2311" s="105">
        <v>1</v>
      </c>
      <c r="M2311" s="106" t="s">
        <v>122</v>
      </c>
      <c r="N2311" s="106">
        <v>0</v>
      </c>
      <c r="O2311" s="106">
        <v>0</v>
      </c>
      <c r="P2311" s="107">
        <v>0</v>
      </c>
      <c r="Q2311" s="107">
        <v>0</v>
      </c>
      <c r="R2311" s="107">
        <v>0</v>
      </c>
      <c r="S2311" s="106">
        <v>0</v>
      </c>
      <c r="T2311" s="108">
        <v>28</v>
      </c>
      <c r="U2311" s="109">
        <v>2</v>
      </c>
      <c r="V2311" s="110">
        <v>2</v>
      </c>
      <c r="W2311" s="111">
        <v>49.224000000000004</v>
      </c>
      <c r="X2311" s="112">
        <v>22889.160000000003</v>
      </c>
      <c r="Y2311" s="113"/>
      <c r="Z2311" s="114"/>
      <c r="AA2311" s="115"/>
      <c r="AB2311" s="116"/>
      <c r="AC2311" s="117"/>
      <c r="AD2311" s="109"/>
      <c r="AE2311" s="108">
        <f t="shared" si="80"/>
        <v>0</v>
      </c>
      <c r="AF2311" s="118">
        <f t="shared" si="81"/>
        <v>0</v>
      </c>
      <c r="AG2311" s="78"/>
    </row>
    <row r="2312" spans="1:33" ht="30" customHeight="1" x14ac:dyDescent="0.45">
      <c r="A2312" s="22">
        <v>34</v>
      </c>
      <c r="B2312" s="23" t="s">
        <v>1186</v>
      </c>
      <c r="C2312" s="24"/>
      <c r="D2312" s="97" t="s">
        <v>1188</v>
      </c>
      <c r="E2312" s="98" t="s">
        <v>60</v>
      </c>
      <c r="F2312" s="99" t="s">
        <v>528</v>
      </c>
      <c r="G2312" s="198"/>
      <c r="H2312" s="101">
        <v>9</v>
      </c>
      <c r="I2312" s="102">
        <v>293</v>
      </c>
      <c r="J2312" s="103" t="s">
        <v>197</v>
      </c>
      <c r="K2312" s="104" t="s">
        <v>169</v>
      </c>
      <c r="L2312" s="105">
        <v>2</v>
      </c>
      <c r="M2312" s="106" t="s">
        <v>551</v>
      </c>
      <c r="N2312" s="106">
        <v>0</v>
      </c>
      <c r="O2312" s="106">
        <v>0</v>
      </c>
      <c r="P2312" s="107">
        <v>0</v>
      </c>
      <c r="Q2312" s="107">
        <v>0</v>
      </c>
      <c r="R2312" s="107">
        <v>0</v>
      </c>
      <c r="S2312" s="106">
        <v>0</v>
      </c>
      <c r="T2312" s="108">
        <v>47</v>
      </c>
      <c r="U2312" s="109">
        <v>9</v>
      </c>
      <c r="V2312" s="110">
        <v>18</v>
      </c>
      <c r="W2312" s="111">
        <v>2230.902</v>
      </c>
      <c r="X2312" s="112">
        <v>1037369.4299999999</v>
      </c>
      <c r="Y2312" s="113"/>
      <c r="Z2312" s="114"/>
      <c r="AA2312" s="115"/>
      <c r="AB2312" s="116"/>
      <c r="AC2312" s="117"/>
      <c r="AD2312" s="109"/>
      <c r="AE2312" s="108">
        <f t="shared" si="80"/>
        <v>0</v>
      </c>
      <c r="AF2312" s="118">
        <f t="shared" si="81"/>
        <v>0</v>
      </c>
      <c r="AG2312" s="78"/>
    </row>
    <row r="2313" spans="1:33" ht="30" customHeight="1" x14ac:dyDescent="0.45">
      <c r="A2313" s="22">
        <v>34</v>
      </c>
      <c r="B2313" s="23" t="s">
        <v>1186</v>
      </c>
      <c r="C2313" s="24"/>
      <c r="D2313" s="97" t="s">
        <v>1188</v>
      </c>
      <c r="E2313" s="98" t="s">
        <v>60</v>
      </c>
      <c r="F2313" s="99" t="s">
        <v>1180</v>
      </c>
      <c r="G2313" s="198"/>
      <c r="H2313" s="101">
        <v>9</v>
      </c>
      <c r="I2313" s="102">
        <v>293</v>
      </c>
      <c r="J2313" s="103" t="s">
        <v>545</v>
      </c>
      <c r="K2313" s="104" t="s">
        <v>121</v>
      </c>
      <c r="L2313" s="105">
        <v>1</v>
      </c>
      <c r="M2313" s="106" t="s">
        <v>122</v>
      </c>
      <c r="N2313" s="106">
        <v>0</v>
      </c>
      <c r="O2313" s="106">
        <v>0</v>
      </c>
      <c r="P2313" s="107" t="s">
        <v>1178</v>
      </c>
      <c r="Q2313" s="107">
        <v>0</v>
      </c>
      <c r="R2313" s="107">
        <v>0</v>
      </c>
      <c r="S2313" s="106">
        <v>0</v>
      </c>
      <c r="T2313" s="108">
        <v>28</v>
      </c>
      <c r="U2313" s="109">
        <v>2</v>
      </c>
      <c r="V2313" s="110">
        <v>2</v>
      </c>
      <c r="W2313" s="111">
        <v>147.672</v>
      </c>
      <c r="X2313" s="112">
        <v>68667.48000000001</v>
      </c>
      <c r="Y2313" s="113"/>
      <c r="Z2313" s="114"/>
      <c r="AA2313" s="115"/>
      <c r="AB2313" s="116"/>
      <c r="AC2313" s="117"/>
      <c r="AD2313" s="109"/>
      <c r="AE2313" s="108">
        <f t="shared" si="80"/>
        <v>0</v>
      </c>
      <c r="AF2313" s="118">
        <f t="shared" si="81"/>
        <v>0</v>
      </c>
      <c r="AG2313" s="78"/>
    </row>
    <row r="2314" spans="1:33" ht="30" customHeight="1" x14ac:dyDescent="0.45">
      <c r="A2314" s="22">
        <v>34</v>
      </c>
      <c r="B2314" s="23" t="s">
        <v>1186</v>
      </c>
      <c r="C2314" s="24"/>
      <c r="D2314" s="97" t="s">
        <v>1188</v>
      </c>
      <c r="E2314" s="98" t="s">
        <v>60</v>
      </c>
      <c r="F2314" s="99" t="s">
        <v>1192</v>
      </c>
      <c r="G2314" s="198"/>
      <c r="H2314" s="101">
        <v>3</v>
      </c>
      <c r="I2314" s="102">
        <v>293</v>
      </c>
      <c r="J2314" s="103" t="s">
        <v>587</v>
      </c>
      <c r="K2314" s="104" t="s">
        <v>169</v>
      </c>
      <c r="L2314" s="105">
        <v>1</v>
      </c>
      <c r="M2314" s="106" t="s">
        <v>551</v>
      </c>
      <c r="N2314" s="106">
        <v>0</v>
      </c>
      <c r="O2314" s="106">
        <v>0</v>
      </c>
      <c r="P2314" s="107">
        <v>0</v>
      </c>
      <c r="Q2314" s="107">
        <v>0</v>
      </c>
      <c r="R2314" s="107">
        <v>0</v>
      </c>
      <c r="S2314" s="106">
        <v>0</v>
      </c>
      <c r="T2314" s="108">
        <v>47</v>
      </c>
      <c r="U2314" s="109">
        <v>2</v>
      </c>
      <c r="V2314" s="110">
        <v>2</v>
      </c>
      <c r="W2314" s="111">
        <v>82.626000000000005</v>
      </c>
      <c r="X2314" s="112">
        <v>38421.089999999997</v>
      </c>
      <c r="Y2314" s="113"/>
      <c r="Z2314" s="114"/>
      <c r="AA2314" s="115"/>
      <c r="AB2314" s="116"/>
      <c r="AC2314" s="117"/>
      <c r="AD2314" s="109"/>
      <c r="AE2314" s="108">
        <f t="shared" si="80"/>
        <v>0</v>
      </c>
      <c r="AF2314" s="118">
        <f t="shared" si="81"/>
        <v>0</v>
      </c>
      <c r="AG2314" s="78"/>
    </row>
    <row r="2315" spans="1:33" ht="30" customHeight="1" x14ac:dyDescent="0.45">
      <c r="A2315" s="22">
        <v>34</v>
      </c>
      <c r="B2315" s="23" t="s">
        <v>1186</v>
      </c>
      <c r="C2315" s="24"/>
      <c r="D2315" s="97" t="s">
        <v>1188</v>
      </c>
      <c r="E2315" s="98" t="s">
        <v>60</v>
      </c>
      <c r="F2315" s="99" t="s">
        <v>1192</v>
      </c>
      <c r="G2315" s="198"/>
      <c r="H2315" s="101">
        <v>3</v>
      </c>
      <c r="I2315" s="102">
        <v>293</v>
      </c>
      <c r="J2315" s="103" t="s">
        <v>215</v>
      </c>
      <c r="K2315" s="104" t="s">
        <v>376</v>
      </c>
      <c r="L2315" s="105">
        <v>1</v>
      </c>
      <c r="M2315" s="106" t="s">
        <v>1130</v>
      </c>
      <c r="N2315" s="106">
        <v>0</v>
      </c>
      <c r="O2315" s="106">
        <v>0</v>
      </c>
      <c r="P2315" s="107">
        <v>0</v>
      </c>
      <c r="Q2315" s="107">
        <v>0</v>
      </c>
      <c r="R2315" s="107">
        <v>0</v>
      </c>
      <c r="S2315" s="106">
        <v>0</v>
      </c>
      <c r="T2315" s="108">
        <v>80</v>
      </c>
      <c r="U2315" s="109">
        <v>2</v>
      </c>
      <c r="V2315" s="110">
        <v>2</v>
      </c>
      <c r="W2315" s="111">
        <v>140.63999999999999</v>
      </c>
      <c r="X2315" s="112">
        <v>65397.599999999991</v>
      </c>
      <c r="Y2315" s="113"/>
      <c r="Z2315" s="114"/>
      <c r="AA2315" s="115"/>
      <c r="AB2315" s="116"/>
      <c r="AC2315" s="117"/>
      <c r="AD2315" s="109"/>
      <c r="AE2315" s="108">
        <f t="shared" si="80"/>
        <v>0</v>
      </c>
      <c r="AF2315" s="118">
        <f t="shared" si="81"/>
        <v>0</v>
      </c>
      <c r="AG2315" s="78"/>
    </row>
    <row r="2316" spans="1:33" ht="30" customHeight="1" x14ac:dyDescent="0.45">
      <c r="A2316" s="22">
        <v>34</v>
      </c>
      <c r="B2316" s="23" t="s">
        <v>1186</v>
      </c>
      <c r="C2316" s="24"/>
      <c r="D2316" s="97" t="s">
        <v>1188</v>
      </c>
      <c r="E2316" s="98" t="s">
        <v>60</v>
      </c>
      <c r="F2316" s="99" t="s">
        <v>1193</v>
      </c>
      <c r="G2316" s="198"/>
      <c r="H2316" s="101">
        <v>9</v>
      </c>
      <c r="I2316" s="102">
        <v>293</v>
      </c>
      <c r="J2316" s="103" t="s">
        <v>587</v>
      </c>
      <c r="K2316" s="104" t="s">
        <v>169</v>
      </c>
      <c r="L2316" s="105">
        <v>1</v>
      </c>
      <c r="M2316" s="106" t="s">
        <v>551</v>
      </c>
      <c r="N2316" s="106">
        <v>0</v>
      </c>
      <c r="O2316" s="106">
        <v>0</v>
      </c>
      <c r="P2316" s="107">
        <v>0</v>
      </c>
      <c r="Q2316" s="107">
        <v>0</v>
      </c>
      <c r="R2316" s="107">
        <v>0</v>
      </c>
      <c r="S2316" s="106">
        <v>0</v>
      </c>
      <c r="T2316" s="108">
        <v>47</v>
      </c>
      <c r="U2316" s="109">
        <v>2</v>
      </c>
      <c r="V2316" s="110">
        <v>2</v>
      </c>
      <c r="W2316" s="111">
        <v>247.87799999999999</v>
      </c>
      <c r="X2316" s="112">
        <v>115263.27</v>
      </c>
      <c r="Y2316" s="113"/>
      <c r="Z2316" s="114"/>
      <c r="AA2316" s="115"/>
      <c r="AB2316" s="116"/>
      <c r="AC2316" s="117"/>
      <c r="AD2316" s="109"/>
      <c r="AE2316" s="108">
        <f t="shared" si="80"/>
        <v>0</v>
      </c>
      <c r="AF2316" s="118">
        <f t="shared" si="81"/>
        <v>0</v>
      </c>
      <c r="AG2316" s="78"/>
    </row>
    <row r="2317" spans="1:33" ht="30" customHeight="1" x14ac:dyDescent="0.45">
      <c r="A2317" s="22">
        <v>34</v>
      </c>
      <c r="B2317" s="23" t="s">
        <v>1186</v>
      </c>
      <c r="C2317" s="24"/>
      <c r="D2317" s="97" t="s">
        <v>1188</v>
      </c>
      <c r="E2317" s="98" t="s">
        <v>60</v>
      </c>
      <c r="F2317" s="99" t="s">
        <v>1078</v>
      </c>
      <c r="G2317" s="198"/>
      <c r="H2317" s="101">
        <v>3</v>
      </c>
      <c r="I2317" s="102">
        <v>293</v>
      </c>
      <c r="J2317" s="103" t="s">
        <v>184</v>
      </c>
      <c r="K2317" s="104" t="s">
        <v>160</v>
      </c>
      <c r="L2317" s="105">
        <v>2</v>
      </c>
      <c r="M2317" s="106" t="s">
        <v>161</v>
      </c>
      <c r="N2317" s="106">
        <v>0</v>
      </c>
      <c r="O2317" s="106" t="s">
        <v>172</v>
      </c>
      <c r="P2317" s="107">
        <v>0</v>
      </c>
      <c r="Q2317" s="107">
        <v>0</v>
      </c>
      <c r="R2317" s="107" t="s">
        <v>651</v>
      </c>
      <c r="S2317" s="106">
        <v>0</v>
      </c>
      <c r="T2317" s="108">
        <v>47</v>
      </c>
      <c r="U2317" s="109">
        <v>2</v>
      </c>
      <c r="V2317" s="110">
        <v>4</v>
      </c>
      <c r="W2317" s="111">
        <v>165.25200000000001</v>
      </c>
      <c r="X2317" s="112">
        <v>76842.179999999993</v>
      </c>
      <c r="Y2317" s="113"/>
      <c r="Z2317" s="114"/>
      <c r="AA2317" s="115"/>
      <c r="AB2317" s="116"/>
      <c r="AC2317" s="117"/>
      <c r="AD2317" s="109"/>
      <c r="AE2317" s="108">
        <f t="shared" si="80"/>
        <v>0</v>
      </c>
      <c r="AF2317" s="118">
        <f t="shared" si="81"/>
        <v>0</v>
      </c>
      <c r="AG2317" s="78"/>
    </row>
    <row r="2318" spans="1:33" ht="30" customHeight="1" x14ac:dyDescent="0.45">
      <c r="A2318" s="22">
        <v>34</v>
      </c>
      <c r="B2318" s="23" t="s">
        <v>1186</v>
      </c>
      <c r="C2318" s="24"/>
      <c r="D2318" s="97" t="s">
        <v>1188</v>
      </c>
      <c r="E2318" s="98" t="s">
        <v>60</v>
      </c>
      <c r="F2318" s="99" t="s">
        <v>1194</v>
      </c>
      <c r="G2318" s="198"/>
      <c r="H2318" s="101">
        <v>3</v>
      </c>
      <c r="I2318" s="102">
        <v>293</v>
      </c>
      <c r="J2318" s="103" t="s">
        <v>208</v>
      </c>
      <c r="K2318" s="104" t="s">
        <v>250</v>
      </c>
      <c r="L2318" s="105">
        <v>1</v>
      </c>
      <c r="M2318" s="106" t="s">
        <v>122</v>
      </c>
      <c r="N2318" s="106">
        <v>0</v>
      </c>
      <c r="O2318" s="106">
        <v>0</v>
      </c>
      <c r="P2318" s="107">
        <v>0</v>
      </c>
      <c r="Q2318" s="107">
        <v>0</v>
      </c>
      <c r="R2318" s="107">
        <v>0</v>
      </c>
      <c r="S2318" s="106">
        <v>0</v>
      </c>
      <c r="T2318" s="108">
        <v>28</v>
      </c>
      <c r="U2318" s="109">
        <v>1</v>
      </c>
      <c r="V2318" s="110">
        <v>1</v>
      </c>
      <c r="W2318" s="111">
        <v>24.612000000000002</v>
      </c>
      <c r="X2318" s="112">
        <v>11444.580000000002</v>
      </c>
      <c r="Y2318" s="113"/>
      <c r="Z2318" s="114"/>
      <c r="AA2318" s="115"/>
      <c r="AB2318" s="116"/>
      <c r="AC2318" s="117"/>
      <c r="AD2318" s="109"/>
      <c r="AE2318" s="108">
        <f t="shared" si="80"/>
        <v>0</v>
      </c>
      <c r="AF2318" s="118">
        <f t="shared" si="81"/>
        <v>0</v>
      </c>
      <c r="AG2318" s="78"/>
    </row>
    <row r="2319" spans="1:33" ht="30" customHeight="1" x14ac:dyDescent="0.45">
      <c r="A2319" s="22">
        <v>34</v>
      </c>
      <c r="B2319" s="23" t="s">
        <v>1186</v>
      </c>
      <c r="C2319" s="24"/>
      <c r="D2319" s="97" t="s">
        <v>1188</v>
      </c>
      <c r="E2319" s="98" t="s">
        <v>60</v>
      </c>
      <c r="F2319" s="99" t="s">
        <v>355</v>
      </c>
      <c r="G2319" s="198"/>
      <c r="H2319" s="101">
        <v>9</v>
      </c>
      <c r="I2319" s="102">
        <v>293</v>
      </c>
      <c r="J2319" s="103" t="s">
        <v>146</v>
      </c>
      <c r="K2319" s="104" t="s">
        <v>169</v>
      </c>
      <c r="L2319" s="105">
        <v>1</v>
      </c>
      <c r="M2319" s="106" t="s">
        <v>122</v>
      </c>
      <c r="N2319" s="106">
        <v>0</v>
      </c>
      <c r="O2319" s="106">
        <v>0</v>
      </c>
      <c r="P2319" s="107">
        <v>0</v>
      </c>
      <c r="Q2319" s="107">
        <v>0</v>
      </c>
      <c r="R2319" s="107">
        <v>0</v>
      </c>
      <c r="S2319" s="106">
        <v>0</v>
      </c>
      <c r="T2319" s="108">
        <v>28</v>
      </c>
      <c r="U2319" s="109">
        <v>2</v>
      </c>
      <c r="V2319" s="110">
        <v>2</v>
      </c>
      <c r="W2319" s="111">
        <v>147.672</v>
      </c>
      <c r="X2319" s="112">
        <v>68667.48000000001</v>
      </c>
      <c r="Y2319" s="113"/>
      <c r="Z2319" s="114"/>
      <c r="AA2319" s="115"/>
      <c r="AB2319" s="116"/>
      <c r="AC2319" s="117"/>
      <c r="AD2319" s="109"/>
      <c r="AE2319" s="108">
        <f t="shared" si="80"/>
        <v>0</v>
      </c>
      <c r="AF2319" s="118">
        <f t="shared" si="81"/>
        <v>0</v>
      </c>
      <c r="AG2319" s="78"/>
    </row>
    <row r="2320" spans="1:33" ht="30" customHeight="1" x14ac:dyDescent="0.45">
      <c r="A2320" s="22">
        <v>34</v>
      </c>
      <c r="B2320" s="23" t="s">
        <v>1186</v>
      </c>
      <c r="C2320" s="24"/>
      <c r="D2320" s="97" t="s">
        <v>1188</v>
      </c>
      <c r="E2320" s="98" t="s">
        <v>128</v>
      </c>
      <c r="F2320" s="99" t="s">
        <v>355</v>
      </c>
      <c r="G2320" s="198"/>
      <c r="H2320" s="101">
        <v>9</v>
      </c>
      <c r="I2320" s="102">
        <v>293</v>
      </c>
      <c r="J2320" s="103" t="s">
        <v>146</v>
      </c>
      <c r="K2320" s="104" t="s">
        <v>169</v>
      </c>
      <c r="L2320" s="105">
        <v>1</v>
      </c>
      <c r="M2320" s="106" t="s">
        <v>122</v>
      </c>
      <c r="N2320" s="106">
        <v>0</v>
      </c>
      <c r="O2320" s="106">
        <v>0</v>
      </c>
      <c r="P2320" s="107">
        <v>0</v>
      </c>
      <c r="Q2320" s="107">
        <v>0</v>
      </c>
      <c r="R2320" s="107">
        <v>0</v>
      </c>
      <c r="S2320" s="106">
        <v>0</v>
      </c>
      <c r="T2320" s="108">
        <v>28</v>
      </c>
      <c r="U2320" s="109">
        <v>2</v>
      </c>
      <c r="V2320" s="110">
        <v>2</v>
      </c>
      <c r="W2320" s="111">
        <v>147.672</v>
      </c>
      <c r="X2320" s="112">
        <v>68667.48000000001</v>
      </c>
      <c r="Y2320" s="113"/>
      <c r="Z2320" s="114"/>
      <c r="AA2320" s="115"/>
      <c r="AB2320" s="116"/>
      <c r="AC2320" s="117"/>
      <c r="AD2320" s="109"/>
      <c r="AE2320" s="108">
        <f t="shared" si="80"/>
        <v>0</v>
      </c>
      <c r="AF2320" s="118">
        <f t="shared" si="81"/>
        <v>0</v>
      </c>
      <c r="AG2320" s="78"/>
    </row>
    <row r="2321" spans="1:33" ht="30" customHeight="1" x14ac:dyDescent="0.45">
      <c r="A2321" s="22">
        <v>34</v>
      </c>
      <c r="B2321" s="23" t="s">
        <v>1186</v>
      </c>
      <c r="C2321" s="24"/>
      <c r="D2321" s="97" t="s">
        <v>1188</v>
      </c>
      <c r="E2321" s="98" t="s">
        <v>128</v>
      </c>
      <c r="F2321" s="99" t="s">
        <v>507</v>
      </c>
      <c r="G2321" s="198"/>
      <c r="H2321" s="101">
        <v>1</v>
      </c>
      <c r="I2321" s="102">
        <v>293</v>
      </c>
      <c r="J2321" s="103" t="s">
        <v>208</v>
      </c>
      <c r="K2321" s="104" t="s">
        <v>250</v>
      </c>
      <c r="L2321" s="105">
        <v>1</v>
      </c>
      <c r="M2321" s="106" t="s">
        <v>122</v>
      </c>
      <c r="N2321" s="106">
        <v>0</v>
      </c>
      <c r="O2321" s="106">
        <v>0</v>
      </c>
      <c r="P2321" s="107">
        <v>0</v>
      </c>
      <c r="Q2321" s="107">
        <v>0</v>
      </c>
      <c r="R2321" s="107">
        <v>0</v>
      </c>
      <c r="S2321" s="106">
        <v>0</v>
      </c>
      <c r="T2321" s="108">
        <v>28</v>
      </c>
      <c r="U2321" s="109">
        <v>1</v>
      </c>
      <c r="V2321" s="110">
        <v>1</v>
      </c>
      <c r="W2321" s="111">
        <v>8.2040000000000006</v>
      </c>
      <c r="X2321" s="112">
        <v>3814.86</v>
      </c>
      <c r="Y2321" s="113"/>
      <c r="Z2321" s="114"/>
      <c r="AA2321" s="115"/>
      <c r="AB2321" s="116"/>
      <c r="AC2321" s="117"/>
      <c r="AD2321" s="109"/>
      <c r="AE2321" s="108">
        <f t="shared" si="80"/>
        <v>0</v>
      </c>
      <c r="AF2321" s="118">
        <f t="shared" si="81"/>
        <v>0</v>
      </c>
      <c r="AG2321" s="78"/>
    </row>
    <row r="2322" spans="1:33" ht="30" customHeight="1" x14ac:dyDescent="0.45">
      <c r="A2322" s="22">
        <v>34</v>
      </c>
      <c r="B2322" s="23" t="s">
        <v>1186</v>
      </c>
      <c r="C2322" s="24"/>
      <c r="D2322" s="97" t="s">
        <v>1188</v>
      </c>
      <c r="E2322" s="98" t="s">
        <v>128</v>
      </c>
      <c r="F2322" s="99" t="s">
        <v>1181</v>
      </c>
      <c r="G2322" s="198"/>
      <c r="H2322" s="101">
        <v>3</v>
      </c>
      <c r="I2322" s="102">
        <v>293</v>
      </c>
      <c r="J2322" s="103" t="s">
        <v>179</v>
      </c>
      <c r="K2322" s="104" t="s">
        <v>376</v>
      </c>
      <c r="L2322" s="105">
        <v>3</v>
      </c>
      <c r="M2322" s="106" t="s">
        <v>122</v>
      </c>
      <c r="N2322" s="106">
        <v>0</v>
      </c>
      <c r="O2322" s="106">
        <v>0</v>
      </c>
      <c r="P2322" s="107">
        <v>0</v>
      </c>
      <c r="Q2322" s="107">
        <v>0</v>
      </c>
      <c r="R2322" s="107" t="s">
        <v>1195</v>
      </c>
      <c r="S2322" s="106">
        <v>0</v>
      </c>
      <c r="T2322" s="108">
        <v>28</v>
      </c>
      <c r="U2322" s="109">
        <v>2</v>
      </c>
      <c r="V2322" s="110">
        <v>6</v>
      </c>
      <c r="W2322" s="111">
        <v>147.67200000000003</v>
      </c>
      <c r="X2322" s="112">
        <v>68667.48000000001</v>
      </c>
      <c r="Y2322" s="113"/>
      <c r="Z2322" s="114"/>
      <c r="AA2322" s="115"/>
      <c r="AB2322" s="116"/>
      <c r="AC2322" s="117"/>
      <c r="AD2322" s="109"/>
      <c r="AE2322" s="108">
        <f t="shared" si="80"/>
        <v>0</v>
      </c>
      <c r="AF2322" s="118">
        <f t="shared" si="81"/>
        <v>0</v>
      </c>
      <c r="AG2322" s="78"/>
    </row>
    <row r="2323" spans="1:33" ht="30" customHeight="1" x14ac:dyDescent="0.45">
      <c r="A2323" s="22">
        <v>34</v>
      </c>
      <c r="B2323" s="23" t="s">
        <v>1186</v>
      </c>
      <c r="C2323" s="24"/>
      <c r="D2323" s="97" t="s">
        <v>1188</v>
      </c>
      <c r="E2323" s="98" t="s">
        <v>128</v>
      </c>
      <c r="F2323" s="99" t="s">
        <v>1181</v>
      </c>
      <c r="G2323" s="198"/>
      <c r="H2323" s="101">
        <v>3</v>
      </c>
      <c r="I2323" s="102">
        <v>293</v>
      </c>
      <c r="J2323" s="103" t="s">
        <v>179</v>
      </c>
      <c r="K2323" s="104" t="s">
        <v>376</v>
      </c>
      <c r="L2323" s="105">
        <v>3</v>
      </c>
      <c r="M2323" s="106" t="s">
        <v>122</v>
      </c>
      <c r="N2323" s="106">
        <v>0</v>
      </c>
      <c r="O2323" s="106">
        <v>0</v>
      </c>
      <c r="P2323" s="107">
        <v>0</v>
      </c>
      <c r="Q2323" s="107">
        <v>0</v>
      </c>
      <c r="R2323" s="107" t="s">
        <v>1195</v>
      </c>
      <c r="S2323" s="106">
        <v>0</v>
      </c>
      <c r="T2323" s="108">
        <v>28</v>
      </c>
      <c r="U2323" s="109">
        <v>2</v>
      </c>
      <c r="V2323" s="110">
        <v>6</v>
      </c>
      <c r="W2323" s="111">
        <v>147.67200000000003</v>
      </c>
      <c r="X2323" s="112">
        <v>68667.48000000001</v>
      </c>
      <c r="Y2323" s="113"/>
      <c r="Z2323" s="114"/>
      <c r="AA2323" s="115"/>
      <c r="AB2323" s="116"/>
      <c r="AC2323" s="117"/>
      <c r="AD2323" s="109"/>
      <c r="AE2323" s="108">
        <f t="shared" si="80"/>
        <v>0</v>
      </c>
      <c r="AF2323" s="118">
        <f t="shared" si="81"/>
        <v>0</v>
      </c>
      <c r="AG2323" s="78"/>
    </row>
    <row r="2324" spans="1:33" ht="30" customHeight="1" x14ac:dyDescent="0.45">
      <c r="A2324" s="22">
        <v>34</v>
      </c>
      <c r="B2324" s="23" t="s">
        <v>1186</v>
      </c>
      <c r="C2324" s="24"/>
      <c r="D2324" s="97" t="s">
        <v>1188</v>
      </c>
      <c r="E2324" s="98" t="s">
        <v>282</v>
      </c>
      <c r="F2324" s="99" t="s">
        <v>282</v>
      </c>
      <c r="G2324" s="198"/>
      <c r="H2324" s="101">
        <v>9</v>
      </c>
      <c r="I2324" s="102">
        <v>293</v>
      </c>
      <c r="J2324" s="103" t="s">
        <v>199</v>
      </c>
      <c r="K2324" s="104" t="s">
        <v>217</v>
      </c>
      <c r="L2324" s="105">
        <v>1</v>
      </c>
      <c r="M2324" s="106" t="s">
        <v>122</v>
      </c>
      <c r="N2324" s="106">
        <v>0</v>
      </c>
      <c r="O2324" s="106">
        <v>0</v>
      </c>
      <c r="P2324" s="107" t="s">
        <v>1196</v>
      </c>
      <c r="Q2324" s="107">
        <v>0</v>
      </c>
      <c r="R2324" s="107">
        <v>0</v>
      </c>
      <c r="S2324" s="106" t="s">
        <v>71</v>
      </c>
      <c r="T2324" s="108">
        <v>28</v>
      </c>
      <c r="U2324" s="109">
        <v>1</v>
      </c>
      <c r="V2324" s="110">
        <v>1</v>
      </c>
      <c r="W2324" s="111">
        <v>73.835999999999999</v>
      </c>
      <c r="X2324" s="112">
        <v>34333.740000000005</v>
      </c>
      <c r="Y2324" s="113"/>
      <c r="Z2324" s="114"/>
      <c r="AA2324" s="115"/>
      <c r="AB2324" s="116"/>
      <c r="AC2324" s="117"/>
      <c r="AD2324" s="109"/>
      <c r="AE2324" s="108">
        <f t="shared" si="80"/>
        <v>0</v>
      </c>
      <c r="AF2324" s="118">
        <f t="shared" si="81"/>
        <v>0</v>
      </c>
      <c r="AG2324" s="78"/>
    </row>
    <row r="2325" spans="1:33" ht="30" customHeight="1" x14ac:dyDescent="0.45">
      <c r="A2325" s="22">
        <v>34</v>
      </c>
      <c r="B2325" s="23" t="s">
        <v>1186</v>
      </c>
      <c r="C2325" s="24"/>
      <c r="D2325" s="97" t="s">
        <v>289</v>
      </c>
      <c r="E2325" s="98" t="s">
        <v>58</v>
      </c>
      <c r="F2325" s="99" t="s">
        <v>289</v>
      </c>
      <c r="G2325" s="198"/>
      <c r="H2325" s="101">
        <v>12</v>
      </c>
      <c r="I2325" s="102">
        <v>365</v>
      </c>
      <c r="J2325" s="103" t="s">
        <v>302</v>
      </c>
      <c r="K2325" s="104" t="s">
        <v>221</v>
      </c>
      <c r="L2325" s="105">
        <v>1</v>
      </c>
      <c r="M2325" s="106" t="s">
        <v>746</v>
      </c>
      <c r="N2325" s="106">
        <v>0</v>
      </c>
      <c r="O2325" s="106">
        <v>0</v>
      </c>
      <c r="P2325" s="107" t="s">
        <v>123</v>
      </c>
      <c r="Q2325" s="107">
        <v>0</v>
      </c>
      <c r="R2325" s="107">
        <v>0</v>
      </c>
      <c r="S2325" s="106">
        <v>0</v>
      </c>
      <c r="T2325" s="108">
        <v>275</v>
      </c>
      <c r="U2325" s="109">
        <v>1</v>
      </c>
      <c r="V2325" s="110">
        <v>1</v>
      </c>
      <c r="W2325" s="111">
        <v>1204.5</v>
      </c>
      <c r="X2325" s="112">
        <v>560092.5</v>
      </c>
      <c r="Y2325" s="113"/>
      <c r="Z2325" s="114"/>
      <c r="AA2325" s="115"/>
      <c r="AB2325" s="116"/>
      <c r="AC2325" s="117"/>
      <c r="AD2325" s="109"/>
      <c r="AE2325" s="108">
        <f t="shared" si="80"/>
        <v>0</v>
      </c>
      <c r="AF2325" s="118">
        <f t="shared" si="81"/>
        <v>0</v>
      </c>
      <c r="AG2325" s="78"/>
    </row>
    <row r="2326" spans="1:33" ht="30" customHeight="1" x14ac:dyDescent="0.45">
      <c r="A2326" s="22">
        <v>34</v>
      </c>
      <c r="B2326" s="23" t="s">
        <v>1186</v>
      </c>
      <c r="C2326" s="24"/>
      <c r="D2326" s="97"/>
      <c r="E2326" s="98"/>
      <c r="F2326" s="99"/>
      <c r="G2326" s="198"/>
      <c r="H2326" s="101"/>
      <c r="I2326" s="102"/>
      <c r="J2326" s="103" t="s">
        <v>54</v>
      </c>
      <c r="K2326" s="104" t="s">
        <v>130</v>
      </c>
      <c r="L2326" s="105">
        <v>0</v>
      </c>
      <c r="M2326" s="106">
        <v>0</v>
      </c>
      <c r="N2326" s="106">
        <v>0</v>
      </c>
      <c r="O2326" s="106">
        <v>0</v>
      </c>
      <c r="P2326" s="107">
        <v>0</v>
      </c>
      <c r="Q2326" s="107">
        <v>0</v>
      </c>
      <c r="R2326" s="107">
        <v>0</v>
      </c>
      <c r="S2326" s="106">
        <v>0</v>
      </c>
      <c r="T2326" s="108">
        <v>0</v>
      </c>
      <c r="U2326" s="109"/>
      <c r="V2326" s="110" t="s">
        <v>58</v>
      </c>
      <c r="W2326" s="111" t="s">
        <v>58</v>
      </c>
      <c r="X2326" s="112" t="s">
        <v>58</v>
      </c>
      <c r="Y2326" s="113"/>
      <c r="Z2326" s="114"/>
      <c r="AA2326" s="115"/>
      <c r="AB2326" s="116"/>
      <c r="AC2326" s="117"/>
      <c r="AD2326" s="109"/>
      <c r="AE2326" s="108">
        <f t="shared" si="80"/>
        <v>0</v>
      </c>
      <c r="AF2326" s="118">
        <f t="shared" si="81"/>
        <v>0</v>
      </c>
      <c r="AG2326" s="78"/>
    </row>
    <row r="2327" spans="1:33" ht="30" customHeight="1" x14ac:dyDescent="0.45">
      <c r="A2327" s="22">
        <v>34</v>
      </c>
      <c r="B2327" s="23" t="s">
        <v>1186</v>
      </c>
      <c r="C2327" s="121"/>
      <c r="D2327" s="97"/>
      <c r="E2327" s="98"/>
      <c r="F2327" s="99"/>
      <c r="G2327" s="198"/>
      <c r="H2327" s="101"/>
      <c r="I2327" s="102"/>
      <c r="J2327" s="103" t="s">
        <v>54</v>
      </c>
      <c r="K2327" s="104" t="s">
        <v>130</v>
      </c>
      <c r="L2327" s="105">
        <v>0</v>
      </c>
      <c r="M2327" s="106">
        <v>0</v>
      </c>
      <c r="N2327" s="106">
        <v>0</v>
      </c>
      <c r="O2327" s="106">
        <v>0</v>
      </c>
      <c r="P2327" s="107">
        <v>0</v>
      </c>
      <c r="Q2327" s="107">
        <v>0</v>
      </c>
      <c r="R2327" s="107">
        <v>0</v>
      </c>
      <c r="S2327" s="106">
        <v>0</v>
      </c>
      <c r="T2327" s="108">
        <v>0</v>
      </c>
      <c r="U2327" s="109"/>
      <c r="V2327" s="110" t="s">
        <v>58</v>
      </c>
      <c r="W2327" s="111" t="s">
        <v>58</v>
      </c>
      <c r="X2327" s="112" t="s">
        <v>58</v>
      </c>
      <c r="Y2327" s="113"/>
      <c r="Z2327" s="114"/>
      <c r="AA2327" s="115"/>
      <c r="AB2327" s="116"/>
      <c r="AC2327" s="117"/>
      <c r="AD2327" s="109"/>
      <c r="AE2327" s="108">
        <f t="shared" si="80"/>
        <v>0</v>
      </c>
      <c r="AF2327" s="118">
        <f t="shared" si="81"/>
        <v>0</v>
      </c>
      <c r="AG2327" s="78"/>
    </row>
    <row r="2328" spans="1:33" ht="30" customHeight="1" thickBot="1" x14ac:dyDescent="0.5">
      <c r="A2328" s="22">
        <v>34</v>
      </c>
      <c r="B2328" s="23" t="s">
        <v>1186</v>
      </c>
      <c r="C2328" s="121"/>
      <c r="D2328" s="122"/>
      <c r="E2328" s="123"/>
      <c r="F2328" s="124"/>
      <c r="G2328" s="200"/>
      <c r="H2328" s="126"/>
      <c r="I2328" s="127"/>
      <c r="J2328" s="128" t="s">
        <v>54</v>
      </c>
      <c r="K2328" s="129" t="s">
        <v>130</v>
      </c>
      <c r="L2328" s="130">
        <v>0</v>
      </c>
      <c r="M2328" s="131">
        <v>0</v>
      </c>
      <c r="N2328" s="132">
        <v>0</v>
      </c>
      <c r="O2328" s="131">
        <v>0</v>
      </c>
      <c r="P2328" s="133">
        <v>0</v>
      </c>
      <c r="Q2328" s="133">
        <v>0</v>
      </c>
      <c r="R2328" s="133">
        <v>0</v>
      </c>
      <c r="S2328" s="131">
        <v>0</v>
      </c>
      <c r="T2328" s="134">
        <v>0</v>
      </c>
      <c r="U2328" s="135"/>
      <c r="V2328" s="110" t="s">
        <v>58</v>
      </c>
      <c r="W2328" s="136" t="s">
        <v>58</v>
      </c>
      <c r="X2328" s="137" t="s">
        <v>58</v>
      </c>
      <c r="Y2328" s="138"/>
      <c r="Z2328" s="139"/>
      <c r="AA2328" s="140"/>
      <c r="AB2328" s="141"/>
      <c r="AC2328" s="142"/>
      <c r="AD2328" s="135"/>
      <c r="AE2328" s="134">
        <f t="shared" si="80"/>
        <v>0</v>
      </c>
      <c r="AF2328" s="143">
        <f t="shared" si="81"/>
        <v>0</v>
      </c>
      <c r="AG2328" s="78"/>
    </row>
    <row r="2329" spans="1:33" ht="30" customHeight="1" thickTop="1" x14ac:dyDescent="0.45">
      <c r="A2329" s="22">
        <v>34</v>
      </c>
      <c r="B2329" s="23" t="s">
        <v>1186</v>
      </c>
      <c r="C2329" s="24"/>
      <c r="D2329" s="47"/>
      <c r="E2329" s="47"/>
      <c r="F2329" s="47"/>
      <c r="G2329" s="47"/>
      <c r="H2329" s="47"/>
      <c r="I2329" s="47"/>
      <c r="J2329" s="47"/>
      <c r="K2329" s="144"/>
      <c r="L2329" s="144"/>
      <c r="M2329" s="144"/>
      <c r="N2329" s="144"/>
      <c r="O2329" s="144"/>
      <c r="P2329" s="144"/>
      <c r="Q2329" s="144"/>
      <c r="R2329" s="144"/>
      <c r="S2329" s="144"/>
      <c r="T2329" s="144"/>
      <c r="U2329" s="144"/>
      <c r="V2329" s="144"/>
      <c r="W2329" s="145" t="s">
        <v>133</v>
      </c>
      <c r="X2329" s="145" t="s">
        <v>134</v>
      </c>
      <c r="Y2329" s="146"/>
      <c r="Z2329" s="146"/>
      <c r="AA2329" s="144"/>
      <c r="AB2329" s="144"/>
      <c r="AC2329" s="144"/>
      <c r="AD2329" s="147"/>
      <c r="AE2329" s="148" t="s">
        <v>135</v>
      </c>
      <c r="AF2329" s="148" t="s">
        <v>136</v>
      </c>
      <c r="AG2329" s="51"/>
    </row>
    <row r="2330" spans="1:33" ht="30" customHeight="1" thickBot="1" x14ac:dyDescent="0.5">
      <c r="A2330" s="22">
        <v>34</v>
      </c>
      <c r="B2330" s="23" t="s">
        <v>1186</v>
      </c>
      <c r="C2330" s="24"/>
      <c r="D2330" s="24"/>
      <c r="E2330" s="149"/>
      <c r="F2330" s="149"/>
      <c r="G2330" s="27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150" t="s">
        <v>37</v>
      </c>
      <c r="X2330" s="151">
        <v>15</v>
      </c>
      <c r="Y2330" s="29"/>
      <c r="Z2330" s="29"/>
      <c r="AA2330" s="24"/>
      <c r="AB2330" s="24"/>
      <c r="AC2330" s="24"/>
      <c r="AD2330" s="24"/>
      <c r="AE2330" s="152" t="s">
        <v>37</v>
      </c>
      <c r="AF2330" s="152">
        <v>15</v>
      </c>
      <c r="AG2330" s="78"/>
    </row>
    <row r="2331" spans="1:33" ht="30" customHeight="1" thickTop="1" thickBot="1" x14ac:dyDescent="0.5">
      <c r="A2331" s="22">
        <v>34</v>
      </c>
      <c r="B2331" s="23" t="s">
        <v>1186</v>
      </c>
      <c r="C2331" s="24"/>
      <c r="D2331" s="153"/>
      <c r="E2331" s="154"/>
      <c r="F2331" s="154"/>
      <c r="G2331" s="155"/>
      <c r="H2331" s="153"/>
      <c r="I2331" s="153"/>
      <c r="J2331" s="153"/>
      <c r="K2331" s="153"/>
      <c r="L2331" s="153"/>
      <c r="M2331" s="153"/>
      <c r="N2331" s="153"/>
      <c r="O2331" s="153"/>
      <c r="P2331" s="153"/>
      <c r="Q2331" s="153"/>
      <c r="R2331" s="153"/>
      <c r="S2331" s="153"/>
      <c r="T2331" s="153"/>
      <c r="U2331" s="153"/>
      <c r="V2331" s="153"/>
      <c r="W2331" s="156">
        <v>5755.6690000000008</v>
      </c>
      <c r="X2331" s="157">
        <v>2676386.0850000004</v>
      </c>
      <c r="Y2331" s="158"/>
      <c r="Z2331" s="158"/>
      <c r="AA2331" s="159"/>
      <c r="AB2331" s="159"/>
      <c r="AC2331" s="159"/>
      <c r="AD2331" s="159"/>
      <c r="AE2331" s="160">
        <f>SUM(AE2305:AE2328)</f>
        <v>0</v>
      </c>
      <c r="AF2331" s="161">
        <f>SUM(AF2305:AF2328)</f>
        <v>0</v>
      </c>
      <c r="AG2331" s="162"/>
    </row>
    <row r="2332" spans="1:33" ht="30" customHeight="1" thickTop="1" thickBot="1" x14ac:dyDescent="0.5">
      <c r="A2332" s="22">
        <v>34</v>
      </c>
      <c r="B2332" s="23" t="s">
        <v>1186</v>
      </c>
      <c r="C2332" s="24"/>
      <c r="D2332" s="47"/>
      <c r="E2332" s="45"/>
      <c r="F2332" s="45"/>
      <c r="G2332" s="46"/>
      <c r="H2332" s="47"/>
      <c r="I2332" s="47"/>
      <c r="J2332" s="47"/>
      <c r="K2332" s="47"/>
      <c r="L2332" s="47"/>
      <c r="M2332" s="47"/>
      <c r="N2332" s="47"/>
      <c r="O2332" s="47"/>
      <c r="P2332" s="47"/>
      <c r="Q2332" s="47"/>
      <c r="R2332" s="47"/>
      <c r="S2332" s="47"/>
      <c r="T2332" s="47"/>
      <c r="U2332" s="47"/>
      <c r="V2332" s="47"/>
      <c r="W2332" s="163"/>
      <c r="X2332" s="164" t="s">
        <v>137</v>
      </c>
      <c r="Y2332" s="165"/>
      <c r="Z2332" s="165"/>
      <c r="AA2332" s="166"/>
      <c r="AB2332" s="166"/>
      <c r="AC2332" s="166"/>
      <c r="AD2332" s="166"/>
      <c r="AE2332" s="163"/>
      <c r="AF2332" s="167"/>
      <c r="AG2332" s="168"/>
    </row>
    <row r="2333" spans="1:33" ht="30" customHeight="1" thickTop="1" x14ac:dyDescent="0.45">
      <c r="A2333" s="22">
        <v>34</v>
      </c>
      <c r="B2333" s="23" t="s">
        <v>1186</v>
      </c>
      <c r="C2333" s="24"/>
      <c r="D2333" s="153"/>
      <c r="E2333" s="154"/>
      <c r="F2333" s="154"/>
      <c r="G2333" s="155"/>
      <c r="H2333" s="153"/>
      <c r="I2333" s="153"/>
      <c r="J2333" s="153"/>
      <c r="K2333" s="153"/>
      <c r="L2333" s="153"/>
      <c r="M2333" s="153"/>
      <c r="N2333" s="153"/>
      <c r="O2333" s="153"/>
      <c r="P2333" s="153"/>
      <c r="Q2333" s="153"/>
      <c r="R2333" s="153"/>
      <c r="S2333" s="153"/>
      <c r="T2333" s="153"/>
      <c r="U2333" s="153"/>
      <c r="V2333" s="153"/>
      <c r="W2333" s="169"/>
      <c r="X2333" s="170" t="s">
        <v>138</v>
      </c>
      <c r="Y2333" s="158"/>
      <c r="Z2333" s="158"/>
      <c r="AA2333" s="159"/>
      <c r="AB2333" s="159"/>
      <c r="AC2333" s="159"/>
      <c r="AD2333" s="159"/>
      <c r="AE2333" s="171" t="s">
        <v>139</v>
      </c>
      <c r="AF2333" s="172"/>
      <c r="AG2333" s="173"/>
    </row>
    <row r="2334" spans="1:33" ht="30" customHeight="1" thickBot="1" x14ac:dyDescent="0.5">
      <c r="A2334" s="22">
        <v>34</v>
      </c>
      <c r="B2334" s="23" t="s">
        <v>1186</v>
      </c>
      <c r="C2334" s="24"/>
      <c r="D2334" s="153"/>
      <c r="E2334" s="154"/>
      <c r="F2334" s="154"/>
      <c r="G2334" s="155"/>
      <c r="H2334" s="153"/>
      <c r="I2334" s="153"/>
      <c r="J2334" s="153"/>
      <c r="K2334" s="153"/>
      <c r="L2334" s="153"/>
      <c r="M2334" s="153"/>
      <c r="N2334" s="153"/>
      <c r="O2334" s="153"/>
      <c r="P2334" s="153"/>
      <c r="Q2334" s="153"/>
      <c r="R2334" s="153"/>
      <c r="S2334" s="153"/>
      <c r="T2334" s="153"/>
      <c r="U2334" s="153"/>
      <c r="V2334" s="153"/>
      <c r="W2334" s="174"/>
      <c r="X2334" s="175">
        <v>15</v>
      </c>
      <c r="Y2334" s="158"/>
      <c r="Z2334" s="158"/>
      <c r="AA2334" s="159"/>
      <c r="AB2334" s="159"/>
      <c r="AC2334" s="159"/>
      <c r="AD2334" s="159"/>
      <c r="AE2334" s="176" t="s">
        <v>140</v>
      </c>
      <c r="AF2334" s="159"/>
      <c r="AG2334" s="177"/>
    </row>
    <row r="2335" spans="1:33" ht="30" customHeight="1" thickTop="1" thickBot="1" x14ac:dyDescent="0.5">
      <c r="A2335" s="22">
        <v>34</v>
      </c>
      <c r="B2335" s="23" t="s">
        <v>1186</v>
      </c>
      <c r="C2335" s="24"/>
      <c r="D2335" s="24"/>
      <c r="E2335" s="149"/>
      <c r="F2335" s="149"/>
      <c r="G2335" s="27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178"/>
      <c r="X2335" s="157">
        <v>102645.72058823527</v>
      </c>
      <c r="Y2335" s="179"/>
      <c r="Z2335" s="179"/>
      <c r="AA2335" s="178"/>
      <c r="AB2335" s="178"/>
      <c r="AC2335" s="178"/>
      <c r="AD2335" s="178"/>
      <c r="AE2335" s="180">
        <f>(W2331-AE2331)*$F$10/1000</f>
        <v>2.3655799590000002</v>
      </c>
      <c r="AF2335" s="181"/>
      <c r="AG2335" s="182"/>
    </row>
    <row r="2336" spans="1:33" ht="30" customHeight="1" thickTop="1" x14ac:dyDescent="0.45">
      <c r="A2336" s="22">
        <v>34</v>
      </c>
      <c r="B2336" s="23" t="s">
        <v>1186</v>
      </c>
      <c r="C2336" s="24"/>
      <c r="D2336" s="24"/>
      <c r="E2336" s="149"/>
      <c r="F2336" s="149"/>
      <c r="G2336" s="27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183" t="s">
        <v>141</v>
      </c>
      <c r="Y2336" s="29"/>
      <c r="Z2336" s="29"/>
      <c r="AA2336" s="24"/>
      <c r="AB2336" s="24"/>
      <c r="AC2336" s="24"/>
      <c r="AD2336" s="24"/>
      <c r="AE2336" s="24"/>
      <c r="AF2336" s="24"/>
      <c r="AG2336" s="24"/>
    </row>
    <row r="2337" spans="1:33" ht="30" customHeight="1" x14ac:dyDescent="0.45">
      <c r="A2337" s="22">
        <v>34</v>
      </c>
      <c r="B2337" s="23" t="s">
        <v>1186</v>
      </c>
      <c r="C2337" s="24"/>
      <c r="D2337" s="24"/>
      <c r="E2337" s="149"/>
      <c r="F2337" s="149"/>
      <c r="G2337" s="27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9"/>
      <c r="Z2337" s="29"/>
      <c r="AA2337" s="24"/>
      <c r="AB2337" s="24"/>
      <c r="AC2337" s="24"/>
      <c r="AD2337" s="24"/>
      <c r="AE2337" s="24"/>
      <c r="AF2337" s="24"/>
      <c r="AG2337" s="24"/>
    </row>
    <row r="2338" spans="1:33" ht="30" customHeight="1" x14ac:dyDescent="0.45">
      <c r="A2338" s="22">
        <v>34</v>
      </c>
      <c r="B2338" s="23" t="s">
        <v>1186</v>
      </c>
      <c r="C2338" s="24"/>
      <c r="D2338" s="24"/>
      <c r="E2338" s="149"/>
      <c r="F2338" s="149"/>
      <c r="G2338" s="27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9"/>
      <c r="Z2338" s="29"/>
      <c r="AA2338" s="24"/>
      <c r="AB2338" s="24"/>
      <c r="AC2338" s="24"/>
      <c r="AD2338" s="24"/>
      <c r="AE2338" s="24"/>
      <c r="AF2338" s="24"/>
      <c r="AG2338" s="24"/>
    </row>
    <row r="2339" spans="1:33" ht="30" customHeight="1" x14ac:dyDescent="0.45">
      <c r="A2339" s="22">
        <v>34</v>
      </c>
      <c r="B2339" s="23" t="s">
        <v>1186</v>
      </c>
      <c r="C2339" s="24"/>
      <c r="D2339" s="24"/>
      <c r="E2339" s="149"/>
      <c r="F2339" s="149"/>
      <c r="G2339" s="27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9"/>
      <c r="Z2339" s="29"/>
      <c r="AA2339" s="24"/>
      <c r="AB2339" s="24"/>
      <c r="AC2339" s="24"/>
      <c r="AD2339" s="24"/>
      <c r="AE2339" s="24"/>
      <c r="AF2339" s="24"/>
      <c r="AG2339" s="24"/>
    </row>
    <row r="2340" spans="1:33" ht="30" customHeight="1" x14ac:dyDescent="0.45">
      <c r="A2340" s="22">
        <v>34</v>
      </c>
      <c r="B2340" s="23" t="s">
        <v>1186</v>
      </c>
      <c r="C2340" s="24"/>
      <c r="D2340" s="24"/>
      <c r="E2340" s="149"/>
      <c r="F2340" s="149"/>
      <c r="G2340" s="27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9"/>
      <c r="Z2340" s="29"/>
      <c r="AA2340" s="24"/>
      <c r="AB2340" s="24"/>
      <c r="AC2340" s="24"/>
      <c r="AD2340" s="24"/>
      <c r="AE2340" s="24"/>
      <c r="AF2340" s="24"/>
      <c r="AG2340" s="24"/>
    </row>
    <row r="2341" spans="1:33" ht="30" customHeight="1" x14ac:dyDescent="0.45">
      <c r="A2341" s="22">
        <v>34</v>
      </c>
      <c r="B2341" s="23" t="s">
        <v>1186</v>
      </c>
      <c r="C2341" s="24"/>
      <c r="D2341" s="24"/>
      <c r="E2341" s="149"/>
      <c r="F2341" s="149"/>
      <c r="G2341" s="27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153"/>
      <c r="V2341" s="153"/>
      <c r="W2341" s="24"/>
      <c r="X2341" s="24"/>
      <c r="Y2341" s="29"/>
      <c r="Z2341" s="29"/>
      <c r="AA2341" s="24"/>
      <c r="AB2341" s="24"/>
      <c r="AC2341" s="24"/>
      <c r="AD2341" s="153"/>
      <c r="AE2341" s="24"/>
      <c r="AF2341" s="24"/>
      <c r="AG2341" s="24"/>
    </row>
    <row r="2342" spans="1:33" ht="30" customHeight="1" x14ac:dyDescent="0.45">
      <c r="A2342" s="22">
        <v>34</v>
      </c>
      <c r="B2342" s="23" t="s">
        <v>1186</v>
      </c>
      <c r="C2342" s="24"/>
      <c r="D2342" s="24"/>
      <c r="E2342" s="149"/>
      <c r="F2342" s="149"/>
      <c r="G2342" s="27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9"/>
      <c r="Z2342" s="29"/>
      <c r="AA2342" s="24"/>
      <c r="AB2342" s="24"/>
      <c r="AC2342" s="24"/>
      <c r="AD2342" s="24"/>
      <c r="AE2342" s="24"/>
      <c r="AF2342" s="24"/>
      <c r="AG2342" s="24"/>
    </row>
    <row r="2343" spans="1:33" ht="30" customHeight="1" x14ac:dyDescent="0.45">
      <c r="A2343" s="22">
        <v>34</v>
      </c>
      <c r="B2343" s="23" t="s">
        <v>1186</v>
      </c>
      <c r="C2343" s="24"/>
      <c r="D2343" s="24"/>
      <c r="E2343" s="149"/>
      <c r="F2343" s="149"/>
      <c r="G2343" s="27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9"/>
      <c r="Z2343" s="29"/>
      <c r="AA2343" s="24"/>
      <c r="AB2343" s="24"/>
      <c r="AC2343" s="24"/>
      <c r="AD2343" s="24"/>
      <c r="AE2343" s="24"/>
      <c r="AF2343" s="24"/>
      <c r="AG2343" s="24"/>
    </row>
    <row r="2344" spans="1:33" ht="30" customHeight="1" x14ac:dyDescent="0.45">
      <c r="A2344" s="22"/>
      <c r="B2344" s="228"/>
      <c r="C2344" s="228"/>
      <c r="D2344" s="229"/>
      <c r="E2344" s="229"/>
      <c r="F2344" s="229"/>
      <c r="G2344" s="229"/>
      <c r="H2344" s="229"/>
      <c r="I2344" s="229"/>
      <c r="J2344" s="229"/>
      <c r="K2344" s="229"/>
      <c r="L2344" s="229"/>
      <c r="M2344" s="229"/>
      <c r="N2344" s="229"/>
      <c r="O2344" s="229"/>
      <c r="P2344" s="229"/>
      <c r="Q2344" s="229"/>
      <c r="R2344" s="229"/>
      <c r="S2344" s="229"/>
      <c r="T2344" s="229"/>
      <c r="U2344" s="229"/>
      <c r="V2344" s="229"/>
      <c r="W2344" s="229"/>
      <c r="X2344" s="229"/>
      <c r="Y2344" s="229"/>
      <c r="Z2344" s="229"/>
      <c r="AA2344" s="229"/>
      <c r="AB2344" s="229"/>
      <c r="AC2344" s="229"/>
      <c r="AD2344" s="229"/>
      <c r="AE2344" s="229"/>
      <c r="AF2344" s="229"/>
      <c r="AG2344" s="229"/>
    </row>
    <row r="2345" spans="1:33" ht="30" customHeight="1" x14ac:dyDescent="0.45">
      <c r="A2345" s="22">
        <v>35</v>
      </c>
      <c r="B2345" s="23" t="s">
        <v>1197</v>
      </c>
      <c r="C2345" s="24"/>
      <c r="D2345" s="25" t="s">
        <v>1198</v>
      </c>
      <c r="E2345" s="26"/>
      <c r="F2345" s="26"/>
      <c r="G2345" s="27"/>
      <c r="H2345" s="26"/>
      <c r="I2345" s="26"/>
      <c r="J2345" s="26"/>
      <c r="K2345" s="28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9"/>
      <c r="Z2345" s="29"/>
      <c r="AA2345" s="24"/>
      <c r="AB2345" s="24"/>
      <c r="AC2345" s="24"/>
      <c r="AD2345" s="24"/>
      <c r="AE2345" s="24"/>
      <c r="AF2345" s="24"/>
      <c r="AG2345" s="24"/>
    </row>
    <row r="2346" spans="1:33" ht="30" customHeight="1" x14ac:dyDescent="0.45">
      <c r="A2346" s="22">
        <v>35</v>
      </c>
      <c r="B2346" s="23" t="s">
        <v>1197</v>
      </c>
      <c r="C2346" s="24"/>
      <c r="D2346" s="26"/>
      <c r="E2346" s="26"/>
      <c r="F2346" s="26"/>
      <c r="G2346" s="27"/>
      <c r="H2346" s="26"/>
      <c r="I2346" s="26"/>
      <c r="J2346" s="26"/>
      <c r="K2346" s="28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30"/>
      <c r="Z2346" s="29"/>
      <c r="AA2346" s="24"/>
      <c r="AB2346" s="24"/>
      <c r="AC2346" s="24"/>
      <c r="AD2346" s="24"/>
      <c r="AE2346" s="31"/>
      <c r="AF2346" s="24"/>
      <c r="AG2346" s="24"/>
    </row>
    <row r="2347" spans="1:33" ht="30" customHeight="1" x14ac:dyDescent="0.45">
      <c r="A2347" s="22">
        <v>35</v>
      </c>
      <c r="B2347" s="23" t="s">
        <v>1197</v>
      </c>
      <c r="C2347" s="24"/>
      <c r="D2347" s="32" t="s">
        <v>43</v>
      </c>
      <c r="E2347" s="32"/>
      <c r="F2347" s="33">
        <v>10</v>
      </c>
      <c r="G2347" s="27"/>
      <c r="H2347" s="34"/>
      <c r="I2347" s="35"/>
      <c r="J2347" s="35"/>
      <c r="K2347" s="36"/>
      <c r="L2347" s="36"/>
      <c r="M2347" s="36"/>
      <c r="N2347" s="36"/>
      <c r="O2347" s="36"/>
      <c r="P2347" s="36"/>
      <c r="Q2347" s="36"/>
      <c r="R2347" s="36"/>
      <c r="S2347" s="36"/>
      <c r="T2347" s="36"/>
      <c r="U2347" s="36"/>
      <c r="V2347" s="36"/>
      <c r="W2347" s="36"/>
      <c r="X2347" s="36"/>
      <c r="Y2347" s="30"/>
      <c r="Z2347" s="29"/>
      <c r="AA2347" s="24"/>
      <c r="AB2347" s="24"/>
      <c r="AC2347" s="24"/>
      <c r="AD2347" s="24"/>
      <c r="AE2347" s="24"/>
      <c r="AF2347" s="24"/>
      <c r="AG2347" s="24"/>
    </row>
    <row r="2348" spans="1:33" ht="30" customHeight="1" thickBot="1" x14ac:dyDescent="0.5">
      <c r="A2348" s="22">
        <v>35</v>
      </c>
      <c r="B2348" s="23" t="s">
        <v>1197</v>
      </c>
      <c r="C2348" s="24"/>
      <c r="D2348" s="37" t="s">
        <v>44</v>
      </c>
      <c r="E2348" s="37"/>
      <c r="F2348" s="38">
        <v>15</v>
      </c>
      <c r="G2348" s="27"/>
      <c r="H2348" s="34"/>
      <c r="I2348" s="35"/>
      <c r="J2348" s="35"/>
      <c r="K2348" s="36"/>
      <c r="L2348" s="36"/>
      <c r="M2348" s="36"/>
      <c r="N2348" s="36"/>
      <c r="O2348" s="36"/>
      <c r="P2348" s="36"/>
      <c r="Q2348" s="36"/>
      <c r="R2348" s="36"/>
      <c r="S2348" s="36"/>
      <c r="T2348" s="36"/>
      <c r="U2348" s="36"/>
      <c r="V2348" s="36"/>
      <c r="W2348" s="36"/>
      <c r="X2348" s="36"/>
      <c r="Y2348" s="30"/>
      <c r="Z2348" s="29"/>
      <c r="AA2348" s="24"/>
      <c r="AB2348" s="24"/>
      <c r="AC2348" s="24"/>
      <c r="AD2348" s="24"/>
      <c r="AE2348" s="24"/>
      <c r="AF2348" s="24"/>
      <c r="AG2348" s="24"/>
    </row>
    <row r="2349" spans="1:33" ht="30" customHeight="1" thickBot="1" x14ac:dyDescent="0.5">
      <c r="A2349" s="22">
        <v>35</v>
      </c>
      <c r="B2349" s="23" t="s">
        <v>1197</v>
      </c>
      <c r="C2349" s="24"/>
      <c r="D2349" s="37" t="s">
        <v>45</v>
      </c>
      <c r="E2349" s="37"/>
      <c r="F2349" s="39">
        <v>31</v>
      </c>
      <c r="G2349" s="27"/>
      <c r="H2349" s="24"/>
      <c r="I2349" s="24"/>
      <c r="J2349" s="24"/>
      <c r="K2349" s="36"/>
      <c r="L2349" s="36"/>
      <c r="M2349" s="36"/>
      <c r="N2349" s="36"/>
      <c r="O2349" s="36"/>
      <c r="P2349" s="36"/>
      <c r="Q2349" s="36"/>
      <c r="R2349" s="36"/>
      <c r="S2349" s="36"/>
      <c r="T2349" s="36"/>
      <c r="U2349" s="36"/>
      <c r="V2349" s="36"/>
      <c r="W2349" s="36"/>
      <c r="X2349" s="36"/>
      <c r="Y2349" s="40" t="s">
        <v>46</v>
      </c>
      <c r="Z2349" s="29"/>
      <c r="AA2349" s="24"/>
      <c r="AB2349" s="24"/>
      <c r="AC2349" s="24"/>
      <c r="AD2349" s="24"/>
      <c r="AE2349" s="24"/>
      <c r="AF2349" s="24"/>
      <c r="AG2349" s="41"/>
    </row>
    <row r="2350" spans="1:33" ht="30" customHeight="1" thickBot="1" x14ac:dyDescent="0.5">
      <c r="A2350" s="22">
        <v>35</v>
      </c>
      <c r="B2350" s="23" t="s">
        <v>1197</v>
      </c>
      <c r="C2350" s="24"/>
      <c r="D2350" s="42" t="s">
        <v>47</v>
      </c>
      <c r="E2350" s="42"/>
      <c r="F2350" s="43">
        <v>0.41099999999999998</v>
      </c>
      <c r="G2350" s="27"/>
      <c r="H2350" s="24"/>
      <c r="I2350" s="24"/>
      <c r="J2350" s="24"/>
      <c r="K2350" s="36"/>
      <c r="L2350" s="36"/>
      <c r="M2350" s="36"/>
      <c r="N2350" s="36"/>
      <c r="O2350" s="36"/>
      <c r="P2350" s="36"/>
      <c r="Q2350" s="36"/>
      <c r="R2350" s="36"/>
      <c r="S2350" s="36"/>
      <c r="T2350" s="36"/>
      <c r="U2350" s="36"/>
      <c r="V2350" s="36"/>
      <c r="W2350" s="36"/>
      <c r="X2350" s="36"/>
      <c r="Y2350" s="29"/>
      <c r="Z2350" s="29"/>
      <c r="AA2350" s="24"/>
      <c r="AB2350" s="24"/>
      <c r="AC2350" s="24"/>
      <c r="AD2350" s="24"/>
      <c r="AE2350" s="24"/>
      <c r="AF2350" s="24"/>
      <c r="AG2350" s="41"/>
    </row>
    <row r="2351" spans="1:33" ht="30" customHeight="1" thickBot="1" x14ac:dyDescent="0.5">
      <c r="A2351" s="22">
        <v>35</v>
      </c>
      <c r="B2351" s="23" t="s">
        <v>1197</v>
      </c>
      <c r="C2351" s="24"/>
      <c r="D2351" s="44"/>
      <c r="E2351" s="45"/>
      <c r="F2351" s="45"/>
      <c r="G2351" s="46"/>
      <c r="H2351" s="47"/>
      <c r="I2351" s="47"/>
      <c r="J2351" s="48" t="s">
        <v>48</v>
      </c>
      <c r="K2351" s="49"/>
      <c r="L2351" s="49"/>
      <c r="M2351" s="49"/>
      <c r="N2351" s="49"/>
      <c r="O2351" s="49"/>
      <c r="P2351" s="49"/>
      <c r="Q2351" s="49"/>
      <c r="R2351" s="49"/>
      <c r="S2351" s="49"/>
      <c r="T2351" s="49"/>
      <c r="U2351" s="49"/>
      <c r="V2351" s="49"/>
      <c r="W2351" s="49"/>
      <c r="X2351" s="50"/>
      <c r="Y2351" s="1" t="s">
        <v>1</v>
      </c>
      <c r="Z2351" s="1"/>
      <c r="AA2351" s="2"/>
      <c r="AB2351" s="2"/>
      <c r="AC2351" s="2"/>
      <c r="AD2351" s="2"/>
      <c r="AE2351" s="2"/>
      <c r="AF2351" s="3"/>
      <c r="AG2351" s="51"/>
    </row>
    <row r="2352" spans="1:33" ht="30" customHeight="1" thickBot="1" x14ac:dyDescent="0.5">
      <c r="A2352" s="22">
        <v>35</v>
      </c>
      <c r="B2352" s="23" t="s">
        <v>1197</v>
      </c>
      <c r="C2352" s="24"/>
      <c r="D2352" s="235" t="s">
        <v>2</v>
      </c>
      <c r="E2352" s="237" t="s">
        <v>3</v>
      </c>
      <c r="F2352" s="237" t="s">
        <v>4</v>
      </c>
      <c r="G2352" s="239" t="s">
        <v>5</v>
      </c>
      <c r="H2352" s="4" t="s">
        <v>6</v>
      </c>
      <c r="I2352" s="5" t="s">
        <v>7</v>
      </c>
      <c r="J2352" s="241" t="s">
        <v>8</v>
      </c>
      <c r="K2352" s="247" t="s">
        <v>49</v>
      </c>
      <c r="L2352" s="243" t="s">
        <v>10</v>
      </c>
      <c r="M2352" s="243" t="s">
        <v>11</v>
      </c>
      <c r="N2352" s="245" t="s">
        <v>12</v>
      </c>
      <c r="O2352" s="243" t="s">
        <v>13</v>
      </c>
      <c r="P2352" s="243" t="s">
        <v>14</v>
      </c>
      <c r="Q2352" s="243" t="s">
        <v>15</v>
      </c>
      <c r="R2352" s="243" t="s">
        <v>16</v>
      </c>
      <c r="S2352" s="245" t="s">
        <v>17</v>
      </c>
      <c r="T2352" s="6" t="s">
        <v>18</v>
      </c>
      <c r="U2352" s="6" t="s">
        <v>19</v>
      </c>
      <c r="V2352" s="6" t="s">
        <v>20</v>
      </c>
      <c r="W2352" s="52" t="s">
        <v>21</v>
      </c>
      <c r="X2352" s="53" t="s">
        <v>22</v>
      </c>
      <c r="Y2352" s="249" t="s">
        <v>50</v>
      </c>
      <c r="Z2352" s="250" t="s">
        <v>24</v>
      </c>
      <c r="AA2352" s="250" t="s">
        <v>25</v>
      </c>
      <c r="AB2352" s="7" t="s">
        <v>26</v>
      </c>
      <c r="AC2352" s="8" t="s">
        <v>18</v>
      </c>
      <c r="AD2352" s="9" t="s">
        <v>27</v>
      </c>
      <c r="AE2352" s="10" t="s">
        <v>28</v>
      </c>
      <c r="AF2352" s="11" t="s">
        <v>29</v>
      </c>
      <c r="AG2352" s="51"/>
    </row>
    <row r="2353" spans="1:33" ht="30" customHeight="1" thickBot="1" x14ac:dyDescent="0.5">
      <c r="A2353" s="22">
        <v>35</v>
      </c>
      <c r="B2353" s="23" t="s">
        <v>1197</v>
      </c>
      <c r="C2353" s="24"/>
      <c r="D2353" s="236"/>
      <c r="E2353" s="238"/>
      <c r="F2353" s="238"/>
      <c r="G2353" s="240"/>
      <c r="H2353" s="12" t="s">
        <v>32</v>
      </c>
      <c r="I2353" s="13" t="s">
        <v>33</v>
      </c>
      <c r="J2353" s="242"/>
      <c r="K2353" s="248"/>
      <c r="L2353" s="244"/>
      <c r="M2353" s="244"/>
      <c r="N2353" s="246"/>
      <c r="O2353" s="244"/>
      <c r="P2353" s="244"/>
      <c r="Q2353" s="244"/>
      <c r="R2353" s="244"/>
      <c r="S2353" s="246"/>
      <c r="T2353" s="14" t="s">
        <v>34</v>
      </c>
      <c r="U2353" s="14" t="s">
        <v>35</v>
      </c>
      <c r="V2353" s="14" t="s">
        <v>36</v>
      </c>
      <c r="W2353" s="54" t="s">
        <v>37</v>
      </c>
      <c r="X2353" s="55">
        <v>15</v>
      </c>
      <c r="Y2353" s="250"/>
      <c r="Z2353" s="250"/>
      <c r="AA2353" s="250"/>
      <c r="AB2353" s="15" t="s">
        <v>38</v>
      </c>
      <c r="AC2353" s="15" t="s">
        <v>39</v>
      </c>
      <c r="AD2353" s="16" t="s">
        <v>40</v>
      </c>
      <c r="AE2353" s="16" t="s">
        <v>37</v>
      </c>
      <c r="AF2353" s="17">
        <v>15</v>
      </c>
      <c r="AG2353" s="51"/>
    </row>
    <row r="2354" spans="1:33" ht="30" customHeight="1" x14ac:dyDescent="0.45">
      <c r="A2354" s="22">
        <v>35</v>
      </c>
      <c r="B2354" s="23" t="s">
        <v>1197</v>
      </c>
      <c r="C2354" s="24"/>
      <c r="D2354" s="201"/>
      <c r="E2354" s="98" t="s">
        <v>60</v>
      </c>
      <c r="F2354" s="202" t="s">
        <v>1030</v>
      </c>
      <c r="G2354" s="203"/>
      <c r="H2354" s="101">
        <v>9</v>
      </c>
      <c r="I2354" s="102">
        <v>293</v>
      </c>
      <c r="J2354" s="185" t="s">
        <v>184</v>
      </c>
      <c r="K2354" s="104" t="s">
        <v>169</v>
      </c>
      <c r="L2354" s="105">
        <v>2</v>
      </c>
      <c r="M2354" s="186" t="s">
        <v>117</v>
      </c>
      <c r="N2354" s="186">
        <v>0</v>
      </c>
      <c r="O2354" s="186">
        <v>0</v>
      </c>
      <c r="P2354" s="187" t="s">
        <v>1162</v>
      </c>
      <c r="Q2354" s="187">
        <v>0</v>
      </c>
      <c r="R2354" s="187">
        <v>0</v>
      </c>
      <c r="S2354" s="186">
        <v>0</v>
      </c>
      <c r="T2354" s="188">
        <v>36</v>
      </c>
      <c r="U2354" s="189">
        <v>12</v>
      </c>
      <c r="V2354" s="189">
        <v>24</v>
      </c>
      <c r="W2354" s="190">
        <v>2278.3679999999995</v>
      </c>
      <c r="X2354" s="191">
        <v>1059441.1199999996</v>
      </c>
      <c r="Y2354" s="192"/>
      <c r="Z2354" s="193"/>
      <c r="AA2354" s="194"/>
      <c r="AB2354" s="195"/>
      <c r="AC2354" s="196"/>
      <c r="AD2354" s="189"/>
      <c r="AE2354" s="188">
        <f t="shared" ref="AE2354:AE2371" si="82">IF(H2354="-",0,(AC2354/1000)*H2354*I2354*AD2354)</f>
        <v>0</v>
      </c>
      <c r="AF2354" s="197">
        <f t="shared" ref="AF2354:AF2371" si="83">IFERROR(AE2354*$F$9*$F$8,0)</f>
        <v>0</v>
      </c>
      <c r="AG2354" s="78"/>
    </row>
    <row r="2355" spans="1:33" ht="30" customHeight="1" x14ac:dyDescent="0.45">
      <c r="A2355" s="22">
        <v>35</v>
      </c>
      <c r="B2355" s="23" t="s">
        <v>1197</v>
      </c>
      <c r="C2355" s="24"/>
      <c r="D2355" s="97"/>
      <c r="E2355" s="98" t="s">
        <v>60</v>
      </c>
      <c r="F2355" s="99" t="s">
        <v>486</v>
      </c>
      <c r="G2355" s="100"/>
      <c r="H2355" s="101">
        <v>9</v>
      </c>
      <c r="I2355" s="102">
        <v>293</v>
      </c>
      <c r="J2355" s="103" t="s">
        <v>587</v>
      </c>
      <c r="K2355" s="104" t="s">
        <v>147</v>
      </c>
      <c r="L2355" s="105">
        <v>3</v>
      </c>
      <c r="M2355" s="106" t="s">
        <v>584</v>
      </c>
      <c r="N2355" s="106">
        <v>0</v>
      </c>
      <c r="O2355" s="106" t="s">
        <v>193</v>
      </c>
      <c r="P2355" s="107">
        <v>0</v>
      </c>
      <c r="Q2355" s="107">
        <v>0</v>
      </c>
      <c r="R2355" s="107">
        <v>0</v>
      </c>
      <c r="S2355" s="106">
        <v>0</v>
      </c>
      <c r="T2355" s="108">
        <v>48</v>
      </c>
      <c r="U2355" s="109">
        <v>1</v>
      </c>
      <c r="V2355" s="110">
        <v>3</v>
      </c>
      <c r="W2355" s="111">
        <v>379.72799999999995</v>
      </c>
      <c r="X2355" s="112">
        <v>176573.52</v>
      </c>
      <c r="Y2355" s="113"/>
      <c r="Z2355" s="114"/>
      <c r="AA2355" s="115"/>
      <c r="AB2355" s="116"/>
      <c r="AC2355" s="117"/>
      <c r="AD2355" s="109"/>
      <c r="AE2355" s="108">
        <f t="shared" si="82"/>
        <v>0</v>
      </c>
      <c r="AF2355" s="118">
        <f t="shared" si="83"/>
        <v>0</v>
      </c>
      <c r="AG2355" s="78"/>
    </row>
    <row r="2356" spans="1:33" ht="30" customHeight="1" x14ac:dyDescent="0.45">
      <c r="A2356" s="22">
        <v>35</v>
      </c>
      <c r="B2356" s="23" t="s">
        <v>1197</v>
      </c>
      <c r="C2356" s="24"/>
      <c r="D2356" s="97"/>
      <c r="E2356" s="98" t="s">
        <v>60</v>
      </c>
      <c r="F2356" s="99" t="s">
        <v>486</v>
      </c>
      <c r="G2356" s="100"/>
      <c r="H2356" s="101">
        <v>9</v>
      </c>
      <c r="I2356" s="102">
        <v>293</v>
      </c>
      <c r="J2356" s="103" t="s">
        <v>146</v>
      </c>
      <c r="K2356" s="104" t="s">
        <v>217</v>
      </c>
      <c r="L2356" s="105">
        <v>2</v>
      </c>
      <c r="M2356" s="106" t="s">
        <v>166</v>
      </c>
      <c r="N2356" s="106">
        <v>0</v>
      </c>
      <c r="O2356" s="106">
        <v>0</v>
      </c>
      <c r="P2356" s="107" t="s">
        <v>1163</v>
      </c>
      <c r="Q2356" s="107">
        <v>0</v>
      </c>
      <c r="R2356" s="107">
        <v>0</v>
      </c>
      <c r="S2356" s="106">
        <v>0</v>
      </c>
      <c r="T2356" s="108">
        <v>54</v>
      </c>
      <c r="U2356" s="109">
        <v>1</v>
      </c>
      <c r="V2356" s="110">
        <v>2</v>
      </c>
      <c r="W2356" s="111">
        <v>284.79599999999999</v>
      </c>
      <c r="X2356" s="112">
        <v>132430.13999999998</v>
      </c>
      <c r="Y2356" s="113"/>
      <c r="Z2356" s="114"/>
      <c r="AA2356" s="115"/>
      <c r="AB2356" s="116"/>
      <c r="AC2356" s="117"/>
      <c r="AD2356" s="109"/>
      <c r="AE2356" s="108">
        <f t="shared" si="82"/>
        <v>0</v>
      </c>
      <c r="AF2356" s="118">
        <f t="shared" si="83"/>
        <v>0</v>
      </c>
      <c r="AG2356" s="78"/>
    </row>
    <row r="2357" spans="1:33" ht="30" customHeight="1" x14ac:dyDescent="0.45">
      <c r="A2357" s="22">
        <v>35</v>
      </c>
      <c r="B2357" s="23" t="s">
        <v>1197</v>
      </c>
      <c r="C2357" s="24"/>
      <c r="D2357" s="97"/>
      <c r="E2357" s="98" t="s">
        <v>60</v>
      </c>
      <c r="F2357" s="99" t="s">
        <v>486</v>
      </c>
      <c r="G2357" s="100"/>
      <c r="H2357" s="119">
        <v>24</v>
      </c>
      <c r="I2357" s="120">
        <v>365</v>
      </c>
      <c r="J2357" s="103" t="s">
        <v>199</v>
      </c>
      <c r="K2357" s="104" t="s">
        <v>156</v>
      </c>
      <c r="L2357" s="105">
        <v>1</v>
      </c>
      <c r="M2357" s="106" t="s">
        <v>157</v>
      </c>
      <c r="N2357" s="106">
        <v>0</v>
      </c>
      <c r="O2357" s="106">
        <v>0</v>
      </c>
      <c r="P2357" s="107" t="s">
        <v>65</v>
      </c>
      <c r="Q2357" s="107" t="s">
        <v>1164</v>
      </c>
      <c r="R2357" s="107" t="s">
        <v>85</v>
      </c>
      <c r="S2357" s="106">
        <v>0</v>
      </c>
      <c r="T2357" s="108">
        <v>13</v>
      </c>
      <c r="U2357" s="109">
        <v>1</v>
      </c>
      <c r="V2357" s="110">
        <v>1</v>
      </c>
      <c r="W2357" s="111">
        <v>113.88</v>
      </c>
      <c r="X2357" s="112">
        <v>52954.2</v>
      </c>
      <c r="Y2357" s="113"/>
      <c r="Z2357" s="114"/>
      <c r="AA2357" s="115"/>
      <c r="AB2357" s="116"/>
      <c r="AC2357" s="117"/>
      <c r="AD2357" s="109"/>
      <c r="AE2357" s="108">
        <f t="shared" si="82"/>
        <v>0</v>
      </c>
      <c r="AF2357" s="118">
        <f t="shared" si="83"/>
        <v>0</v>
      </c>
      <c r="AG2357" s="78"/>
    </row>
    <row r="2358" spans="1:33" ht="30" customHeight="1" x14ac:dyDescent="0.45">
      <c r="A2358" s="22">
        <v>35</v>
      </c>
      <c r="B2358" s="23" t="s">
        <v>1197</v>
      </c>
      <c r="C2358" s="24"/>
      <c r="D2358" s="97"/>
      <c r="E2358" s="98" t="s">
        <v>60</v>
      </c>
      <c r="F2358" s="99" t="s">
        <v>494</v>
      </c>
      <c r="G2358" s="100"/>
      <c r="H2358" s="101">
        <v>9</v>
      </c>
      <c r="I2358" s="102">
        <v>293</v>
      </c>
      <c r="J2358" s="103" t="s">
        <v>587</v>
      </c>
      <c r="K2358" s="104" t="s">
        <v>147</v>
      </c>
      <c r="L2358" s="105">
        <v>3</v>
      </c>
      <c r="M2358" s="106" t="s">
        <v>584</v>
      </c>
      <c r="N2358" s="106">
        <v>0</v>
      </c>
      <c r="O2358" s="106" t="s">
        <v>193</v>
      </c>
      <c r="P2358" s="107">
        <v>0</v>
      </c>
      <c r="Q2358" s="107">
        <v>0</v>
      </c>
      <c r="R2358" s="107">
        <v>0</v>
      </c>
      <c r="S2358" s="106">
        <v>0</v>
      </c>
      <c r="T2358" s="108">
        <v>48</v>
      </c>
      <c r="U2358" s="109">
        <v>1</v>
      </c>
      <c r="V2358" s="110">
        <v>3</v>
      </c>
      <c r="W2358" s="111">
        <v>379.72799999999995</v>
      </c>
      <c r="X2358" s="112">
        <v>176573.52</v>
      </c>
      <c r="Y2358" s="113"/>
      <c r="Z2358" s="114"/>
      <c r="AA2358" s="115"/>
      <c r="AB2358" s="116"/>
      <c r="AC2358" s="117"/>
      <c r="AD2358" s="109"/>
      <c r="AE2358" s="108">
        <f t="shared" si="82"/>
        <v>0</v>
      </c>
      <c r="AF2358" s="118">
        <f t="shared" si="83"/>
        <v>0</v>
      </c>
      <c r="AG2358" s="78"/>
    </row>
    <row r="2359" spans="1:33" ht="30" customHeight="1" x14ac:dyDescent="0.45">
      <c r="A2359" s="22">
        <v>35</v>
      </c>
      <c r="B2359" s="23" t="s">
        <v>1197</v>
      </c>
      <c r="C2359" s="24"/>
      <c r="D2359" s="97"/>
      <c r="E2359" s="98" t="s">
        <v>60</v>
      </c>
      <c r="F2359" s="99" t="s">
        <v>1165</v>
      </c>
      <c r="G2359" s="100"/>
      <c r="H2359" s="101">
        <v>3</v>
      </c>
      <c r="I2359" s="102">
        <v>293</v>
      </c>
      <c r="J2359" s="103" t="s">
        <v>191</v>
      </c>
      <c r="K2359" s="104" t="s">
        <v>1166</v>
      </c>
      <c r="L2359" s="105">
        <v>4</v>
      </c>
      <c r="M2359" s="106" t="s">
        <v>377</v>
      </c>
      <c r="N2359" s="106">
        <v>0</v>
      </c>
      <c r="O2359" s="106">
        <v>0</v>
      </c>
      <c r="P2359" s="107">
        <v>0</v>
      </c>
      <c r="Q2359" s="107">
        <v>0</v>
      </c>
      <c r="R2359" s="107">
        <v>0</v>
      </c>
      <c r="S2359" s="106">
        <v>0</v>
      </c>
      <c r="T2359" s="108">
        <v>34</v>
      </c>
      <c r="U2359" s="109">
        <v>1</v>
      </c>
      <c r="V2359" s="110">
        <v>4</v>
      </c>
      <c r="W2359" s="111">
        <v>119.54400000000001</v>
      </c>
      <c r="X2359" s="112">
        <v>55587.960000000006</v>
      </c>
      <c r="Y2359" s="113"/>
      <c r="Z2359" s="114"/>
      <c r="AA2359" s="115"/>
      <c r="AB2359" s="116"/>
      <c r="AC2359" s="117"/>
      <c r="AD2359" s="109"/>
      <c r="AE2359" s="108">
        <f t="shared" si="82"/>
        <v>0</v>
      </c>
      <c r="AF2359" s="118">
        <f t="shared" si="83"/>
        <v>0</v>
      </c>
      <c r="AG2359" s="78"/>
    </row>
    <row r="2360" spans="1:33" ht="30" customHeight="1" x14ac:dyDescent="0.45">
      <c r="A2360" s="22">
        <v>35</v>
      </c>
      <c r="B2360" s="23" t="s">
        <v>1197</v>
      </c>
      <c r="C2360" s="24"/>
      <c r="D2360" s="97"/>
      <c r="E2360" s="98" t="s">
        <v>60</v>
      </c>
      <c r="F2360" s="99" t="s">
        <v>1167</v>
      </c>
      <c r="G2360" s="100"/>
      <c r="H2360" s="101">
        <v>3</v>
      </c>
      <c r="I2360" s="102">
        <v>293</v>
      </c>
      <c r="J2360" s="103" t="s">
        <v>191</v>
      </c>
      <c r="K2360" s="104" t="s">
        <v>1166</v>
      </c>
      <c r="L2360" s="105">
        <v>4</v>
      </c>
      <c r="M2360" s="106" t="s">
        <v>377</v>
      </c>
      <c r="N2360" s="106">
        <v>0</v>
      </c>
      <c r="O2360" s="106">
        <v>0</v>
      </c>
      <c r="P2360" s="107">
        <v>0</v>
      </c>
      <c r="Q2360" s="107">
        <v>0</v>
      </c>
      <c r="R2360" s="107">
        <v>0</v>
      </c>
      <c r="S2360" s="106">
        <v>0</v>
      </c>
      <c r="T2360" s="108">
        <v>34</v>
      </c>
      <c r="U2360" s="109">
        <v>1</v>
      </c>
      <c r="V2360" s="110">
        <v>4</v>
      </c>
      <c r="W2360" s="111">
        <v>119.54400000000001</v>
      </c>
      <c r="X2360" s="112">
        <v>55587.960000000006</v>
      </c>
      <c r="Y2360" s="113"/>
      <c r="Z2360" s="114"/>
      <c r="AA2360" s="115"/>
      <c r="AB2360" s="116"/>
      <c r="AC2360" s="117"/>
      <c r="AD2360" s="109"/>
      <c r="AE2360" s="108">
        <f t="shared" si="82"/>
        <v>0</v>
      </c>
      <c r="AF2360" s="118">
        <f t="shared" si="83"/>
        <v>0</v>
      </c>
      <c r="AG2360" s="78"/>
    </row>
    <row r="2361" spans="1:33" ht="30" customHeight="1" x14ac:dyDescent="0.45">
      <c r="A2361" s="22">
        <v>35</v>
      </c>
      <c r="B2361" s="23" t="s">
        <v>1197</v>
      </c>
      <c r="C2361" s="24"/>
      <c r="D2361" s="97"/>
      <c r="E2361" s="98" t="s">
        <v>60</v>
      </c>
      <c r="F2361" s="99" t="s">
        <v>263</v>
      </c>
      <c r="G2361" s="100"/>
      <c r="H2361" s="101">
        <v>9</v>
      </c>
      <c r="I2361" s="102">
        <v>293</v>
      </c>
      <c r="J2361" s="103" t="s">
        <v>587</v>
      </c>
      <c r="K2361" s="104" t="s">
        <v>147</v>
      </c>
      <c r="L2361" s="105">
        <v>3</v>
      </c>
      <c r="M2361" s="106" t="s">
        <v>584</v>
      </c>
      <c r="N2361" s="106">
        <v>0</v>
      </c>
      <c r="O2361" s="106" t="s">
        <v>193</v>
      </c>
      <c r="P2361" s="107">
        <v>0</v>
      </c>
      <c r="Q2361" s="107">
        <v>0</v>
      </c>
      <c r="R2361" s="107">
        <v>0</v>
      </c>
      <c r="S2361" s="106">
        <v>0</v>
      </c>
      <c r="T2361" s="108">
        <v>48</v>
      </c>
      <c r="U2361" s="109">
        <v>1</v>
      </c>
      <c r="V2361" s="110">
        <v>3</v>
      </c>
      <c r="W2361" s="111">
        <v>379.72799999999995</v>
      </c>
      <c r="X2361" s="112">
        <v>176573.52</v>
      </c>
      <c r="Y2361" s="113"/>
      <c r="Z2361" s="114"/>
      <c r="AA2361" s="115"/>
      <c r="AB2361" s="116"/>
      <c r="AC2361" s="117"/>
      <c r="AD2361" s="109"/>
      <c r="AE2361" s="108">
        <f t="shared" si="82"/>
        <v>0</v>
      </c>
      <c r="AF2361" s="118">
        <f t="shared" si="83"/>
        <v>0</v>
      </c>
      <c r="AG2361" s="78"/>
    </row>
    <row r="2362" spans="1:33" ht="30" customHeight="1" x14ac:dyDescent="0.45">
      <c r="A2362" s="22">
        <v>35</v>
      </c>
      <c r="B2362" s="23" t="s">
        <v>1197</v>
      </c>
      <c r="C2362" s="24"/>
      <c r="D2362" s="97"/>
      <c r="E2362" s="98" t="s">
        <v>60</v>
      </c>
      <c r="F2362" s="99" t="s">
        <v>263</v>
      </c>
      <c r="G2362" s="100"/>
      <c r="H2362" s="101">
        <v>9</v>
      </c>
      <c r="I2362" s="102">
        <v>293</v>
      </c>
      <c r="J2362" s="103" t="s">
        <v>197</v>
      </c>
      <c r="K2362" s="104" t="s">
        <v>217</v>
      </c>
      <c r="L2362" s="105">
        <v>2</v>
      </c>
      <c r="M2362" s="106" t="s">
        <v>166</v>
      </c>
      <c r="N2362" s="106">
        <v>0</v>
      </c>
      <c r="O2362" s="106">
        <v>0</v>
      </c>
      <c r="P2362" s="107">
        <v>0</v>
      </c>
      <c r="Q2362" s="107">
        <v>0</v>
      </c>
      <c r="R2362" s="107">
        <v>0</v>
      </c>
      <c r="S2362" s="106">
        <v>0</v>
      </c>
      <c r="T2362" s="108">
        <v>54</v>
      </c>
      <c r="U2362" s="109">
        <v>1</v>
      </c>
      <c r="V2362" s="110">
        <v>2</v>
      </c>
      <c r="W2362" s="111">
        <v>284.79599999999999</v>
      </c>
      <c r="X2362" s="112">
        <v>132430.13999999998</v>
      </c>
      <c r="Y2362" s="113"/>
      <c r="Z2362" s="114"/>
      <c r="AA2362" s="115"/>
      <c r="AB2362" s="116"/>
      <c r="AC2362" s="117"/>
      <c r="AD2362" s="109"/>
      <c r="AE2362" s="108">
        <f t="shared" si="82"/>
        <v>0</v>
      </c>
      <c r="AF2362" s="118">
        <f t="shared" si="83"/>
        <v>0</v>
      </c>
      <c r="AG2362" s="78"/>
    </row>
    <row r="2363" spans="1:33" ht="30" customHeight="1" x14ac:dyDescent="0.45">
      <c r="A2363" s="22">
        <v>35</v>
      </c>
      <c r="B2363" s="23" t="s">
        <v>1197</v>
      </c>
      <c r="C2363" s="24"/>
      <c r="D2363" s="97"/>
      <c r="E2363" s="98" t="s">
        <v>60</v>
      </c>
      <c r="F2363" s="99" t="s">
        <v>263</v>
      </c>
      <c r="G2363" s="100"/>
      <c r="H2363" s="119">
        <v>24</v>
      </c>
      <c r="I2363" s="120">
        <v>365</v>
      </c>
      <c r="J2363" s="103" t="s">
        <v>215</v>
      </c>
      <c r="K2363" s="104" t="s">
        <v>156</v>
      </c>
      <c r="L2363" s="105">
        <v>1</v>
      </c>
      <c r="M2363" s="106" t="s">
        <v>157</v>
      </c>
      <c r="N2363" s="106">
        <v>0</v>
      </c>
      <c r="O2363" s="106">
        <v>0</v>
      </c>
      <c r="P2363" s="107" t="s">
        <v>363</v>
      </c>
      <c r="Q2363" s="107" t="s">
        <v>1164</v>
      </c>
      <c r="R2363" s="107" t="s">
        <v>85</v>
      </c>
      <c r="S2363" s="106">
        <v>0</v>
      </c>
      <c r="T2363" s="108">
        <v>13</v>
      </c>
      <c r="U2363" s="109">
        <v>1</v>
      </c>
      <c r="V2363" s="110">
        <v>1</v>
      </c>
      <c r="W2363" s="111">
        <v>113.88</v>
      </c>
      <c r="X2363" s="112">
        <v>52954.2</v>
      </c>
      <c r="Y2363" s="113"/>
      <c r="Z2363" s="114"/>
      <c r="AA2363" s="115"/>
      <c r="AB2363" s="116"/>
      <c r="AC2363" s="117"/>
      <c r="AD2363" s="109"/>
      <c r="AE2363" s="108">
        <f t="shared" si="82"/>
        <v>0</v>
      </c>
      <c r="AF2363" s="118">
        <f t="shared" si="83"/>
        <v>0</v>
      </c>
      <c r="AG2363" s="78"/>
    </row>
    <row r="2364" spans="1:33" ht="30" customHeight="1" x14ac:dyDescent="0.45">
      <c r="A2364" s="22">
        <v>35</v>
      </c>
      <c r="B2364" s="23" t="s">
        <v>1197</v>
      </c>
      <c r="C2364" s="24"/>
      <c r="D2364" s="97"/>
      <c r="E2364" s="98" t="s">
        <v>60</v>
      </c>
      <c r="F2364" s="99" t="s">
        <v>1168</v>
      </c>
      <c r="G2364" s="100"/>
      <c r="H2364" s="101">
        <v>3</v>
      </c>
      <c r="I2364" s="102">
        <v>293</v>
      </c>
      <c r="J2364" s="103" t="s">
        <v>205</v>
      </c>
      <c r="K2364" s="104" t="s">
        <v>169</v>
      </c>
      <c r="L2364" s="105">
        <v>1</v>
      </c>
      <c r="M2364" s="106" t="s">
        <v>117</v>
      </c>
      <c r="N2364" s="106">
        <v>0</v>
      </c>
      <c r="O2364" s="106">
        <v>0</v>
      </c>
      <c r="P2364" s="107">
        <v>0</v>
      </c>
      <c r="Q2364" s="107">
        <v>0</v>
      </c>
      <c r="R2364" s="107">
        <v>0</v>
      </c>
      <c r="S2364" s="106">
        <v>0</v>
      </c>
      <c r="T2364" s="108">
        <v>36</v>
      </c>
      <c r="U2364" s="109">
        <v>1</v>
      </c>
      <c r="V2364" s="110">
        <v>1</v>
      </c>
      <c r="W2364" s="111">
        <v>31.643999999999995</v>
      </c>
      <c r="X2364" s="112">
        <v>14714.459999999997</v>
      </c>
      <c r="Y2364" s="113"/>
      <c r="Z2364" s="114"/>
      <c r="AA2364" s="115"/>
      <c r="AB2364" s="116"/>
      <c r="AC2364" s="117"/>
      <c r="AD2364" s="109"/>
      <c r="AE2364" s="108">
        <f t="shared" si="82"/>
        <v>0</v>
      </c>
      <c r="AF2364" s="118">
        <f t="shared" si="83"/>
        <v>0</v>
      </c>
      <c r="AG2364" s="78"/>
    </row>
    <row r="2365" spans="1:33" ht="30" customHeight="1" x14ac:dyDescent="0.45">
      <c r="A2365" s="22">
        <v>35</v>
      </c>
      <c r="B2365" s="23" t="s">
        <v>1197</v>
      </c>
      <c r="C2365" s="24"/>
      <c r="D2365" s="97"/>
      <c r="E2365" s="98" t="s">
        <v>60</v>
      </c>
      <c r="F2365" s="99" t="s">
        <v>1015</v>
      </c>
      <c r="G2365" s="100"/>
      <c r="H2365" s="101">
        <v>3</v>
      </c>
      <c r="I2365" s="102">
        <v>293</v>
      </c>
      <c r="J2365" s="103" t="s">
        <v>205</v>
      </c>
      <c r="K2365" s="104" t="s">
        <v>169</v>
      </c>
      <c r="L2365" s="105">
        <v>1</v>
      </c>
      <c r="M2365" s="106" t="s">
        <v>117</v>
      </c>
      <c r="N2365" s="106">
        <v>0</v>
      </c>
      <c r="O2365" s="106">
        <v>0</v>
      </c>
      <c r="P2365" s="107">
        <v>0</v>
      </c>
      <c r="Q2365" s="107">
        <v>0</v>
      </c>
      <c r="R2365" s="107">
        <v>0</v>
      </c>
      <c r="S2365" s="106">
        <v>0</v>
      </c>
      <c r="T2365" s="108">
        <v>36</v>
      </c>
      <c r="U2365" s="109">
        <v>1</v>
      </c>
      <c r="V2365" s="110">
        <v>1</v>
      </c>
      <c r="W2365" s="111">
        <v>31.643999999999995</v>
      </c>
      <c r="X2365" s="112">
        <v>14714.459999999997</v>
      </c>
      <c r="Y2365" s="113"/>
      <c r="Z2365" s="114"/>
      <c r="AA2365" s="115"/>
      <c r="AB2365" s="116"/>
      <c r="AC2365" s="117"/>
      <c r="AD2365" s="109"/>
      <c r="AE2365" s="108">
        <f t="shared" si="82"/>
        <v>0</v>
      </c>
      <c r="AF2365" s="118">
        <f t="shared" si="83"/>
        <v>0</v>
      </c>
      <c r="AG2365" s="78"/>
    </row>
    <row r="2366" spans="1:33" ht="30" customHeight="1" x14ac:dyDescent="0.45">
      <c r="A2366" s="22">
        <v>35</v>
      </c>
      <c r="B2366" s="23" t="s">
        <v>1197</v>
      </c>
      <c r="C2366" s="24"/>
      <c r="D2366" s="97"/>
      <c r="E2366" s="98" t="s">
        <v>60</v>
      </c>
      <c r="F2366" s="99" t="s">
        <v>1169</v>
      </c>
      <c r="G2366" s="100"/>
      <c r="H2366" s="101">
        <v>3</v>
      </c>
      <c r="I2366" s="102">
        <v>293</v>
      </c>
      <c r="J2366" s="103" t="s">
        <v>205</v>
      </c>
      <c r="K2366" s="104" t="s">
        <v>169</v>
      </c>
      <c r="L2366" s="105">
        <v>1</v>
      </c>
      <c r="M2366" s="106" t="s">
        <v>117</v>
      </c>
      <c r="N2366" s="106">
        <v>0</v>
      </c>
      <c r="O2366" s="106">
        <v>0</v>
      </c>
      <c r="P2366" s="107">
        <v>0</v>
      </c>
      <c r="Q2366" s="107">
        <v>0</v>
      </c>
      <c r="R2366" s="107">
        <v>0</v>
      </c>
      <c r="S2366" s="106">
        <v>0</v>
      </c>
      <c r="T2366" s="108">
        <v>36</v>
      </c>
      <c r="U2366" s="109">
        <v>1</v>
      </c>
      <c r="V2366" s="110">
        <v>1</v>
      </c>
      <c r="W2366" s="111">
        <v>31.643999999999995</v>
      </c>
      <c r="X2366" s="112">
        <v>14714.459999999997</v>
      </c>
      <c r="Y2366" s="113"/>
      <c r="Z2366" s="114"/>
      <c r="AA2366" s="115"/>
      <c r="AB2366" s="116"/>
      <c r="AC2366" s="117"/>
      <c r="AD2366" s="109"/>
      <c r="AE2366" s="108">
        <f t="shared" si="82"/>
        <v>0</v>
      </c>
      <c r="AF2366" s="118">
        <f t="shared" si="83"/>
        <v>0</v>
      </c>
      <c r="AG2366" s="78"/>
    </row>
    <row r="2367" spans="1:33" ht="30" customHeight="1" x14ac:dyDescent="0.45">
      <c r="A2367" s="22">
        <v>35</v>
      </c>
      <c r="B2367" s="23" t="s">
        <v>1197</v>
      </c>
      <c r="C2367" s="24"/>
      <c r="D2367" s="97"/>
      <c r="E2367" s="98" t="s">
        <v>60</v>
      </c>
      <c r="F2367" s="99" t="s">
        <v>1170</v>
      </c>
      <c r="G2367" s="100"/>
      <c r="H2367" s="101">
        <v>1</v>
      </c>
      <c r="I2367" s="102">
        <v>293</v>
      </c>
      <c r="J2367" s="103" t="s">
        <v>205</v>
      </c>
      <c r="K2367" s="104" t="s">
        <v>169</v>
      </c>
      <c r="L2367" s="105">
        <v>1</v>
      </c>
      <c r="M2367" s="106" t="s">
        <v>117</v>
      </c>
      <c r="N2367" s="106">
        <v>0</v>
      </c>
      <c r="O2367" s="106">
        <v>0</v>
      </c>
      <c r="P2367" s="107">
        <v>0</v>
      </c>
      <c r="Q2367" s="107">
        <v>0</v>
      </c>
      <c r="R2367" s="107">
        <v>0</v>
      </c>
      <c r="S2367" s="106">
        <v>0</v>
      </c>
      <c r="T2367" s="108">
        <v>36</v>
      </c>
      <c r="U2367" s="109">
        <v>1</v>
      </c>
      <c r="V2367" s="110">
        <v>1</v>
      </c>
      <c r="W2367" s="111">
        <v>10.548</v>
      </c>
      <c r="X2367" s="112">
        <v>4904.82</v>
      </c>
      <c r="Y2367" s="113"/>
      <c r="Z2367" s="114"/>
      <c r="AA2367" s="115"/>
      <c r="AB2367" s="116"/>
      <c r="AC2367" s="117"/>
      <c r="AD2367" s="109"/>
      <c r="AE2367" s="108">
        <f t="shared" si="82"/>
        <v>0</v>
      </c>
      <c r="AF2367" s="118">
        <f t="shared" si="83"/>
        <v>0</v>
      </c>
      <c r="AG2367" s="78"/>
    </row>
    <row r="2368" spans="1:33" ht="30" customHeight="1" x14ac:dyDescent="0.45">
      <c r="A2368" s="22">
        <v>35</v>
      </c>
      <c r="B2368" s="23" t="s">
        <v>1197</v>
      </c>
      <c r="C2368" s="24"/>
      <c r="D2368" s="97"/>
      <c r="E2368" s="98" t="s">
        <v>60</v>
      </c>
      <c r="F2368" s="99" t="s">
        <v>1171</v>
      </c>
      <c r="G2368" s="100"/>
      <c r="H2368" s="101">
        <v>3</v>
      </c>
      <c r="I2368" s="102">
        <v>293</v>
      </c>
      <c r="J2368" s="103" t="s">
        <v>545</v>
      </c>
      <c r="K2368" s="104" t="s">
        <v>169</v>
      </c>
      <c r="L2368" s="105">
        <v>2</v>
      </c>
      <c r="M2368" s="106" t="s">
        <v>117</v>
      </c>
      <c r="N2368" s="106">
        <v>0</v>
      </c>
      <c r="O2368" s="106">
        <v>0</v>
      </c>
      <c r="P2368" s="107" t="s">
        <v>1172</v>
      </c>
      <c r="Q2368" s="107">
        <v>0</v>
      </c>
      <c r="R2368" s="107">
        <v>0</v>
      </c>
      <c r="S2368" s="106">
        <v>0</v>
      </c>
      <c r="T2368" s="108">
        <v>36</v>
      </c>
      <c r="U2368" s="109">
        <v>5</v>
      </c>
      <c r="V2368" s="110">
        <v>10</v>
      </c>
      <c r="W2368" s="111">
        <v>316.43999999999994</v>
      </c>
      <c r="X2368" s="112">
        <v>147144.59999999998</v>
      </c>
      <c r="Y2368" s="113"/>
      <c r="Z2368" s="114"/>
      <c r="AA2368" s="115"/>
      <c r="AB2368" s="116"/>
      <c r="AC2368" s="117"/>
      <c r="AD2368" s="109"/>
      <c r="AE2368" s="108">
        <f t="shared" si="82"/>
        <v>0</v>
      </c>
      <c r="AF2368" s="118">
        <f t="shared" si="83"/>
        <v>0</v>
      </c>
      <c r="AG2368" s="78"/>
    </row>
    <row r="2369" spans="1:33" ht="30" customHeight="1" x14ac:dyDescent="0.45">
      <c r="A2369" s="22">
        <v>35</v>
      </c>
      <c r="B2369" s="23" t="s">
        <v>1197</v>
      </c>
      <c r="C2369" s="24"/>
      <c r="D2369" s="97"/>
      <c r="E2369" s="98"/>
      <c r="F2369" s="99"/>
      <c r="G2369" s="100"/>
      <c r="H2369" s="101"/>
      <c r="I2369" s="102"/>
      <c r="J2369" s="103" t="s">
        <v>54</v>
      </c>
      <c r="K2369" s="104" t="s">
        <v>130</v>
      </c>
      <c r="L2369" s="105">
        <v>0</v>
      </c>
      <c r="M2369" s="106">
        <v>0</v>
      </c>
      <c r="N2369" s="106">
        <v>0</v>
      </c>
      <c r="O2369" s="106">
        <v>0</v>
      </c>
      <c r="P2369" s="107">
        <v>0</v>
      </c>
      <c r="Q2369" s="107">
        <v>0</v>
      </c>
      <c r="R2369" s="107">
        <v>0</v>
      </c>
      <c r="S2369" s="106">
        <v>0</v>
      </c>
      <c r="T2369" s="108">
        <v>0</v>
      </c>
      <c r="U2369" s="109"/>
      <c r="V2369" s="110" t="s">
        <v>58</v>
      </c>
      <c r="W2369" s="111" t="s">
        <v>58</v>
      </c>
      <c r="X2369" s="112" t="s">
        <v>58</v>
      </c>
      <c r="Y2369" s="113"/>
      <c r="Z2369" s="114"/>
      <c r="AA2369" s="115"/>
      <c r="AB2369" s="116"/>
      <c r="AC2369" s="117"/>
      <c r="AD2369" s="109"/>
      <c r="AE2369" s="108">
        <f t="shared" si="82"/>
        <v>0</v>
      </c>
      <c r="AF2369" s="118">
        <f t="shared" si="83"/>
        <v>0</v>
      </c>
      <c r="AG2369" s="78"/>
    </row>
    <row r="2370" spans="1:33" ht="30" customHeight="1" x14ac:dyDescent="0.45">
      <c r="A2370" s="22">
        <v>35</v>
      </c>
      <c r="B2370" s="23" t="s">
        <v>1197</v>
      </c>
      <c r="C2370" s="121"/>
      <c r="D2370" s="97"/>
      <c r="E2370" s="98"/>
      <c r="F2370" s="99"/>
      <c r="G2370" s="100"/>
      <c r="H2370" s="101"/>
      <c r="I2370" s="102"/>
      <c r="J2370" s="103" t="s">
        <v>54</v>
      </c>
      <c r="K2370" s="104" t="s">
        <v>130</v>
      </c>
      <c r="L2370" s="105">
        <v>0</v>
      </c>
      <c r="M2370" s="106">
        <v>0</v>
      </c>
      <c r="N2370" s="106">
        <v>0</v>
      </c>
      <c r="O2370" s="106">
        <v>0</v>
      </c>
      <c r="P2370" s="107">
        <v>0</v>
      </c>
      <c r="Q2370" s="107">
        <v>0</v>
      </c>
      <c r="R2370" s="107">
        <v>0</v>
      </c>
      <c r="S2370" s="106">
        <v>0</v>
      </c>
      <c r="T2370" s="108">
        <v>0</v>
      </c>
      <c r="U2370" s="109"/>
      <c r="V2370" s="110" t="s">
        <v>58</v>
      </c>
      <c r="W2370" s="111" t="s">
        <v>58</v>
      </c>
      <c r="X2370" s="112" t="s">
        <v>58</v>
      </c>
      <c r="Y2370" s="113"/>
      <c r="Z2370" s="114"/>
      <c r="AA2370" s="115"/>
      <c r="AB2370" s="116"/>
      <c r="AC2370" s="117"/>
      <c r="AD2370" s="109"/>
      <c r="AE2370" s="108">
        <f t="shared" si="82"/>
        <v>0</v>
      </c>
      <c r="AF2370" s="118">
        <f t="shared" si="83"/>
        <v>0</v>
      </c>
      <c r="AG2370" s="78"/>
    </row>
    <row r="2371" spans="1:33" ht="30" customHeight="1" thickBot="1" x14ac:dyDescent="0.5">
      <c r="A2371" s="22">
        <v>35</v>
      </c>
      <c r="B2371" s="23" t="s">
        <v>1197</v>
      </c>
      <c r="C2371" s="121"/>
      <c r="D2371" s="122"/>
      <c r="E2371" s="123"/>
      <c r="F2371" s="124"/>
      <c r="G2371" s="125"/>
      <c r="H2371" s="126"/>
      <c r="I2371" s="127"/>
      <c r="J2371" s="128" t="s">
        <v>54</v>
      </c>
      <c r="K2371" s="129" t="s">
        <v>130</v>
      </c>
      <c r="L2371" s="130">
        <v>0</v>
      </c>
      <c r="M2371" s="131">
        <v>0</v>
      </c>
      <c r="N2371" s="132">
        <v>0</v>
      </c>
      <c r="O2371" s="131">
        <v>0</v>
      </c>
      <c r="P2371" s="133">
        <v>0</v>
      </c>
      <c r="Q2371" s="133">
        <v>0</v>
      </c>
      <c r="R2371" s="133">
        <v>0</v>
      </c>
      <c r="S2371" s="131">
        <v>0</v>
      </c>
      <c r="T2371" s="134">
        <v>0</v>
      </c>
      <c r="U2371" s="135"/>
      <c r="V2371" s="135" t="s">
        <v>58</v>
      </c>
      <c r="W2371" s="136" t="s">
        <v>58</v>
      </c>
      <c r="X2371" s="137" t="s">
        <v>58</v>
      </c>
      <c r="Y2371" s="138"/>
      <c r="Z2371" s="139"/>
      <c r="AA2371" s="140"/>
      <c r="AB2371" s="141"/>
      <c r="AC2371" s="142"/>
      <c r="AD2371" s="135"/>
      <c r="AE2371" s="134">
        <f t="shared" si="82"/>
        <v>0</v>
      </c>
      <c r="AF2371" s="143">
        <f t="shared" si="83"/>
        <v>0</v>
      </c>
      <c r="AG2371" s="78"/>
    </row>
    <row r="2372" spans="1:33" ht="30" customHeight="1" thickTop="1" x14ac:dyDescent="0.45">
      <c r="A2372" s="22">
        <v>35</v>
      </c>
      <c r="B2372" s="23" t="s">
        <v>1197</v>
      </c>
      <c r="C2372" s="24"/>
      <c r="D2372" s="47"/>
      <c r="E2372" s="47"/>
      <c r="F2372" s="47"/>
      <c r="G2372" s="47"/>
      <c r="H2372" s="47"/>
      <c r="I2372" s="47"/>
      <c r="J2372" s="47"/>
      <c r="K2372" s="144"/>
      <c r="L2372" s="144"/>
      <c r="M2372" s="144"/>
      <c r="N2372" s="144"/>
      <c r="O2372" s="144"/>
      <c r="P2372" s="144"/>
      <c r="Q2372" s="144"/>
      <c r="R2372" s="144"/>
      <c r="S2372" s="144"/>
      <c r="T2372" s="144"/>
      <c r="U2372" s="144"/>
      <c r="V2372" s="44"/>
      <c r="W2372" s="145" t="s">
        <v>133</v>
      </c>
      <c r="X2372" s="145" t="s">
        <v>134</v>
      </c>
      <c r="Y2372" s="146"/>
      <c r="Z2372" s="146"/>
      <c r="AA2372" s="144"/>
      <c r="AB2372" s="144"/>
      <c r="AC2372" s="144"/>
      <c r="AD2372" s="147"/>
      <c r="AE2372" s="148" t="s">
        <v>135</v>
      </c>
      <c r="AF2372" s="148" t="s">
        <v>136</v>
      </c>
      <c r="AG2372" s="51"/>
    </row>
    <row r="2373" spans="1:33" ht="30" customHeight="1" thickBot="1" x14ac:dyDescent="0.5">
      <c r="A2373" s="22">
        <v>35</v>
      </c>
      <c r="B2373" s="23" t="s">
        <v>1197</v>
      </c>
      <c r="C2373" s="24"/>
      <c r="D2373" s="24"/>
      <c r="E2373" s="149"/>
      <c r="F2373" s="149"/>
      <c r="G2373" s="27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150" t="s">
        <v>37</v>
      </c>
      <c r="X2373" s="151">
        <v>15</v>
      </c>
      <c r="Y2373" s="29"/>
      <c r="Z2373" s="29"/>
      <c r="AA2373" s="24"/>
      <c r="AB2373" s="24"/>
      <c r="AC2373" s="24"/>
      <c r="AD2373" s="24"/>
      <c r="AE2373" s="152" t="s">
        <v>37</v>
      </c>
      <c r="AF2373" s="152">
        <v>15</v>
      </c>
      <c r="AG2373" s="78"/>
    </row>
    <row r="2374" spans="1:33" ht="30" customHeight="1" thickTop="1" thickBot="1" x14ac:dyDescent="0.5">
      <c r="A2374" s="22">
        <v>35</v>
      </c>
      <c r="B2374" s="23" t="s">
        <v>1197</v>
      </c>
      <c r="C2374" s="24"/>
      <c r="D2374" s="153"/>
      <c r="E2374" s="154"/>
      <c r="F2374" s="154"/>
      <c r="G2374" s="155"/>
      <c r="H2374" s="153"/>
      <c r="I2374" s="153"/>
      <c r="J2374" s="153"/>
      <c r="K2374" s="153"/>
      <c r="L2374" s="153"/>
      <c r="M2374" s="153"/>
      <c r="N2374" s="153"/>
      <c r="O2374" s="153"/>
      <c r="P2374" s="153"/>
      <c r="Q2374" s="153"/>
      <c r="R2374" s="153"/>
      <c r="S2374" s="153"/>
      <c r="T2374" s="153"/>
      <c r="U2374" s="153"/>
      <c r="V2374" s="153"/>
      <c r="W2374" s="156">
        <v>4875.9119999999994</v>
      </c>
      <c r="X2374" s="157">
        <v>2267299.0799999991</v>
      </c>
      <c r="Y2374" s="158"/>
      <c r="Z2374" s="158"/>
      <c r="AA2374" s="159"/>
      <c r="AB2374" s="159"/>
      <c r="AC2374" s="159"/>
      <c r="AD2374" s="159"/>
      <c r="AE2374" s="160">
        <f>SUM(AE2354:AE2371)</f>
        <v>0</v>
      </c>
      <c r="AF2374" s="161">
        <f>SUM(AF2354:AF2371)</f>
        <v>0</v>
      </c>
      <c r="AG2374" s="162"/>
    </row>
    <row r="2375" spans="1:33" ht="30" customHeight="1" thickTop="1" thickBot="1" x14ac:dyDescent="0.5">
      <c r="A2375" s="22">
        <v>35</v>
      </c>
      <c r="B2375" s="23" t="s">
        <v>1197</v>
      </c>
      <c r="C2375" s="24"/>
      <c r="D2375" s="47"/>
      <c r="E2375" s="45"/>
      <c r="F2375" s="45"/>
      <c r="G2375" s="46"/>
      <c r="H2375" s="47"/>
      <c r="I2375" s="47"/>
      <c r="J2375" s="47"/>
      <c r="K2375" s="47"/>
      <c r="L2375" s="47"/>
      <c r="M2375" s="47"/>
      <c r="N2375" s="47"/>
      <c r="O2375" s="47"/>
      <c r="P2375" s="47"/>
      <c r="Q2375" s="47"/>
      <c r="R2375" s="47"/>
      <c r="S2375" s="47"/>
      <c r="T2375" s="47"/>
      <c r="U2375" s="47"/>
      <c r="V2375" s="47"/>
      <c r="W2375" s="163"/>
      <c r="X2375" s="164" t="s">
        <v>137</v>
      </c>
      <c r="Y2375" s="165"/>
      <c r="Z2375" s="165"/>
      <c r="AA2375" s="166"/>
      <c r="AB2375" s="166"/>
      <c r="AC2375" s="166"/>
      <c r="AD2375" s="166"/>
      <c r="AE2375" s="163"/>
      <c r="AF2375" s="167"/>
      <c r="AG2375" s="168"/>
    </row>
    <row r="2376" spans="1:33" ht="30" customHeight="1" thickTop="1" x14ac:dyDescent="0.45">
      <c r="A2376" s="22">
        <v>35</v>
      </c>
      <c r="B2376" s="23" t="s">
        <v>1197</v>
      </c>
      <c r="C2376" s="24"/>
      <c r="D2376" s="153"/>
      <c r="E2376" s="154"/>
      <c r="F2376" s="154"/>
      <c r="G2376" s="155"/>
      <c r="H2376" s="153"/>
      <c r="I2376" s="153"/>
      <c r="J2376" s="153"/>
      <c r="K2376" s="153"/>
      <c r="L2376" s="153"/>
      <c r="M2376" s="153"/>
      <c r="N2376" s="153"/>
      <c r="O2376" s="153"/>
      <c r="P2376" s="153"/>
      <c r="Q2376" s="153"/>
      <c r="R2376" s="153"/>
      <c r="S2376" s="153"/>
      <c r="T2376" s="153"/>
      <c r="U2376" s="153"/>
      <c r="V2376" s="153"/>
      <c r="W2376" s="169"/>
      <c r="X2376" s="170" t="s">
        <v>138</v>
      </c>
      <c r="Y2376" s="158"/>
      <c r="Z2376" s="158"/>
      <c r="AA2376" s="159"/>
      <c r="AB2376" s="159"/>
      <c r="AC2376" s="159"/>
      <c r="AD2376" s="159"/>
      <c r="AE2376" s="171" t="s">
        <v>139</v>
      </c>
      <c r="AF2376" s="172"/>
      <c r="AG2376" s="173"/>
    </row>
    <row r="2377" spans="1:33" ht="30" customHeight="1" thickBot="1" x14ac:dyDescent="0.5">
      <c r="A2377" s="22">
        <v>35</v>
      </c>
      <c r="B2377" s="23" t="s">
        <v>1197</v>
      </c>
      <c r="C2377" s="24"/>
      <c r="D2377" s="153"/>
      <c r="E2377" s="154"/>
      <c r="F2377" s="154"/>
      <c r="G2377" s="155"/>
      <c r="H2377" s="153"/>
      <c r="I2377" s="153"/>
      <c r="J2377" s="153"/>
      <c r="K2377" s="153"/>
      <c r="L2377" s="153"/>
      <c r="M2377" s="153"/>
      <c r="N2377" s="153"/>
      <c r="O2377" s="153"/>
      <c r="P2377" s="153"/>
      <c r="Q2377" s="153"/>
      <c r="R2377" s="153"/>
      <c r="S2377" s="153"/>
      <c r="T2377" s="153"/>
      <c r="U2377" s="153"/>
      <c r="V2377" s="153"/>
      <c r="W2377" s="174"/>
      <c r="X2377" s="175">
        <v>15</v>
      </c>
      <c r="Y2377" s="158"/>
      <c r="Z2377" s="158"/>
      <c r="AA2377" s="159"/>
      <c r="AB2377" s="159"/>
      <c r="AC2377" s="159"/>
      <c r="AD2377" s="159"/>
      <c r="AE2377" s="176" t="s">
        <v>140</v>
      </c>
      <c r="AF2377" s="159"/>
      <c r="AG2377" s="177"/>
    </row>
    <row r="2378" spans="1:33" ht="30" customHeight="1" thickTop="1" thickBot="1" x14ac:dyDescent="0.5">
      <c r="A2378" s="22">
        <v>35</v>
      </c>
      <c r="B2378" s="23" t="s">
        <v>1197</v>
      </c>
      <c r="C2378" s="24"/>
      <c r="D2378" s="24"/>
      <c r="E2378" s="149"/>
      <c r="F2378" s="149"/>
      <c r="G2378" s="27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178"/>
      <c r="X2378" s="157">
        <v>200037.375</v>
      </c>
      <c r="Y2378" s="179"/>
      <c r="Z2378" s="179"/>
      <c r="AA2378" s="178"/>
      <c r="AB2378" s="178"/>
      <c r="AC2378" s="178"/>
      <c r="AD2378" s="178"/>
      <c r="AE2378" s="180">
        <f>(W2374-AE2374)*$F$10/1000</f>
        <v>2.0039998319999994</v>
      </c>
      <c r="AF2378" s="181"/>
      <c r="AG2378" s="182"/>
    </row>
    <row r="2379" spans="1:33" ht="30" customHeight="1" thickTop="1" x14ac:dyDescent="0.45">
      <c r="A2379" s="22">
        <v>35</v>
      </c>
      <c r="B2379" s="23" t="s">
        <v>1197</v>
      </c>
      <c r="C2379" s="24"/>
      <c r="D2379" s="24"/>
      <c r="E2379" s="149"/>
      <c r="F2379" s="149"/>
      <c r="G2379" s="27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183" t="s">
        <v>141</v>
      </c>
      <c r="Y2379" s="29"/>
      <c r="Z2379" s="29"/>
      <c r="AA2379" s="24"/>
      <c r="AB2379" s="24"/>
      <c r="AC2379" s="24"/>
      <c r="AD2379" s="24"/>
      <c r="AE2379" s="24"/>
      <c r="AF2379" s="24"/>
      <c r="AG2379" s="24"/>
    </row>
    <row r="2380" spans="1:33" ht="30" customHeight="1" x14ac:dyDescent="0.45">
      <c r="A2380" s="22">
        <v>35</v>
      </c>
      <c r="B2380" s="23" t="s">
        <v>1197</v>
      </c>
      <c r="C2380" s="24"/>
      <c r="D2380" s="24"/>
      <c r="E2380" s="149"/>
      <c r="F2380" s="149"/>
      <c r="G2380" s="27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9"/>
      <c r="Z2380" s="29"/>
      <c r="AA2380" s="24"/>
      <c r="AB2380" s="24"/>
      <c r="AC2380" s="24"/>
      <c r="AD2380" s="24"/>
      <c r="AE2380" s="24"/>
      <c r="AF2380" s="24"/>
      <c r="AG2380" s="24"/>
    </row>
    <row r="2381" spans="1:33" ht="30" customHeight="1" x14ac:dyDescent="0.45">
      <c r="A2381" s="22">
        <v>35</v>
      </c>
      <c r="B2381" s="23" t="s">
        <v>1197</v>
      </c>
      <c r="C2381" s="24"/>
      <c r="D2381" s="24"/>
      <c r="E2381" s="149"/>
      <c r="F2381" s="149"/>
      <c r="G2381" s="27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9"/>
      <c r="Z2381" s="29"/>
      <c r="AA2381" s="24"/>
      <c r="AB2381" s="24"/>
      <c r="AC2381" s="24"/>
      <c r="AD2381" s="24"/>
      <c r="AE2381" s="24"/>
      <c r="AF2381" s="24"/>
      <c r="AG2381" s="24"/>
    </row>
    <row r="2382" spans="1:33" ht="30" customHeight="1" x14ac:dyDescent="0.45">
      <c r="A2382" s="22">
        <v>35</v>
      </c>
      <c r="B2382" s="23" t="s">
        <v>1197</v>
      </c>
      <c r="C2382" s="24"/>
      <c r="D2382" s="24"/>
      <c r="E2382" s="149"/>
      <c r="F2382" s="149"/>
      <c r="G2382" s="27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9"/>
      <c r="Z2382" s="29"/>
      <c r="AA2382" s="24"/>
      <c r="AB2382" s="24"/>
      <c r="AC2382" s="24"/>
      <c r="AD2382" s="24"/>
      <c r="AE2382" s="24"/>
      <c r="AF2382" s="24"/>
      <c r="AG2382" s="24"/>
    </row>
    <row r="2383" spans="1:33" ht="30" customHeight="1" x14ac:dyDescent="0.45">
      <c r="A2383" s="22">
        <v>35</v>
      </c>
      <c r="B2383" s="23" t="s">
        <v>1197</v>
      </c>
      <c r="C2383" s="24"/>
      <c r="D2383" s="24"/>
      <c r="E2383" s="149"/>
      <c r="F2383" s="149"/>
      <c r="G2383" s="27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9"/>
      <c r="Z2383" s="29"/>
      <c r="AA2383" s="24"/>
      <c r="AB2383" s="24"/>
      <c r="AC2383" s="24"/>
      <c r="AD2383" s="24"/>
      <c r="AE2383" s="24"/>
      <c r="AF2383" s="24"/>
      <c r="AG2383" s="24"/>
    </row>
    <row r="2384" spans="1:33" ht="30" customHeight="1" x14ac:dyDescent="0.45">
      <c r="A2384" s="22">
        <v>35</v>
      </c>
      <c r="B2384" s="23" t="s">
        <v>1197</v>
      </c>
      <c r="C2384" s="24"/>
      <c r="D2384" s="24"/>
      <c r="E2384" s="149"/>
      <c r="F2384" s="149"/>
      <c r="G2384" s="27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153"/>
      <c r="V2384" s="153"/>
      <c r="W2384" s="24"/>
      <c r="X2384" s="24"/>
      <c r="Y2384" s="29"/>
      <c r="Z2384" s="29"/>
      <c r="AA2384" s="24"/>
      <c r="AB2384" s="24"/>
      <c r="AC2384" s="24"/>
      <c r="AD2384" s="153"/>
      <c r="AE2384" s="24"/>
      <c r="AF2384" s="24"/>
      <c r="AG2384" s="24"/>
    </row>
    <row r="2385" spans="1:33" ht="30" customHeight="1" x14ac:dyDescent="0.45">
      <c r="A2385" s="22">
        <v>35</v>
      </c>
      <c r="B2385" s="23" t="s">
        <v>1197</v>
      </c>
      <c r="C2385" s="24"/>
      <c r="D2385" s="24"/>
      <c r="E2385" s="149"/>
      <c r="F2385" s="149"/>
      <c r="G2385" s="27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9"/>
      <c r="Z2385" s="29"/>
      <c r="AA2385" s="24"/>
      <c r="AB2385" s="24"/>
      <c r="AC2385" s="24"/>
      <c r="AD2385" s="24"/>
      <c r="AE2385" s="24"/>
      <c r="AF2385" s="24"/>
      <c r="AG2385" s="24"/>
    </row>
    <row r="2386" spans="1:33" ht="30" customHeight="1" x14ac:dyDescent="0.45">
      <c r="A2386" s="22">
        <v>35</v>
      </c>
      <c r="B2386" s="23" t="s">
        <v>1197</v>
      </c>
      <c r="C2386" s="24"/>
      <c r="D2386" s="24"/>
      <c r="E2386" s="149"/>
      <c r="F2386" s="149"/>
      <c r="G2386" s="27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9"/>
      <c r="Z2386" s="29"/>
      <c r="AA2386" s="24"/>
      <c r="AB2386" s="24"/>
      <c r="AC2386" s="24"/>
      <c r="AD2386" s="24"/>
      <c r="AE2386" s="24"/>
      <c r="AF2386" s="24"/>
      <c r="AG2386" s="24"/>
    </row>
    <row r="2388" spans="1:33" ht="30" customHeight="1" x14ac:dyDescent="0.45">
      <c r="A2388" s="22">
        <v>36</v>
      </c>
      <c r="B2388" s="23" t="s">
        <v>1199</v>
      </c>
      <c r="C2388" s="24"/>
      <c r="D2388" s="25" t="s">
        <v>1200</v>
      </c>
      <c r="E2388" s="26"/>
      <c r="F2388" s="26"/>
      <c r="G2388" s="27"/>
      <c r="H2388" s="26"/>
      <c r="I2388" s="26"/>
      <c r="J2388" s="26"/>
      <c r="K2388" s="28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9"/>
      <c r="Z2388" s="29"/>
      <c r="AA2388" s="24"/>
      <c r="AB2388" s="24"/>
      <c r="AC2388" s="24"/>
      <c r="AD2388" s="24"/>
      <c r="AE2388" s="24"/>
      <c r="AF2388" s="24"/>
      <c r="AG2388" s="24"/>
    </row>
    <row r="2389" spans="1:33" ht="30" customHeight="1" x14ac:dyDescent="0.45">
      <c r="A2389" s="22">
        <v>36</v>
      </c>
      <c r="B2389" s="23" t="s">
        <v>1199</v>
      </c>
      <c r="C2389" s="24"/>
      <c r="D2389" s="26"/>
      <c r="E2389" s="26"/>
      <c r="F2389" s="26"/>
      <c r="G2389" s="27"/>
      <c r="H2389" s="26"/>
      <c r="I2389" s="26"/>
      <c r="J2389" s="26"/>
      <c r="K2389" s="28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30"/>
      <c r="Z2389" s="29"/>
      <c r="AA2389" s="24"/>
      <c r="AB2389" s="24"/>
      <c r="AC2389" s="24"/>
      <c r="AD2389" s="24"/>
      <c r="AE2389" s="31"/>
      <c r="AF2389" s="24"/>
      <c r="AG2389" s="24"/>
    </row>
    <row r="2390" spans="1:33" ht="30" customHeight="1" x14ac:dyDescent="0.45">
      <c r="A2390" s="22">
        <v>36</v>
      </c>
      <c r="B2390" s="23" t="s">
        <v>1199</v>
      </c>
      <c r="C2390" s="24"/>
      <c r="D2390" s="32" t="s">
        <v>43</v>
      </c>
      <c r="E2390" s="32"/>
      <c r="F2390" s="33">
        <v>10</v>
      </c>
      <c r="G2390" s="27"/>
      <c r="H2390" s="34"/>
      <c r="I2390" s="35"/>
      <c r="J2390" s="35"/>
      <c r="K2390" s="36"/>
      <c r="L2390" s="36"/>
      <c r="M2390" s="36"/>
      <c r="N2390" s="36"/>
      <c r="O2390" s="36"/>
      <c r="P2390" s="36"/>
      <c r="Q2390" s="36"/>
      <c r="R2390" s="36"/>
      <c r="S2390" s="36"/>
      <c r="T2390" s="36"/>
      <c r="U2390" s="36"/>
      <c r="V2390" s="36"/>
      <c r="W2390" s="36"/>
      <c r="X2390" s="36"/>
      <c r="Y2390" s="30"/>
      <c r="Z2390" s="29"/>
      <c r="AA2390" s="24"/>
      <c r="AB2390" s="24"/>
      <c r="AC2390" s="24"/>
      <c r="AD2390" s="24"/>
      <c r="AE2390" s="24"/>
      <c r="AF2390" s="24"/>
      <c r="AG2390" s="24"/>
    </row>
    <row r="2391" spans="1:33" ht="30" customHeight="1" thickBot="1" x14ac:dyDescent="0.5">
      <c r="A2391" s="22">
        <v>36</v>
      </c>
      <c r="B2391" s="23" t="s">
        <v>1199</v>
      </c>
      <c r="C2391" s="24"/>
      <c r="D2391" s="37" t="s">
        <v>44</v>
      </c>
      <c r="E2391" s="37"/>
      <c r="F2391" s="38">
        <v>15</v>
      </c>
      <c r="G2391" s="27"/>
      <c r="H2391" s="34"/>
      <c r="I2391" s="35"/>
      <c r="J2391" s="35"/>
      <c r="K2391" s="36"/>
      <c r="L2391" s="36"/>
      <c r="M2391" s="36"/>
      <c r="N2391" s="36"/>
      <c r="O2391" s="36"/>
      <c r="P2391" s="36"/>
      <c r="Q2391" s="36"/>
      <c r="R2391" s="36"/>
      <c r="S2391" s="36"/>
      <c r="T2391" s="36"/>
      <c r="U2391" s="36"/>
      <c r="V2391" s="36"/>
      <c r="W2391" s="36"/>
      <c r="X2391" s="36"/>
      <c r="Y2391" s="30"/>
      <c r="Z2391" s="29"/>
      <c r="AA2391" s="24"/>
      <c r="AB2391" s="24"/>
      <c r="AC2391" s="24"/>
      <c r="AD2391" s="24"/>
      <c r="AE2391" s="24"/>
      <c r="AF2391" s="24"/>
      <c r="AG2391" s="24"/>
    </row>
    <row r="2392" spans="1:33" ht="30" customHeight="1" thickBot="1" x14ac:dyDescent="0.5">
      <c r="A2392" s="22">
        <v>36</v>
      </c>
      <c r="B2392" s="23" t="s">
        <v>1199</v>
      </c>
      <c r="C2392" s="24"/>
      <c r="D2392" s="37" t="s">
        <v>45</v>
      </c>
      <c r="E2392" s="37"/>
      <c r="F2392" s="39">
        <v>31</v>
      </c>
      <c r="G2392" s="27"/>
      <c r="H2392" s="24"/>
      <c r="I2392" s="24"/>
      <c r="J2392" s="24"/>
      <c r="K2392" s="36"/>
      <c r="L2392" s="36"/>
      <c r="M2392" s="36"/>
      <c r="N2392" s="36"/>
      <c r="O2392" s="36"/>
      <c r="P2392" s="36"/>
      <c r="Q2392" s="36"/>
      <c r="R2392" s="36"/>
      <c r="S2392" s="36"/>
      <c r="T2392" s="36"/>
      <c r="U2392" s="36"/>
      <c r="V2392" s="36"/>
      <c r="W2392" s="36"/>
      <c r="X2392" s="36"/>
      <c r="Y2392" s="40" t="s">
        <v>46</v>
      </c>
      <c r="Z2392" s="29"/>
      <c r="AA2392" s="24"/>
      <c r="AB2392" s="24"/>
      <c r="AC2392" s="24"/>
      <c r="AD2392" s="24"/>
      <c r="AE2392" s="24"/>
      <c r="AF2392" s="24"/>
      <c r="AG2392" s="41"/>
    </row>
    <row r="2393" spans="1:33" ht="30" customHeight="1" thickBot="1" x14ac:dyDescent="0.5">
      <c r="A2393" s="22">
        <v>36</v>
      </c>
      <c r="B2393" s="23" t="s">
        <v>1199</v>
      </c>
      <c r="C2393" s="24"/>
      <c r="D2393" s="42" t="s">
        <v>47</v>
      </c>
      <c r="E2393" s="42"/>
      <c r="F2393" s="43">
        <v>0.41099999999999998</v>
      </c>
      <c r="G2393" s="27"/>
      <c r="H2393" s="24"/>
      <c r="I2393" s="24"/>
      <c r="J2393" s="24"/>
      <c r="K2393" s="36"/>
      <c r="L2393" s="36"/>
      <c r="M2393" s="36"/>
      <c r="N2393" s="36"/>
      <c r="O2393" s="36"/>
      <c r="P2393" s="36"/>
      <c r="Q2393" s="36"/>
      <c r="R2393" s="36"/>
      <c r="S2393" s="36"/>
      <c r="T2393" s="36"/>
      <c r="U2393" s="36"/>
      <c r="V2393" s="36"/>
      <c r="W2393" s="36"/>
      <c r="X2393" s="36"/>
      <c r="Y2393" s="29"/>
      <c r="Z2393" s="29"/>
      <c r="AA2393" s="24"/>
      <c r="AB2393" s="24"/>
      <c r="AC2393" s="24"/>
      <c r="AD2393" s="24"/>
      <c r="AE2393" s="24"/>
      <c r="AF2393" s="24"/>
      <c r="AG2393" s="41"/>
    </row>
    <row r="2394" spans="1:33" s="183" customFormat="1" ht="30" customHeight="1" thickBot="1" x14ac:dyDescent="0.5">
      <c r="A2394" s="22">
        <v>36</v>
      </c>
      <c r="B2394" s="23" t="s">
        <v>1199</v>
      </c>
      <c r="C2394" s="24"/>
      <c r="D2394" s="44"/>
      <c r="E2394" s="45"/>
      <c r="F2394" s="45"/>
      <c r="G2394" s="46"/>
      <c r="H2394" s="47"/>
      <c r="I2394" s="47"/>
      <c r="J2394" s="48" t="s">
        <v>48</v>
      </c>
      <c r="K2394" s="49"/>
      <c r="L2394" s="49"/>
      <c r="M2394" s="49"/>
      <c r="N2394" s="49"/>
      <c r="O2394" s="49"/>
      <c r="P2394" s="49"/>
      <c r="Q2394" s="49"/>
      <c r="R2394" s="49"/>
      <c r="S2394" s="49"/>
      <c r="T2394" s="49"/>
      <c r="U2394" s="49"/>
      <c r="V2394" s="49"/>
      <c r="W2394" s="49"/>
      <c r="X2394" s="50"/>
      <c r="Y2394" s="1" t="s">
        <v>1</v>
      </c>
      <c r="Z2394" s="1"/>
      <c r="AA2394" s="2"/>
      <c r="AB2394" s="2"/>
      <c r="AC2394" s="2"/>
      <c r="AD2394" s="2"/>
      <c r="AE2394" s="2"/>
      <c r="AF2394" s="3"/>
      <c r="AG2394" s="51"/>
    </row>
    <row r="2395" spans="1:33" s="183" customFormat="1" ht="30" customHeight="1" thickBot="1" x14ac:dyDescent="0.5">
      <c r="A2395" s="22">
        <v>36</v>
      </c>
      <c r="B2395" s="23" t="s">
        <v>1199</v>
      </c>
      <c r="C2395" s="24"/>
      <c r="D2395" s="235" t="s">
        <v>2</v>
      </c>
      <c r="E2395" s="237" t="s">
        <v>3</v>
      </c>
      <c r="F2395" s="237" t="s">
        <v>4</v>
      </c>
      <c r="G2395" s="239" t="s">
        <v>5</v>
      </c>
      <c r="H2395" s="4" t="s">
        <v>6</v>
      </c>
      <c r="I2395" s="5" t="s">
        <v>7</v>
      </c>
      <c r="J2395" s="241" t="s">
        <v>8</v>
      </c>
      <c r="K2395" s="247" t="s">
        <v>49</v>
      </c>
      <c r="L2395" s="243" t="s">
        <v>10</v>
      </c>
      <c r="M2395" s="243" t="s">
        <v>11</v>
      </c>
      <c r="N2395" s="245" t="s">
        <v>12</v>
      </c>
      <c r="O2395" s="243" t="s">
        <v>13</v>
      </c>
      <c r="P2395" s="243" t="s">
        <v>14</v>
      </c>
      <c r="Q2395" s="243" t="s">
        <v>15</v>
      </c>
      <c r="R2395" s="243" t="s">
        <v>16</v>
      </c>
      <c r="S2395" s="245" t="s">
        <v>17</v>
      </c>
      <c r="T2395" s="6" t="s">
        <v>18</v>
      </c>
      <c r="U2395" s="6" t="s">
        <v>19</v>
      </c>
      <c r="V2395" s="6" t="s">
        <v>20</v>
      </c>
      <c r="W2395" s="52" t="s">
        <v>21</v>
      </c>
      <c r="X2395" s="53" t="s">
        <v>22</v>
      </c>
      <c r="Y2395" s="249" t="s">
        <v>50</v>
      </c>
      <c r="Z2395" s="250" t="s">
        <v>24</v>
      </c>
      <c r="AA2395" s="250" t="s">
        <v>25</v>
      </c>
      <c r="AB2395" s="7" t="s">
        <v>26</v>
      </c>
      <c r="AC2395" s="8" t="s">
        <v>18</v>
      </c>
      <c r="AD2395" s="9" t="s">
        <v>27</v>
      </c>
      <c r="AE2395" s="10" t="s">
        <v>28</v>
      </c>
      <c r="AF2395" s="11" t="s">
        <v>29</v>
      </c>
      <c r="AG2395" s="51"/>
    </row>
    <row r="2396" spans="1:33" s="183" customFormat="1" ht="30" customHeight="1" thickBot="1" x14ac:dyDescent="0.5">
      <c r="A2396" s="22">
        <v>36</v>
      </c>
      <c r="B2396" s="23" t="s">
        <v>1199</v>
      </c>
      <c r="C2396" s="24"/>
      <c r="D2396" s="236"/>
      <c r="E2396" s="238"/>
      <c r="F2396" s="238"/>
      <c r="G2396" s="240"/>
      <c r="H2396" s="12" t="s">
        <v>32</v>
      </c>
      <c r="I2396" s="13" t="s">
        <v>33</v>
      </c>
      <c r="J2396" s="242"/>
      <c r="K2396" s="248"/>
      <c r="L2396" s="244"/>
      <c r="M2396" s="244"/>
      <c r="N2396" s="246"/>
      <c r="O2396" s="244"/>
      <c r="P2396" s="244"/>
      <c r="Q2396" s="244"/>
      <c r="R2396" s="244"/>
      <c r="S2396" s="246"/>
      <c r="T2396" s="14" t="s">
        <v>34</v>
      </c>
      <c r="U2396" s="14" t="s">
        <v>35</v>
      </c>
      <c r="V2396" s="14" t="s">
        <v>36</v>
      </c>
      <c r="W2396" s="54" t="s">
        <v>37</v>
      </c>
      <c r="X2396" s="55">
        <v>15</v>
      </c>
      <c r="Y2396" s="250"/>
      <c r="Z2396" s="250"/>
      <c r="AA2396" s="250"/>
      <c r="AB2396" s="15" t="s">
        <v>38</v>
      </c>
      <c r="AC2396" s="15" t="s">
        <v>39</v>
      </c>
      <c r="AD2396" s="16" t="s">
        <v>40</v>
      </c>
      <c r="AE2396" s="16" t="s">
        <v>37</v>
      </c>
      <c r="AF2396" s="17">
        <v>15</v>
      </c>
      <c r="AG2396" s="51"/>
    </row>
    <row r="2397" spans="1:33" ht="30" customHeight="1" x14ac:dyDescent="0.45">
      <c r="A2397" s="22">
        <v>36</v>
      </c>
      <c r="B2397" s="23" t="s">
        <v>1199</v>
      </c>
      <c r="C2397" s="24"/>
      <c r="D2397" s="201" t="s">
        <v>1201</v>
      </c>
      <c r="E2397" s="98" t="s">
        <v>60</v>
      </c>
      <c r="F2397" s="202" t="s">
        <v>1030</v>
      </c>
      <c r="G2397" s="203"/>
      <c r="H2397" s="101">
        <v>9</v>
      </c>
      <c r="I2397" s="102">
        <v>293</v>
      </c>
      <c r="J2397" s="185" t="s">
        <v>184</v>
      </c>
      <c r="K2397" s="104" t="s">
        <v>169</v>
      </c>
      <c r="L2397" s="105">
        <v>2</v>
      </c>
      <c r="M2397" s="186" t="s">
        <v>117</v>
      </c>
      <c r="N2397" s="186">
        <v>0</v>
      </c>
      <c r="O2397" s="186">
        <v>0</v>
      </c>
      <c r="P2397" s="187" t="s">
        <v>1162</v>
      </c>
      <c r="Q2397" s="187">
        <v>0</v>
      </c>
      <c r="R2397" s="187">
        <v>0</v>
      </c>
      <c r="S2397" s="186">
        <v>0</v>
      </c>
      <c r="T2397" s="188">
        <v>36</v>
      </c>
      <c r="U2397" s="189">
        <v>12</v>
      </c>
      <c r="V2397" s="205">
        <v>24</v>
      </c>
      <c r="W2397" s="190">
        <v>2278.3679999999995</v>
      </c>
      <c r="X2397" s="191">
        <v>1059441.1199999996</v>
      </c>
      <c r="Y2397" s="192"/>
      <c r="Z2397" s="193"/>
      <c r="AA2397" s="194"/>
      <c r="AB2397" s="195"/>
      <c r="AC2397" s="196"/>
      <c r="AD2397" s="189"/>
      <c r="AE2397" s="188">
        <f t="shared" ref="AE2397:AE2414" si="84">IF(H2397="-",0,(AC2397/1000)*H2397*I2397*AD2397)</f>
        <v>0</v>
      </c>
      <c r="AF2397" s="197">
        <f t="shared" ref="AF2397:AF2414" si="85">IFERROR(AE2397*$F$9*$F$8,0)</f>
        <v>0</v>
      </c>
      <c r="AG2397" s="78"/>
    </row>
    <row r="2398" spans="1:33" ht="30" customHeight="1" x14ac:dyDescent="0.45">
      <c r="A2398" s="22">
        <v>36</v>
      </c>
      <c r="B2398" s="23" t="s">
        <v>1199</v>
      </c>
      <c r="C2398" s="24"/>
      <c r="D2398" s="97" t="s">
        <v>1201</v>
      </c>
      <c r="E2398" s="98" t="s">
        <v>60</v>
      </c>
      <c r="F2398" s="99" t="s">
        <v>486</v>
      </c>
      <c r="G2398" s="100"/>
      <c r="H2398" s="101">
        <v>9</v>
      </c>
      <c r="I2398" s="102">
        <v>293</v>
      </c>
      <c r="J2398" s="103" t="s">
        <v>587</v>
      </c>
      <c r="K2398" s="104" t="s">
        <v>147</v>
      </c>
      <c r="L2398" s="105">
        <v>3</v>
      </c>
      <c r="M2398" s="106" t="s">
        <v>584</v>
      </c>
      <c r="N2398" s="106">
        <v>0</v>
      </c>
      <c r="O2398" s="106" t="s">
        <v>193</v>
      </c>
      <c r="P2398" s="107">
        <v>0</v>
      </c>
      <c r="Q2398" s="107">
        <v>0</v>
      </c>
      <c r="R2398" s="107">
        <v>0</v>
      </c>
      <c r="S2398" s="106">
        <v>0</v>
      </c>
      <c r="T2398" s="108">
        <v>48</v>
      </c>
      <c r="U2398" s="109">
        <v>1</v>
      </c>
      <c r="V2398" s="110">
        <v>3</v>
      </c>
      <c r="W2398" s="111">
        <v>379.72799999999995</v>
      </c>
      <c r="X2398" s="112">
        <v>176573.52</v>
      </c>
      <c r="Y2398" s="113"/>
      <c r="Z2398" s="114"/>
      <c r="AA2398" s="115"/>
      <c r="AB2398" s="116"/>
      <c r="AC2398" s="117"/>
      <c r="AD2398" s="109"/>
      <c r="AE2398" s="108">
        <f t="shared" si="84"/>
        <v>0</v>
      </c>
      <c r="AF2398" s="118">
        <f t="shared" si="85"/>
        <v>0</v>
      </c>
      <c r="AG2398" s="78"/>
    </row>
    <row r="2399" spans="1:33" ht="30" customHeight="1" x14ac:dyDescent="0.45">
      <c r="A2399" s="22">
        <v>36</v>
      </c>
      <c r="B2399" s="23" t="s">
        <v>1199</v>
      </c>
      <c r="C2399" s="24"/>
      <c r="D2399" s="97" t="s">
        <v>1201</v>
      </c>
      <c r="E2399" s="98" t="s">
        <v>60</v>
      </c>
      <c r="F2399" s="99" t="s">
        <v>486</v>
      </c>
      <c r="G2399" s="100"/>
      <c r="H2399" s="101">
        <v>9</v>
      </c>
      <c r="I2399" s="102">
        <v>293</v>
      </c>
      <c r="J2399" s="103" t="s">
        <v>146</v>
      </c>
      <c r="K2399" s="104" t="s">
        <v>217</v>
      </c>
      <c r="L2399" s="105">
        <v>2</v>
      </c>
      <c r="M2399" s="106" t="s">
        <v>166</v>
      </c>
      <c r="N2399" s="106">
        <v>0</v>
      </c>
      <c r="O2399" s="106">
        <v>0</v>
      </c>
      <c r="P2399" s="107" t="s">
        <v>1163</v>
      </c>
      <c r="Q2399" s="107">
        <v>0</v>
      </c>
      <c r="R2399" s="107">
        <v>0</v>
      </c>
      <c r="S2399" s="106">
        <v>0</v>
      </c>
      <c r="T2399" s="108">
        <v>54</v>
      </c>
      <c r="U2399" s="109">
        <v>1</v>
      </c>
      <c r="V2399" s="110">
        <v>2</v>
      </c>
      <c r="W2399" s="111">
        <v>284.79599999999999</v>
      </c>
      <c r="X2399" s="112">
        <v>132430.13999999998</v>
      </c>
      <c r="Y2399" s="113"/>
      <c r="Z2399" s="114"/>
      <c r="AA2399" s="115"/>
      <c r="AB2399" s="116"/>
      <c r="AC2399" s="117"/>
      <c r="AD2399" s="109"/>
      <c r="AE2399" s="108">
        <f t="shared" si="84"/>
        <v>0</v>
      </c>
      <c r="AF2399" s="118">
        <f t="shared" si="85"/>
        <v>0</v>
      </c>
      <c r="AG2399" s="78"/>
    </row>
    <row r="2400" spans="1:33" ht="30" customHeight="1" x14ac:dyDescent="0.45">
      <c r="A2400" s="22">
        <v>36</v>
      </c>
      <c r="B2400" s="23" t="s">
        <v>1199</v>
      </c>
      <c r="C2400" s="24"/>
      <c r="D2400" s="97" t="s">
        <v>1201</v>
      </c>
      <c r="E2400" s="98" t="s">
        <v>60</v>
      </c>
      <c r="F2400" s="99" t="s">
        <v>486</v>
      </c>
      <c r="G2400" s="100"/>
      <c r="H2400" s="119">
        <v>24</v>
      </c>
      <c r="I2400" s="120">
        <v>365</v>
      </c>
      <c r="J2400" s="103" t="s">
        <v>199</v>
      </c>
      <c r="K2400" s="104" t="s">
        <v>156</v>
      </c>
      <c r="L2400" s="105">
        <v>1</v>
      </c>
      <c r="M2400" s="106" t="s">
        <v>157</v>
      </c>
      <c r="N2400" s="106">
        <v>0</v>
      </c>
      <c r="O2400" s="106">
        <v>0</v>
      </c>
      <c r="P2400" s="107" t="s">
        <v>65</v>
      </c>
      <c r="Q2400" s="107" t="s">
        <v>1164</v>
      </c>
      <c r="R2400" s="107" t="s">
        <v>85</v>
      </c>
      <c r="S2400" s="106">
        <v>0</v>
      </c>
      <c r="T2400" s="108">
        <v>13</v>
      </c>
      <c r="U2400" s="109">
        <v>1</v>
      </c>
      <c r="V2400" s="110">
        <v>1</v>
      </c>
      <c r="W2400" s="111">
        <v>113.88</v>
      </c>
      <c r="X2400" s="112">
        <v>52954.2</v>
      </c>
      <c r="Y2400" s="113"/>
      <c r="Z2400" s="114"/>
      <c r="AA2400" s="115"/>
      <c r="AB2400" s="116"/>
      <c r="AC2400" s="117"/>
      <c r="AD2400" s="109"/>
      <c r="AE2400" s="108">
        <f t="shared" si="84"/>
        <v>0</v>
      </c>
      <c r="AF2400" s="118">
        <f t="shared" si="85"/>
        <v>0</v>
      </c>
      <c r="AG2400" s="78"/>
    </row>
    <row r="2401" spans="1:33" ht="30" customHeight="1" x14ac:dyDescent="0.45">
      <c r="A2401" s="22">
        <v>36</v>
      </c>
      <c r="B2401" s="23" t="s">
        <v>1199</v>
      </c>
      <c r="C2401" s="24"/>
      <c r="D2401" s="97" t="s">
        <v>1201</v>
      </c>
      <c r="E2401" s="98" t="s">
        <v>60</v>
      </c>
      <c r="F2401" s="99" t="s">
        <v>494</v>
      </c>
      <c r="G2401" s="100"/>
      <c r="H2401" s="101">
        <v>9</v>
      </c>
      <c r="I2401" s="102">
        <v>293</v>
      </c>
      <c r="J2401" s="103" t="s">
        <v>587</v>
      </c>
      <c r="K2401" s="104" t="s">
        <v>147</v>
      </c>
      <c r="L2401" s="105">
        <v>3</v>
      </c>
      <c r="M2401" s="106" t="s">
        <v>584</v>
      </c>
      <c r="N2401" s="106">
        <v>0</v>
      </c>
      <c r="O2401" s="106" t="s">
        <v>193</v>
      </c>
      <c r="P2401" s="107">
        <v>0</v>
      </c>
      <c r="Q2401" s="107">
        <v>0</v>
      </c>
      <c r="R2401" s="107">
        <v>0</v>
      </c>
      <c r="S2401" s="106">
        <v>0</v>
      </c>
      <c r="T2401" s="108">
        <v>48</v>
      </c>
      <c r="U2401" s="109">
        <v>1</v>
      </c>
      <c r="V2401" s="110">
        <v>3</v>
      </c>
      <c r="W2401" s="111">
        <v>379.72799999999995</v>
      </c>
      <c r="X2401" s="112">
        <v>176573.52</v>
      </c>
      <c r="Y2401" s="113"/>
      <c r="Z2401" s="114"/>
      <c r="AA2401" s="115"/>
      <c r="AB2401" s="116"/>
      <c r="AC2401" s="117"/>
      <c r="AD2401" s="109"/>
      <c r="AE2401" s="108">
        <f t="shared" si="84"/>
        <v>0</v>
      </c>
      <c r="AF2401" s="118">
        <f t="shared" si="85"/>
        <v>0</v>
      </c>
      <c r="AG2401" s="78"/>
    </row>
    <row r="2402" spans="1:33" ht="30" customHeight="1" x14ac:dyDescent="0.45">
      <c r="A2402" s="22">
        <v>36</v>
      </c>
      <c r="B2402" s="23" t="s">
        <v>1199</v>
      </c>
      <c r="C2402" s="24"/>
      <c r="D2402" s="97" t="s">
        <v>1201</v>
      </c>
      <c r="E2402" s="98" t="s">
        <v>60</v>
      </c>
      <c r="F2402" s="99" t="s">
        <v>1165</v>
      </c>
      <c r="G2402" s="100"/>
      <c r="H2402" s="101">
        <v>3</v>
      </c>
      <c r="I2402" s="102">
        <v>293</v>
      </c>
      <c r="J2402" s="103" t="s">
        <v>191</v>
      </c>
      <c r="K2402" s="104" t="s">
        <v>1166</v>
      </c>
      <c r="L2402" s="105">
        <v>4</v>
      </c>
      <c r="M2402" s="106" t="s">
        <v>377</v>
      </c>
      <c r="N2402" s="106">
        <v>0</v>
      </c>
      <c r="O2402" s="106">
        <v>0</v>
      </c>
      <c r="P2402" s="107">
        <v>0</v>
      </c>
      <c r="Q2402" s="107">
        <v>0</v>
      </c>
      <c r="R2402" s="107">
        <v>0</v>
      </c>
      <c r="S2402" s="106">
        <v>0</v>
      </c>
      <c r="T2402" s="108">
        <v>34</v>
      </c>
      <c r="U2402" s="109">
        <v>1</v>
      </c>
      <c r="V2402" s="110">
        <v>4</v>
      </c>
      <c r="W2402" s="111">
        <v>119.54400000000001</v>
      </c>
      <c r="X2402" s="112">
        <v>55587.960000000006</v>
      </c>
      <c r="Y2402" s="113"/>
      <c r="Z2402" s="114"/>
      <c r="AA2402" s="115"/>
      <c r="AB2402" s="116"/>
      <c r="AC2402" s="117"/>
      <c r="AD2402" s="109"/>
      <c r="AE2402" s="108">
        <f t="shared" si="84"/>
        <v>0</v>
      </c>
      <c r="AF2402" s="118">
        <f t="shared" si="85"/>
        <v>0</v>
      </c>
      <c r="AG2402" s="78"/>
    </row>
    <row r="2403" spans="1:33" ht="30" customHeight="1" x14ac:dyDescent="0.45">
      <c r="A2403" s="22">
        <v>36</v>
      </c>
      <c r="B2403" s="23" t="s">
        <v>1199</v>
      </c>
      <c r="C2403" s="24"/>
      <c r="D2403" s="97" t="s">
        <v>1201</v>
      </c>
      <c r="E2403" s="98" t="s">
        <v>60</v>
      </c>
      <c r="F2403" s="99" t="s">
        <v>1167</v>
      </c>
      <c r="G2403" s="100"/>
      <c r="H2403" s="101">
        <v>3</v>
      </c>
      <c r="I2403" s="102">
        <v>293</v>
      </c>
      <c r="J2403" s="103" t="s">
        <v>191</v>
      </c>
      <c r="K2403" s="104" t="s">
        <v>1166</v>
      </c>
      <c r="L2403" s="105">
        <v>4</v>
      </c>
      <c r="M2403" s="106" t="s">
        <v>377</v>
      </c>
      <c r="N2403" s="106">
        <v>0</v>
      </c>
      <c r="O2403" s="106">
        <v>0</v>
      </c>
      <c r="P2403" s="107">
        <v>0</v>
      </c>
      <c r="Q2403" s="107">
        <v>0</v>
      </c>
      <c r="R2403" s="107">
        <v>0</v>
      </c>
      <c r="S2403" s="106">
        <v>0</v>
      </c>
      <c r="T2403" s="108">
        <v>34</v>
      </c>
      <c r="U2403" s="109">
        <v>1</v>
      </c>
      <c r="V2403" s="110">
        <v>4</v>
      </c>
      <c r="W2403" s="111">
        <v>119.54400000000001</v>
      </c>
      <c r="X2403" s="112">
        <v>55587.960000000006</v>
      </c>
      <c r="Y2403" s="113"/>
      <c r="Z2403" s="114"/>
      <c r="AA2403" s="115"/>
      <c r="AB2403" s="116"/>
      <c r="AC2403" s="117"/>
      <c r="AD2403" s="109"/>
      <c r="AE2403" s="108">
        <f t="shared" si="84"/>
        <v>0</v>
      </c>
      <c r="AF2403" s="118">
        <f t="shared" si="85"/>
        <v>0</v>
      </c>
      <c r="AG2403" s="78"/>
    </row>
    <row r="2404" spans="1:33" ht="30" customHeight="1" x14ac:dyDescent="0.45">
      <c r="A2404" s="22">
        <v>36</v>
      </c>
      <c r="B2404" s="23" t="s">
        <v>1199</v>
      </c>
      <c r="C2404" s="24"/>
      <c r="D2404" s="97" t="s">
        <v>1201</v>
      </c>
      <c r="E2404" s="98" t="s">
        <v>60</v>
      </c>
      <c r="F2404" s="99" t="s">
        <v>263</v>
      </c>
      <c r="G2404" s="100"/>
      <c r="H2404" s="101">
        <v>9</v>
      </c>
      <c r="I2404" s="102">
        <v>293</v>
      </c>
      <c r="J2404" s="103" t="s">
        <v>587</v>
      </c>
      <c r="K2404" s="104" t="s">
        <v>147</v>
      </c>
      <c r="L2404" s="105">
        <v>3</v>
      </c>
      <c r="M2404" s="106" t="s">
        <v>584</v>
      </c>
      <c r="N2404" s="106">
        <v>0</v>
      </c>
      <c r="O2404" s="106" t="s">
        <v>193</v>
      </c>
      <c r="P2404" s="107">
        <v>0</v>
      </c>
      <c r="Q2404" s="107">
        <v>0</v>
      </c>
      <c r="R2404" s="107">
        <v>0</v>
      </c>
      <c r="S2404" s="106">
        <v>0</v>
      </c>
      <c r="T2404" s="108">
        <v>48</v>
      </c>
      <c r="U2404" s="109">
        <v>1</v>
      </c>
      <c r="V2404" s="110">
        <v>3</v>
      </c>
      <c r="W2404" s="111">
        <v>379.72799999999995</v>
      </c>
      <c r="X2404" s="112">
        <v>176573.52</v>
      </c>
      <c r="Y2404" s="113"/>
      <c r="Z2404" s="114"/>
      <c r="AA2404" s="115"/>
      <c r="AB2404" s="116"/>
      <c r="AC2404" s="117"/>
      <c r="AD2404" s="109"/>
      <c r="AE2404" s="108">
        <f t="shared" si="84"/>
        <v>0</v>
      </c>
      <c r="AF2404" s="118">
        <f t="shared" si="85"/>
        <v>0</v>
      </c>
      <c r="AG2404" s="78"/>
    </row>
    <row r="2405" spans="1:33" ht="30" customHeight="1" x14ac:dyDescent="0.45">
      <c r="A2405" s="22">
        <v>36</v>
      </c>
      <c r="B2405" s="23" t="s">
        <v>1199</v>
      </c>
      <c r="C2405" s="24"/>
      <c r="D2405" s="97" t="s">
        <v>1201</v>
      </c>
      <c r="E2405" s="98" t="s">
        <v>60</v>
      </c>
      <c r="F2405" s="99" t="s">
        <v>263</v>
      </c>
      <c r="G2405" s="100"/>
      <c r="H2405" s="101">
        <v>9</v>
      </c>
      <c r="I2405" s="102">
        <v>293</v>
      </c>
      <c r="J2405" s="103" t="s">
        <v>197</v>
      </c>
      <c r="K2405" s="104" t="s">
        <v>217</v>
      </c>
      <c r="L2405" s="105">
        <v>2</v>
      </c>
      <c r="M2405" s="106" t="s">
        <v>166</v>
      </c>
      <c r="N2405" s="106">
        <v>0</v>
      </c>
      <c r="O2405" s="106">
        <v>0</v>
      </c>
      <c r="P2405" s="107">
        <v>0</v>
      </c>
      <c r="Q2405" s="107">
        <v>0</v>
      </c>
      <c r="R2405" s="107">
        <v>0</v>
      </c>
      <c r="S2405" s="106">
        <v>0</v>
      </c>
      <c r="T2405" s="108">
        <v>54</v>
      </c>
      <c r="U2405" s="109">
        <v>1</v>
      </c>
      <c r="V2405" s="110">
        <v>2</v>
      </c>
      <c r="W2405" s="111">
        <v>284.79599999999999</v>
      </c>
      <c r="X2405" s="112">
        <v>132430.13999999998</v>
      </c>
      <c r="Y2405" s="113"/>
      <c r="Z2405" s="114"/>
      <c r="AA2405" s="115"/>
      <c r="AB2405" s="116"/>
      <c r="AC2405" s="117"/>
      <c r="AD2405" s="109"/>
      <c r="AE2405" s="108">
        <f t="shared" si="84"/>
        <v>0</v>
      </c>
      <c r="AF2405" s="118">
        <f t="shared" si="85"/>
        <v>0</v>
      </c>
      <c r="AG2405" s="78"/>
    </row>
    <row r="2406" spans="1:33" ht="30" customHeight="1" x14ac:dyDescent="0.45">
      <c r="A2406" s="22">
        <v>36</v>
      </c>
      <c r="B2406" s="23" t="s">
        <v>1199</v>
      </c>
      <c r="C2406" s="24"/>
      <c r="D2406" s="97" t="s">
        <v>1201</v>
      </c>
      <c r="E2406" s="98" t="s">
        <v>60</v>
      </c>
      <c r="F2406" s="99" t="s">
        <v>263</v>
      </c>
      <c r="G2406" s="100"/>
      <c r="H2406" s="119">
        <v>24</v>
      </c>
      <c r="I2406" s="120">
        <v>365</v>
      </c>
      <c r="J2406" s="103" t="s">
        <v>215</v>
      </c>
      <c r="K2406" s="104" t="s">
        <v>156</v>
      </c>
      <c r="L2406" s="105">
        <v>1</v>
      </c>
      <c r="M2406" s="106" t="s">
        <v>157</v>
      </c>
      <c r="N2406" s="106">
        <v>0</v>
      </c>
      <c r="O2406" s="106">
        <v>0</v>
      </c>
      <c r="P2406" s="107" t="s">
        <v>363</v>
      </c>
      <c r="Q2406" s="107" t="s">
        <v>1164</v>
      </c>
      <c r="R2406" s="107" t="s">
        <v>85</v>
      </c>
      <c r="S2406" s="106">
        <v>0</v>
      </c>
      <c r="T2406" s="108">
        <v>13</v>
      </c>
      <c r="U2406" s="109">
        <v>1</v>
      </c>
      <c r="V2406" s="110">
        <v>1</v>
      </c>
      <c r="W2406" s="111">
        <v>113.88</v>
      </c>
      <c r="X2406" s="112">
        <v>52954.2</v>
      </c>
      <c r="Y2406" s="113"/>
      <c r="Z2406" s="114"/>
      <c r="AA2406" s="115"/>
      <c r="AB2406" s="116"/>
      <c r="AC2406" s="117"/>
      <c r="AD2406" s="109"/>
      <c r="AE2406" s="108">
        <f t="shared" si="84"/>
        <v>0</v>
      </c>
      <c r="AF2406" s="118">
        <f t="shared" si="85"/>
        <v>0</v>
      </c>
      <c r="AG2406" s="78"/>
    </row>
    <row r="2407" spans="1:33" ht="30" customHeight="1" x14ac:dyDescent="0.45">
      <c r="A2407" s="22">
        <v>36</v>
      </c>
      <c r="B2407" s="23" t="s">
        <v>1199</v>
      </c>
      <c r="C2407" s="24"/>
      <c r="D2407" s="97" t="s">
        <v>1201</v>
      </c>
      <c r="E2407" s="98" t="s">
        <v>60</v>
      </c>
      <c r="F2407" s="99" t="s">
        <v>1168</v>
      </c>
      <c r="G2407" s="100"/>
      <c r="H2407" s="101">
        <v>3</v>
      </c>
      <c r="I2407" s="102">
        <v>293</v>
      </c>
      <c r="J2407" s="103" t="s">
        <v>205</v>
      </c>
      <c r="K2407" s="104" t="s">
        <v>169</v>
      </c>
      <c r="L2407" s="105">
        <v>1</v>
      </c>
      <c r="M2407" s="106" t="s">
        <v>117</v>
      </c>
      <c r="N2407" s="106">
        <v>0</v>
      </c>
      <c r="O2407" s="106">
        <v>0</v>
      </c>
      <c r="P2407" s="107">
        <v>0</v>
      </c>
      <c r="Q2407" s="107">
        <v>0</v>
      </c>
      <c r="R2407" s="107">
        <v>0</v>
      </c>
      <c r="S2407" s="106">
        <v>0</v>
      </c>
      <c r="T2407" s="108">
        <v>36</v>
      </c>
      <c r="U2407" s="109">
        <v>1</v>
      </c>
      <c r="V2407" s="110">
        <v>1</v>
      </c>
      <c r="W2407" s="111">
        <v>31.643999999999995</v>
      </c>
      <c r="X2407" s="112">
        <v>14714.459999999997</v>
      </c>
      <c r="Y2407" s="113"/>
      <c r="Z2407" s="114"/>
      <c r="AA2407" s="115"/>
      <c r="AB2407" s="116"/>
      <c r="AC2407" s="117"/>
      <c r="AD2407" s="109"/>
      <c r="AE2407" s="108">
        <f t="shared" si="84"/>
        <v>0</v>
      </c>
      <c r="AF2407" s="118">
        <f t="shared" si="85"/>
        <v>0</v>
      </c>
      <c r="AG2407" s="78"/>
    </row>
    <row r="2408" spans="1:33" ht="30" customHeight="1" x14ac:dyDescent="0.45">
      <c r="A2408" s="22">
        <v>36</v>
      </c>
      <c r="B2408" s="23" t="s">
        <v>1199</v>
      </c>
      <c r="C2408" s="24"/>
      <c r="D2408" s="97" t="s">
        <v>1201</v>
      </c>
      <c r="E2408" s="98" t="s">
        <v>60</v>
      </c>
      <c r="F2408" s="99" t="s">
        <v>1015</v>
      </c>
      <c r="G2408" s="100"/>
      <c r="H2408" s="101">
        <v>3</v>
      </c>
      <c r="I2408" s="102">
        <v>293</v>
      </c>
      <c r="J2408" s="103" t="s">
        <v>205</v>
      </c>
      <c r="K2408" s="104" t="s">
        <v>169</v>
      </c>
      <c r="L2408" s="105">
        <v>1</v>
      </c>
      <c r="M2408" s="106" t="s">
        <v>117</v>
      </c>
      <c r="N2408" s="106">
        <v>0</v>
      </c>
      <c r="O2408" s="106">
        <v>0</v>
      </c>
      <c r="P2408" s="107">
        <v>0</v>
      </c>
      <c r="Q2408" s="107">
        <v>0</v>
      </c>
      <c r="R2408" s="107">
        <v>0</v>
      </c>
      <c r="S2408" s="106">
        <v>0</v>
      </c>
      <c r="T2408" s="108">
        <v>36</v>
      </c>
      <c r="U2408" s="109">
        <v>1</v>
      </c>
      <c r="V2408" s="110">
        <v>1</v>
      </c>
      <c r="W2408" s="111">
        <v>31.643999999999995</v>
      </c>
      <c r="X2408" s="112">
        <v>14714.459999999997</v>
      </c>
      <c r="Y2408" s="113"/>
      <c r="Z2408" s="114"/>
      <c r="AA2408" s="115"/>
      <c r="AB2408" s="116"/>
      <c r="AC2408" s="117"/>
      <c r="AD2408" s="109"/>
      <c r="AE2408" s="108">
        <f t="shared" si="84"/>
        <v>0</v>
      </c>
      <c r="AF2408" s="118">
        <f t="shared" si="85"/>
        <v>0</v>
      </c>
      <c r="AG2408" s="78"/>
    </row>
    <row r="2409" spans="1:33" ht="30" customHeight="1" x14ac:dyDescent="0.45">
      <c r="A2409" s="22">
        <v>36</v>
      </c>
      <c r="B2409" s="23" t="s">
        <v>1199</v>
      </c>
      <c r="C2409" s="24"/>
      <c r="D2409" s="97" t="s">
        <v>1201</v>
      </c>
      <c r="E2409" s="98" t="s">
        <v>60</v>
      </c>
      <c r="F2409" s="99" t="s">
        <v>1169</v>
      </c>
      <c r="G2409" s="100"/>
      <c r="H2409" s="101">
        <v>3</v>
      </c>
      <c r="I2409" s="102">
        <v>293</v>
      </c>
      <c r="J2409" s="103" t="s">
        <v>205</v>
      </c>
      <c r="K2409" s="104" t="s">
        <v>169</v>
      </c>
      <c r="L2409" s="105">
        <v>1</v>
      </c>
      <c r="M2409" s="106" t="s">
        <v>117</v>
      </c>
      <c r="N2409" s="106">
        <v>0</v>
      </c>
      <c r="O2409" s="106">
        <v>0</v>
      </c>
      <c r="P2409" s="107">
        <v>0</v>
      </c>
      <c r="Q2409" s="107">
        <v>0</v>
      </c>
      <c r="R2409" s="107">
        <v>0</v>
      </c>
      <c r="S2409" s="106">
        <v>0</v>
      </c>
      <c r="T2409" s="108">
        <v>36</v>
      </c>
      <c r="U2409" s="109">
        <v>1</v>
      </c>
      <c r="V2409" s="110">
        <v>1</v>
      </c>
      <c r="W2409" s="111">
        <v>31.643999999999995</v>
      </c>
      <c r="X2409" s="112">
        <v>14714.459999999997</v>
      </c>
      <c r="Y2409" s="113"/>
      <c r="Z2409" s="114"/>
      <c r="AA2409" s="115"/>
      <c r="AB2409" s="116"/>
      <c r="AC2409" s="117"/>
      <c r="AD2409" s="109"/>
      <c r="AE2409" s="108">
        <f t="shared" si="84"/>
        <v>0</v>
      </c>
      <c r="AF2409" s="118">
        <f t="shared" si="85"/>
        <v>0</v>
      </c>
      <c r="AG2409" s="78"/>
    </row>
    <row r="2410" spans="1:33" ht="30" customHeight="1" x14ac:dyDescent="0.45">
      <c r="A2410" s="22">
        <v>36</v>
      </c>
      <c r="B2410" s="23" t="s">
        <v>1199</v>
      </c>
      <c r="C2410" s="24"/>
      <c r="D2410" s="97" t="s">
        <v>1201</v>
      </c>
      <c r="E2410" s="98" t="s">
        <v>60</v>
      </c>
      <c r="F2410" s="99" t="s">
        <v>1170</v>
      </c>
      <c r="G2410" s="100"/>
      <c r="H2410" s="101">
        <v>1</v>
      </c>
      <c r="I2410" s="102">
        <v>293</v>
      </c>
      <c r="J2410" s="103" t="s">
        <v>205</v>
      </c>
      <c r="K2410" s="104" t="s">
        <v>169</v>
      </c>
      <c r="L2410" s="105">
        <v>1</v>
      </c>
      <c r="M2410" s="106" t="s">
        <v>117</v>
      </c>
      <c r="N2410" s="106">
        <v>0</v>
      </c>
      <c r="O2410" s="106">
        <v>0</v>
      </c>
      <c r="P2410" s="107">
        <v>0</v>
      </c>
      <c r="Q2410" s="107">
        <v>0</v>
      </c>
      <c r="R2410" s="107">
        <v>0</v>
      </c>
      <c r="S2410" s="106">
        <v>0</v>
      </c>
      <c r="T2410" s="108">
        <v>36</v>
      </c>
      <c r="U2410" s="109">
        <v>1</v>
      </c>
      <c r="V2410" s="110">
        <v>1</v>
      </c>
      <c r="W2410" s="111">
        <v>10.548</v>
      </c>
      <c r="X2410" s="112">
        <v>4904.82</v>
      </c>
      <c r="Y2410" s="113"/>
      <c r="Z2410" s="114"/>
      <c r="AA2410" s="115"/>
      <c r="AB2410" s="116"/>
      <c r="AC2410" s="117"/>
      <c r="AD2410" s="109"/>
      <c r="AE2410" s="108">
        <f t="shared" si="84"/>
        <v>0</v>
      </c>
      <c r="AF2410" s="118">
        <f t="shared" si="85"/>
        <v>0</v>
      </c>
      <c r="AG2410" s="78"/>
    </row>
    <row r="2411" spans="1:33" ht="30" customHeight="1" x14ac:dyDescent="0.45">
      <c r="A2411" s="22">
        <v>36</v>
      </c>
      <c r="B2411" s="23" t="s">
        <v>1199</v>
      </c>
      <c r="C2411" s="24"/>
      <c r="D2411" s="97" t="s">
        <v>1201</v>
      </c>
      <c r="E2411" s="98" t="s">
        <v>60</v>
      </c>
      <c r="F2411" s="99" t="s">
        <v>1171</v>
      </c>
      <c r="G2411" s="100"/>
      <c r="H2411" s="101">
        <v>3</v>
      </c>
      <c r="I2411" s="102">
        <v>293</v>
      </c>
      <c r="J2411" s="103" t="s">
        <v>545</v>
      </c>
      <c r="K2411" s="104" t="s">
        <v>169</v>
      </c>
      <c r="L2411" s="105">
        <v>2</v>
      </c>
      <c r="M2411" s="106" t="s">
        <v>117</v>
      </c>
      <c r="N2411" s="106">
        <v>0</v>
      </c>
      <c r="O2411" s="106">
        <v>0</v>
      </c>
      <c r="P2411" s="107" t="s">
        <v>1172</v>
      </c>
      <c r="Q2411" s="107">
        <v>0</v>
      </c>
      <c r="R2411" s="107">
        <v>0</v>
      </c>
      <c r="S2411" s="106">
        <v>0</v>
      </c>
      <c r="T2411" s="108">
        <v>36</v>
      </c>
      <c r="U2411" s="109">
        <v>5</v>
      </c>
      <c r="V2411" s="110">
        <v>10</v>
      </c>
      <c r="W2411" s="111">
        <v>316.43999999999994</v>
      </c>
      <c r="X2411" s="112">
        <v>147144.59999999998</v>
      </c>
      <c r="Y2411" s="113"/>
      <c r="Z2411" s="114"/>
      <c r="AA2411" s="115"/>
      <c r="AB2411" s="116"/>
      <c r="AC2411" s="117"/>
      <c r="AD2411" s="109"/>
      <c r="AE2411" s="108">
        <f t="shared" si="84"/>
        <v>0</v>
      </c>
      <c r="AF2411" s="118">
        <f t="shared" si="85"/>
        <v>0</v>
      </c>
      <c r="AG2411" s="78"/>
    </row>
    <row r="2412" spans="1:33" ht="30" customHeight="1" x14ac:dyDescent="0.45">
      <c r="A2412" s="22">
        <v>36</v>
      </c>
      <c r="B2412" s="23" t="s">
        <v>1199</v>
      </c>
      <c r="C2412" s="24"/>
      <c r="D2412" s="97"/>
      <c r="E2412" s="98"/>
      <c r="F2412" s="99"/>
      <c r="G2412" s="100"/>
      <c r="H2412" s="119"/>
      <c r="I2412" s="120"/>
      <c r="J2412" s="103" t="s">
        <v>54</v>
      </c>
      <c r="K2412" s="104" t="s">
        <v>130</v>
      </c>
      <c r="L2412" s="105">
        <v>0</v>
      </c>
      <c r="M2412" s="106">
        <v>0</v>
      </c>
      <c r="N2412" s="106">
        <v>0</v>
      </c>
      <c r="O2412" s="106">
        <v>0</v>
      </c>
      <c r="P2412" s="107">
        <v>0</v>
      </c>
      <c r="Q2412" s="107">
        <v>0</v>
      </c>
      <c r="R2412" s="107">
        <v>0</v>
      </c>
      <c r="S2412" s="106">
        <v>0</v>
      </c>
      <c r="T2412" s="108">
        <v>0</v>
      </c>
      <c r="U2412" s="109"/>
      <c r="V2412" s="110" t="s">
        <v>58</v>
      </c>
      <c r="W2412" s="111" t="s">
        <v>58</v>
      </c>
      <c r="X2412" s="112" t="s">
        <v>58</v>
      </c>
      <c r="Y2412" s="113"/>
      <c r="Z2412" s="114"/>
      <c r="AA2412" s="115"/>
      <c r="AB2412" s="116"/>
      <c r="AC2412" s="117"/>
      <c r="AD2412" s="109"/>
      <c r="AE2412" s="108">
        <f t="shared" si="84"/>
        <v>0</v>
      </c>
      <c r="AF2412" s="118">
        <f t="shared" si="85"/>
        <v>0</v>
      </c>
      <c r="AG2412" s="78"/>
    </row>
    <row r="2413" spans="1:33" ht="30" customHeight="1" x14ac:dyDescent="0.45">
      <c r="A2413" s="22">
        <v>36</v>
      </c>
      <c r="B2413" s="23" t="s">
        <v>1199</v>
      </c>
      <c r="C2413" s="121"/>
      <c r="D2413" s="97"/>
      <c r="E2413" s="98"/>
      <c r="F2413" s="99"/>
      <c r="G2413" s="100"/>
      <c r="H2413" s="101"/>
      <c r="I2413" s="102"/>
      <c r="J2413" s="103" t="s">
        <v>54</v>
      </c>
      <c r="K2413" s="104" t="s">
        <v>130</v>
      </c>
      <c r="L2413" s="105">
        <v>0</v>
      </c>
      <c r="M2413" s="106">
        <v>0</v>
      </c>
      <c r="N2413" s="106">
        <v>0</v>
      </c>
      <c r="O2413" s="106">
        <v>0</v>
      </c>
      <c r="P2413" s="107">
        <v>0</v>
      </c>
      <c r="Q2413" s="107">
        <v>0</v>
      </c>
      <c r="R2413" s="107">
        <v>0</v>
      </c>
      <c r="S2413" s="106">
        <v>0</v>
      </c>
      <c r="T2413" s="108">
        <v>0</v>
      </c>
      <c r="U2413" s="109"/>
      <c r="V2413" s="110" t="s">
        <v>58</v>
      </c>
      <c r="W2413" s="111" t="s">
        <v>58</v>
      </c>
      <c r="X2413" s="112" t="s">
        <v>58</v>
      </c>
      <c r="Y2413" s="113"/>
      <c r="Z2413" s="114"/>
      <c r="AA2413" s="115"/>
      <c r="AB2413" s="116"/>
      <c r="AC2413" s="117"/>
      <c r="AD2413" s="109"/>
      <c r="AE2413" s="108">
        <f t="shared" si="84"/>
        <v>0</v>
      </c>
      <c r="AF2413" s="118">
        <f t="shared" si="85"/>
        <v>0</v>
      </c>
      <c r="AG2413" s="78"/>
    </row>
    <row r="2414" spans="1:33" ht="30" customHeight="1" thickBot="1" x14ac:dyDescent="0.5">
      <c r="A2414" s="22">
        <v>36</v>
      </c>
      <c r="B2414" s="23" t="s">
        <v>1199</v>
      </c>
      <c r="C2414" s="121"/>
      <c r="D2414" s="122"/>
      <c r="E2414" s="123"/>
      <c r="F2414" s="124"/>
      <c r="G2414" s="125"/>
      <c r="H2414" s="126"/>
      <c r="I2414" s="127"/>
      <c r="J2414" s="128" t="s">
        <v>54</v>
      </c>
      <c r="K2414" s="129" t="s">
        <v>130</v>
      </c>
      <c r="L2414" s="130">
        <v>0</v>
      </c>
      <c r="M2414" s="131">
        <v>0</v>
      </c>
      <c r="N2414" s="132">
        <v>0</v>
      </c>
      <c r="O2414" s="131">
        <v>0</v>
      </c>
      <c r="P2414" s="133">
        <v>0</v>
      </c>
      <c r="Q2414" s="133">
        <v>0</v>
      </c>
      <c r="R2414" s="133">
        <v>0</v>
      </c>
      <c r="S2414" s="131">
        <v>0</v>
      </c>
      <c r="T2414" s="134">
        <v>0</v>
      </c>
      <c r="U2414" s="135"/>
      <c r="V2414" s="110" t="s">
        <v>58</v>
      </c>
      <c r="W2414" s="136" t="s">
        <v>58</v>
      </c>
      <c r="X2414" s="137" t="s">
        <v>58</v>
      </c>
      <c r="Y2414" s="138"/>
      <c r="Z2414" s="139"/>
      <c r="AA2414" s="140"/>
      <c r="AB2414" s="141"/>
      <c r="AC2414" s="142"/>
      <c r="AD2414" s="135"/>
      <c r="AE2414" s="134">
        <f t="shared" si="84"/>
        <v>0</v>
      </c>
      <c r="AF2414" s="143">
        <f t="shared" si="85"/>
        <v>0</v>
      </c>
      <c r="AG2414" s="78"/>
    </row>
    <row r="2415" spans="1:33" ht="30" customHeight="1" thickTop="1" x14ac:dyDescent="0.45">
      <c r="A2415" s="22">
        <v>36</v>
      </c>
      <c r="B2415" s="23" t="s">
        <v>1199</v>
      </c>
      <c r="C2415" s="24"/>
      <c r="D2415" s="47"/>
      <c r="E2415" s="47"/>
      <c r="F2415" s="47"/>
      <c r="G2415" s="47"/>
      <c r="H2415" s="47"/>
      <c r="I2415" s="47"/>
      <c r="J2415" s="47"/>
      <c r="K2415" s="144"/>
      <c r="L2415" s="144"/>
      <c r="M2415" s="144"/>
      <c r="N2415" s="144"/>
      <c r="O2415" s="144"/>
      <c r="P2415" s="144"/>
      <c r="Q2415" s="144"/>
      <c r="R2415" s="144"/>
      <c r="S2415" s="144"/>
      <c r="T2415" s="144"/>
      <c r="U2415" s="144"/>
      <c r="V2415" s="144"/>
      <c r="W2415" s="145" t="s">
        <v>133</v>
      </c>
      <c r="X2415" s="145" t="s">
        <v>134</v>
      </c>
      <c r="Y2415" s="146"/>
      <c r="Z2415" s="146"/>
      <c r="AA2415" s="144"/>
      <c r="AB2415" s="144"/>
      <c r="AC2415" s="144"/>
      <c r="AD2415" s="147"/>
      <c r="AE2415" s="148" t="s">
        <v>135</v>
      </c>
      <c r="AF2415" s="148" t="s">
        <v>136</v>
      </c>
      <c r="AG2415" s="51"/>
    </row>
    <row r="2416" spans="1:33" ht="30" customHeight="1" thickBot="1" x14ac:dyDescent="0.5">
      <c r="A2416" s="22">
        <v>36</v>
      </c>
      <c r="B2416" s="23" t="s">
        <v>1199</v>
      </c>
      <c r="C2416" s="24"/>
      <c r="D2416" s="24"/>
      <c r="E2416" s="149"/>
      <c r="F2416" s="149"/>
      <c r="G2416" s="27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150" t="s">
        <v>37</v>
      </c>
      <c r="X2416" s="151">
        <v>15</v>
      </c>
      <c r="Y2416" s="29"/>
      <c r="Z2416" s="29"/>
      <c r="AA2416" s="24"/>
      <c r="AB2416" s="24"/>
      <c r="AC2416" s="24"/>
      <c r="AD2416" s="24"/>
      <c r="AE2416" s="152" t="s">
        <v>37</v>
      </c>
      <c r="AF2416" s="152">
        <v>15</v>
      </c>
      <c r="AG2416" s="78"/>
    </row>
    <row r="2417" spans="1:33" ht="30" customHeight="1" thickTop="1" thickBot="1" x14ac:dyDescent="0.5">
      <c r="A2417" s="22">
        <v>36</v>
      </c>
      <c r="B2417" s="23" t="s">
        <v>1199</v>
      </c>
      <c r="C2417" s="24"/>
      <c r="D2417" s="153"/>
      <c r="E2417" s="154"/>
      <c r="F2417" s="154"/>
      <c r="G2417" s="155"/>
      <c r="H2417" s="153"/>
      <c r="I2417" s="153"/>
      <c r="J2417" s="153"/>
      <c r="K2417" s="153"/>
      <c r="L2417" s="153"/>
      <c r="M2417" s="153"/>
      <c r="N2417" s="153"/>
      <c r="O2417" s="153"/>
      <c r="P2417" s="153"/>
      <c r="Q2417" s="153"/>
      <c r="R2417" s="153"/>
      <c r="S2417" s="153"/>
      <c r="T2417" s="153"/>
      <c r="U2417" s="153"/>
      <c r="V2417" s="153"/>
      <c r="W2417" s="156">
        <v>4875.9119999999994</v>
      </c>
      <c r="X2417" s="157">
        <v>2267299.0799999991</v>
      </c>
      <c r="Y2417" s="158"/>
      <c r="Z2417" s="158"/>
      <c r="AA2417" s="159"/>
      <c r="AB2417" s="159"/>
      <c r="AC2417" s="159"/>
      <c r="AD2417" s="159"/>
      <c r="AE2417" s="160">
        <f>SUM(AE2397:AE2414)</f>
        <v>0</v>
      </c>
      <c r="AF2417" s="161">
        <f>SUM(AF2397:AF2414)</f>
        <v>0</v>
      </c>
      <c r="AG2417" s="162"/>
    </row>
    <row r="2418" spans="1:33" ht="30" customHeight="1" thickTop="1" thickBot="1" x14ac:dyDescent="0.5">
      <c r="A2418" s="22">
        <v>36</v>
      </c>
      <c r="B2418" s="23" t="s">
        <v>1199</v>
      </c>
      <c r="C2418" s="24"/>
      <c r="D2418" s="47"/>
      <c r="E2418" s="45"/>
      <c r="F2418" s="45"/>
      <c r="G2418" s="46"/>
      <c r="H2418" s="47"/>
      <c r="I2418" s="47"/>
      <c r="J2418" s="47"/>
      <c r="K2418" s="47"/>
      <c r="L2418" s="47"/>
      <c r="M2418" s="47"/>
      <c r="N2418" s="47"/>
      <c r="O2418" s="47"/>
      <c r="P2418" s="47"/>
      <c r="Q2418" s="47"/>
      <c r="R2418" s="47"/>
      <c r="S2418" s="47"/>
      <c r="T2418" s="47"/>
      <c r="U2418" s="47"/>
      <c r="V2418" s="47"/>
      <c r="W2418" s="163"/>
      <c r="X2418" s="164" t="s">
        <v>137</v>
      </c>
      <c r="Y2418" s="165"/>
      <c r="Z2418" s="165"/>
      <c r="AA2418" s="166"/>
      <c r="AB2418" s="166"/>
      <c r="AC2418" s="166"/>
      <c r="AD2418" s="166"/>
      <c r="AE2418" s="163"/>
      <c r="AF2418" s="167"/>
      <c r="AG2418" s="168"/>
    </row>
    <row r="2419" spans="1:33" ht="30" customHeight="1" thickTop="1" x14ac:dyDescent="0.45">
      <c r="A2419" s="22">
        <v>36</v>
      </c>
      <c r="B2419" s="23" t="s">
        <v>1199</v>
      </c>
      <c r="C2419" s="24"/>
      <c r="D2419" s="153"/>
      <c r="E2419" s="154"/>
      <c r="F2419" s="154"/>
      <c r="G2419" s="155"/>
      <c r="H2419" s="153"/>
      <c r="I2419" s="153"/>
      <c r="J2419" s="153"/>
      <c r="K2419" s="153"/>
      <c r="L2419" s="153"/>
      <c r="M2419" s="153"/>
      <c r="N2419" s="153"/>
      <c r="O2419" s="153"/>
      <c r="P2419" s="153"/>
      <c r="Q2419" s="153"/>
      <c r="R2419" s="153"/>
      <c r="S2419" s="153"/>
      <c r="T2419" s="153"/>
      <c r="U2419" s="153"/>
      <c r="V2419" s="153"/>
      <c r="W2419" s="169"/>
      <c r="X2419" s="170" t="s">
        <v>138</v>
      </c>
      <c r="Y2419" s="158"/>
      <c r="Z2419" s="158"/>
      <c r="AA2419" s="159"/>
      <c r="AB2419" s="159"/>
      <c r="AC2419" s="159"/>
      <c r="AD2419" s="159"/>
      <c r="AE2419" s="171" t="s">
        <v>139</v>
      </c>
      <c r="AF2419" s="172"/>
      <c r="AG2419" s="173"/>
    </row>
    <row r="2420" spans="1:33" ht="30" customHeight="1" thickBot="1" x14ac:dyDescent="0.5">
      <c r="A2420" s="22">
        <v>36</v>
      </c>
      <c r="B2420" s="23" t="s">
        <v>1199</v>
      </c>
      <c r="C2420" s="24"/>
      <c r="D2420" s="153"/>
      <c r="E2420" s="154"/>
      <c r="F2420" s="154"/>
      <c r="G2420" s="155"/>
      <c r="H2420" s="153"/>
      <c r="I2420" s="153"/>
      <c r="J2420" s="153"/>
      <c r="K2420" s="153"/>
      <c r="L2420" s="153"/>
      <c r="M2420" s="153"/>
      <c r="N2420" s="153"/>
      <c r="O2420" s="153"/>
      <c r="P2420" s="153"/>
      <c r="Q2420" s="153"/>
      <c r="R2420" s="153"/>
      <c r="S2420" s="153"/>
      <c r="T2420" s="153"/>
      <c r="U2420" s="153"/>
      <c r="V2420" s="153"/>
      <c r="W2420" s="174"/>
      <c r="X2420" s="175">
        <v>15</v>
      </c>
      <c r="Y2420" s="158"/>
      <c r="Z2420" s="158"/>
      <c r="AA2420" s="159"/>
      <c r="AB2420" s="159"/>
      <c r="AC2420" s="159"/>
      <c r="AD2420" s="159"/>
      <c r="AE2420" s="176" t="s">
        <v>140</v>
      </c>
      <c r="AF2420" s="159"/>
      <c r="AG2420" s="177"/>
    </row>
    <row r="2421" spans="1:33" ht="30" customHeight="1" thickTop="1" thickBot="1" x14ac:dyDescent="0.5">
      <c r="A2421" s="22">
        <v>36</v>
      </c>
      <c r="B2421" s="23" t="s">
        <v>1199</v>
      </c>
      <c r="C2421" s="24"/>
      <c r="D2421" s="24"/>
      <c r="E2421" s="149"/>
      <c r="F2421" s="149"/>
      <c r="G2421" s="27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178"/>
      <c r="X2421" s="157">
        <v>200037.375</v>
      </c>
      <c r="Y2421" s="179"/>
      <c r="Z2421" s="179"/>
      <c r="AA2421" s="178"/>
      <c r="AB2421" s="178"/>
      <c r="AC2421" s="178"/>
      <c r="AD2421" s="178"/>
      <c r="AE2421" s="180">
        <f>(W2417-AE2417)*$F$10/1000</f>
        <v>2.0039998319999994</v>
      </c>
      <c r="AF2421" s="181"/>
      <c r="AG2421" s="182"/>
    </row>
    <row r="2422" spans="1:33" ht="30" customHeight="1" thickTop="1" x14ac:dyDescent="0.45">
      <c r="A2422" s="22">
        <v>36</v>
      </c>
      <c r="B2422" s="23" t="s">
        <v>1199</v>
      </c>
      <c r="C2422" s="24"/>
      <c r="D2422" s="24"/>
      <c r="E2422" s="149"/>
      <c r="F2422" s="149"/>
      <c r="G2422" s="27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183" t="s">
        <v>141</v>
      </c>
      <c r="Y2422" s="29"/>
      <c r="Z2422" s="29"/>
      <c r="AA2422" s="24"/>
      <c r="AB2422" s="24"/>
      <c r="AC2422" s="24"/>
      <c r="AD2422" s="24"/>
      <c r="AE2422" s="24"/>
      <c r="AF2422" s="24"/>
      <c r="AG2422" s="24"/>
    </row>
    <row r="2423" spans="1:33" ht="30" customHeight="1" x14ac:dyDescent="0.45">
      <c r="A2423" s="22">
        <v>36</v>
      </c>
      <c r="B2423" s="23" t="s">
        <v>1199</v>
      </c>
      <c r="C2423" s="24"/>
      <c r="D2423" s="24"/>
      <c r="E2423" s="149"/>
      <c r="F2423" s="149"/>
      <c r="G2423" s="27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9"/>
      <c r="Z2423" s="29"/>
      <c r="AA2423" s="24"/>
      <c r="AB2423" s="24"/>
      <c r="AC2423" s="24"/>
      <c r="AD2423" s="24"/>
      <c r="AE2423" s="24"/>
      <c r="AF2423" s="24"/>
      <c r="AG2423" s="24"/>
    </row>
    <row r="2424" spans="1:33" ht="30" customHeight="1" x14ac:dyDescent="0.45">
      <c r="A2424" s="22">
        <v>36</v>
      </c>
      <c r="B2424" s="23" t="s">
        <v>1199</v>
      </c>
      <c r="C2424" s="24"/>
      <c r="D2424" s="24"/>
      <c r="E2424" s="149"/>
      <c r="F2424" s="149"/>
      <c r="G2424" s="27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9"/>
      <c r="Z2424" s="29"/>
      <c r="AA2424" s="24"/>
      <c r="AB2424" s="24"/>
      <c r="AC2424" s="24"/>
      <c r="AD2424" s="24"/>
      <c r="AE2424" s="24"/>
      <c r="AF2424" s="24"/>
      <c r="AG2424" s="24"/>
    </row>
    <row r="2425" spans="1:33" ht="30" customHeight="1" x14ac:dyDescent="0.45">
      <c r="A2425" s="22">
        <v>36</v>
      </c>
      <c r="B2425" s="23" t="s">
        <v>1199</v>
      </c>
      <c r="C2425" s="24"/>
      <c r="D2425" s="24"/>
      <c r="E2425" s="149"/>
      <c r="F2425" s="149"/>
      <c r="G2425" s="27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9"/>
      <c r="Z2425" s="29"/>
      <c r="AA2425" s="24"/>
      <c r="AB2425" s="24"/>
      <c r="AC2425" s="24"/>
      <c r="AD2425" s="24"/>
      <c r="AE2425" s="24"/>
      <c r="AF2425" s="24"/>
      <c r="AG2425" s="24"/>
    </row>
    <row r="2426" spans="1:33" ht="30" customHeight="1" x14ac:dyDescent="0.45">
      <c r="A2426" s="22">
        <v>36</v>
      </c>
      <c r="B2426" s="23" t="s">
        <v>1199</v>
      </c>
      <c r="C2426" s="24"/>
      <c r="D2426" s="24"/>
      <c r="E2426" s="149"/>
      <c r="F2426" s="149"/>
      <c r="G2426" s="27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9"/>
      <c r="Z2426" s="29"/>
      <c r="AA2426" s="24"/>
      <c r="AB2426" s="24"/>
      <c r="AC2426" s="24"/>
      <c r="AD2426" s="24"/>
      <c r="AE2426" s="24"/>
      <c r="AF2426" s="24"/>
      <c r="AG2426" s="24"/>
    </row>
    <row r="2427" spans="1:33" ht="30" customHeight="1" x14ac:dyDescent="0.45">
      <c r="A2427" s="22">
        <v>36</v>
      </c>
      <c r="B2427" s="23" t="s">
        <v>1199</v>
      </c>
      <c r="C2427" s="24"/>
      <c r="D2427" s="24"/>
      <c r="E2427" s="149"/>
      <c r="F2427" s="149"/>
      <c r="G2427" s="27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153"/>
      <c r="V2427" s="153"/>
      <c r="W2427" s="24"/>
      <c r="X2427" s="24"/>
      <c r="Y2427" s="29"/>
      <c r="Z2427" s="29"/>
      <c r="AA2427" s="24"/>
      <c r="AB2427" s="24"/>
      <c r="AC2427" s="24"/>
      <c r="AD2427" s="153"/>
      <c r="AE2427" s="24"/>
      <c r="AF2427" s="24"/>
      <c r="AG2427" s="24"/>
    </row>
    <row r="2428" spans="1:33" ht="30" customHeight="1" x14ac:dyDescent="0.45">
      <c r="A2428" s="22">
        <v>36</v>
      </c>
      <c r="B2428" s="23" t="s">
        <v>1199</v>
      </c>
      <c r="C2428" s="24"/>
      <c r="D2428" s="24"/>
      <c r="E2428" s="149"/>
      <c r="F2428" s="149"/>
      <c r="G2428" s="27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9"/>
      <c r="Z2428" s="29"/>
      <c r="AA2428" s="24"/>
      <c r="AB2428" s="24"/>
      <c r="AC2428" s="24"/>
      <c r="AD2428" s="24"/>
      <c r="AE2428" s="24"/>
      <c r="AF2428" s="24"/>
      <c r="AG2428" s="24"/>
    </row>
    <row r="2429" spans="1:33" ht="30" customHeight="1" x14ac:dyDescent="0.45">
      <c r="A2429" s="22">
        <v>36</v>
      </c>
      <c r="B2429" s="23" t="s">
        <v>1199</v>
      </c>
      <c r="C2429" s="24"/>
      <c r="D2429" s="24"/>
      <c r="E2429" s="149"/>
      <c r="F2429" s="149"/>
      <c r="G2429" s="27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9"/>
      <c r="Z2429" s="29"/>
      <c r="AA2429" s="24"/>
      <c r="AB2429" s="24"/>
      <c r="AC2429" s="24"/>
      <c r="AD2429" s="24"/>
      <c r="AE2429" s="24"/>
      <c r="AF2429" s="24"/>
      <c r="AG2429" s="24"/>
    </row>
    <row r="2430" spans="1:33" ht="30" customHeight="1" x14ac:dyDescent="0.45">
      <c r="A2430" s="227"/>
      <c r="B2430" s="228"/>
      <c r="C2430" s="228"/>
      <c r="D2430" s="229"/>
      <c r="E2430" s="229"/>
      <c r="F2430" s="229"/>
      <c r="G2430" s="229"/>
      <c r="H2430" s="229"/>
      <c r="I2430" s="229"/>
      <c r="J2430" s="229"/>
      <c r="K2430" s="229"/>
      <c r="L2430" s="229"/>
      <c r="M2430" s="229"/>
      <c r="N2430" s="229"/>
      <c r="O2430" s="229"/>
      <c r="P2430" s="229"/>
      <c r="Q2430" s="229"/>
      <c r="R2430" s="229"/>
      <c r="S2430" s="229"/>
      <c r="T2430" s="229"/>
      <c r="U2430" s="229"/>
      <c r="V2430" s="229"/>
      <c r="W2430" s="229"/>
      <c r="X2430" s="229"/>
      <c r="Y2430" s="229"/>
      <c r="Z2430" s="229"/>
      <c r="AA2430" s="229"/>
      <c r="AB2430" s="229"/>
      <c r="AC2430" s="229"/>
      <c r="AD2430" s="229"/>
      <c r="AE2430" s="229"/>
      <c r="AF2430" s="229"/>
      <c r="AG2430" s="229"/>
    </row>
    <row r="2431" spans="1:33" ht="30" customHeight="1" x14ac:dyDescent="0.45">
      <c r="A2431" s="22">
        <v>37</v>
      </c>
      <c r="B2431" s="23" t="s">
        <v>1202</v>
      </c>
      <c r="C2431" s="24"/>
      <c r="D2431" s="25" t="s">
        <v>1203</v>
      </c>
      <c r="E2431" s="26"/>
      <c r="F2431" s="26"/>
      <c r="G2431" s="27"/>
      <c r="H2431" s="26"/>
      <c r="I2431" s="26"/>
      <c r="J2431" s="26"/>
      <c r="K2431" s="28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9"/>
      <c r="Z2431" s="29"/>
      <c r="AA2431" s="24"/>
      <c r="AB2431" s="24"/>
      <c r="AC2431" s="24"/>
      <c r="AD2431" s="24"/>
      <c r="AE2431" s="24"/>
      <c r="AF2431" s="24"/>
      <c r="AG2431" s="24"/>
    </row>
    <row r="2432" spans="1:33" ht="30" customHeight="1" x14ac:dyDescent="0.45">
      <c r="A2432" s="22">
        <v>37</v>
      </c>
      <c r="B2432" s="23" t="s">
        <v>1202</v>
      </c>
      <c r="C2432" s="24"/>
      <c r="D2432" s="26"/>
      <c r="E2432" s="26"/>
      <c r="F2432" s="26"/>
      <c r="G2432" s="27"/>
      <c r="H2432" s="26"/>
      <c r="I2432" s="26"/>
      <c r="J2432" s="26"/>
      <c r="K2432" s="28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30"/>
      <c r="Z2432" s="29"/>
      <c r="AA2432" s="24"/>
      <c r="AB2432" s="24"/>
      <c r="AC2432" s="24"/>
      <c r="AD2432" s="24"/>
      <c r="AE2432" s="31"/>
      <c r="AF2432" s="24"/>
      <c r="AG2432" s="24"/>
    </row>
    <row r="2433" spans="1:33" ht="30" customHeight="1" x14ac:dyDescent="0.45">
      <c r="A2433" s="22">
        <v>37</v>
      </c>
      <c r="B2433" s="23" t="s">
        <v>1202</v>
      </c>
      <c r="C2433" s="24"/>
      <c r="D2433" s="32" t="s">
        <v>43</v>
      </c>
      <c r="E2433" s="32"/>
      <c r="F2433" s="33">
        <v>10</v>
      </c>
      <c r="G2433" s="27"/>
      <c r="H2433" s="34"/>
      <c r="I2433" s="35"/>
      <c r="J2433" s="35"/>
      <c r="K2433" s="36"/>
      <c r="L2433" s="36"/>
      <c r="M2433" s="36"/>
      <c r="N2433" s="36"/>
      <c r="O2433" s="36"/>
      <c r="P2433" s="36"/>
      <c r="Q2433" s="36"/>
      <c r="R2433" s="36"/>
      <c r="S2433" s="36"/>
      <c r="T2433" s="36"/>
      <c r="U2433" s="36"/>
      <c r="V2433" s="36"/>
      <c r="W2433" s="36"/>
      <c r="X2433" s="36"/>
      <c r="Y2433" s="30"/>
      <c r="Z2433" s="29"/>
      <c r="AA2433" s="24"/>
      <c r="AB2433" s="24"/>
      <c r="AC2433" s="24"/>
      <c r="AD2433" s="24"/>
      <c r="AE2433" s="24"/>
      <c r="AF2433" s="24"/>
      <c r="AG2433" s="24"/>
    </row>
    <row r="2434" spans="1:33" ht="30" customHeight="1" thickBot="1" x14ac:dyDescent="0.5">
      <c r="A2434" s="22">
        <v>37</v>
      </c>
      <c r="B2434" s="23" t="s">
        <v>1202</v>
      </c>
      <c r="C2434" s="24"/>
      <c r="D2434" s="37" t="s">
        <v>44</v>
      </c>
      <c r="E2434" s="37"/>
      <c r="F2434" s="38">
        <v>15</v>
      </c>
      <c r="G2434" s="27"/>
      <c r="H2434" s="34"/>
      <c r="I2434" s="35"/>
      <c r="J2434" s="35"/>
      <c r="K2434" s="36"/>
      <c r="L2434" s="36"/>
      <c r="M2434" s="36"/>
      <c r="N2434" s="36"/>
      <c r="O2434" s="36"/>
      <c r="P2434" s="36"/>
      <c r="Q2434" s="36"/>
      <c r="R2434" s="36"/>
      <c r="S2434" s="36"/>
      <c r="T2434" s="36"/>
      <c r="U2434" s="36"/>
      <c r="V2434" s="36"/>
      <c r="W2434" s="36"/>
      <c r="X2434" s="36"/>
      <c r="Y2434" s="30"/>
      <c r="Z2434" s="29"/>
      <c r="AA2434" s="24"/>
      <c r="AB2434" s="24"/>
      <c r="AC2434" s="24"/>
      <c r="AD2434" s="24"/>
      <c r="AE2434" s="24"/>
      <c r="AF2434" s="24"/>
      <c r="AG2434" s="24"/>
    </row>
    <row r="2435" spans="1:33" ht="30" customHeight="1" thickBot="1" x14ac:dyDescent="0.5">
      <c r="A2435" s="22">
        <v>37</v>
      </c>
      <c r="B2435" s="23" t="s">
        <v>1202</v>
      </c>
      <c r="C2435" s="24"/>
      <c r="D2435" s="37" t="s">
        <v>45</v>
      </c>
      <c r="E2435" s="37"/>
      <c r="F2435" s="39">
        <v>31</v>
      </c>
      <c r="G2435" s="27"/>
      <c r="H2435" s="24"/>
      <c r="I2435" s="24"/>
      <c r="J2435" s="24"/>
      <c r="K2435" s="36"/>
      <c r="L2435" s="36"/>
      <c r="M2435" s="36"/>
      <c r="N2435" s="36"/>
      <c r="O2435" s="36"/>
      <c r="P2435" s="36"/>
      <c r="Q2435" s="36"/>
      <c r="R2435" s="36"/>
      <c r="S2435" s="36"/>
      <c r="T2435" s="36"/>
      <c r="U2435" s="36"/>
      <c r="V2435" s="36"/>
      <c r="W2435" s="36"/>
      <c r="X2435" s="36"/>
      <c r="Y2435" s="40" t="s">
        <v>46</v>
      </c>
      <c r="Z2435" s="29"/>
      <c r="AA2435" s="24"/>
      <c r="AB2435" s="24"/>
      <c r="AC2435" s="24"/>
      <c r="AD2435" s="24"/>
      <c r="AE2435" s="24"/>
      <c r="AF2435" s="24"/>
      <c r="AG2435" s="41"/>
    </row>
    <row r="2436" spans="1:33" ht="30" customHeight="1" thickBot="1" x14ac:dyDescent="0.5">
      <c r="A2436" s="22">
        <v>37</v>
      </c>
      <c r="B2436" s="23" t="s">
        <v>1202</v>
      </c>
      <c r="C2436" s="24"/>
      <c r="D2436" s="42" t="s">
        <v>47</v>
      </c>
      <c r="E2436" s="42"/>
      <c r="F2436" s="43">
        <v>0.41099999999999998</v>
      </c>
      <c r="G2436" s="27"/>
      <c r="H2436" s="24"/>
      <c r="I2436" s="24"/>
      <c r="J2436" s="24"/>
      <c r="K2436" s="36"/>
      <c r="L2436" s="36"/>
      <c r="M2436" s="36"/>
      <c r="N2436" s="36"/>
      <c r="O2436" s="36"/>
      <c r="P2436" s="36"/>
      <c r="Q2436" s="36"/>
      <c r="R2436" s="36"/>
      <c r="S2436" s="36"/>
      <c r="T2436" s="36"/>
      <c r="U2436" s="36"/>
      <c r="V2436" s="36"/>
      <c r="W2436" s="36"/>
      <c r="X2436" s="36"/>
      <c r="Y2436" s="29"/>
      <c r="Z2436" s="29"/>
      <c r="AA2436" s="24"/>
      <c r="AB2436" s="24"/>
      <c r="AC2436" s="24"/>
      <c r="AD2436" s="24"/>
      <c r="AE2436" s="24"/>
      <c r="AF2436" s="24"/>
      <c r="AG2436" s="41"/>
    </row>
    <row r="2437" spans="1:33" ht="30" customHeight="1" thickBot="1" x14ac:dyDescent="0.5">
      <c r="A2437" s="22">
        <v>37</v>
      </c>
      <c r="B2437" s="23" t="s">
        <v>1202</v>
      </c>
      <c r="C2437" s="24"/>
      <c r="D2437" s="44"/>
      <c r="E2437" s="45"/>
      <c r="F2437" s="45"/>
      <c r="G2437" s="46"/>
      <c r="H2437" s="47"/>
      <c r="I2437" s="47"/>
      <c r="J2437" s="48" t="s">
        <v>48</v>
      </c>
      <c r="K2437" s="49"/>
      <c r="L2437" s="49"/>
      <c r="M2437" s="49"/>
      <c r="N2437" s="49"/>
      <c r="O2437" s="49"/>
      <c r="P2437" s="49"/>
      <c r="Q2437" s="49"/>
      <c r="R2437" s="49"/>
      <c r="S2437" s="49"/>
      <c r="T2437" s="49"/>
      <c r="U2437" s="49"/>
      <c r="V2437" s="49"/>
      <c r="W2437" s="49"/>
      <c r="X2437" s="50"/>
      <c r="Y2437" s="1" t="s">
        <v>1</v>
      </c>
      <c r="Z2437" s="1"/>
      <c r="AA2437" s="2"/>
      <c r="AB2437" s="2"/>
      <c r="AC2437" s="2"/>
      <c r="AD2437" s="2"/>
      <c r="AE2437" s="2"/>
      <c r="AF2437" s="3"/>
      <c r="AG2437" s="51"/>
    </row>
    <row r="2438" spans="1:33" ht="30" customHeight="1" thickBot="1" x14ac:dyDescent="0.5">
      <c r="A2438" s="22">
        <v>37</v>
      </c>
      <c r="B2438" s="23" t="s">
        <v>1202</v>
      </c>
      <c r="C2438" s="24"/>
      <c r="D2438" s="235" t="s">
        <v>2</v>
      </c>
      <c r="E2438" s="237" t="s">
        <v>3</v>
      </c>
      <c r="F2438" s="237" t="s">
        <v>4</v>
      </c>
      <c r="G2438" s="239" t="s">
        <v>5</v>
      </c>
      <c r="H2438" s="4" t="s">
        <v>6</v>
      </c>
      <c r="I2438" s="5" t="s">
        <v>7</v>
      </c>
      <c r="J2438" s="241" t="s">
        <v>8</v>
      </c>
      <c r="K2438" s="247" t="s">
        <v>49</v>
      </c>
      <c r="L2438" s="243" t="s">
        <v>10</v>
      </c>
      <c r="M2438" s="243" t="s">
        <v>11</v>
      </c>
      <c r="N2438" s="245" t="s">
        <v>12</v>
      </c>
      <c r="O2438" s="243" t="s">
        <v>13</v>
      </c>
      <c r="P2438" s="243" t="s">
        <v>14</v>
      </c>
      <c r="Q2438" s="243" t="s">
        <v>15</v>
      </c>
      <c r="R2438" s="243" t="s">
        <v>16</v>
      </c>
      <c r="S2438" s="245" t="s">
        <v>17</v>
      </c>
      <c r="T2438" s="6" t="s">
        <v>18</v>
      </c>
      <c r="U2438" s="6" t="s">
        <v>19</v>
      </c>
      <c r="V2438" s="6" t="s">
        <v>20</v>
      </c>
      <c r="W2438" s="52" t="s">
        <v>21</v>
      </c>
      <c r="X2438" s="53" t="s">
        <v>22</v>
      </c>
      <c r="Y2438" s="249" t="s">
        <v>50</v>
      </c>
      <c r="Z2438" s="250" t="s">
        <v>24</v>
      </c>
      <c r="AA2438" s="250" t="s">
        <v>25</v>
      </c>
      <c r="AB2438" s="7" t="s">
        <v>26</v>
      </c>
      <c r="AC2438" s="8" t="s">
        <v>18</v>
      </c>
      <c r="AD2438" s="9" t="s">
        <v>27</v>
      </c>
      <c r="AE2438" s="10" t="s">
        <v>28</v>
      </c>
      <c r="AF2438" s="11" t="s">
        <v>29</v>
      </c>
      <c r="AG2438" s="51"/>
    </row>
    <row r="2439" spans="1:33" ht="30" customHeight="1" thickBot="1" x14ac:dyDescent="0.5">
      <c r="A2439" s="22">
        <v>37</v>
      </c>
      <c r="B2439" s="23" t="s">
        <v>1202</v>
      </c>
      <c r="C2439" s="24"/>
      <c r="D2439" s="236"/>
      <c r="E2439" s="238"/>
      <c r="F2439" s="238"/>
      <c r="G2439" s="240"/>
      <c r="H2439" s="12" t="s">
        <v>32</v>
      </c>
      <c r="I2439" s="13" t="s">
        <v>33</v>
      </c>
      <c r="J2439" s="242"/>
      <c r="K2439" s="248"/>
      <c r="L2439" s="244"/>
      <c r="M2439" s="244"/>
      <c r="N2439" s="246"/>
      <c r="O2439" s="244"/>
      <c r="P2439" s="244"/>
      <c r="Q2439" s="244"/>
      <c r="R2439" s="244"/>
      <c r="S2439" s="246"/>
      <c r="T2439" s="14" t="s">
        <v>34</v>
      </c>
      <c r="U2439" s="14" t="s">
        <v>35</v>
      </c>
      <c r="V2439" s="14" t="s">
        <v>36</v>
      </c>
      <c r="W2439" s="54" t="s">
        <v>37</v>
      </c>
      <c r="X2439" s="55">
        <v>15</v>
      </c>
      <c r="Y2439" s="250"/>
      <c r="Z2439" s="250"/>
      <c r="AA2439" s="250"/>
      <c r="AB2439" s="15" t="s">
        <v>38</v>
      </c>
      <c r="AC2439" s="15" t="s">
        <v>39</v>
      </c>
      <c r="AD2439" s="16" t="s">
        <v>40</v>
      </c>
      <c r="AE2439" s="16" t="s">
        <v>37</v>
      </c>
      <c r="AF2439" s="17">
        <v>15</v>
      </c>
      <c r="AG2439" s="51"/>
    </row>
    <row r="2440" spans="1:33" ht="30" customHeight="1" x14ac:dyDescent="0.45">
      <c r="A2440" s="22">
        <v>37</v>
      </c>
      <c r="B2440" s="23" t="s">
        <v>1202</v>
      </c>
      <c r="C2440" s="24"/>
      <c r="D2440" s="97" t="s">
        <v>1201</v>
      </c>
      <c r="E2440" s="98" t="s">
        <v>60</v>
      </c>
      <c r="F2440" s="99" t="s">
        <v>1030</v>
      </c>
      <c r="G2440" s="184"/>
      <c r="H2440" s="101">
        <v>9</v>
      </c>
      <c r="I2440" s="102">
        <v>293</v>
      </c>
      <c r="J2440" s="185" t="s">
        <v>545</v>
      </c>
      <c r="K2440" s="104" t="s">
        <v>169</v>
      </c>
      <c r="L2440" s="105">
        <v>2</v>
      </c>
      <c r="M2440" s="186" t="s">
        <v>117</v>
      </c>
      <c r="N2440" s="186">
        <v>0</v>
      </c>
      <c r="O2440" s="186">
        <v>0</v>
      </c>
      <c r="P2440" s="187">
        <v>0</v>
      </c>
      <c r="Q2440" s="187">
        <v>0</v>
      </c>
      <c r="R2440" s="187">
        <v>0</v>
      </c>
      <c r="S2440" s="186" t="s">
        <v>71</v>
      </c>
      <c r="T2440" s="188">
        <v>36</v>
      </c>
      <c r="U2440" s="189">
        <v>12</v>
      </c>
      <c r="V2440" s="189">
        <v>24</v>
      </c>
      <c r="W2440" s="190">
        <v>2278.3679999999995</v>
      </c>
      <c r="X2440" s="191">
        <v>1059441.1199999996</v>
      </c>
      <c r="Y2440" s="192"/>
      <c r="Z2440" s="193"/>
      <c r="AA2440" s="194"/>
      <c r="AB2440" s="195"/>
      <c r="AC2440" s="196"/>
      <c r="AD2440" s="189"/>
      <c r="AE2440" s="188">
        <f t="shared" ref="AE2440:AE2454" si="86">IF(H2440="-",0,(AC2440/1000)*H2440*I2440*AD2440)</f>
        <v>0</v>
      </c>
      <c r="AF2440" s="197">
        <f t="shared" ref="AF2440:AF2454" si="87">IFERROR(AE2440*$F$9*$F$8,0)</f>
        <v>0</v>
      </c>
      <c r="AG2440" s="78"/>
    </row>
    <row r="2441" spans="1:33" ht="30" customHeight="1" x14ac:dyDescent="0.45">
      <c r="A2441" s="22">
        <v>37</v>
      </c>
      <c r="B2441" s="23" t="s">
        <v>1202</v>
      </c>
      <c r="C2441" s="24"/>
      <c r="D2441" s="97" t="s">
        <v>1201</v>
      </c>
      <c r="E2441" s="98" t="s">
        <v>60</v>
      </c>
      <c r="F2441" s="99" t="s">
        <v>952</v>
      </c>
      <c r="G2441" s="198"/>
      <c r="H2441" s="101">
        <v>1</v>
      </c>
      <c r="I2441" s="102">
        <v>12</v>
      </c>
      <c r="J2441" s="103" t="s">
        <v>587</v>
      </c>
      <c r="K2441" s="104" t="s">
        <v>147</v>
      </c>
      <c r="L2441" s="105">
        <v>4</v>
      </c>
      <c r="M2441" s="106" t="s">
        <v>962</v>
      </c>
      <c r="N2441" s="106">
        <v>0</v>
      </c>
      <c r="O2441" s="106" t="s">
        <v>792</v>
      </c>
      <c r="P2441" s="107">
        <v>0</v>
      </c>
      <c r="Q2441" s="107">
        <v>0</v>
      </c>
      <c r="R2441" s="107" t="s">
        <v>384</v>
      </c>
      <c r="S2441" s="106">
        <v>0</v>
      </c>
      <c r="T2441" s="108">
        <v>26</v>
      </c>
      <c r="U2441" s="109">
        <v>1</v>
      </c>
      <c r="V2441" s="110">
        <v>4</v>
      </c>
      <c r="W2441" s="111">
        <v>1.248</v>
      </c>
      <c r="X2441" s="112">
        <v>580.32000000000005</v>
      </c>
      <c r="Y2441" s="113"/>
      <c r="Z2441" s="114"/>
      <c r="AA2441" s="115"/>
      <c r="AB2441" s="116"/>
      <c r="AC2441" s="117"/>
      <c r="AD2441" s="109"/>
      <c r="AE2441" s="108">
        <f t="shared" si="86"/>
        <v>0</v>
      </c>
      <c r="AF2441" s="118">
        <f t="shared" si="87"/>
        <v>0</v>
      </c>
      <c r="AG2441" s="78"/>
    </row>
    <row r="2442" spans="1:33" ht="30" customHeight="1" x14ac:dyDescent="0.45">
      <c r="A2442" s="22">
        <v>37</v>
      </c>
      <c r="B2442" s="23" t="s">
        <v>1202</v>
      </c>
      <c r="C2442" s="24"/>
      <c r="D2442" s="97" t="s">
        <v>1201</v>
      </c>
      <c r="E2442" s="98" t="s">
        <v>60</v>
      </c>
      <c r="F2442" s="99" t="s">
        <v>493</v>
      </c>
      <c r="G2442" s="198"/>
      <c r="H2442" s="101">
        <v>3</v>
      </c>
      <c r="I2442" s="102">
        <v>293</v>
      </c>
      <c r="J2442" s="103" t="s">
        <v>587</v>
      </c>
      <c r="K2442" s="104" t="s">
        <v>147</v>
      </c>
      <c r="L2442" s="105">
        <v>4</v>
      </c>
      <c r="M2442" s="106" t="s">
        <v>962</v>
      </c>
      <c r="N2442" s="106">
        <v>0</v>
      </c>
      <c r="O2442" s="106" t="s">
        <v>792</v>
      </c>
      <c r="P2442" s="107">
        <v>0</v>
      </c>
      <c r="Q2442" s="107">
        <v>0</v>
      </c>
      <c r="R2442" s="107" t="s">
        <v>384</v>
      </c>
      <c r="S2442" s="106">
        <v>0</v>
      </c>
      <c r="T2442" s="108">
        <v>26</v>
      </c>
      <c r="U2442" s="109">
        <v>1</v>
      </c>
      <c r="V2442" s="110">
        <v>4</v>
      </c>
      <c r="W2442" s="111">
        <v>91.415999999999997</v>
      </c>
      <c r="X2442" s="112">
        <v>42508.439999999995</v>
      </c>
      <c r="Y2442" s="113"/>
      <c r="Z2442" s="114"/>
      <c r="AA2442" s="115"/>
      <c r="AB2442" s="116"/>
      <c r="AC2442" s="117"/>
      <c r="AD2442" s="109"/>
      <c r="AE2442" s="108">
        <f t="shared" si="86"/>
        <v>0</v>
      </c>
      <c r="AF2442" s="118">
        <f t="shared" si="87"/>
        <v>0</v>
      </c>
      <c r="AG2442" s="78"/>
    </row>
    <row r="2443" spans="1:33" ht="30" customHeight="1" x14ac:dyDescent="0.45">
      <c r="A2443" s="22">
        <v>37</v>
      </c>
      <c r="B2443" s="23" t="s">
        <v>1202</v>
      </c>
      <c r="C2443" s="24"/>
      <c r="D2443" s="97" t="s">
        <v>1201</v>
      </c>
      <c r="E2443" s="98" t="s">
        <v>60</v>
      </c>
      <c r="F2443" s="99" t="s">
        <v>1076</v>
      </c>
      <c r="G2443" s="198"/>
      <c r="H2443" s="101">
        <v>3</v>
      </c>
      <c r="I2443" s="102">
        <v>293</v>
      </c>
      <c r="J2443" s="103" t="s">
        <v>197</v>
      </c>
      <c r="K2443" s="104" t="s">
        <v>169</v>
      </c>
      <c r="L2443" s="105">
        <v>1</v>
      </c>
      <c r="M2443" s="106" t="s">
        <v>1204</v>
      </c>
      <c r="N2443" s="106">
        <v>0</v>
      </c>
      <c r="O2443" s="106">
        <v>0</v>
      </c>
      <c r="P2443" s="107">
        <v>0</v>
      </c>
      <c r="Q2443" s="107">
        <v>0</v>
      </c>
      <c r="R2443" s="107">
        <v>0</v>
      </c>
      <c r="S2443" s="106">
        <v>0</v>
      </c>
      <c r="T2443" s="108">
        <v>19</v>
      </c>
      <c r="U2443" s="109">
        <v>3</v>
      </c>
      <c r="V2443" s="110">
        <v>3</v>
      </c>
      <c r="W2443" s="111">
        <v>50.102999999999994</v>
      </c>
      <c r="X2443" s="112">
        <v>23297.894999999997</v>
      </c>
      <c r="Y2443" s="113"/>
      <c r="Z2443" s="114"/>
      <c r="AA2443" s="115"/>
      <c r="AB2443" s="116"/>
      <c r="AC2443" s="117"/>
      <c r="AD2443" s="109"/>
      <c r="AE2443" s="108">
        <f t="shared" si="86"/>
        <v>0</v>
      </c>
      <c r="AF2443" s="118">
        <f t="shared" si="87"/>
        <v>0</v>
      </c>
      <c r="AG2443" s="78"/>
    </row>
    <row r="2444" spans="1:33" ht="30" customHeight="1" x14ac:dyDescent="0.45">
      <c r="A2444" s="22">
        <v>37</v>
      </c>
      <c r="B2444" s="23" t="s">
        <v>1202</v>
      </c>
      <c r="C2444" s="24"/>
      <c r="D2444" s="97" t="s">
        <v>1201</v>
      </c>
      <c r="E2444" s="98" t="s">
        <v>60</v>
      </c>
      <c r="F2444" s="99" t="s">
        <v>1205</v>
      </c>
      <c r="G2444" s="199"/>
      <c r="H2444" s="119">
        <v>9</v>
      </c>
      <c r="I2444" s="102">
        <v>293</v>
      </c>
      <c r="J2444" s="103" t="s">
        <v>199</v>
      </c>
      <c r="K2444" s="104" t="s">
        <v>217</v>
      </c>
      <c r="L2444" s="105">
        <v>1</v>
      </c>
      <c r="M2444" s="106" t="s">
        <v>166</v>
      </c>
      <c r="N2444" s="106">
        <v>0</v>
      </c>
      <c r="O2444" s="106">
        <v>0</v>
      </c>
      <c r="P2444" s="107">
        <v>0</v>
      </c>
      <c r="Q2444" s="107">
        <v>0</v>
      </c>
      <c r="R2444" s="107">
        <v>0</v>
      </c>
      <c r="S2444" s="106">
        <v>0</v>
      </c>
      <c r="T2444" s="108">
        <v>54</v>
      </c>
      <c r="U2444" s="109">
        <v>2</v>
      </c>
      <c r="V2444" s="110">
        <v>2</v>
      </c>
      <c r="W2444" s="111">
        <v>284.79599999999999</v>
      </c>
      <c r="X2444" s="112">
        <v>132430.13999999998</v>
      </c>
      <c r="Y2444" s="113"/>
      <c r="Z2444" s="114"/>
      <c r="AA2444" s="115"/>
      <c r="AB2444" s="116"/>
      <c r="AC2444" s="117"/>
      <c r="AD2444" s="109"/>
      <c r="AE2444" s="108">
        <f t="shared" si="86"/>
        <v>0</v>
      </c>
      <c r="AF2444" s="118">
        <f t="shared" si="87"/>
        <v>0</v>
      </c>
      <c r="AG2444" s="78"/>
    </row>
    <row r="2445" spans="1:33" ht="30" customHeight="1" x14ac:dyDescent="0.45">
      <c r="A2445" s="22">
        <v>37</v>
      </c>
      <c r="B2445" s="23" t="s">
        <v>1202</v>
      </c>
      <c r="C2445" s="24"/>
      <c r="D2445" s="97" t="s">
        <v>1201</v>
      </c>
      <c r="E2445" s="98" t="s">
        <v>60</v>
      </c>
      <c r="F2445" s="99" t="s">
        <v>1205</v>
      </c>
      <c r="G2445" s="198"/>
      <c r="H2445" s="101">
        <v>9</v>
      </c>
      <c r="I2445" s="102">
        <v>293</v>
      </c>
      <c r="J2445" s="103" t="s">
        <v>587</v>
      </c>
      <c r="K2445" s="104" t="s">
        <v>147</v>
      </c>
      <c r="L2445" s="105">
        <v>4</v>
      </c>
      <c r="M2445" s="106" t="s">
        <v>962</v>
      </c>
      <c r="N2445" s="106">
        <v>0</v>
      </c>
      <c r="O2445" s="106" t="s">
        <v>792</v>
      </c>
      <c r="P2445" s="107">
        <v>0</v>
      </c>
      <c r="Q2445" s="107">
        <v>0</v>
      </c>
      <c r="R2445" s="107" t="s">
        <v>384</v>
      </c>
      <c r="S2445" s="106">
        <v>0</v>
      </c>
      <c r="T2445" s="108">
        <v>26</v>
      </c>
      <c r="U2445" s="109">
        <v>1</v>
      </c>
      <c r="V2445" s="110">
        <v>4</v>
      </c>
      <c r="W2445" s="111">
        <v>274.24799999999999</v>
      </c>
      <c r="X2445" s="112">
        <v>127525.32</v>
      </c>
      <c r="Y2445" s="113"/>
      <c r="Z2445" s="114"/>
      <c r="AA2445" s="115"/>
      <c r="AB2445" s="116"/>
      <c r="AC2445" s="117"/>
      <c r="AD2445" s="109"/>
      <c r="AE2445" s="108">
        <f t="shared" si="86"/>
        <v>0</v>
      </c>
      <c r="AF2445" s="118">
        <f t="shared" si="87"/>
        <v>0</v>
      </c>
      <c r="AG2445" s="78"/>
    </row>
    <row r="2446" spans="1:33" ht="30" customHeight="1" x14ac:dyDescent="0.45">
      <c r="A2446" s="22">
        <v>37</v>
      </c>
      <c r="B2446" s="23" t="s">
        <v>1202</v>
      </c>
      <c r="C2446" s="24"/>
      <c r="D2446" s="97" t="s">
        <v>1201</v>
      </c>
      <c r="E2446" s="98" t="s">
        <v>60</v>
      </c>
      <c r="F2446" s="99" t="s">
        <v>1171</v>
      </c>
      <c r="G2446" s="198"/>
      <c r="H2446" s="101">
        <v>3</v>
      </c>
      <c r="I2446" s="102">
        <v>293</v>
      </c>
      <c r="J2446" s="103" t="s">
        <v>205</v>
      </c>
      <c r="K2446" s="104" t="s">
        <v>160</v>
      </c>
      <c r="L2446" s="105">
        <v>2</v>
      </c>
      <c r="M2446" s="106" t="s">
        <v>117</v>
      </c>
      <c r="N2446" s="106">
        <v>0</v>
      </c>
      <c r="O2446" s="106" t="s">
        <v>172</v>
      </c>
      <c r="P2446" s="107">
        <v>0</v>
      </c>
      <c r="Q2446" s="107">
        <v>0</v>
      </c>
      <c r="R2446" s="107">
        <v>0</v>
      </c>
      <c r="S2446" s="106" t="s">
        <v>71</v>
      </c>
      <c r="T2446" s="108">
        <v>36</v>
      </c>
      <c r="U2446" s="109">
        <v>5</v>
      </c>
      <c r="V2446" s="110">
        <v>10</v>
      </c>
      <c r="W2446" s="111">
        <v>316.43999999999994</v>
      </c>
      <c r="X2446" s="112">
        <v>147144.59999999998</v>
      </c>
      <c r="Y2446" s="113"/>
      <c r="Z2446" s="114"/>
      <c r="AA2446" s="115"/>
      <c r="AB2446" s="116"/>
      <c r="AC2446" s="117"/>
      <c r="AD2446" s="109"/>
      <c r="AE2446" s="108">
        <f t="shared" si="86"/>
        <v>0</v>
      </c>
      <c r="AF2446" s="118">
        <f t="shared" si="87"/>
        <v>0</v>
      </c>
      <c r="AG2446" s="78"/>
    </row>
    <row r="2447" spans="1:33" ht="30" customHeight="1" x14ac:dyDescent="0.45">
      <c r="A2447" s="22">
        <v>37</v>
      </c>
      <c r="B2447" s="23" t="s">
        <v>1202</v>
      </c>
      <c r="C2447" s="24"/>
      <c r="D2447" s="97" t="s">
        <v>1201</v>
      </c>
      <c r="E2447" s="98" t="s">
        <v>60</v>
      </c>
      <c r="F2447" s="99" t="s">
        <v>489</v>
      </c>
      <c r="G2447" s="198"/>
      <c r="H2447" s="101">
        <v>1</v>
      </c>
      <c r="I2447" s="102">
        <v>293</v>
      </c>
      <c r="J2447" s="103" t="s">
        <v>191</v>
      </c>
      <c r="K2447" s="104" t="s">
        <v>169</v>
      </c>
      <c r="L2447" s="105">
        <v>1</v>
      </c>
      <c r="M2447" s="106" t="s">
        <v>117</v>
      </c>
      <c r="N2447" s="106">
        <v>0</v>
      </c>
      <c r="O2447" s="106">
        <v>0</v>
      </c>
      <c r="P2447" s="107">
        <v>0</v>
      </c>
      <c r="Q2447" s="107">
        <v>0</v>
      </c>
      <c r="R2447" s="107">
        <v>0</v>
      </c>
      <c r="S2447" s="106" t="s">
        <v>71</v>
      </c>
      <c r="T2447" s="108">
        <v>36</v>
      </c>
      <c r="U2447" s="109">
        <v>1</v>
      </c>
      <c r="V2447" s="110">
        <v>1</v>
      </c>
      <c r="W2447" s="111">
        <v>10.548</v>
      </c>
      <c r="X2447" s="112">
        <v>4904.82</v>
      </c>
      <c r="Y2447" s="113"/>
      <c r="Z2447" s="114"/>
      <c r="AA2447" s="115"/>
      <c r="AB2447" s="116"/>
      <c r="AC2447" s="117"/>
      <c r="AD2447" s="109"/>
      <c r="AE2447" s="108">
        <f t="shared" si="86"/>
        <v>0</v>
      </c>
      <c r="AF2447" s="118">
        <f t="shared" si="87"/>
        <v>0</v>
      </c>
      <c r="AG2447" s="78"/>
    </row>
    <row r="2448" spans="1:33" ht="30" customHeight="1" x14ac:dyDescent="0.45">
      <c r="A2448" s="22">
        <v>37</v>
      </c>
      <c r="B2448" s="23" t="s">
        <v>1202</v>
      </c>
      <c r="C2448" s="24"/>
      <c r="D2448" s="97" t="s">
        <v>1201</v>
      </c>
      <c r="E2448" s="98" t="s">
        <v>60</v>
      </c>
      <c r="F2448" s="99" t="s">
        <v>1206</v>
      </c>
      <c r="G2448" s="198"/>
      <c r="H2448" s="101">
        <v>9</v>
      </c>
      <c r="I2448" s="102">
        <v>293</v>
      </c>
      <c r="J2448" s="103" t="s">
        <v>146</v>
      </c>
      <c r="K2448" s="104" t="s">
        <v>376</v>
      </c>
      <c r="L2448" s="105">
        <v>4</v>
      </c>
      <c r="M2448" s="106" t="s">
        <v>166</v>
      </c>
      <c r="N2448" s="106">
        <v>0</v>
      </c>
      <c r="O2448" s="106">
        <v>0</v>
      </c>
      <c r="P2448" s="107">
        <v>0</v>
      </c>
      <c r="Q2448" s="107">
        <v>0</v>
      </c>
      <c r="R2448" s="107">
        <v>0</v>
      </c>
      <c r="S2448" s="106">
        <v>0</v>
      </c>
      <c r="T2448" s="108">
        <v>54</v>
      </c>
      <c r="U2448" s="109">
        <v>1</v>
      </c>
      <c r="V2448" s="110">
        <v>4</v>
      </c>
      <c r="W2448" s="111">
        <v>569.59199999999998</v>
      </c>
      <c r="X2448" s="112">
        <v>264860.27999999997</v>
      </c>
      <c r="Y2448" s="113"/>
      <c r="Z2448" s="114"/>
      <c r="AA2448" s="115"/>
      <c r="AB2448" s="116"/>
      <c r="AC2448" s="117"/>
      <c r="AD2448" s="109"/>
      <c r="AE2448" s="108">
        <f t="shared" si="86"/>
        <v>0</v>
      </c>
      <c r="AF2448" s="118">
        <f t="shared" si="87"/>
        <v>0</v>
      </c>
      <c r="AG2448" s="78"/>
    </row>
    <row r="2449" spans="1:33" ht="30" customHeight="1" x14ac:dyDescent="0.45">
      <c r="A2449" s="22">
        <v>37</v>
      </c>
      <c r="B2449" s="23" t="s">
        <v>1202</v>
      </c>
      <c r="C2449" s="24"/>
      <c r="D2449" s="97" t="s">
        <v>1201</v>
      </c>
      <c r="E2449" s="98" t="s">
        <v>60</v>
      </c>
      <c r="F2449" s="99" t="s">
        <v>1206</v>
      </c>
      <c r="G2449" s="198"/>
      <c r="H2449" s="119">
        <v>24</v>
      </c>
      <c r="I2449" s="120">
        <v>365</v>
      </c>
      <c r="J2449" s="103" t="s">
        <v>208</v>
      </c>
      <c r="K2449" s="104" t="s">
        <v>152</v>
      </c>
      <c r="L2449" s="105">
        <v>1</v>
      </c>
      <c r="M2449" s="106" t="s">
        <v>1207</v>
      </c>
      <c r="N2449" s="106">
        <v>0</v>
      </c>
      <c r="O2449" s="106">
        <v>0</v>
      </c>
      <c r="P2449" s="107" t="s">
        <v>65</v>
      </c>
      <c r="Q2449" s="107" t="s">
        <v>84</v>
      </c>
      <c r="R2449" s="107">
        <v>0</v>
      </c>
      <c r="S2449" s="106">
        <v>0</v>
      </c>
      <c r="T2449" s="108">
        <v>8.3000000000000007</v>
      </c>
      <c r="U2449" s="109">
        <v>1</v>
      </c>
      <c r="V2449" s="110">
        <v>1</v>
      </c>
      <c r="W2449" s="111">
        <v>72.707999999999998</v>
      </c>
      <c r="X2449" s="112">
        <v>33809.22</v>
      </c>
      <c r="Y2449" s="113"/>
      <c r="Z2449" s="114"/>
      <c r="AA2449" s="115"/>
      <c r="AB2449" s="116"/>
      <c r="AC2449" s="117"/>
      <c r="AD2449" s="109"/>
      <c r="AE2449" s="108">
        <f t="shared" si="86"/>
        <v>0</v>
      </c>
      <c r="AF2449" s="118">
        <f t="shared" si="87"/>
        <v>0</v>
      </c>
      <c r="AG2449" s="78"/>
    </row>
    <row r="2450" spans="1:33" ht="30" customHeight="1" x14ac:dyDescent="0.45">
      <c r="A2450" s="22">
        <v>37</v>
      </c>
      <c r="B2450" s="23" t="s">
        <v>1202</v>
      </c>
      <c r="C2450" s="24"/>
      <c r="D2450" s="97" t="s">
        <v>1201</v>
      </c>
      <c r="E2450" s="98" t="s">
        <v>60</v>
      </c>
      <c r="F2450" s="99" t="s">
        <v>494</v>
      </c>
      <c r="G2450" s="198"/>
      <c r="H2450" s="101">
        <v>9</v>
      </c>
      <c r="I2450" s="102">
        <v>293</v>
      </c>
      <c r="J2450" s="103" t="s">
        <v>587</v>
      </c>
      <c r="K2450" s="104" t="s">
        <v>147</v>
      </c>
      <c r="L2450" s="105">
        <v>4</v>
      </c>
      <c r="M2450" s="106" t="s">
        <v>962</v>
      </c>
      <c r="N2450" s="106">
        <v>0</v>
      </c>
      <c r="O2450" s="106" t="s">
        <v>792</v>
      </c>
      <c r="P2450" s="107">
        <v>0</v>
      </c>
      <c r="Q2450" s="107">
        <v>0</v>
      </c>
      <c r="R2450" s="107" t="s">
        <v>384</v>
      </c>
      <c r="S2450" s="106">
        <v>0</v>
      </c>
      <c r="T2450" s="108">
        <v>26</v>
      </c>
      <c r="U2450" s="109">
        <v>1</v>
      </c>
      <c r="V2450" s="110">
        <v>4</v>
      </c>
      <c r="W2450" s="111">
        <v>274.24799999999999</v>
      </c>
      <c r="X2450" s="112">
        <v>127525.32</v>
      </c>
      <c r="Y2450" s="113"/>
      <c r="Z2450" s="114"/>
      <c r="AA2450" s="115"/>
      <c r="AB2450" s="116"/>
      <c r="AC2450" s="117"/>
      <c r="AD2450" s="109"/>
      <c r="AE2450" s="108">
        <f t="shared" si="86"/>
        <v>0</v>
      </c>
      <c r="AF2450" s="118">
        <f t="shared" si="87"/>
        <v>0</v>
      </c>
      <c r="AG2450" s="78"/>
    </row>
    <row r="2451" spans="1:33" ht="30" customHeight="1" x14ac:dyDescent="0.45">
      <c r="A2451" s="22">
        <v>37</v>
      </c>
      <c r="B2451" s="23" t="s">
        <v>1202</v>
      </c>
      <c r="C2451" s="24"/>
      <c r="D2451" s="97" t="s">
        <v>495</v>
      </c>
      <c r="E2451" s="98" t="s">
        <v>60</v>
      </c>
      <c r="F2451" s="99" t="s">
        <v>495</v>
      </c>
      <c r="G2451" s="198"/>
      <c r="H2451" s="101">
        <v>4</v>
      </c>
      <c r="I2451" s="102">
        <v>293</v>
      </c>
      <c r="J2451" s="103" t="s">
        <v>215</v>
      </c>
      <c r="K2451" s="104" t="s">
        <v>217</v>
      </c>
      <c r="L2451" s="105">
        <v>1</v>
      </c>
      <c r="M2451" s="106" t="s">
        <v>122</v>
      </c>
      <c r="N2451" s="106">
        <v>0</v>
      </c>
      <c r="O2451" s="106">
        <v>0</v>
      </c>
      <c r="P2451" s="107" t="s">
        <v>1208</v>
      </c>
      <c r="Q2451" s="107">
        <v>0</v>
      </c>
      <c r="R2451" s="107">
        <v>0</v>
      </c>
      <c r="S2451" s="106">
        <v>0</v>
      </c>
      <c r="T2451" s="108">
        <v>28</v>
      </c>
      <c r="U2451" s="109">
        <v>1</v>
      </c>
      <c r="V2451" s="110">
        <v>1</v>
      </c>
      <c r="W2451" s="111">
        <v>32.816000000000003</v>
      </c>
      <c r="X2451" s="112">
        <v>15259.44</v>
      </c>
      <c r="Y2451" s="113"/>
      <c r="Z2451" s="114"/>
      <c r="AA2451" s="115"/>
      <c r="AB2451" s="116"/>
      <c r="AC2451" s="117"/>
      <c r="AD2451" s="109"/>
      <c r="AE2451" s="108">
        <f t="shared" si="86"/>
        <v>0</v>
      </c>
      <c r="AF2451" s="118">
        <f t="shared" si="87"/>
        <v>0</v>
      </c>
      <c r="AG2451" s="78"/>
    </row>
    <row r="2452" spans="1:33" ht="30" customHeight="1" x14ac:dyDescent="0.45">
      <c r="A2452" s="22">
        <v>37</v>
      </c>
      <c r="B2452" s="23" t="s">
        <v>1202</v>
      </c>
      <c r="C2452" s="24"/>
      <c r="D2452" s="97"/>
      <c r="E2452" s="98"/>
      <c r="F2452" s="99"/>
      <c r="G2452" s="198"/>
      <c r="H2452" s="101"/>
      <c r="I2452" s="102"/>
      <c r="J2452" s="103" t="s">
        <v>54</v>
      </c>
      <c r="K2452" s="104">
        <v>0</v>
      </c>
      <c r="L2452" s="105">
        <v>0</v>
      </c>
      <c r="M2452" s="106">
        <v>0</v>
      </c>
      <c r="N2452" s="106">
        <v>0</v>
      </c>
      <c r="O2452" s="106">
        <v>0</v>
      </c>
      <c r="P2452" s="107">
        <v>0</v>
      </c>
      <c r="Q2452" s="107">
        <v>0</v>
      </c>
      <c r="R2452" s="107">
        <v>0</v>
      </c>
      <c r="S2452" s="106">
        <v>0</v>
      </c>
      <c r="T2452" s="108">
        <v>0</v>
      </c>
      <c r="U2452" s="109"/>
      <c r="V2452" s="110" t="s">
        <v>58</v>
      </c>
      <c r="W2452" s="111" t="s">
        <v>58</v>
      </c>
      <c r="X2452" s="112" t="s">
        <v>58</v>
      </c>
      <c r="Y2452" s="113"/>
      <c r="Z2452" s="114"/>
      <c r="AA2452" s="115"/>
      <c r="AB2452" s="116"/>
      <c r="AC2452" s="117"/>
      <c r="AD2452" s="109"/>
      <c r="AE2452" s="108">
        <f t="shared" si="86"/>
        <v>0</v>
      </c>
      <c r="AF2452" s="118">
        <f t="shared" si="87"/>
        <v>0</v>
      </c>
      <c r="AG2452" s="78"/>
    </row>
    <row r="2453" spans="1:33" ht="30" customHeight="1" x14ac:dyDescent="0.45">
      <c r="A2453" s="22">
        <v>37</v>
      </c>
      <c r="B2453" s="23" t="s">
        <v>1202</v>
      </c>
      <c r="C2453" s="121"/>
      <c r="D2453" s="97"/>
      <c r="E2453" s="98"/>
      <c r="F2453" s="99"/>
      <c r="G2453" s="198"/>
      <c r="H2453" s="101"/>
      <c r="I2453" s="102"/>
      <c r="J2453" s="103" t="s">
        <v>54</v>
      </c>
      <c r="K2453" s="104">
        <v>0</v>
      </c>
      <c r="L2453" s="105">
        <v>0</v>
      </c>
      <c r="M2453" s="106">
        <v>0</v>
      </c>
      <c r="N2453" s="106">
        <v>0</v>
      </c>
      <c r="O2453" s="106">
        <v>0</v>
      </c>
      <c r="P2453" s="107">
        <v>0</v>
      </c>
      <c r="Q2453" s="107">
        <v>0</v>
      </c>
      <c r="R2453" s="107">
        <v>0</v>
      </c>
      <c r="S2453" s="106">
        <v>0</v>
      </c>
      <c r="T2453" s="108">
        <v>0</v>
      </c>
      <c r="U2453" s="109"/>
      <c r="V2453" s="110" t="s">
        <v>58</v>
      </c>
      <c r="W2453" s="111" t="s">
        <v>58</v>
      </c>
      <c r="X2453" s="112" t="s">
        <v>58</v>
      </c>
      <c r="Y2453" s="113"/>
      <c r="Z2453" s="114"/>
      <c r="AA2453" s="115"/>
      <c r="AB2453" s="116"/>
      <c r="AC2453" s="117"/>
      <c r="AD2453" s="109"/>
      <c r="AE2453" s="108">
        <f t="shared" si="86"/>
        <v>0</v>
      </c>
      <c r="AF2453" s="118">
        <f t="shared" si="87"/>
        <v>0</v>
      </c>
      <c r="AG2453" s="78"/>
    </row>
    <row r="2454" spans="1:33" ht="30" customHeight="1" thickBot="1" x14ac:dyDescent="0.5">
      <c r="A2454" s="22">
        <v>37</v>
      </c>
      <c r="B2454" s="23" t="s">
        <v>1202</v>
      </c>
      <c r="C2454" s="121"/>
      <c r="D2454" s="122"/>
      <c r="E2454" s="123"/>
      <c r="F2454" s="124"/>
      <c r="G2454" s="200"/>
      <c r="H2454" s="126"/>
      <c r="I2454" s="127"/>
      <c r="J2454" s="128" t="s">
        <v>54</v>
      </c>
      <c r="K2454" s="129">
        <v>0</v>
      </c>
      <c r="L2454" s="130">
        <v>0</v>
      </c>
      <c r="M2454" s="131">
        <v>0</v>
      </c>
      <c r="N2454" s="132">
        <v>0</v>
      </c>
      <c r="O2454" s="131">
        <v>0</v>
      </c>
      <c r="P2454" s="133">
        <v>0</v>
      </c>
      <c r="Q2454" s="133">
        <v>0</v>
      </c>
      <c r="R2454" s="133">
        <v>0</v>
      </c>
      <c r="S2454" s="131">
        <v>0</v>
      </c>
      <c r="T2454" s="134">
        <v>0</v>
      </c>
      <c r="U2454" s="135"/>
      <c r="V2454" s="110" t="s">
        <v>58</v>
      </c>
      <c r="W2454" s="136" t="s">
        <v>58</v>
      </c>
      <c r="X2454" s="137" t="s">
        <v>58</v>
      </c>
      <c r="Y2454" s="138"/>
      <c r="Z2454" s="139"/>
      <c r="AA2454" s="140"/>
      <c r="AB2454" s="141"/>
      <c r="AC2454" s="142"/>
      <c r="AD2454" s="135"/>
      <c r="AE2454" s="134">
        <f t="shared" si="86"/>
        <v>0</v>
      </c>
      <c r="AF2454" s="143">
        <f t="shared" si="87"/>
        <v>0</v>
      </c>
      <c r="AG2454" s="78"/>
    </row>
    <row r="2455" spans="1:33" ht="30" customHeight="1" thickTop="1" x14ac:dyDescent="0.45">
      <c r="A2455" s="22">
        <v>37</v>
      </c>
      <c r="B2455" s="23" t="s">
        <v>1202</v>
      </c>
      <c r="C2455" s="24"/>
      <c r="D2455" s="47"/>
      <c r="E2455" s="47"/>
      <c r="F2455" s="47"/>
      <c r="G2455" s="47"/>
      <c r="H2455" s="47"/>
      <c r="I2455" s="47"/>
      <c r="J2455" s="47"/>
      <c r="K2455" s="144"/>
      <c r="L2455" s="144"/>
      <c r="M2455" s="144"/>
      <c r="N2455" s="144"/>
      <c r="O2455" s="144"/>
      <c r="P2455" s="144"/>
      <c r="Q2455" s="144"/>
      <c r="R2455" s="144"/>
      <c r="S2455" s="144"/>
      <c r="T2455" s="144"/>
      <c r="U2455" s="144"/>
      <c r="V2455" s="144"/>
      <c r="W2455" s="145" t="s">
        <v>133</v>
      </c>
      <c r="X2455" s="145" t="s">
        <v>134</v>
      </c>
      <c r="Y2455" s="146"/>
      <c r="Z2455" s="146"/>
      <c r="AA2455" s="144"/>
      <c r="AB2455" s="144"/>
      <c r="AC2455" s="144"/>
      <c r="AD2455" s="147"/>
      <c r="AE2455" s="148" t="s">
        <v>135</v>
      </c>
      <c r="AF2455" s="148" t="s">
        <v>136</v>
      </c>
      <c r="AG2455" s="51"/>
    </row>
    <row r="2456" spans="1:33" ht="30" customHeight="1" thickBot="1" x14ac:dyDescent="0.5">
      <c r="A2456" s="22">
        <v>37</v>
      </c>
      <c r="B2456" s="23" t="s">
        <v>1202</v>
      </c>
      <c r="C2456" s="24"/>
      <c r="D2456" s="24"/>
      <c r="E2456" s="149"/>
      <c r="F2456" s="149"/>
      <c r="G2456" s="27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150" t="s">
        <v>37</v>
      </c>
      <c r="X2456" s="151">
        <v>15</v>
      </c>
      <c r="Y2456" s="29"/>
      <c r="Z2456" s="29"/>
      <c r="AA2456" s="24"/>
      <c r="AB2456" s="24"/>
      <c r="AC2456" s="24"/>
      <c r="AD2456" s="24"/>
      <c r="AE2456" s="152" t="s">
        <v>37</v>
      </c>
      <c r="AF2456" s="152">
        <v>15</v>
      </c>
      <c r="AG2456" s="78"/>
    </row>
    <row r="2457" spans="1:33" ht="30" customHeight="1" thickTop="1" thickBot="1" x14ac:dyDescent="0.5">
      <c r="A2457" s="22">
        <v>37</v>
      </c>
      <c r="B2457" s="23" t="s">
        <v>1202</v>
      </c>
      <c r="C2457" s="24"/>
      <c r="D2457" s="153"/>
      <c r="E2457" s="154"/>
      <c r="F2457" s="154"/>
      <c r="G2457" s="155"/>
      <c r="H2457" s="153"/>
      <c r="I2457" s="153"/>
      <c r="J2457" s="153"/>
      <c r="K2457" s="153"/>
      <c r="L2457" s="153"/>
      <c r="M2457" s="153"/>
      <c r="N2457" s="153"/>
      <c r="O2457" s="153"/>
      <c r="P2457" s="153"/>
      <c r="Q2457" s="153"/>
      <c r="R2457" s="153"/>
      <c r="S2457" s="153"/>
      <c r="T2457" s="153"/>
      <c r="U2457" s="153"/>
      <c r="V2457" s="153"/>
      <c r="W2457" s="156">
        <v>4256.530999999999</v>
      </c>
      <c r="X2457" s="157">
        <v>1979286.9149999996</v>
      </c>
      <c r="Y2457" s="158"/>
      <c r="Z2457" s="158"/>
      <c r="AA2457" s="159"/>
      <c r="AB2457" s="159"/>
      <c r="AC2457" s="159"/>
      <c r="AD2457" s="159"/>
      <c r="AE2457" s="160">
        <f>SUM(AE2440:AE2454)</f>
        <v>0</v>
      </c>
      <c r="AF2457" s="161">
        <f>SUM(AF2440:AF2454)</f>
        <v>0</v>
      </c>
      <c r="AG2457" s="162"/>
    </row>
    <row r="2458" spans="1:33" ht="30" customHeight="1" thickTop="1" thickBot="1" x14ac:dyDescent="0.5">
      <c r="A2458" s="22">
        <v>37</v>
      </c>
      <c r="B2458" s="23" t="s">
        <v>1202</v>
      </c>
      <c r="C2458" s="24"/>
      <c r="D2458" s="47"/>
      <c r="E2458" s="45"/>
      <c r="F2458" s="45"/>
      <c r="G2458" s="46"/>
      <c r="H2458" s="47"/>
      <c r="I2458" s="47"/>
      <c r="J2458" s="47"/>
      <c r="K2458" s="47"/>
      <c r="L2458" s="47"/>
      <c r="M2458" s="47"/>
      <c r="N2458" s="47"/>
      <c r="O2458" s="47"/>
      <c r="P2458" s="47"/>
      <c r="Q2458" s="47"/>
      <c r="R2458" s="47"/>
      <c r="S2458" s="47"/>
      <c r="T2458" s="47"/>
      <c r="U2458" s="47"/>
      <c r="V2458" s="47"/>
      <c r="W2458" s="163"/>
      <c r="X2458" s="164" t="s">
        <v>137</v>
      </c>
      <c r="Y2458" s="165"/>
      <c r="Z2458" s="165"/>
      <c r="AA2458" s="166"/>
      <c r="AB2458" s="166"/>
      <c r="AC2458" s="166"/>
      <c r="AD2458" s="166"/>
      <c r="AE2458" s="163"/>
      <c r="AF2458" s="167"/>
      <c r="AG2458" s="168"/>
    </row>
    <row r="2459" spans="1:33" ht="30" customHeight="1" thickTop="1" x14ac:dyDescent="0.45">
      <c r="A2459" s="22">
        <v>37</v>
      </c>
      <c r="B2459" s="23" t="s">
        <v>1202</v>
      </c>
      <c r="C2459" s="24"/>
      <c r="D2459" s="153"/>
      <c r="E2459" s="154"/>
      <c r="F2459" s="154"/>
      <c r="G2459" s="155"/>
      <c r="H2459" s="153"/>
      <c r="I2459" s="153"/>
      <c r="J2459" s="153"/>
      <c r="K2459" s="153"/>
      <c r="L2459" s="153"/>
      <c r="M2459" s="153"/>
      <c r="N2459" s="153"/>
      <c r="O2459" s="153"/>
      <c r="P2459" s="153"/>
      <c r="Q2459" s="153"/>
      <c r="R2459" s="153"/>
      <c r="S2459" s="153"/>
      <c r="T2459" s="153"/>
      <c r="U2459" s="153"/>
      <c r="V2459" s="153"/>
      <c r="W2459" s="169"/>
      <c r="X2459" s="170" t="s">
        <v>138</v>
      </c>
      <c r="Y2459" s="158"/>
      <c r="Z2459" s="158"/>
      <c r="AA2459" s="159"/>
      <c r="AB2459" s="159"/>
      <c r="AC2459" s="159"/>
      <c r="AD2459" s="159"/>
      <c r="AE2459" s="171" t="s">
        <v>139</v>
      </c>
      <c r="AF2459" s="172"/>
      <c r="AG2459" s="173"/>
    </row>
    <row r="2460" spans="1:33" ht="30" customHeight="1" thickBot="1" x14ac:dyDescent="0.5">
      <c r="A2460" s="22">
        <v>37</v>
      </c>
      <c r="B2460" s="23" t="s">
        <v>1202</v>
      </c>
      <c r="C2460" s="24"/>
      <c r="D2460" s="153"/>
      <c r="E2460" s="154"/>
      <c r="F2460" s="154"/>
      <c r="G2460" s="155"/>
      <c r="H2460" s="153"/>
      <c r="I2460" s="153"/>
      <c r="J2460" s="153"/>
      <c r="K2460" s="153"/>
      <c r="L2460" s="153"/>
      <c r="M2460" s="153"/>
      <c r="N2460" s="153"/>
      <c r="O2460" s="153"/>
      <c r="P2460" s="153"/>
      <c r="Q2460" s="153"/>
      <c r="R2460" s="153"/>
      <c r="S2460" s="153"/>
      <c r="T2460" s="153"/>
      <c r="U2460" s="153"/>
      <c r="V2460" s="153"/>
      <c r="W2460" s="174"/>
      <c r="X2460" s="175">
        <v>15</v>
      </c>
      <c r="Y2460" s="158"/>
      <c r="Z2460" s="158"/>
      <c r="AA2460" s="159"/>
      <c r="AB2460" s="159"/>
      <c r="AC2460" s="159"/>
      <c r="AD2460" s="159"/>
      <c r="AE2460" s="176" t="s">
        <v>140</v>
      </c>
      <c r="AF2460" s="159"/>
      <c r="AG2460" s="177"/>
    </row>
    <row r="2461" spans="1:33" ht="30" customHeight="1" thickTop="1" thickBot="1" x14ac:dyDescent="0.5">
      <c r="A2461" s="22">
        <v>37</v>
      </c>
      <c r="B2461" s="23" t="s">
        <v>1202</v>
      </c>
      <c r="C2461" s="24"/>
      <c r="D2461" s="24"/>
      <c r="E2461" s="149"/>
      <c r="F2461" s="149"/>
      <c r="G2461" s="27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178"/>
      <c r="X2461" s="157">
        <v>197528.22794117645</v>
      </c>
      <c r="Y2461" s="179"/>
      <c r="Z2461" s="179"/>
      <c r="AA2461" s="178"/>
      <c r="AB2461" s="178"/>
      <c r="AC2461" s="178"/>
      <c r="AD2461" s="178"/>
      <c r="AE2461" s="180">
        <f>(W2457-AE2457)*$F$10/1000</f>
        <v>1.7494342409999994</v>
      </c>
      <c r="AF2461" s="181"/>
      <c r="AG2461" s="182"/>
    </row>
    <row r="2462" spans="1:33" ht="30" customHeight="1" thickTop="1" x14ac:dyDescent="0.45">
      <c r="A2462" s="22">
        <v>37</v>
      </c>
      <c r="B2462" s="23" t="s">
        <v>1202</v>
      </c>
      <c r="C2462" s="24"/>
      <c r="D2462" s="24"/>
      <c r="E2462" s="149"/>
      <c r="F2462" s="149"/>
      <c r="G2462" s="27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183" t="s">
        <v>141</v>
      </c>
      <c r="Y2462" s="29"/>
      <c r="Z2462" s="29"/>
      <c r="AA2462" s="24"/>
      <c r="AB2462" s="24"/>
      <c r="AC2462" s="24"/>
      <c r="AD2462" s="24"/>
      <c r="AE2462" s="24"/>
      <c r="AF2462" s="24"/>
      <c r="AG2462" s="24"/>
    </row>
    <row r="2463" spans="1:33" ht="30" customHeight="1" x14ac:dyDescent="0.45">
      <c r="A2463" s="22">
        <v>37</v>
      </c>
      <c r="B2463" s="23" t="s">
        <v>1202</v>
      </c>
      <c r="C2463" s="24"/>
      <c r="D2463" s="24"/>
      <c r="E2463" s="149"/>
      <c r="F2463" s="149"/>
      <c r="G2463" s="27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9"/>
      <c r="Z2463" s="29"/>
      <c r="AA2463" s="24"/>
      <c r="AB2463" s="24"/>
      <c r="AC2463" s="24"/>
      <c r="AD2463" s="24"/>
      <c r="AE2463" s="24"/>
      <c r="AF2463" s="24"/>
      <c r="AG2463" s="24"/>
    </row>
    <row r="2464" spans="1:33" ht="30" customHeight="1" x14ac:dyDescent="0.45">
      <c r="A2464" s="22">
        <v>37</v>
      </c>
      <c r="B2464" s="23" t="s">
        <v>1202</v>
      </c>
      <c r="C2464" s="24"/>
      <c r="D2464" s="24"/>
      <c r="E2464" s="149"/>
      <c r="F2464" s="149"/>
      <c r="G2464" s="27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9"/>
      <c r="Z2464" s="29"/>
      <c r="AA2464" s="24"/>
      <c r="AB2464" s="24"/>
      <c r="AC2464" s="24"/>
      <c r="AD2464" s="24"/>
      <c r="AE2464" s="24"/>
      <c r="AF2464" s="24"/>
      <c r="AG2464" s="24"/>
    </row>
    <row r="2465" spans="1:33" ht="30" customHeight="1" x14ac:dyDescent="0.45">
      <c r="A2465" s="22">
        <v>37</v>
      </c>
      <c r="B2465" s="23" t="s">
        <v>1202</v>
      </c>
      <c r="C2465" s="24"/>
      <c r="D2465" s="24"/>
      <c r="E2465" s="149"/>
      <c r="F2465" s="149"/>
      <c r="G2465" s="27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9"/>
      <c r="Z2465" s="29"/>
      <c r="AA2465" s="24"/>
      <c r="AB2465" s="24"/>
      <c r="AC2465" s="24"/>
      <c r="AD2465" s="24"/>
      <c r="AE2465" s="24"/>
      <c r="AF2465" s="24"/>
      <c r="AG2465" s="24"/>
    </row>
    <row r="2466" spans="1:33" ht="30" customHeight="1" x14ac:dyDescent="0.45">
      <c r="A2466" s="22">
        <v>37</v>
      </c>
      <c r="B2466" s="23" t="s">
        <v>1202</v>
      </c>
      <c r="C2466" s="24"/>
      <c r="D2466" s="24"/>
      <c r="E2466" s="149"/>
      <c r="F2466" s="149"/>
      <c r="G2466" s="27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9"/>
      <c r="Z2466" s="29"/>
      <c r="AA2466" s="24"/>
      <c r="AB2466" s="24"/>
      <c r="AC2466" s="24"/>
      <c r="AD2466" s="24"/>
      <c r="AE2466" s="24"/>
      <c r="AF2466" s="24"/>
      <c r="AG2466" s="24"/>
    </row>
    <row r="2467" spans="1:33" ht="30" customHeight="1" x14ac:dyDescent="0.45">
      <c r="A2467" s="22">
        <v>37</v>
      </c>
      <c r="B2467" s="23" t="s">
        <v>1202</v>
      </c>
      <c r="C2467" s="24"/>
      <c r="D2467" s="24"/>
      <c r="E2467" s="149"/>
      <c r="F2467" s="149"/>
      <c r="G2467" s="27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153"/>
      <c r="V2467" s="153"/>
      <c r="W2467" s="24"/>
      <c r="X2467" s="24"/>
      <c r="Y2467" s="29"/>
      <c r="Z2467" s="29"/>
      <c r="AA2467" s="24"/>
      <c r="AB2467" s="24"/>
      <c r="AC2467" s="24"/>
      <c r="AD2467" s="153"/>
      <c r="AE2467" s="24"/>
      <c r="AF2467" s="24"/>
      <c r="AG2467" s="24"/>
    </row>
    <row r="2468" spans="1:33" ht="30" customHeight="1" x14ac:dyDescent="0.45">
      <c r="A2468" s="22">
        <v>37</v>
      </c>
      <c r="B2468" s="23" t="s">
        <v>1202</v>
      </c>
      <c r="C2468" s="24"/>
      <c r="D2468" s="24"/>
      <c r="E2468" s="149"/>
      <c r="F2468" s="149"/>
      <c r="G2468" s="27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9"/>
      <c r="Z2468" s="29"/>
      <c r="AA2468" s="24"/>
      <c r="AB2468" s="24"/>
      <c r="AC2468" s="24"/>
      <c r="AD2468" s="24"/>
      <c r="AE2468" s="24"/>
      <c r="AF2468" s="24"/>
      <c r="AG2468" s="24"/>
    </row>
    <row r="2469" spans="1:33" ht="30" customHeight="1" x14ac:dyDescent="0.45">
      <c r="A2469" s="22">
        <v>37</v>
      </c>
      <c r="B2469" s="23" t="s">
        <v>1202</v>
      </c>
      <c r="C2469" s="24"/>
      <c r="D2469" s="24"/>
      <c r="E2469" s="149"/>
      <c r="F2469" s="149"/>
      <c r="G2469" s="27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9"/>
      <c r="Z2469" s="29"/>
      <c r="AA2469" s="24"/>
      <c r="AB2469" s="24"/>
      <c r="AC2469" s="24"/>
      <c r="AD2469" s="24"/>
      <c r="AE2469" s="24"/>
      <c r="AF2469" s="24"/>
      <c r="AG2469" s="24"/>
    </row>
    <row r="2470" spans="1:33" ht="30" customHeight="1" x14ac:dyDescent="0.45">
      <c r="A2470" s="22"/>
      <c r="B2470" s="228"/>
      <c r="C2470" s="228"/>
      <c r="D2470" s="229"/>
      <c r="E2470" s="229"/>
      <c r="F2470" s="229"/>
      <c r="G2470" s="229"/>
      <c r="H2470" s="229"/>
      <c r="I2470" s="229"/>
      <c r="J2470" s="229"/>
      <c r="K2470" s="229"/>
      <c r="L2470" s="229"/>
      <c r="M2470" s="229"/>
      <c r="N2470" s="229"/>
      <c r="O2470" s="229"/>
      <c r="P2470" s="229"/>
      <c r="Q2470" s="229"/>
      <c r="R2470" s="229"/>
      <c r="S2470" s="229"/>
      <c r="T2470" s="229"/>
      <c r="U2470" s="229"/>
      <c r="V2470" s="229"/>
      <c r="W2470" s="229"/>
      <c r="X2470" s="229"/>
      <c r="Y2470" s="229"/>
      <c r="Z2470" s="229"/>
      <c r="AA2470" s="229"/>
      <c r="AB2470" s="229"/>
      <c r="AC2470" s="229"/>
      <c r="AD2470" s="229"/>
      <c r="AE2470" s="229"/>
      <c r="AF2470" s="229"/>
      <c r="AG2470" s="229"/>
    </row>
    <row r="2471" spans="1:33" ht="30" customHeight="1" x14ac:dyDescent="0.45">
      <c r="A2471" s="22">
        <v>38</v>
      </c>
      <c r="B2471" s="23" t="s">
        <v>1209</v>
      </c>
      <c r="C2471" s="24"/>
      <c r="D2471" s="25" t="s">
        <v>1210</v>
      </c>
      <c r="E2471" s="26"/>
      <c r="F2471" s="26"/>
      <c r="G2471" s="27"/>
      <c r="H2471" s="26"/>
      <c r="I2471" s="26"/>
      <c r="J2471" s="26"/>
      <c r="K2471" s="28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9"/>
      <c r="Z2471" s="29"/>
      <c r="AA2471" s="24"/>
      <c r="AB2471" s="24"/>
      <c r="AC2471" s="24"/>
      <c r="AD2471" s="24"/>
      <c r="AE2471" s="24"/>
      <c r="AF2471" s="24"/>
      <c r="AG2471" s="24"/>
    </row>
    <row r="2472" spans="1:33" ht="30" customHeight="1" x14ac:dyDescent="0.45">
      <c r="A2472" s="22">
        <v>38</v>
      </c>
      <c r="B2472" s="23" t="s">
        <v>1209</v>
      </c>
      <c r="C2472" s="24"/>
      <c r="D2472" s="26"/>
      <c r="E2472" s="26"/>
      <c r="F2472" s="26"/>
      <c r="G2472" s="27"/>
      <c r="H2472" s="26"/>
      <c r="I2472" s="26"/>
      <c r="J2472" s="26"/>
      <c r="K2472" s="28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30"/>
      <c r="Z2472" s="29"/>
      <c r="AA2472" s="24"/>
      <c r="AB2472" s="24"/>
      <c r="AC2472" s="24"/>
      <c r="AD2472" s="24"/>
      <c r="AE2472" s="31"/>
      <c r="AF2472" s="24"/>
      <c r="AG2472" s="24"/>
    </row>
    <row r="2473" spans="1:33" ht="30" customHeight="1" x14ac:dyDescent="0.45">
      <c r="A2473" s="22">
        <v>38</v>
      </c>
      <c r="B2473" s="23" t="s">
        <v>1209</v>
      </c>
      <c r="C2473" s="24"/>
      <c r="D2473" s="32" t="s">
        <v>43</v>
      </c>
      <c r="E2473" s="32"/>
      <c r="F2473" s="33">
        <v>10</v>
      </c>
      <c r="G2473" s="27"/>
      <c r="H2473" s="34"/>
      <c r="I2473" s="35"/>
      <c r="J2473" s="35"/>
      <c r="K2473" s="36"/>
      <c r="L2473" s="36"/>
      <c r="M2473" s="36"/>
      <c r="N2473" s="36"/>
      <c r="O2473" s="36"/>
      <c r="P2473" s="36"/>
      <c r="Q2473" s="36"/>
      <c r="R2473" s="36"/>
      <c r="S2473" s="36"/>
      <c r="T2473" s="36"/>
      <c r="U2473" s="36"/>
      <c r="V2473" s="36"/>
      <c r="W2473" s="36"/>
      <c r="X2473" s="36"/>
      <c r="Y2473" s="30"/>
      <c r="Z2473" s="29"/>
      <c r="AA2473" s="24"/>
      <c r="AB2473" s="24"/>
      <c r="AC2473" s="24"/>
      <c r="AD2473" s="24"/>
      <c r="AE2473" s="24"/>
      <c r="AF2473" s="24"/>
      <c r="AG2473" s="24"/>
    </row>
    <row r="2474" spans="1:33" ht="30" customHeight="1" thickBot="1" x14ac:dyDescent="0.5">
      <c r="A2474" s="22">
        <v>38</v>
      </c>
      <c r="B2474" s="23" t="s">
        <v>1209</v>
      </c>
      <c r="C2474" s="24"/>
      <c r="D2474" s="37" t="s">
        <v>44</v>
      </c>
      <c r="E2474" s="37"/>
      <c r="F2474" s="38">
        <v>15</v>
      </c>
      <c r="G2474" s="27"/>
      <c r="H2474" s="34"/>
      <c r="I2474" s="35"/>
      <c r="J2474" s="35"/>
      <c r="K2474" s="36"/>
      <c r="L2474" s="36"/>
      <c r="M2474" s="36"/>
      <c r="N2474" s="36"/>
      <c r="O2474" s="36"/>
      <c r="P2474" s="36"/>
      <c r="Q2474" s="36"/>
      <c r="R2474" s="36"/>
      <c r="S2474" s="36"/>
      <c r="T2474" s="36"/>
      <c r="U2474" s="36"/>
      <c r="V2474" s="36"/>
      <c r="W2474" s="36"/>
      <c r="X2474" s="36"/>
      <c r="Y2474" s="30"/>
      <c r="Z2474" s="29"/>
      <c r="AA2474" s="24"/>
      <c r="AB2474" s="24"/>
      <c r="AC2474" s="24"/>
      <c r="AD2474" s="24"/>
      <c r="AE2474" s="24"/>
      <c r="AF2474" s="24"/>
      <c r="AG2474" s="24"/>
    </row>
    <row r="2475" spans="1:33" ht="30" customHeight="1" thickBot="1" x14ac:dyDescent="0.5">
      <c r="A2475" s="22">
        <v>38</v>
      </c>
      <c r="B2475" s="23" t="s">
        <v>1209</v>
      </c>
      <c r="C2475" s="24"/>
      <c r="D2475" s="37" t="s">
        <v>45</v>
      </c>
      <c r="E2475" s="37"/>
      <c r="F2475" s="39">
        <v>31</v>
      </c>
      <c r="G2475" s="27"/>
      <c r="H2475" s="24"/>
      <c r="I2475" s="24"/>
      <c r="J2475" s="24"/>
      <c r="K2475" s="36"/>
      <c r="L2475" s="36"/>
      <c r="M2475" s="36"/>
      <c r="N2475" s="36"/>
      <c r="O2475" s="36"/>
      <c r="P2475" s="36"/>
      <c r="Q2475" s="36"/>
      <c r="R2475" s="36"/>
      <c r="S2475" s="36"/>
      <c r="T2475" s="36"/>
      <c r="U2475" s="36"/>
      <c r="V2475" s="36"/>
      <c r="W2475" s="36"/>
      <c r="X2475" s="36"/>
      <c r="Y2475" s="40" t="s">
        <v>46</v>
      </c>
      <c r="Z2475" s="29"/>
      <c r="AA2475" s="24"/>
      <c r="AB2475" s="24"/>
      <c r="AC2475" s="24"/>
      <c r="AD2475" s="24"/>
      <c r="AE2475" s="24"/>
      <c r="AF2475" s="24"/>
      <c r="AG2475" s="41"/>
    </row>
    <row r="2476" spans="1:33" ht="30" customHeight="1" thickBot="1" x14ac:dyDescent="0.5">
      <c r="A2476" s="22">
        <v>38</v>
      </c>
      <c r="B2476" s="23" t="s">
        <v>1209</v>
      </c>
      <c r="C2476" s="24"/>
      <c r="D2476" s="42" t="s">
        <v>47</v>
      </c>
      <c r="E2476" s="42"/>
      <c r="F2476" s="43">
        <v>0.41099999999999998</v>
      </c>
      <c r="G2476" s="27"/>
      <c r="H2476" s="24"/>
      <c r="I2476" s="24"/>
      <c r="J2476" s="24"/>
      <c r="K2476" s="36"/>
      <c r="L2476" s="36"/>
      <c r="M2476" s="36"/>
      <c r="N2476" s="36"/>
      <c r="O2476" s="36"/>
      <c r="P2476" s="36"/>
      <c r="Q2476" s="36"/>
      <c r="R2476" s="36"/>
      <c r="S2476" s="36"/>
      <c r="T2476" s="36"/>
      <c r="U2476" s="36"/>
      <c r="V2476" s="36"/>
      <c r="W2476" s="36"/>
      <c r="X2476" s="36"/>
      <c r="Y2476" s="29"/>
      <c r="Z2476" s="29"/>
      <c r="AA2476" s="24"/>
      <c r="AB2476" s="24"/>
      <c r="AC2476" s="24"/>
      <c r="AD2476" s="24"/>
      <c r="AE2476" s="24"/>
      <c r="AF2476" s="24"/>
      <c r="AG2476" s="41"/>
    </row>
    <row r="2477" spans="1:33" ht="30" customHeight="1" thickBot="1" x14ac:dyDescent="0.5">
      <c r="A2477" s="22">
        <v>38</v>
      </c>
      <c r="B2477" s="23" t="s">
        <v>1209</v>
      </c>
      <c r="C2477" s="24"/>
      <c r="D2477" s="44"/>
      <c r="E2477" s="45"/>
      <c r="F2477" s="45"/>
      <c r="G2477" s="46"/>
      <c r="H2477" s="47"/>
      <c r="I2477" s="47"/>
      <c r="J2477" s="48" t="s">
        <v>48</v>
      </c>
      <c r="K2477" s="49"/>
      <c r="L2477" s="49"/>
      <c r="M2477" s="49"/>
      <c r="N2477" s="49"/>
      <c r="O2477" s="49"/>
      <c r="P2477" s="49"/>
      <c r="Q2477" s="49"/>
      <c r="R2477" s="49"/>
      <c r="S2477" s="49"/>
      <c r="T2477" s="49"/>
      <c r="U2477" s="49"/>
      <c r="V2477" s="49"/>
      <c r="W2477" s="49"/>
      <c r="X2477" s="50"/>
      <c r="Y2477" s="1" t="s">
        <v>1</v>
      </c>
      <c r="Z2477" s="1"/>
      <c r="AA2477" s="2"/>
      <c r="AB2477" s="2"/>
      <c r="AC2477" s="2"/>
      <c r="AD2477" s="2"/>
      <c r="AE2477" s="2"/>
      <c r="AF2477" s="3"/>
      <c r="AG2477" s="51"/>
    </row>
    <row r="2478" spans="1:33" ht="30" customHeight="1" thickBot="1" x14ac:dyDescent="0.5">
      <c r="A2478" s="22">
        <v>38</v>
      </c>
      <c r="B2478" s="23" t="s">
        <v>1209</v>
      </c>
      <c r="C2478" s="24"/>
      <c r="D2478" s="235" t="s">
        <v>2</v>
      </c>
      <c r="E2478" s="237" t="s">
        <v>3</v>
      </c>
      <c r="F2478" s="237" t="s">
        <v>4</v>
      </c>
      <c r="G2478" s="239" t="s">
        <v>5</v>
      </c>
      <c r="H2478" s="4" t="s">
        <v>6</v>
      </c>
      <c r="I2478" s="5" t="s">
        <v>7</v>
      </c>
      <c r="J2478" s="241" t="s">
        <v>8</v>
      </c>
      <c r="K2478" s="247" t="s">
        <v>49</v>
      </c>
      <c r="L2478" s="243" t="s">
        <v>10</v>
      </c>
      <c r="M2478" s="243" t="s">
        <v>11</v>
      </c>
      <c r="N2478" s="245" t="s">
        <v>12</v>
      </c>
      <c r="O2478" s="243" t="s">
        <v>13</v>
      </c>
      <c r="P2478" s="243" t="s">
        <v>14</v>
      </c>
      <c r="Q2478" s="243" t="s">
        <v>15</v>
      </c>
      <c r="R2478" s="243" t="s">
        <v>16</v>
      </c>
      <c r="S2478" s="245" t="s">
        <v>17</v>
      </c>
      <c r="T2478" s="6" t="s">
        <v>18</v>
      </c>
      <c r="U2478" s="6" t="s">
        <v>19</v>
      </c>
      <c r="V2478" s="6" t="s">
        <v>20</v>
      </c>
      <c r="W2478" s="52" t="s">
        <v>21</v>
      </c>
      <c r="X2478" s="53" t="s">
        <v>22</v>
      </c>
      <c r="Y2478" s="249" t="s">
        <v>50</v>
      </c>
      <c r="Z2478" s="250" t="s">
        <v>24</v>
      </c>
      <c r="AA2478" s="250" t="s">
        <v>25</v>
      </c>
      <c r="AB2478" s="7" t="s">
        <v>26</v>
      </c>
      <c r="AC2478" s="8" t="s">
        <v>18</v>
      </c>
      <c r="AD2478" s="9" t="s">
        <v>27</v>
      </c>
      <c r="AE2478" s="10" t="s">
        <v>28</v>
      </c>
      <c r="AF2478" s="11" t="s">
        <v>29</v>
      </c>
      <c r="AG2478" s="51"/>
    </row>
    <row r="2479" spans="1:33" ht="30" customHeight="1" thickBot="1" x14ac:dyDescent="0.5">
      <c r="A2479" s="22">
        <v>38</v>
      </c>
      <c r="B2479" s="23" t="s">
        <v>1209</v>
      </c>
      <c r="C2479" s="24"/>
      <c r="D2479" s="236"/>
      <c r="E2479" s="238"/>
      <c r="F2479" s="238"/>
      <c r="G2479" s="240"/>
      <c r="H2479" s="12" t="s">
        <v>32</v>
      </c>
      <c r="I2479" s="13" t="s">
        <v>33</v>
      </c>
      <c r="J2479" s="242"/>
      <c r="K2479" s="248"/>
      <c r="L2479" s="244"/>
      <c r="M2479" s="244"/>
      <c r="N2479" s="246"/>
      <c r="O2479" s="244"/>
      <c r="P2479" s="244"/>
      <c r="Q2479" s="244"/>
      <c r="R2479" s="244"/>
      <c r="S2479" s="246"/>
      <c r="T2479" s="14" t="s">
        <v>34</v>
      </c>
      <c r="U2479" s="14" t="s">
        <v>35</v>
      </c>
      <c r="V2479" s="14" t="s">
        <v>36</v>
      </c>
      <c r="W2479" s="54" t="s">
        <v>37</v>
      </c>
      <c r="X2479" s="55">
        <v>15</v>
      </c>
      <c r="Y2479" s="250"/>
      <c r="Z2479" s="250"/>
      <c r="AA2479" s="250"/>
      <c r="AB2479" s="15" t="s">
        <v>38</v>
      </c>
      <c r="AC2479" s="15" t="s">
        <v>39</v>
      </c>
      <c r="AD2479" s="16" t="s">
        <v>40</v>
      </c>
      <c r="AE2479" s="16" t="s">
        <v>37</v>
      </c>
      <c r="AF2479" s="17">
        <v>15</v>
      </c>
      <c r="AG2479" s="51"/>
    </row>
    <row r="2480" spans="1:33" ht="30" customHeight="1" x14ac:dyDescent="0.45">
      <c r="A2480" s="22">
        <v>38</v>
      </c>
      <c r="B2480" s="23" t="s">
        <v>1209</v>
      </c>
      <c r="C2480" s="24"/>
      <c r="D2480" s="97" t="s">
        <v>1201</v>
      </c>
      <c r="E2480" s="98" t="s">
        <v>60</v>
      </c>
      <c r="F2480" s="99" t="s">
        <v>1030</v>
      </c>
      <c r="G2480" s="184"/>
      <c r="H2480" s="101">
        <v>9</v>
      </c>
      <c r="I2480" s="102">
        <v>293</v>
      </c>
      <c r="J2480" s="185" t="s">
        <v>184</v>
      </c>
      <c r="K2480" s="104" t="s">
        <v>169</v>
      </c>
      <c r="L2480" s="105">
        <v>2</v>
      </c>
      <c r="M2480" s="186" t="s">
        <v>117</v>
      </c>
      <c r="N2480" s="186">
        <v>0</v>
      </c>
      <c r="O2480" s="186">
        <v>0</v>
      </c>
      <c r="P2480" s="187" t="s">
        <v>1162</v>
      </c>
      <c r="Q2480" s="187">
        <v>0</v>
      </c>
      <c r="R2480" s="187">
        <v>0</v>
      </c>
      <c r="S2480" s="186">
        <v>0</v>
      </c>
      <c r="T2480" s="188">
        <v>36</v>
      </c>
      <c r="U2480" s="189">
        <v>12</v>
      </c>
      <c r="V2480" s="189">
        <v>24</v>
      </c>
      <c r="W2480" s="190">
        <v>2278.3679999999995</v>
      </c>
      <c r="X2480" s="191">
        <v>1059441.1199999996</v>
      </c>
      <c r="Y2480" s="192"/>
      <c r="Z2480" s="193"/>
      <c r="AA2480" s="194"/>
      <c r="AB2480" s="195"/>
      <c r="AC2480" s="196"/>
      <c r="AD2480" s="189"/>
      <c r="AE2480" s="188">
        <f t="shared" ref="AE2480:AE2498" si="88">IF(H2480="-",0,(AC2480/1000)*H2480*I2480*AD2480)</f>
        <v>0</v>
      </c>
      <c r="AF2480" s="197">
        <f t="shared" ref="AF2480:AF2498" si="89">IFERROR(AE2480*$F$9*$F$8,0)</f>
        <v>0</v>
      </c>
      <c r="AG2480" s="78"/>
    </row>
    <row r="2481" spans="1:33" ht="30" customHeight="1" x14ac:dyDescent="0.45">
      <c r="A2481" s="22">
        <v>38</v>
      </c>
      <c r="B2481" s="23" t="s">
        <v>1209</v>
      </c>
      <c r="C2481" s="24"/>
      <c r="D2481" s="97" t="s">
        <v>1201</v>
      </c>
      <c r="E2481" s="98" t="s">
        <v>60</v>
      </c>
      <c r="F2481" s="99" t="s">
        <v>486</v>
      </c>
      <c r="G2481" s="198"/>
      <c r="H2481" s="101">
        <v>9</v>
      </c>
      <c r="I2481" s="102">
        <v>293</v>
      </c>
      <c r="J2481" s="103" t="s">
        <v>587</v>
      </c>
      <c r="K2481" s="104" t="s">
        <v>147</v>
      </c>
      <c r="L2481" s="105">
        <v>3</v>
      </c>
      <c r="M2481" s="106" t="s">
        <v>584</v>
      </c>
      <c r="N2481" s="106">
        <v>0</v>
      </c>
      <c r="O2481" s="106" t="s">
        <v>193</v>
      </c>
      <c r="P2481" s="107">
        <v>0</v>
      </c>
      <c r="Q2481" s="107">
        <v>0</v>
      </c>
      <c r="R2481" s="107">
        <v>0</v>
      </c>
      <c r="S2481" s="106">
        <v>0</v>
      </c>
      <c r="T2481" s="108">
        <v>48</v>
      </c>
      <c r="U2481" s="109">
        <v>1</v>
      </c>
      <c r="V2481" s="110">
        <v>3</v>
      </c>
      <c r="W2481" s="111">
        <v>379.72799999999995</v>
      </c>
      <c r="X2481" s="112">
        <v>176573.52</v>
      </c>
      <c r="Y2481" s="113"/>
      <c r="Z2481" s="114"/>
      <c r="AA2481" s="115"/>
      <c r="AB2481" s="116"/>
      <c r="AC2481" s="117"/>
      <c r="AD2481" s="109"/>
      <c r="AE2481" s="108">
        <f t="shared" si="88"/>
        <v>0</v>
      </c>
      <c r="AF2481" s="118">
        <f t="shared" si="89"/>
        <v>0</v>
      </c>
      <c r="AG2481" s="78"/>
    </row>
    <row r="2482" spans="1:33" ht="30" customHeight="1" x14ac:dyDescent="0.45">
      <c r="A2482" s="22">
        <v>38</v>
      </c>
      <c r="B2482" s="23" t="s">
        <v>1209</v>
      </c>
      <c r="C2482" s="24"/>
      <c r="D2482" s="97" t="s">
        <v>1201</v>
      </c>
      <c r="E2482" s="98" t="s">
        <v>60</v>
      </c>
      <c r="F2482" s="99" t="s">
        <v>486</v>
      </c>
      <c r="G2482" s="198"/>
      <c r="H2482" s="101">
        <v>9</v>
      </c>
      <c r="I2482" s="102">
        <v>293</v>
      </c>
      <c r="J2482" s="103" t="s">
        <v>146</v>
      </c>
      <c r="K2482" s="104" t="s">
        <v>217</v>
      </c>
      <c r="L2482" s="105">
        <v>2</v>
      </c>
      <c r="M2482" s="106" t="s">
        <v>166</v>
      </c>
      <c r="N2482" s="106">
        <v>0</v>
      </c>
      <c r="O2482" s="106">
        <v>0</v>
      </c>
      <c r="P2482" s="107" t="s">
        <v>1163</v>
      </c>
      <c r="Q2482" s="107">
        <v>0</v>
      </c>
      <c r="R2482" s="107">
        <v>0</v>
      </c>
      <c r="S2482" s="106">
        <v>0</v>
      </c>
      <c r="T2482" s="108">
        <v>54</v>
      </c>
      <c r="U2482" s="109">
        <v>1</v>
      </c>
      <c r="V2482" s="110">
        <v>2</v>
      </c>
      <c r="W2482" s="111">
        <v>284.79599999999999</v>
      </c>
      <c r="X2482" s="112">
        <v>132430.13999999998</v>
      </c>
      <c r="Y2482" s="113"/>
      <c r="Z2482" s="114"/>
      <c r="AA2482" s="115"/>
      <c r="AB2482" s="116"/>
      <c r="AC2482" s="117"/>
      <c r="AD2482" s="109"/>
      <c r="AE2482" s="108">
        <f t="shared" si="88"/>
        <v>0</v>
      </c>
      <c r="AF2482" s="118">
        <f t="shared" si="89"/>
        <v>0</v>
      </c>
      <c r="AG2482" s="78"/>
    </row>
    <row r="2483" spans="1:33" ht="30" customHeight="1" x14ac:dyDescent="0.45">
      <c r="A2483" s="22">
        <v>38</v>
      </c>
      <c r="B2483" s="23" t="s">
        <v>1209</v>
      </c>
      <c r="C2483" s="24"/>
      <c r="D2483" s="97" t="s">
        <v>1201</v>
      </c>
      <c r="E2483" s="98" t="s">
        <v>60</v>
      </c>
      <c r="F2483" s="99" t="s">
        <v>486</v>
      </c>
      <c r="G2483" s="198"/>
      <c r="H2483" s="119">
        <v>24</v>
      </c>
      <c r="I2483" s="120">
        <v>365</v>
      </c>
      <c r="J2483" s="103" t="s">
        <v>199</v>
      </c>
      <c r="K2483" s="104" t="s">
        <v>156</v>
      </c>
      <c r="L2483" s="105">
        <v>1</v>
      </c>
      <c r="M2483" s="106" t="s">
        <v>157</v>
      </c>
      <c r="N2483" s="106">
        <v>0</v>
      </c>
      <c r="O2483" s="106">
        <v>0</v>
      </c>
      <c r="P2483" s="107" t="s">
        <v>65</v>
      </c>
      <c r="Q2483" s="107" t="s">
        <v>1164</v>
      </c>
      <c r="R2483" s="107" t="s">
        <v>85</v>
      </c>
      <c r="S2483" s="106">
        <v>0</v>
      </c>
      <c r="T2483" s="108">
        <v>13</v>
      </c>
      <c r="U2483" s="109">
        <v>1</v>
      </c>
      <c r="V2483" s="110">
        <v>1</v>
      </c>
      <c r="W2483" s="111">
        <v>113.88</v>
      </c>
      <c r="X2483" s="112">
        <v>52954.2</v>
      </c>
      <c r="Y2483" s="113"/>
      <c r="Z2483" s="114"/>
      <c r="AA2483" s="115"/>
      <c r="AB2483" s="116"/>
      <c r="AC2483" s="117"/>
      <c r="AD2483" s="109"/>
      <c r="AE2483" s="108">
        <f t="shared" si="88"/>
        <v>0</v>
      </c>
      <c r="AF2483" s="118">
        <f t="shared" si="89"/>
        <v>0</v>
      </c>
      <c r="AG2483" s="78"/>
    </row>
    <row r="2484" spans="1:33" ht="30" customHeight="1" x14ac:dyDescent="0.45">
      <c r="A2484" s="22">
        <v>38</v>
      </c>
      <c r="B2484" s="23" t="s">
        <v>1209</v>
      </c>
      <c r="C2484" s="24"/>
      <c r="D2484" s="97" t="s">
        <v>1201</v>
      </c>
      <c r="E2484" s="98" t="s">
        <v>60</v>
      </c>
      <c r="F2484" s="99" t="s">
        <v>494</v>
      </c>
      <c r="G2484" s="199"/>
      <c r="H2484" s="101">
        <v>9</v>
      </c>
      <c r="I2484" s="102">
        <v>293</v>
      </c>
      <c r="J2484" s="103" t="s">
        <v>587</v>
      </c>
      <c r="K2484" s="104" t="s">
        <v>147</v>
      </c>
      <c r="L2484" s="105">
        <v>3</v>
      </c>
      <c r="M2484" s="106" t="s">
        <v>584</v>
      </c>
      <c r="N2484" s="106">
        <v>0</v>
      </c>
      <c r="O2484" s="106" t="s">
        <v>193</v>
      </c>
      <c r="P2484" s="107">
        <v>0</v>
      </c>
      <c r="Q2484" s="107">
        <v>0</v>
      </c>
      <c r="R2484" s="107">
        <v>0</v>
      </c>
      <c r="S2484" s="106">
        <v>0</v>
      </c>
      <c r="T2484" s="108">
        <v>48</v>
      </c>
      <c r="U2484" s="109">
        <v>1</v>
      </c>
      <c r="V2484" s="110">
        <v>3</v>
      </c>
      <c r="W2484" s="111">
        <v>379.72799999999995</v>
      </c>
      <c r="X2484" s="112">
        <v>176573.52</v>
      </c>
      <c r="Y2484" s="113"/>
      <c r="Z2484" s="114"/>
      <c r="AA2484" s="115"/>
      <c r="AB2484" s="116"/>
      <c r="AC2484" s="117"/>
      <c r="AD2484" s="109"/>
      <c r="AE2484" s="108">
        <f t="shared" si="88"/>
        <v>0</v>
      </c>
      <c r="AF2484" s="118">
        <f t="shared" si="89"/>
        <v>0</v>
      </c>
      <c r="AG2484" s="78"/>
    </row>
    <row r="2485" spans="1:33" ht="30" customHeight="1" x14ac:dyDescent="0.45">
      <c r="A2485" s="22">
        <v>38</v>
      </c>
      <c r="B2485" s="23" t="s">
        <v>1209</v>
      </c>
      <c r="C2485" s="24"/>
      <c r="D2485" s="97" t="s">
        <v>1201</v>
      </c>
      <c r="E2485" s="98" t="s">
        <v>60</v>
      </c>
      <c r="F2485" s="99" t="s">
        <v>1165</v>
      </c>
      <c r="G2485" s="198"/>
      <c r="H2485" s="101">
        <v>3</v>
      </c>
      <c r="I2485" s="102">
        <v>293</v>
      </c>
      <c r="J2485" s="103" t="s">
        <v>191</v>
      </c>
      <c r="K2485" s="104" t="s">
        <v>1166</v>
      </c>
      <c r="L2485" s="105">
        <v>4</v>
      </c>
      <c r="M2485" s="106" t="s">
        <v>377</v>
      </c>
      <c r="N2485" s="106">
        <v>0</v>
      </c>
      <c r="O2485" s="106">
        <v>0</v>
      </c>
      <c r="P2485" s="107">
        <v>0</v>
      </c>
      <c r="Q2485" s="107">
        <v>0</v>
      </c>
      <c r="R2485" s="107">
        <v>0</v>
      </c>
      <c r="S2485" s="106">
        <v>0</v>
      </c>
      <c r="T2485" s="108">
        <v>34</v>
      </c>
      <c r="U2485" s="109">
        <v>1</v>
      </c>
      <c r="V2485" s="110">
        <v>4</v>
      </c>
      <c r="W2485" s="111">
        <v>119.54400000000001</v>
      </c>
      <c r="X2485" s="112">
        <v>55587.960000000006</v>
      </c>
      <c r="Y2485" s="113"/>
      <c r="Z2485" s="114"/>
      <c r="AA2485" s="115"/>
      <c r="AB2485" s="116"/>
      <c r="AC2485" s="117"/>
      <c r="AD2485" s="109"/>
      <c r="AE2485" s="108">
        <f t="shared" si="88"/>
        <v>0</v>
      </c>
      <c r="AF2485" s="118">
        <f t="shared" si="89"/>
        <v>0</v>
      </c>
      <c r="AG2485" s="78"/>
    </row>
    <row r="2486" spans="1:33" ht="30" customHeight="1" x14ac:dyDescent="0.45">
      <c r="A2486" s="22">
        <v>38</v>
      </c>
      <c r="B2486" s="23" t="s">
        <v>1209</v>
      </c>
      <c r="C2486" s="24"/>
      <c r="D2486" s="97" t="s">
        <v>1201</v>
      </c>
      <c r="E2486" s="98" t="s">
        <v>60</v>
      </c>
      <c r="F2486" s="99" t="s">
        <v>1167</v>
      </c>
      <c r="G2486" s="198"/>
      <c r="H2486" s="101">
        <v>3</v>
      </c>
      <c r="I2486" s="102">
        <v>293</v>
      </c>
      <c r="J2486" s="103" t="s">
        <v>191</v>
      </c>
      <c r="K2486" s="104" t="s">
        <v>1166</v>
      </c>
      <c r="L2486" s="105">
        <v>4</v>
      </c>
      <c r="M2486" s="106" t="s">
        <v>377</v>
      </c>
      <c r="N2486" s="106">
        <v>0</v>
      </c>
      <c r="O2486" s="106">
        <v>0</v>
      </c>
      <c r="P2486" s="107">
        <v>0</v>
      </c>
      <c r="Q2486" s="107">
        <v>0</v>
      </c>
      <c r="R2486" s="107">
        <v>0</v>
      </c>
      <c r="S2486" s="106">
        <v>0</v>
      </c>
      <c r="T2486" s="108">
        <v>34</v>
      </c>
      <c r="U2486" s="109">
        <v>1</v>
      </c>
      <c r="V2486" s="110">
        <v>4</v>
      </c>
      <c r="W2486" s="111">
        <v>119.54400000000001</v>
      </c>
      <c r="X2486" s="112">
        <v>55587.960000000006</v>
      </c>
      <c r="Y2486" s="113"/>
      <c r="Z2486" s="114"/>
      <c r="AA2486" s="115"/>
      <c r="AB2486" s="116"/>
      <c r="AC2486" s="117"/>
      <c r="AD2486" s="109"/>
      <c r="AE2486" s="108">
        <f t="shared" si="88"/>
        <v>0</v>
      </c>
      <c r="AF2486" s="118">
        <f t="shared" si="89"/>
        <v>0</v>
      </c>
      <c r="AG2486" s="78"/>
    </row>
    <row r="2487" spans="1:33" ht="30" customHeight="1" x14ac:dyDescent="0.45">
      <c r="A2487" s="22">
        <v>38</v>
      </c>
      <c r="B2487" s="23" t="s">
        <v>1209</v>
      </c>
      <c r="C2487" s="24"/>
      <c r="D2487" s="97" t="s">
        <v>1201</v>
      </c>
      <c r="E2487" s="98" t="s">
        <v>60</v>
      </c>
      <c r="F2487" s="99" t="s">
        <v>263</v>
      </c>
      <c r="G2487" s="198"/>
      <c r="H2487" s="101">
        <v>9</v>
      </c>
      <c r="I2487" s="102">
        <v>293</v>
      </c>
      <c r="J2487" s="103" t="s">
        <v>587</v>
      </c>
      <c r="K2487" s="104" t="s">
        <v>147</v>
      </c>
      <c r="L2487" s="105">
        <v>3</v>
      </c>
      <c r="M2487" s="106" t="s">
        <v>584</v>
      </c>
      <c r="N2487" s="106">
        <v>0</v>
      </c>
      <c r="O2487" s="106" t="s">
        <v>193</v>
      </c>
      <c r="P2487" s="107">
        <v>0</v>
      </c>
      <c r="Q2487" s="107">
        <v>0</v>
      </c>
      <c r="R2487" s="107">
        <v>0</v>
      </c>
      <c r="S2487" s="106">
        <v>0</v>
      </c>
      <c r="T2487" s="108">
        <v>48</v>
      </c>
      <c r="U2487" s="109">
        <v>1</v>
      </c>
      <c r="V2487" s="110">
        <v>3</v>
      </c>
      <c r="W2487" s="111">
        <v>379.72799999999995</v>
      </c>
      <c r="X2487" s="112">
        <v>176573.52</v>
      </c>
      <c r="Y2487" s="113"/>
      <c r="Z2487" s="114"/>
      <c r="AA2487" s="115"/>
      <c r="AB2487" s="116"/>
      <c r="AC2487" s="117"/>
      <c r="AD2487" s="109"/>
      <c r="AE2487" s="108">
        <f t="shared" si="88"/>
        <v>0</v>
      </c>
      <c r="AF2487" s="118">
        <f t="shared" si="89"/>
        <v>0</v>
      </c>
      <c r="AG2487" s="78"/>
    </row>
    <row r="2488" spans="1:33" ht="30" customHeight="1" x14ac:dyDescent="0.45">
      <c r="A2488" s="22">
        <v>38</v>
      </c>
      <c r="B2488" s="23" t="s">
        <v>1209</v>
      </c>
      <c r="C2488" s="24"/>
      <c r="D2488" s="97" t="s">
        <v>1201</v>
      </c>
      <c r="E2488" s="98" t="s">
        <v>60</v>
      </c>
      <c r="F2488" s="99" t="s">
        <v>263</v>
      </c>
      <c r="G2488" s="198"/>
      <c r="H2488" s="101">
        <v>9</v>
      </c>
      <c r="I2488" s="102">
        <v>293</v>
      </c>
      <c r="J2488" s="103" t="s">
        <v>197</v>
      </c>
      <c r="K2488" s="104" t="s">
        <v>217</v>
      </c>
      <c r="L2488" s="105">
        <v>2</v>
      </c>
      <c r="M2488" s="106" t="s">
        <v>166</v>
      </c>
      <c r="N2488" s="106">
        <v>0</v>
      </c>
      <c r="O2488" s="106">
        <v>0</v>
      </c>
      <c r="P2488" s="107">
        <v>0</v>
      </c>
      <c r="Q2488" s="107">
        <v>0</v>
      </c>
      <c r="R2488" s="107">
        <v>0</v>
      </c>
      <c r="S2488" s="106">
        <v>0</v>
      </c>
      <c r="T2488" s="108">
        <v>54</v>
      </c>
      <c r="U2488" s="109">
        <v>1</v>
      </c>
      <c r="V2488" s="110">
        <v>2</v>
      </c>
      <c r="W2488" s="111">
        <v>284.79599999999999</v>
      </c>
      <c r="X2488" s="112">
        <v>132430.13999999998</v>
      </c>
      <c r="Y2488" s="113"/>
      <c r="Z2488" s="114"/>
      <c r="AA2488" s="115"/>
      <c r="AB2488" s="116"/>
      <c r="AC2488" s="117"/>
      <c r="AD2488" s="109"/>
      <c r="AE2488" s="108">
        <f t="shared" si="88"/>
        <v>0</v>
      </c>
      <c r="AF2488" s="118">
        <f t="shared" si="89"/>
        <v>0</v>
      </c>
      <c r="AG2488" s="78"/>
    </row>
    <row r="2489" spans="1:33" ht="30" customHeight="1" x14ac:dyDescent="0.45">
      <c r="A2489" s="22">
        <v>38</v>
      </c>
      <c r="B2489" s="23" t="s">
        <v>1209</v>
      </c>
      <c r="C2489" s="24"/>
      <c r="D2489" s="97" t="s">
        <v>1201</v>
      </c>
      <c r="E2489" s="98" t="s">
        <v>60</v>
      </c>
      <c r="F2489" s="99" t="s">
        <v>263</v>
      </c>
      <c r="G2489" s="198"/>
      <c r="H2489" s="119">
        <v>24</v>
      </c>
      <c r="I2489" s="120">
        <v>365</v>
      </c>
      <c r="J2489" s="103" t="s">
        <v>215</v>
      </c>
      <c r="K2489" s="104" t="s">
        <v>156</v>
      </c>
      <c r="L2489" s="105">
        <v>1</v>
      </c>
      <c r="M2489" s="106" t="s">
        <v>157</v>
      </c>
      <c r="N2489" s="106">
        <v>0</v>
      </c>
      <c r="O2489" s="106">
        <v>0</v>
      </c>
      <c r="P2489" s="107" t="s">
        <v>363</v>
      </c>
      <c r="Q2489" s="107" t="s">
        <v>1164</v>
      </c>
      <c r="R2489" s="107" t="s">
        <v>85</v>
      </c>
      <c r="S2489" s="106">
        <v>0</v>
      </c>
      <c r="T2489" s="108">
        <v>13</v>
      </c>
      <c r="U2489" s="109">
        <v>1</v>
      </c>
      <c r="V2489" s="110">
        <v>1</v>
      </c>
      <c r="W2489" s="111">
        <v>113.88</v>
      </c>
      <c r="X2489" s="112">
        <v>52954.2</v>
      </c>
      <c r="Y2489" s="113"/>
      <c r="Z2489" s="114"/>
      <c r="AA2489" s="115"/>
      <c r="AB2489" s="116"/>
      <c r="AC2489" s="117"/>
      <c r="AD2489" s="109"/>
      <c r="AE2489" s="108">
        <f t="shared" si="88"/>
        <v>0</v>
      </c>
      <c r="AF2489" s="118">
        <f t="shared" si="89"/>
        <v>0</v>
      </c>
      <c r="AG2489" s="78"/>
    </row>
    <row r="2490" spans="1:33" ht="30" customHeight="1" x14ac:dyDescent="0.45">
      <c r="A2490" s="22">
        <v>38</v>
      </c>
      <c r="B2490" s="23" t="s">
        <v>1209</v>
      </c>
      <c r="C2490" s="24"/>
      <c r="D2490" s="97" t="s">
        <v>1201</v>
      </c>
      <c r="E2490" s="98" t="s">
        <v>60</v>
      </c>
      <c r="F2490" s="99" t="s">
        <v>1168</v>
      </c>
      <c r="G2490" s="198"/>
      <c r="H2490" s="101">
        <v>3</v>
      </c>
      <c r="I2490" s="102">
        <v>293</v>
      </c>
      <c r="J2490" s="103" t="s">
        <v>205</v>
      </c>
      <c r="K2490" s="104" t="s">
        <v>169</v>
      </c>
      <c r="L2490" s="105">
        <v>1</v>
      </c>
      <c r="M2490" s="106" t="s">
        <v>117</v>
      </c>
      <c r="N2490" s="106">
        <v>0</v>
      </c>
      <c r="O2490" s="106">
        <v>0</v>
      </c>
      <c r="P2490" s="107">
        <v>0</v>
      </c>
      <c r="Q2490" s="107">
        <v>0</v>
      </c>
      <c r="R2490" s="107">
        <v>0</v>
      </c>
      <c r="S2490" s="106">
        <v>0</v>
      </c>
      <c r="T2490" s="108">
        <v>36</v>
      </c>
      <c r="U2490" s="109">
        <v>1</v>
      </c>
      <c r="V2490" s="110">
        <v>1</v>
      </c>
      <c r="W2490" s="111">
        <v>31.643999999999995</v>
      </c>
      <c r="X2490" s="112">
        <v>14714.459999999997</v>
      </c>
      <c r="Y2490" s="113"/>
      <c r="Z2490" s="114"/>
      <c r="AA2490" s="115"/>
      <c r="AB2490" s="116"/>
      <c r="AC2490" s="117"/>
      <c r="AD2490" s="109"/>
      <c r="AE2490" s="108">
        <f t="shared" si="88"/>
        <v>0</v>
      </c>
      <c r="AF2490" s="118">
        <f t="shared" si="89"/>
        <v>0</v>
      </c>
      <c r="AG2490" s="78"/>
    </row>
    <row r="2491" spans="1:33" ht="30" customHeight="1" x14ac:dyDescent="0.45">
      <c r="A2491" s="22">
        <v>38</v>
      </c>
      <c r="B2491" s="23" t="s">
        <v>1209</v>
      </c>
      <c r="C2491" s="24"/>
      <c r="D2491" s="97" t="s">
        <v>1201</v>
      </c>
      <c r="E2491" s="98" t="s">
        <v>60</v>
      </c>
      <c r="F2491" s="99" t="s">
        <v>1015</v>
      </c>
      <c r="G2491" s="198"/>
      <c r="H2491" s="101">
        <v>3</v>
      </c>
      <c r="I2491" s="102">
        <v>293</v>
      </c>
      <c r="J2491" s="103" t="s">
        <v>205</v>
      </c>
      <c r="K2491" s="104" t="s">
        <v>169</v>
      </c>
      <c r="L2491" s="105">
        <v>1</v>
      </c>
      <c r="M2491" s="106" t="s">
        <v>117</v>
      </c>
      <c r="N2491" s="106">
        <v>0</v>
      </c>
      <c r="O2491" s="106">
        <v>0</v>
      </c>
      <c r="P2491" s="107">
        <v>0</v>
      </c>
      <c r="Q2491" s="107">
        <v>0</v>
      </c>
      <c r="R2491" s="107">
        <v>0</v>
      </c>
      <c r="S2491" s="106">
        <v>0</v>
      </c>
      <c r="T2491" s="108">
        <v>36</v>
      </c>
      <c r="U2491" s="109">
        <v>1</v>
      </c>
      <c r="V2491" s="110">
        <v>1</v>
      </c>
      <c r="W2491" s="111">
        <v>31.643999999999995</v>
      </c>
      <c r="X2491" s="112">
        <v>14714.459999999997</v>
      </c>
      <c r="Y2491" s="113"/>
      <c r="Z2491" s="114"/>
      <c r="AA2491" s="115"/>
      <c r="AB2491" s="116"/>
      <c r="AC2491" s="117"/>
      <c r="AD2491" s="109"/>
      <c r="AE2491" s="108">
        <f t="shared" si="88"/>
        <v>0</v>
      </c>
      <c r="AF2491" s="118">
        <f t="shared" si="89"/>
        <v>0</v>
      </c>
      <c r="AG2491" s="78"/>
    </row>
    <row r="2492" spans="1:33" ht="30" customHeight="1" x14ac:dyDescent="0.45">
      <c r="A2492" s="22">
        <v>38</v>
      </c>
      <c r="B2492" s="23" t="s">
        <v>1209</v>
      </c>
      <c r="C2492" s="24"/>
      <c r="D2492" s="97" t="s">
        <v>1201</v>
      </c>
      <c r="E2492" s="98" t="s">
        <v>60</v>
      </c>
      <c r="F2492" s="99" t="s">
        <v>1169</v>
      </c>
      <c r="G2492" s="198"/>
      <c r="H2492" s="101">
        <v>3</v>
      </c>
      <c r="I2492" s="102">
        <v>293</v>
      </c>
      <c r="J2492" s="103" t="s">
        <v>205</v>
      </c>
      <c r="K2492" s="104" t="s">
        <v>169</v>
      </c>
      <c r="L2492" s="105">
        <v>1</v>
      </c>
      <c r="M2492" s="106" t="s">
        <v>117</v>
      </c>
      <c r="N2492" s="106">
        <v>0</v>
      </c>
      <c r="O2492" s="106">
        <v>0</v>
      </c>
      <c r="P2492" s="107">
        <v>0</v>
      </c>
      <c r="Q2492" s="107">
        <v>0</v>
      </c>
      <c r="R2492" s="107">
        <v>0</v>
      </c>
      <c r="S2492" s="106">
        <v>0</v>
      </c>
      <c r="T2492" s="108">
        <v>36</v>
      </c>
      <c r="U2492" s="109">
        <v>1</v>
      </c>
      <c r="V2492" s="110">
        <v>1</v>
      </c>
      <c r="W2492" s="111">
        <v>31.643999999999995</v>
      </c>
      <c r="X2492" s="112">
        <v>14714.459999999997</v>
      </c>
      <c r="Y2492" s="113"/>
      <c r="Z2492" s="114"/>
      <c r="AA2492" s="115"/>
      <c r="AB2492" s="116"/>
      <c r="AC2492" s="117"/>
      <c r="AD2492" s="109"/>
      <c r="AE2492" s="108">
        <f t="shared" si="88"/>
        <v>0</v>
      </c>
      <c r="AF2492" s="118">
        <f t="shared" si="89"/>
        <v>0</v>
      </c>
      <c r="AG2492" s="78"/>
    </row>
    <row r="2493" spans="1:33" ht="30" customHeight="1" x14ac:dyDescent="0.45">
      <c r="A2493" s="22">
        <v>38</v>
      </c>
      <c r="B2493" s="23" t="s">
        <v>1209</v>
      </c>
      <c r="C2493" s="24"/>
      <c r="D2493" s="97" t="s">
        <v>1201</v>
      </c>
      <c r="E2493" s="98" t="s">
        <v>60</v>
      </c>
      <c r="F2493" s="99" t="s">
        <v>1170</v>
      </c>
      <c r="G2493" s="198"/>
      <c r="H2493" s="101">
        <v>1</v>
      </c>
      <c r="I2493" s="102">
        <v>293</v>
      </c>
      <c r="J2493" s="103" t="s">
        <v>205</v>
      </c>
      <c r="K2493" s="104" t="s">
        <v>169</v>
      </c>
      <c r="L2493" s="105">
        <v>1</v>
      </c>
      <c r="M2493" s="106" t="s">
        <v>117</v>
      </c>
      <c r="N2493" s="106">
        <v>0</v>
      </c>
      <c r="O2493" s="106">
        <v>0</v>
      </c>
      <c r="P2493" s="107">
        <v>0</v>
      </c>
      <c r="Q2493" s="107">
        <v>0</v>
      </c>
      <c r="R2493" s="107">
        <v>0</v>
      </c>
      <c r="S2493" s="106">
        <v>0</v>
      </c>
      <c r="T2493" s="108">
        <v>36</v>
      </c>
      <c r="U2493" s="109">
        <v>1</v>
      </c>
      <c r="V2493" s="110">
        <v>1</v>
      </c>
      <c r="W2493" s="111">
        <v>10.548</v>
      </c>
      <c r="X2493" s="112">
        <v>4904.82</v>
      </c>
      <c r="Y2493" s="113"/>
      <c r="Z2493" s="114"/>
      <c r="AA2493" s="115"/>
      <c r="AB2493" s="116"/>
      <c r="AC2493" s="117"/>
      <c r="AD2493" s="109"/>
      <c r="AE2493" s="108">
        <f t="shared" si="88"/>
        <v>0</v>
      </c>
      <c r="AF2493" s="118">
        <f t="shared" si="89"/>
        <v>0</v>
      </c>
      <c r="AG2493" s="78"/>
    </row>
    <row r="2494" spans="1:33" ht="30" customHeight="1" x14ac:dyDescent="0.45">
      <c r="A2494" s="22">
        <v>38</v>
      </c>
      <c r="B2494" s="23" t="s">
        <v>1209</v>
      </c>
      <c r="C2494" s="24"/>
      <c r="D2494" s="97" t="s">
        <v>1201</v>
      </c>
      <c r="E2494" s="98" t="s">
        <v>60</v>
      </c>
      <c r="F2494" s="99" t="s">
        <v>1171</v>
      </c>
      <c r="G2494" s="198"/>
      <c r="H2494" s="101">
        <v>3</v>
      </c>
      <c r="I2494" s="102">
        <v>293</v>
      </c>
      <c r="J2494" s="103" t="s">
        <v>545</v>
      </c>
      <c r="K2494" s="104" t="s">
        <v>169</v>
      </c>
      <c r="L2494" s="105">
        <v>2</v>
      </c>
      <c r="M2494" s="106" t="s">
        <v>117</v>
      </c>
      <c r="N2494" s="106">
        <v>0</v>
      </c>
      <c r="O2494" s="106">
        <v>0</v>
      </c>
      <c r="P2494" s="107" t="s">
        <v>1172</v>
      </c>
      <c r="Q2494" s="107">
        <v>0</v>
      </c>
      <c r="R2494" s="107">
        <v>0</v>
      </c>
      <c r="S2494" s="106">
        <v>0</v>
      </c>
      <c r="T2494" s="108">
        <v>36</v>
      </c>
      <c r="U2494" s="109">
        <v>5</v>
      </c>
      <c r="V2494" s="110">
        <v>10</v>
      </c>
      <c r="W2494" s="111">
        <v>316.43999999999994</v>
      </c>
      <c r="X2494" s="112">
        <v>147144.59999999998</v>
      </c>
      <c r="Y2494" s="113"/>
      <c r="Z2494" s="114"/>
      <c r="AA2494" s="115"/>
      <c r="AB2494" s="116"/>
      <c r="AC2494" s="117"/>
      <c r="AD2494" s="109"/>
      <c r="AE2494" s="108">
        <f t="shared" si="88"/>
        <v>0</v>
      </c>
      <c r="AF2494" s="118">
        <f t="shared" si="89"/>
        <v>0</v>
      </c>
      <c r="AG2494" s="78"/>
    </row>
    <row r="2495" spans="1:33" ht="30" customHeight="1" x14ac:dyDescent="0.45">
      <c r="A2495" s="22">
        <v>38</v>
      </c>
      <c r="B2495" s="23" t="s">
        <v>1209</v>
      </c>
      <c r="C2495" s="24"/>
      <c r="D2495" s="97" t="s">
        <v>952</v>
      </c>
      <c r="E2495" s="98" t="s">
        <v>58</v>
      </c>
      <c r="F2495" s="99" t="s">
        <v>952</v>
      </c>
      <c r="G2495" s="198"/>
      <c r="H2495" s="101">
        <v>1</v>
      </c>
      <c r="I2495" s="102">
        <v>12</v>
      </c>
      <c r="J2495" s="103" t="s">
        <v>302</v>
      </c>
      <c r="K2495" s="104" t="s">
        <v>169</v>
      </c>
      <c r="L2495" s="105">
        <v>2</v>
      </c>
      <c r="M2495" s="106" t="s">
        <v>161</v>
      </c>
      <c r="N2495" s="106">
        <v>0</v>
      </c>
      <c r="O2495" s="106">
        <v>0</v>
      </c>
      <c r="P2495" s="107">
        <v>0</v>
      </c>
      <c r="Q2495" s="107">
        <v>0</v>
      </c>
      <c r="R2495" s="107">
        <v>0</v>
      </c>
      <c r="S2495" s="106">
        <v>0</v>
      </c>
      <c r="T2495" s="108">
        <v>47</v>
      </c>
      <c r="U2495" s="109">
        <v>2</v>
      </c>
      <c r="V2495" s="110">
        <v>4</v>
      </c>
      <c r="W2495" s="111">
        <v>2.2560000000000002</v>
      </c>
      <c r="X2495" s="112">
        <v>1049.0400000000002</v>
      </c>
      <c r="Y2495" s="113"/>
      <c r="Z2495" s="114"/>
      <c r="AA2495" s="115"/>
      <c r="AB2495" s="116"/>
      <c r="AC2495" s="117"/>
      <c r="AD2495" s="109"/>
      <c r="AE2495" s="108">
        <f t="shared" si="88"/>
        <v>0</v>
      </c>
      <c r="AF2495" s="118">
        <f t="shared" si="89"/>
        <v>0</v>
      </c>
      <c r="AG2495" s="78"/>
    </row>
    <row r="2496" spans="1:33" ht="30" customHeight="1" x14ac:dyDescent="0.45">
      <c r="A2496" s="22">
        <v>38</v>
      </c>
      <c r="B2496" s="23" t="s">
        <v>1209</v>
      </c>
      <c r="C2496" s="24"/>
      <c r="D2496" s="97"/>
      <c r="E2496" s="98"/>
      <c r="F2496" s="99"/>
      <c r="G2496" s="198"/>
      <c r="H2496" s="101"/>
      <c r="I2496" s="102"/>
      <c r="J2496" s="103" t="s">
        <v>54</v>
      </c>
      <c r="K2496" s="104" t="s">
        <v>130</v>
      </c>
      <c r="L2496" s="105">
        <v>0</v>
      </c>
      <c r="M2496" s="106">
        <v>0</v>
      </c>
      <c r="N2496" s="106">
        <v>0</v>
      </c>
      <c r="O2496" s="106">
        <v>0</v>
      </c>
      <c r="P2496" s="107">
        <v>0</v>
      </c>
      <c r="Q2496" s="107">
        <v>0</v>
      </c>
      <c r="R2496" s="107">
        <v>0</v>
      </c>
      <c r="S2496" s="106">
        <v>0</v>
      </c>
      <c r="T2496" s="108">
        <v>0</v>
      </c>
      <c r="U2496" s="109"/>
      <c r="V2496" s="110" t="s">
        <v>58</v>
      </c>
      <c r="W2496" s="111" t="s">
        <v>58</v>
      </c>
      <c r="X2496" s="112" t="s">
        <v>58</v>
      </c>
      <c r="Y2496" s="113"/>
      <c r="Z2496" s="114"/>
      <c r="AA2496" s="115"/>
      <c r="AB2496" s="116"/>
      <c r="AC2496" s="117"/>
      <c r="AD2496" s="109"/>
      <c r="AE2496" s="108">
        <f t="shared" si="88"/>
        <v>0</v>
      </c>
      <c r="AF2496" s="118">
        <f t="shared" si="89"/>
        <v>0</v>
      </c>
      <c r="AG2496" s="78"/>
    </row>
    <row r="2497" spans="1:33" ht="30" customHeight="1" x14ac:dyDescent="0.45">
      <c r="A2497" s="22">
        <v>38</v>
      </c>
      <c r="B2497" s="23" t="s">
        <v>1209</v>
      </c>
      <c r="C2497" s="121"/>
      <c r="D2497" s="97"/>
      <c r="E2497" s="98"/>
      <c r="F2497" s="99"/>
      <c r="G2497" s="198"/>
      <c r="H2497" s="101"/>
      <c r="I2497" s="102"/>
      <c r="J2497" s="103" t="s">
        <v>54</v>
      </c>
      <c r="K2497" s="104" t="s">
        <v>130</v>
      </c>
      <c r="L2497" s="105">
        <v>0</v>
      </c>
      <c r="M2497" s="106">
        <v>0</v>
      </c>
      <c r="N2497" s="106">
        <v>0</v>
      </c>
      <c r="O2497" s="106">
        <v>0</v>
      </c>
      <c r="P2497" s="107">
        <v>0</v>
      </c>
      <c r="Q2497" s="107">
        <v>0</v>
      </c>
      <c r="R2497" s="107">
        <v>0</v>
      </c>
      <c r="S2497" s="106">
        <v>0</v>
      </c>
      <c r="T2497" s="108">
        <v>0</v>
      </c>
      <c r="U2497" s="109"/>
      <c r="V2497" s="110" t="s">
        <v>58</v>
      </c>
      <c r="W2497" s="111" t="s">
        <v>58</v>
      </c>
      <c r="X2497" s="112" t="s">
        <v>58</v>
      </c>
      <c r="Y2497" s="113"/>
      <c r="Z2497" s="114"/>
      <c r="AA2497" s="115"/>
      <c r="AB2497" s="116"/>
      <c r="AC2497" s="117"/>
      <c r="AD2497" s="109"/>
      <c r="AE2497" s="108">
        <f t="shared" si="88"/>
        <v>0</v>
      </c>
      <c r="AF2497" s="118">
        <f t="shared" si="89"/>
        <v>0</v>
      </c>
      <c r="AG2497" s="78"/>
    </row>
    <row r="2498" spans="1:33" ht="30" customHeight="1" thickBot="1" x14ac:dyDescent="0.5">
      <c r="A2498" s="22">
        <v>38</v>
      </c>
      <c r="B2498" s="23" t="s">
        <v>1209</v>
      </c>
      <c r="C2498" s="121"/>
      <c r="D2498" s="122"/>
      <c r="E2498" s="123"/>
      <c r="F2498" s="124"/>
      <c r="G2498" s="200"/>
      <c r="H2498" s="126"/>
      <c r="I2498" s="127"/>
      <c r="J2498" s="128" t="s">
        <v>54</v>
      </c>
      <c r="K2498" s="129" t="s">
        <v>130</v>
      </c>
      <c r="L2498" s="130">
        <v>0</v>
      </c>
      <c r="M2498" s="131">
        <v>0</v>
      </c>
      <c r="N2498" s="132">
        <v>0</v>
      </c>
      <c r="O2498" s="131">
        <v>0</v>
      </c>
      <c r="P2498" s="133">
        <v>0</v>
      </c>
      <c r="Q2498" s="133">
        <v>0</v>
      </c>
      <c r="R2498" s="133">
        <v>0</v>
      </c>
      <c r="S2498" s="131">
        <v>0</v>
      </c>
      <c r="T2498" s="134">
        <v>0</v>
      </c>
      <c r="U2498" s="135"/>
      <c r="V2498" s="110" t="s">
        <v>58</v>
      </c>
      <c r="W2498" s="136" t="s">
        <v>58</v>
      </c>
      <c r="X2498" s="137" t="s">
        <v>58</v>
      </c>
      <c r="Y2498" s="138"/>
      <c r="Z2498" s="139"/>
      <c r="AA2498" s="140"/>
      <c r="AB2498" s="141"/>
      <c r="AC2498" s="142"/>
      <c r="AD2498" s="135"/>
      <c r="AE2498" s="134">
        <f t="shared" si="88"/>
        <v>0</v>
      </c>
      <c r="AF2498" s="143">
        <f t="shared" si="89"/>
        <v>0</v>
      </c>
      <c r="AG2498" s="78"/>
    </row>
    <row r="2499" spans="1:33" ht="30" customHeight="1" thickTop="1" x14ac:dyDescent="0.45">
      <c r="A2499" s="22">
        <v>38</v>
      </c>
      <c r="B2499" s="23" t="s">
        <v>1209</v>
      </c>
      <c r="C2499" s="24"/>
      <c r="D2499" s="47"/>
      <c r="E2499" s="47"/>
      <c r="F2499" s="47"/>
      <c r="G2499" s="47"/>
      <c r="H2499" s="47"/>
      <c r="I2499" s="47"/>
      <c r="J2499" s="47"/>
      <c r="K2499" s="144"/>
      <c r="L2499" s="144"/>
      <c r="M2499" s="144"/>
      <c r="N2499" s="144"/>
      <c r="O2499" s="144"/>
      <c r="P2499" s="144"/>
      <c r="Q2499" s="144"/>
      <c r="R2499" s="144"/>
      <c r="S2499" s="144"/>
      <c r="T2499" s="144"/>
      <c r="U2499" s="144"/>
      <c r="V2499" s="144"/>
      <c r="W2499" s="145" t="s">
        <v>133</v>
      </c>
      <c r="X2499" s="145" t="s">
        <v>134</v>
      </c>
      <c r="Y2499" s="146"/>
      <c r="Z2499" s="146"/>
      <c r="AA2499" s="144"/>
      <c r="AB2499" s="144"/>
      <c r="AC2499" s="144"/>
      <c r="AD2499" s="147"/>
      <c r="AE2499" s="148" t="s">
        <v>135</v>
      </c>
      <c r="AF2499" s="148" t="s">
        <v>136</v>
      </c>
      <c r="AG2499" s="51"/>
    </row>
    <row r="2500" spans="1:33" ht="30" customHeight="1" thickBot="1" x14ac:dyDescent="0.5">
      <c r="A2500" s="22">
        <v>38</v>
      </c>
      <c r="B2500" s="23" t="s">
        <v>1209</v>
      </c>
      <c r="C2500" s="24"/>
      <c r="D2500" s="24"/>
      <c r="E2500" s="149"/>
      <c r="F2500" s="149"/>
      <c r="G2500" s="27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150" t="s">
        <v>37</v>
      </c>
      <c r="X2500" s="151">
        <v>15</v>
      </c>
      <c r="Y2500" s="29"/>
      <c r="Z2500" s="29"/>
      <c r="AA2500" s="24"/>
      <c r="AB2500" s="24"/>
      <c r="AC2500" s="24"/>
      <c r="AD2500" s="24"/>
      <c r="AE2500" s="152" t="s">
        <v>37</v>
      </c>
      <c r="AF2500" s="152">
        <v>15</v>
      </c>
      <c r="AG2500" s="78"/>
    </row>
    <row r="2501" spans="1:33" ht="30" customHeight="1" thickTop="1" thickBot="1" x14ac:dyDescent="0.5">
      <c r="A2501" s="22">
        <v>38</v>
      </c>
      <c r="B2501" s="23" t="s">
        <v>1209</v>
      </c>
      <c r="C2501" s="24"/>
      <c r="D2501" s="153"/>
      <c r="E2501" s="154"/>
      <c r="F2501" s="154"/>
      <c r="G2501" s="155"/>
      <c r="H2501" s="153"/>
      <c r="I2501" s="153"/>
      <c r="J2501" s="153"/>
      <c r="K2501" s="153"/>
      <c r="L2501" s="153"/>
      <c r="M2501" s="153"/>
      <c r="N2501" s="153"/>
      <c r="O2501" s="153"/>
      <c r="P2501" s="153"/>
      <c r="Q2501" s="153"/>
      <c r="R2501" s="153"/>
      <c r="S2501" s="153"/>
      <c r="T2501" s="153"/>
      <c r="U2501" s="153"/>
      <c r="V2501" s="153"/>
      <c r="W2501" s="156">
        <v>4878.1679999999997</v>
      </c>
      <c r="X2501" s="157">
        <v>2268348.1199999992</v>
      </c>
      <c r="Y2501" s="158"/>
      <c r="Z2501" s="158"/>
      <c r="AA2501" s="159"/>
      <c r="AB2501" s="159"/>
      <c r="AC2501" s="159"/>
      <c r="AD2501" s="159"/>
      <c r="AE2501" s="160">
        <f>SUM(AE2480:AE2498)</f>
        <v>0</v>
      </c>
      <c r="AF2501" s="161">
        <f>SUM(AF2480:AF2498)</f>
        <v>0</v>
      </c>
      <c r="AG2501" s="162"/>
    </row>
    <row r="2502" spans="1:33" ht="30" customHeight="1" thickTop="1" thickBot="1" x14ac:dyDescent="0.5">
      <c r="A2502" s="22">
        <v>38</v>
      </c>
      <c r="B2502" s="23" t="s">
        <v>1209</v>
      </c>
      <c r="C2502" s="24"/>
      <c r="D2502" s="47"/>
      <c r="E2502" s="45"/>
      <c r="F2502" s="45"/>
      <c r="G2502" s="46"/>
      <c r="H2502" s="47"/>
      <c r="I2502" s="47"/>
      <c r="J2502" s="47"/>
      <c r="K2502" s="47"/>
      <c r="L2502" s="47"/>
      <c r="M2502" s="47"/>
      <c r="N2502" s="47"/>
      <c r="O2502" s="47"/>
      <c r="P2502" s="47"/>
      <c r="Q2502" s="47"/>
      <c r="R2502" s="47"/>
      <c r="S2502" s="47"/>
      <c r="T2502" s="47"/>
      <c r="U2502" s="47"/>
      <c r="V2502" s="47"/>
      <c r="W2502" s="163"/>
      <c r="X2502" s="164" t="s">
        <v>137</v>
      </c>
      <c r="Y2502" s="165"/>
      <c r="Z2502" s="165"/>
      <c r="AA2502" s="166"/>
      <c r="AB2502" s="166"/>
      <c r="AC2502" s="166"/>
      <c r="AD2502" s="166"/>
      <c r="AE2502" s="163"/>
      <c r="AF2502" s="167"/>
      <c r="AG2502" s="168"/>
    </row>
    <row r="2503" spans="1:33" ht="30" customHeight="1" thickTop="1" x14ac:dyDescent="0.45">
      <c r="A2503" s="22">
        <v>38</v>
      </c>
      <c r="B2503" s="23" t="s">
        <v>1209</v>
      </c>
      <c r="C2503" s="24"/>
      <c r="D2503" s="153"/>
      <c r="E2503" s="154"/>
      <c r="F2503" s="154"/>
      <c r="G2503" s="155"/>
      <c r="H2503" s="153"/>
      <c r="I2503" s="153"/>
      <c r="J2503" s="153"/>
      <c r="K2503" s="153"/>
      <c r="L2503" s="153"/>
      <c r="M2503" s="153"/>
      <c r="N2503" s="153"/>
      <c r="O2503" s="153"/>
      <c r="P2503" s="153"/>
      <c r="Q2503" s="153"/>
      <c r="R2503" s="153"/>
      <c r="S2503" s="153"/>
      <c r="T2503" s="153"/>
      <c r="U2503" s="153"/>
      <c r="V2503" s="153"/>
      <c r="W2503" s="169"/>
      <c r="X2503" s="170" t="s">
        <v>138</v>
      </c>
      <c r="Y2503" s="158"/>
      <c r="Z2503" s="158"/>
      <c r="AA2503" s="159"/>
      <c r="AB2503" s="159"/>
      <c r="AC2503" s="159"/>
      <c r="AD2503" s="159"/>
      <c r="AE2503" s="171" t="s">
        <v>139</v>
      </c>
      <c r="AF2503" s="172"/>
      <c r="AG2503" s="173"/>
    </row>
    <row r="2504" spans="1:33" ht="30" customHeight="1" thickBot="1" x14ac:dyDescent="0.5">
      <c r="A2504" s="22">
        <v>38</v>
      </c>
      <c r="B2504" s="23" t="s">
        <v>1209</v>
      </c>
      <c r="C2504" s="24"/>
      <c r="D2504" s="153"/>
      <c r="E2504" s="154"/>
      <c r="F2504" s="154"/>
      <c r="G2504" s="155"/>
      <c r="H2504" s="153"/>
      <c r="I2504" s="153"/>
      <c r="J2504" s="153"/>
      <c r="K2504" s="153"/>
      <c r="L2504" s="153"/>
      <c r="M2504" s="153"/>
      <c r="N2504" s="153"/>
      <c r="O2504" s="153"/>
      <c r="P2504" s="153"/>
      <c r="Q2504" s="153"/>
      <c r="R2504" s="153"/>
      <c r="S2504" s="153"/>
      <c r="T2504" s="153"/>
      <c r="U2504" s="153"/>
      <c r="V2504" s="153"/>
      <c r="W2504" s="174"/>
      <c r="X2504" s="175">
        <v>15</v>
      </c>
      <c r="Y2504" s="158"/>
      <c r="Z2504" s="158"/>
      <c r="AA2504" s="159"/>
      <c r="AB2504" s="159"/>
      <c r="AC2504" s="159"/>
      <c r="AD2504" s="159"/>
      <c r="AE2504" s="176" t="s">
        <v>140</v>
      </c>
      <c r="AF2504" s="159"/>
      <c r="AG2504" s="177"/>
    </row>
    <row r="2505" spans="1:33" ht="30" customHeight="1" thickTop="1" thickBot="1" x14ac:dyDescent="0.5">
      <c r="A2505" s="22">
        <v>38</v>
      </c>
      <c r="B2505" s="23" t="s">
        <v>1209</v>
      </c>
      <c r="C2505" s="24"/>
      <c r="D2505" s="24"/>
      <c r="E2505" s="149"/>
      <c r="F2505" s="149"/>
      <c r="G2505" s="27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178"/>
      <c r="X2505" s="157">
        <v>200058.375</v>
      </c>
      <c r="Y2505" s="179"/>
      <c r="Z2505" s="179"/>
      <c r="AA2505" s="178"/>
      <c r="AB2505" s="178"/>
      <c r="AC2505" s="178"/>
      <c r="AD2505" s="178"/>
      <c r="AE2505" s="180">
        <f>(W2501-AE2501)*$F$10/1000</f>
        <v>2.0049270479999999</v>
      </c>
      <c r="AF2505" s="181"/>
      <c r="AG2505" s="182"/>
    </row>
    <row r="2506" spans="1:33" ht="30" customHeight="1" thickTop="1" x14ac:dyDescent="0.45">
      <c r="A2506" s="22">
        <v>38</v>
      </c>
      <c r="B2506" s="23" t="s">
        <v>1209</v>
      </c>
      <c r="C2506" s="24"/>
      <c r="D2506" s="24"/>
      <c r="E2506" s="149"/>
      <c r="F2506" s="149"/>
      <c r="G2506" s="27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183" t="s">
        <v>141</v>
      </c>
      <c r="Y2506" s="29"/>
      <c r="Z2506" s="29"/>
      <c r="AA2506" s="24"/>
      <c r="AB2506" s="24"/>
      <c r="AC2506" s="24"/>
      <c r="AD2506" s="24"/>
      <c r="AE2506" s="24"/>
      <c r="AF2506" s="24"/>
      <c r="AG2506" s="24"/>
    </row>
    <row r="2507" spans="1:33" ht="30" customHeight="1" x14ac:dyDescent="0.45">
      <c r="A2507" s="22">
        <v>38</v>
      </c>
      <c r="B2507" s="23" t="s">
        <v>1209</v>
      </c>
      <c r="C2507" s="24"/>
      <c r="D2507" s="24"/>
      <c r="E2507" s="149"/>
      <c r="F2507" s="149"/>
      <c r="G2507" s="27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9"/>
      <c r="Z2507" s="29"/>
      <c r="AA2507" s="24"/>
      <c r="AB2507" s="24"/>
      <c r="AC2507" s="24"/>
      <c r="AD2507" s="24"/>
      <c r="AE2507" s="24"/>
      <c r="AF2507" s="24"/>
      <c r="AG2507" s="24"/>
    </row>
    <row r="2508" spans="1:33" ht="30" customHeight="1" x14ac:dyDescent="0.45">
      <c r="A2508" s="22">
        <v>38</v>
      </c>
      <c r="B2508" s="23" t="s">
        <v>1209</v>
      </c>
      <c r="C2508" s="24"/>
      <c r="D2508" s="24"/>
      <c r="E2508" s="149"/>
      <c r="F2508" s="149"/>
      <c r="G2508" s="27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9"/>
      <c r="Z2508" s="29"/>
      <c r="AA2508" s="24"/>
      <c r="AB2508" s="24"/>
      <c r="AC2508" s="24"/>
      <c r="AD2508" s="24"/>
      <c r="AE2508" s="24"/>
      <c r="AF2508" s="24"/>
      <c r="AG2508" s="24"/>
    </row>
    <row r="2509" spans="1:33" ht="30" customHeight="1" x14ac:dyDescent="0.45">
      <c r="A2509" s="22">
        <v>38</v>
      </c>
      <c r="B2509" s="23" t="s">
        <v>1209</v>
      </c>
      <c r="C2509" s="24"/>
      <c r="D2509" s="24"/>
      <c r="E2509" s="149"/>
      <c r="F2509" s="149"/>
      <c r="G2509" s="27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9"/>
      <c r="Z2509" s="29"/>
      <c r="AA2509" s="24"/>
      <c r="AB2509" s="24"/>
      <c r="AC2509" s="24"/>
      <c r="AD2509" s="24"/>
      <c r="AE2509" s="24"/>
      <c r="AF2509" s="24"/>
      <c r="AG2509" s="24"/>
    </row>
    <row r="2510" spans="1:33" ht="30" customHeight="1" x14ac:dyDescent="0.45">
      <c r="A2510" s="22">
        <v>38</v>
      </c>
      <c r="B2510" s="23" t="s">
        <v>1209</v>
      </c>
      <c r="C2510" s="24"/>
      <c r="D2510" s="24"/>
      <c r="E2510" s="149"/>
      <c r="F2510" s="149"/>
      <c r="G2510" s="27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9"/>
      <c r="Z2510" s="29"/>
      <c r="AA2510" s="24"/>
      <c r="AB2510" s="24"/>
      <c r="AC2510" s="24"/>
      <c r="AD2510" s="24"/>
      <c r="AE2510" s="24"/>
      <c r="AF2510" s="24"/>
      <c r="AG2510" s="24"/>
    </row>
    <row r="2511" spans="1:33" ht="30" customHeight="1" x14ac:dyDescent="0.45">
      <c r="A2511" s="22">
        <v>38</v>
      </c>
      <c r="B2511" s="23" t="s">
        <v>1209</v>
      </c>
      <c r="C2511" s="24"/>
      <c r="D2511" s="24"/>
      <c r="E2511" s="149"/>
      <c r="F2511" s="149"/>
      <c r="G2511" s="27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153"/>
      <c r="V2511" s="153"/>
      <c r="W2511" s="24"/>
      <c r="X2511" s="24"/>
      <c r="Y2511" s="29"/>
      <c r="Z2511" s="29"/>
      <c r="AA2511" s="24"/>
      <c r="AB2511" s="24"/>
      <c r="AC2511" s="24"/>
      <c r="AD2511" s="153"/>
      <c r="AE2511" s="24"/>
      <c r="AF2511" s="24"/>
      <c r="AG2511" s="24"/>
    </row>
    <row r="2512" spans="1:33" ht="30" customHeight="1" x14ac:dyDescent="0.45">
      <c r="A2512" s="22">
        <v>38</v>
      </c>
      <c r="B2512" s="23" t="s">
        <v>1209</v>
      </c>
      <c r="C2512" s="24"/>
      <c r="D2512" s="24"/>
      <c r="E2512" s="149"/>
      <c r="F2512" s="149"/>
      <c r="G2512" s="27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9"/>
      <c r="Z2512" s="29"/>
      <c r="AA2512" s="24"/>
      <c r="AB2512" s="24"/>
      <c r="AC2512" s="24"/>
      <c r="AD2512" s="24"/>
      <c r="AE2512" s="24"/>
      <c r="AF2512" s="24"/>
      <c r="AG2512" s="24"/>
    </row>
    <row r="2513" spans="1:33" ht="30" customHeight="1" x14ac:dyDescent="0.45">
      <c r="A2513" s="22">
        <v>38</v>
      </c>
      <c r="B2513" s="23" t="s">
        <v>1209</v>
      </c>
      <c r="C2513" s="24"/>
      <c r="D2513" s="24"/>
      <c r="E2513" s="149"/>
      <c r="F2513" s="149"/>
      <c r="G2513" s="27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9"/>
      <c r="Z2513" s="29"/>
      <c r="AA2513" s="24"/>
      <c r="AB2513" s="24"/>
      <c r="AC2513" s="24"/>
      <c r="AD2513" s="24"/>
      <c r="AE2513" s="24"/>
      <c r="AF2513" s="24"/>
      <c r="AG2513" s="24"/>
    </row>
    <row r="2514" spans="1:33" ht="30" customHeight="1" x14ac:dyDescent="0.45">
      <c r="A2514" s="22"/>
      <c r="B2514" s="228"/>
      <c r="C2514" s="228"/>
      <c r="D2514" s="229"/>
      <c r="E2514" s="229"/>
      <c r="F2514" s="229"/>
      <c r="G2514" s="229"/>
      <c r="H2514" s="229"/>
      <c r="I2514" s="229"/>
      <c r="J2514" s="229"/>
      <c r="K2514" s="229"/>
      <c r="L2514" s="229"/>
      <c r="M2514" s="229"/>
      <c r="N2514" s="229"/>
      <c r="O2514" s="229"/>
      <c r="P2514" s="229"/>
      <c r="Q2514" s="229"/>
      <c r="R2514" s="229"/>
      <c r="S2514" s="229"/>
      <c r="T2514" s="229"/>
      <c r="U2514" s="229"/>
      <c r="V2514" s="229"/>
      <c r="W2514" s="229"/>
      <c r="X2514" s="229"/>
      <c r="Y2514" s="229"/>
      <c r="Z2514" s="229"/>
      <c r="AA2514" s="229"/>
      <c r="AB2514" s="229"/>
      <c r="AC2514" s="229"/>
      <c r="AD2514" s="229"/>
      <c r="AE2514" s="229"/>
      <c r="AF2514" s="229"/>
      <c r="AG2514" s="229"/>
    </row>
    <row r="2515" spans="1:33" ht="30" customHeight="1" x14ac:dyDescent="0.45">
      <c r="A2515" s="22">
        <v>39</v>
      </c>
      <c r="B2515" s="23" t="s">
        <v>1211</v>
      </c>
      <c r="C2515" s="24"/>
      <c r="D2515" s="25" t="s">
        <v>1212</v>
      </c>
      <c r="E2515" s="26"/>
      <c r="F2515" s="26"/>
      <c r="G2515" s="27"/>
      <c r="H2515" s="26"/>
      <c r="I2515" s="26"/>
      <c r="J2515" s="26"/>
      <c r="K2515" s="28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9"/>
      <c r="Z2515" s="29"/>
      <c r="AA2515" s="24"/>
      <c r="AB2515" s="24"/>
      <c r="AC2515" s="24"/>
      <c r="AD2515" s="24"/>
      <c r="AE2515" s="24"/>
      <c r="AF2515" s="24"/>
      <c r="AG2515" s="24"/>
    </row>
    <row r="2516" spans="1:33" ht="30" customHeight="1" x14ac:dyDescent="0.45">
      <c r="A2516" s="22">
        <v>39</v>
      </c>
      <c r="B2516" s="23" t="s">
        <v>1211</v>
      </c>
      <c r="C2516" s="24"/>
      <c r="D2516" s="26"/>
      <c r="E2516" s="26"/>
      <c r="F2516" s="26"/>
      <c r="G2516" s="27"/>
      <c r="H2516" s="26"/>
      <c r="I2516" s="26"/>
      <c r="J2516" s="26"/>
      <c r="K2516" s="28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30"/>
      <c r="Z2516" s="29"/>
      <c r="AA2516" s="24"/>
      <c r="AB2516" s="24"/>
      <c r="AC2516" s="24"/>
      <c r="AD2516" s="24"/>
      <c r="AE2516" s="31"/>
      <c r="AF2516" s="24"/>
      <c r="AG2516" s="24"/>
    </row>
    <row r="2517" spans="1:33" ht="30" customHeight="1" x14ac:dyDescent="0.45">
      <c r="A2517" s="22">
        <v>39</v>
      </c>
      <c r="B2517" s="23" t="s">
        <v>1211</v>
      </c>
      <c r="C2517" s="24"/>
      <c r="D2517" s="32" t="s">
        <v>43</v>
      </c>
      <c r="E2517" s="32"/>
      <c r="F2517" s="33">
        <v>10</v>
      </c>
      <c r="G2517" s="27"/>
      <c r="H2517" s="34"/>
      <c r="I2517" s="35"/>
      <c r="J2517" s="35"/>
      <c r="K2517" s="36"/>
      <c r="L2517" s="36"/>
      <c r="M2517" s="36"/>
      <c r="N2517" s="36"/>
      <c r="O2517" s="36"/>
      <c r="P2517" s="36"/>
      <c r="Q2517" s="36"/>
      <c r="R2517" s="36"/>
      <c r="S2517" s="36"/>
      <c r="T2517" s="36"/>
      <c r="U2517" s="36"/>
      <c r="V2517" s="36"/>
      <c r="W2517" s="36"/>
      <c r="X2517" s="36"/>
      <c r="Y2517" s="30"/>
      <c r="Z2517" s="29"/>
      <c r="AA2517" s="24"/>
      <c r="AB2517" s="24"/>
      <c r="AC2517" s="24"/>
      <c r="AD2517" s="24"/>
      <c r="AE2517" s="24"/>
      <c r="AF2517" s="24"/>
      <c r="AG2517" s="24"/>
    </row>
    <row r="2518" spans="1:33" ht="30" customHeight="1" thickBot="1" x14ac:dyDescent="0.5">
      <c r="A2518" s="22">
        <v>39</v>
      </c>
      <c r="B2518" s="23" t="s">
        <v>1211</v>
      </c>
      <c r="C2518" s="24"/>
      <c r="D2518" s="37" t="s">
        <v>44</v>
      </c>
      <c r="E2518" s="37"/>
      <c r="F2518" s="38">
        <v>15</v>
      </c>
      <c r="G2518" s="27"/>
      <c r="H2518" s="34"/>
      <c r="I2518" s="35"/>
      <c r="J2518" s="35"/>
      <c r="K2518" s="36"/>
      <c r="L2518" s="36"/>
      <c r="M2518" s="36"/>
      <c r="N2518" s="36"/>
      <c r="O2518" s="36"/>
      <c r="P2518" s="36"/>
      <c r="Q2518" s="36"/>
      <c r="R2518" s="36"/>
      <c r="S2518" s="36"/>
      <c r="T2518" s="36"/>
      <c r="U2518" s="36"/>
      <c r="V2518" s="36"/>
      <c r="W2518" s="36"/>
      <c r="X2518" s="36"/>
      <c r="Y2518" s="30"/>
      <c r="Z2518" s="29"/>
      <c r="AA2518" s="24"/>
      <c r="AB2518" s="24"/>
      <c r="AC2518" s="24"/>
      <c r="AD2518" s="24"/>
      <c r="AE2518" s="24"/>
      <c r="AF2518" s="24"/>
      <c r="AG2518" s="24"/>
    </row>
    <row r="2519" spans="1:33" ht="30" customHeight="1" thickBot="1" x14ac:dyDescent="0.5">
      <c r="A2519" s="22">
        <v>39</v>
      </c>
      <c r="B2519" s="23" t="s">
        <v>1211</v>
      </c>
      <c r="C2519" s="24"/>
      <c r="D2519" s="37" t="s">
        <v>45</v>
      </c>
      <c r="E2519" s="37"/>
      <c r="F2519" s="39">
        <v>31</v>
      </c>
      <c r="G2519" s="27"/>
      <c r="H2519" s="24"/>
      <c r="I2519" s="24"/>
      <c r="J2519" s="24"/>
      <c r="K2519" s="36"/>
      <c r="L2519" s="36"/>
      <c r="M2519" s="36"/>
      <c r="N2519" s="36"/>
      <c r="O2519" s="36"/>
      <c r="P2519" s="36"/>
      <c r="Q2519" s="36"/>
      <c r="R2519" s="36"/>
      <c r="S2519" s="36"/>
      <c r="T2519" s="36"/>
      <c r="U2519" s="36"/>
      <c r="V2519" s="36"/>
      <c r="W2519" s="36"/>
      <c r="X2519" s="36"/>
      <c r="Y2519" s="40" t="s">
        <v>46</v>
      </c>
      <c r="Z2519" s="29"/>
      <c r="AA2519" s="24"/>
      <c r="AB2519" s="24"/>
      <c r="AC2519" s="24"/>
      <c r="AD2519" s="24"/>
      <c r="AE2519" s="24"/>
      <c r="AF2519" s="24"/>
      <c r="AG2519" s="41"/>
    </row>
    <row r="2520" spans="1:33" ht="30" customHeight="1" thickBot="1" x14ac:dyDescent="0.5">
      <c r="A2520" s="22">
        <v>39</v>
      </c>
      <c r="B2520" s="23" t="s">
        <v>1211</v>
      </c>
      <c r="C2520" s="24"/>
      <c r="D2520" s="42" t="s">
        <v>47</v>
      </c>
      <c r="E2520" s="42"/>
      <c r="F2520" s="43">
        <v>0.41099999999999998</v>
      </c>
      <c r="G2520" s="27"/>
      <c r="H2520" s="24"/>
      <c r="I2520" s="24"/>
      <c r="J2520" s="24"/>
      <c r="K2520" s="36"/>
      <c r="L2520" s="36"/>
      <c r="M2520" s="36"/>
      <c r="N2520" s="36"/>
      <c r="O2520" s="36"/>
      <c r="P2520" s="36"/>
      <c r="Q2520" s="36"/>
      <c r="R2520" s="36"/>
      <c r="S2520" s="36"/>
      <c r="T2520" s="36"/>
      <c r="U2520" s="36"/>
      <c r="V2520" s="36"/>
      <c r="W2520" s="36"/>
      <c r="X2520" s="36"/>
      <c r="Y2520" s="29"/>
      <c r="Z2520" s="29"/>
      <c r="AA2520" s="24"/>
      <c r="AB2520" s="24"/>
      <c r="AC2520" s="24"/>
      <c r="AD2520" s="24"/>
      <c r="AE2520" s="24"/>
      <c r="AF2520" s="24"/>
      <c r="AG2520" s="41"/>
    </row>
    <row r="2521" spans="1:33" ht="30" customHeight="1" thickBot="1" x14ac:dyDescent="0.5">
      <c r="A2521" s="22">
        <v>39</v>
      </c>
      <c r="B2521" s="23" t="s">
        <v>1211</v>
      </c>
      <c r="C2521" s="24"/>
      <c r="D2521" s="44"/>
      <c r="E2521" s="45"/>
      <c r="F2521" s="45"/>
      <c r="G2521" s="46"/>
      <c r="H2521" s="47"/>
      <c r="I2521" s="47"/>
      <c r="J2521" s="48" t="s">
        <v>48</v>
      </c>
      <c r="K2521" s="49"/>
      <c r="L2521" s="49"/>
      <c r="M2521" s="49"/>
      <c r="N2521" s="49"/>
      <c r="O2521" s="49"/>
      <c r="P2521" s="49"/>
      <c r="Q2521" s="49"/>
      <c r="R2521" s="49"/>
      <c r="S2521" s="49"/>
      <c r="T2521" s="49"/>
      <c r="U2521" s="49"/>
      <c r="V2521" s="49"/>
      <c r="W2521" s="49"/>
      <c r="X2521" s="50"/>
      <c r="Y2521" s="1" t="s">
        <v>1</v>
      </c>
      <c r="Z2521" s="1"/>
      <c r="AA2521" s="2"/>
      <c r="AB2521" s="2"/>
      <c r="AC2521" s="2"/>
      <c r="AD2521" s="2"/>
      <c r="AE2521" s="2"/>
      <c r="AF2521" s="3"/>
      <c r="AG2521" s="51"/>
    </row>
    <row r="2522" spans="1:33" ht="30" customHeight="1" thickBot="1" x14ac:dyDescent="0.5">
      <c r="A2522" s="22">
        <v>39</v>
      </c>
      <c r="B2522" s="23" t="s">
        <v>1211</v>
      </c>
      <c r="C2522" s="24"/>
      <c r="D2522" s="235" t="s">
        <v>2</v>
      </c>
      <c r="E2522" s="237" t="s">
        <v>3</v>
      </c>
      <c r="F2522" s="237" t="s">
        <v>4</v>
      </c>
      <c r="G2522" s="239" t="s">
        <v>5</v>
      </c>
      <c r="H2522" s="4" t="s">
        <v>6</v>
      </c>
      <c r="I2522" s="5" t="s">
        <v>7</v>
      </c>
      <c r="J2522" s="241" t="s">
        <v>8</v>
      </c>
      <c r="K2522" s="247" t="s">
        <v>49</v>
      </c>
      <c r="L2522" s="243" t="s">
        <v>10</v>
      </c>
      <c r="M2522" s="243" t="s">
        <v>11</v>
      </c>
      <c r="N2522" s="245" t="s">
        <v>12</v>
      </c>
      <c r="O2522" s="243" t="s">
        <v>13</v>
      </c>
      <c r="P2522" s="243" t="s">
        <v>14</v>
      </c>
      <c r="Q2522" s="243" t="s">
        <v>15</v>
      </c>
      <c r="R2522" s="243" t="s">
        <v>16</v>
      </c>
      <c r="S2522" s="245" t="s">
        <v>17</v>
      </c>
      <c r="T2522" s="6" t="s">
        <v>18</v>
      </c>
      <c r="U2522" s="6" t="s">
        <v>19</v>
      </c>
      <c r="V2522" s="6" t="s">
        <v>20</v>
      </c>
      <c r="W2522" s="52" t="s">
        <v>21</v>
      </c>
      <c r="X2522" s="53" t="s">
        <v>22</v>
      </c>
      <c r="Y2522" s="249" t="s">
        <v>50</v>
      </c>
      <c r="Z2522" s="250" t="s">
        <v>24</v>
      </c>
      <c r="AA2522" s="250" t="s">
        <v>25</v>
      </c>
      <c r="AB2522" s="7" t="s">
        <v>26</v>
      </c>
      <c r="AC2522" s="8" t="s">
        <v>18</v>
      </c>
      <c r="AD2522" s="9" t="s">
        <v>27</v>
      </c>
      <c r="AE2522" s="10" t="s">
        <v>28</v>
      </c>
      <c r="AF2522" s="11" t="s">
        <v>29</v>
      </c>
      <c r="AG2522" s="51"/>
    </row>
    <row r="2523" spans="1:33" ht="30" customHeight="1" thickBot="1" x14ac:dyDescent="0.5">
      <c r="A2523" s="22">
        <v>39</v>
      </c>
      <c r="B2523" s="23" t="s">
        <v>1211</v>
      </c>
      <c r="C2523" s="24"/>
      <c r="D2523" s="236"/>
      <c r="E2523" s="238"/>
      <c r="F2523" s="238"/>
      <c r="G2523" s="240"/>
      <c r="H2523" s="12" t="s">
        <v>32</v>
      </c>
      <c r="I2523" s="13" t="s">
        <v>33</v>
      </c>
      <c r="J2523" s="242"/>
      <c r="K2523" s="248"/>
      <c r="L2523" s="244"/>
      <c r="M2523" s="244"/>
      <c r="N2523" s="246"/>
      <c r="O2523" s="244"/>
      <c r="P2523" s="244"/>
      <c r="Q2523" s="244"/>
      <c r="R2523" s="244"/>
      <c r="S2523" s="246"/>
      <c r="T2523" s="14" t="s">
        <v>34</v>
      </c>
      <c r="U2523" s="14" t="s">
        <v>35</v>
      </c>
      <c r="V2523" s="14" t="s">
        <v>36</v>
      </c>
      <c r="W2523" s="54" t="s">
        <v>37</v>
      </c>
      <c r="X2523" s="55">
        <v>15</v>
      </c>
      <c r="Y2523" s="250"/>
      <c r="Z2523" s="250"/>
      <c r="AA2523" s="250"/>
      <c r="AB2523" s="15" t="s">
        <v>38</v>
      </c>
      <c r="AC2523" s="15" t="s">
        <v>39</v>
      </c>
      <c r="AD2523" s="16" t="s">
        <v>40</v>
      </c>
      <c r="AE2523" s="16" t="s">
        <v>37</v>
      </c>
      <c r="AF2523" s="17">
        <v>15</v>
      </c>
      <c r="AG2523" s="51"/>
    </row>
    <row r="2524" spans="1:33" ht="30" customHeight="1" x14ac:dyDescent="0.45">
      <c r="A2524" s="22">
        <v>39</v>
      </c>
      <c r="B2524" s="23" t="s">
        <v>1211</v>
      </c>
      <c r="C2524" s="24"/>
      <c r="D2524" s="201" t="s">
        <v>238</v>
      </c>
      <c r="E2524" s="98" t="s">
        <v>60</v>
      </c>
      <c r="F2524" s="202" t="s">
        <v>528</v>
      </c>
      <c r="G2524" s="203"/>
      <c r="H2524" s="101">
        <v>9</v>
      </c>
      <c r="I2524" s="102">
        <v>293</v>
      </c>
      <c r="J2524" s="185" t="s">
        <v>184</v>
      </c>
      <c r="K2524" s="104" t="s">
        <v>169</v>
      </c>
      <c r="L2524" s="105">
        <v>2</v>
      </c>
      <c r="M2524" s="186" t="s">
        <v>117</v>
      </c>
      <c r="N2524" s="186">
        <v>0</v>
      </c>
      <c r="O2524" s="186">
        <v>0</v>
      </c>
      <c r="P2524" s="187" t="s">
        <v>1162</v>
      </c>
      <c r="Q2524" s="187">
        <v>0</v>
      </c>
      <c r="R2524" s="187">
        <v>0</v>
      </c>
      <c r="S2524" s="186">
        <v>0</v>
      </c>
      <c r="T2524" s="188">
        <v>36</v>
      </c>
      <c r="U2524" s="189">
        <v>12</v>
      </c>
      <c r="V2524" s="189">
        <v>24</v>
      </c>
      <c r="W2524" s="190">
        <v>2278.3679999999995</v>
      </c>
      <c r="X2524" s="191">
        <v>1059441.1199999996</v>
      </c>
      <c r="Y2524" s="192"/>
      <c r="Z2524" s="193"/>
      <c r="AA2524" s="194"/>
      <c r="AB2524" s="195"/>
      <c r="AC2524" s="196"/>
      <c r="AD2524" s="189"/>
      <c r="AE2524" s="188">
        <f t="shared" ref="AE2524:AE2541" si="90">IF(H2524="-",0,(AC2524/1000)*H2524*I2524*AD2524)</f>
        <v>0</v>
      </c>
      <c r="AF2524" s="197">
        <f t="shared" ref="AF2524:AF2541" si="91">IFERROR(AE2524*$F$9*$F$8,0)</f>
        <v>0</v>
      </c>
      <c r="AG2524" s="78"/>
    </row>
    <row r="2525" spans="1:33" ht="30" customHeight="1" x14ac:dyDescent="0.45">
      <c r="A2525" s="22">
        <v>39</v>
      </c>
      <c r="B2525" s="23" t="s">
        <v>1211</v>
      </c>
      <c r="C2525" s="24"/>
      <c r="D2525" s="97" t="s">
        <v>238</v>
      </c>
      <c r="E2525" s="98" t="s">
        <v>60</v>
      </c>
      <c r="F2525" s="99" t="s">
        <v>239</v>
      </c>
      <c r="G2525" s="100"/>
      <c r="H2525" s="101">
        <v>9</v>
      </c>
      <c r="I2525" s="102">
        <v>293</v>
      </c>
      <c r="J2525" s="103" t="s">
        <v>587</v>
      </c>
      <c r="K2525" s="104" t="s">
        <v>147</v>
      </c>
      <c r="L2525" s="105">
        <v>3</v>
      </c>
      <c r="M2525" s="106" t="s">
        <v>584</v>
      </c>
      <c r="N2525" s="106">
        <v>0</v>
      </c>
      <c r="O2525" s="106" t="s">
        <v>193</v>
      </c>
      <c r="P2525" s="107">
        <v>0</v>
      </c>
      <c r="Q2525" s="107">
        <v>0</v>
      </c>
      <c r="R2525" s="107">
        <v>0</v>
      </c>
      <c r="S2525" s="106">
        <v>0</v>
      </c>
      <c r="T2525" s="108">
        <v>48</v>
      </c>
      <c r="U2525" s="109">
        <v>1</v>
      </c>
      <c r="V2525" s="110">
        <v>3</v>
      </c>
      <c r="W2525" s="111">
        <v>379.72799999999995</v>
      </c>
      <c r="X2525" s="112">
        <v>176573.52</v>
      </c>
      <c r="Y2525" s="113"/>
      <c r="Z2525" s="114"/>
      <c r="AA2525" s="115"/>
      <c r="AB2525" s="116"/>
      <c r="AC2525" s="117"/>
      <c r="AD2525" s="109"/>
      <c r="AE2525" s="108">
        <f t="shared" si="90"/>
        <v>0</v>
      </c>
      <c r="AF2525" s="118">
        <f t="shared" si="91"/>
        <v>0</v>
      </c>
      <c r="AG2525" s="78"/>
    </row>
    <row r="2526" spans="1:33" ht="30" customHeight="1" x14ac:dyDescent="0.45">
      <c r="A2526" s="22">
        <v>39</v>
      </c>
      <c r="B2526" s="23" t="s">
        <v>1211</v>
      </c>
      <c r="C2526" s="24"/>
      <c r="D2526" s="97" t="s">
        <v>238</v>
      </c>
      <c r="E2526" s="98" t="s">
        <v>60</v>
      </c>
      <c r="F2526" s="99" t="s">
        <v>239</v>
      </c>
      <c r="G2526" s="100"/>
      <c r="H2526" s="101">
        <v>9</v>
      </c>
      <c r="I2526" s="102">
        <v>293</v>
      </c>
      <c r="J2526" s="103" t="s">
        <v>146</v>
      </c>
      <c r="K2526" s="104" t="s">
        <v>217</v>
      </c>
      <c r="L2526" s="105">
        <v>2</v>
      </c>
      <c r="M2526" s="106" t="s">
        <v>166</v>
      </c>
      <c r="N2526" s="106">
        <v>0</v>
      </c>
      <c r="O2526" s="106">
        <v>0</v>
      </c>
      <c r="P2526" s="107" t="s">
        <v>1163</v>
      </c>
      <c r="Q2526" s="107">
        <v>0</v>
      </c>
      <c r="R2526" s="107">
        <v>0</v>
      </c>
      <c r="S2526" s="106">
        <v>0</v>
      </c>
      <c r="T2526" s="108">
        <v>54</v>
      </c>
      <c r="U2526" s="109">
        <v>1</v>
      </c>
      <c r="V2526" s="110">
        <v>2</v>
      </c>
      <c r="W2526" s="111">
        <v>284.79599999999999</v>
      </c>
      <c r="X2526" s="112">
        <v>132430.13999999998</v>
      </c>
      <c r="Y2526" s="113"/>
      <c r="Z2526" s="114"/>
      <c r="AA2526" s="115"/>
      <c r="AB2526" s="116"/>
      <c r="AC2526" s="117"/>
      <c r="AD2526" s="109"/>
      <c r="AE2526" s="108">
        <f t="shared" si="90"/>
        <v>0</v>
      </c>
      <c r="AF2526" s="118">
        <f t="shared" si="91"/>
        <v>0</v>
      </c>
      <c r="AG2526" s="78"/>
    </row>
    <row r="2527" spans="1:33" ht="30" customHeight="1" x14ac:dyDescent="0.45">
      <c r="A2527" s="22">
        <v>39</v>
      </c>
      <c r="B2527" s="23" t="s">
        <v>1211</v>
      </c>
      <c r="C2527" s="24"/>
      <c r="D2527" s="97" t="s">
        <v>238</v>
      </c>
      <c r="E2527" s="98" t="s">
        <v>60</v>
      </c>
      <c r="F2527" s="99" t="s">
        <v>239</v>
      </c>
      <c r="G2527" s="100"/>
      <c r="H2527" s="119">
        <v>24</v>
      </c>
      <c r="I2527" s="120">
        <v>365</v>
      </c>
      <c r="J2527" s="103" t="s">
        <v>199</v>
      </c>
      <c r="K2527" s="104" t="s">
        <v>156</v>
      </c>
      <c r="L2527" s="105">
        <v>1</v>
      </c>
      <c r="M2527" s="106" t="s">
        <v>157</v>
      </c>
      <c r="N2527" s="106">
        <v>0</v>
      </c>
      <c r="O2527" s="106">
        <v>0</v>
      </c>
      <c r="P2527" s="107" t="s">
        <v>65</v>
      </c>
      <c r="Q2527" s="107" t="s">
        <v>1164</v>
      </c>
      <c r="R2527" s="107" t="s">
        <v>85</v>
      </c>
      <c r="S2527" s="106">
        <v>0</v>
      </c>
      <c r="T2527" s="108">
        <v>13</v>
      </c>
      <c r="U2527" s="109">
        <v>1</v>
      </c>
      <c r="V2527" s="110">
        <v>1</v>
      </c>
      <c r="W2527" s="111">
        <v>113.88</v>
      </c>
      <c r="X2527" s="112">
        <v>52954.2</v>
      </c>
      <c r="Y2527" s="113"/>
      <c r="Z2527" s="114"/>
      <c r="AA2527" s="115"/>
      <c r="AB2527" s="116"/>
      <c r="AC2527" s="117"/>
      <c r="AD2527" s="109"/>
      <c r="AE2527" s="108">
        <f t="shared" si="90"/>
        <v>0</v>
      </c>
      <c r="AF2527" s="118">
        <f t="shared" si="91"/>
        <v>0</v>
      </c>
      <c r="AG2527" s="78"/>
    </row>
    <row r="2528" spans="1:33" ht="30" customHeight="1" x14ac:dyDescent="0.45">
      <c r="A2528" s="22">
        <v>39</v>
      </c>
      <c r="B2528" s="23" t="s">
        <v>1211</v>
      </c>
      <c r="C2528" s="24"/>
      <c r="D2528" s="97" t="s">
        <v>238</v>
      </c>
      <c r="E2528" s="98" t="s">
        <v>60</v>
      </c>
      <c r="F2528" s="99" t="s">
        <v>259</v>
      </c>
      <c r="G2528" s="100"/>
      <c r="H2528" s="101">
        <v>9</v>
      </c>
      <c r="I2528" s="102">
        <v>293</v>
      </c>
      <c r="J2528" s="103" t="s">
        <v>587</v>
      </c>
      <c r="K2528" s="104" t="s">
        <v>147</v>
      </c>
      <c r="L2528" s="105">
        <v>3</v>
      </c>
      <c r="M2528" s="106" t="s">
        <v>584</v>
      </c>
      <c r="N2528" s="106">
        <v>0</v>
      </c>
      <c r="O2528" s="106" t="s">
        <v>193</v>
      </c>
      <c r="P2528" s="107">
        <v>0</v>
      </c>
      <c r="Q2528" s="107">
        <v>0</v>
      </c>
      <c r="R2528" s="107">
        <v>0</v>
      </c>
      <c r="S2528" s="106">
        <v>0</v>
      </c>
      <c r="T2528" s="108">
        <v>48</v>
      </c>
      <c r="U2528" s="109">
        <v>1</v>
      </c>
      <c r="V2528" s="110">
        <v>3</v>
      </c>
      <c r="W2528" s="111">
        <v>379.72799999999995</v>
      </c>
      <c r="X2528" s="112">
        <v>176573.52</v>
      </c>
      <c r="Y2528" s="113"/>
      <c r="Z2528" s="114"/>
      <c r="AA2528" s="115"/>
      <c r="AB2528" s="116"/>
      <c r="AC2528" s="117"/>
      <c r="AD2528" s="109"/>
      <c r="AE2528" s="108">
        <f t="shared" si="90"/>
        <v>0</v>
      </c>
      <c r="AF2528" s="118">
        <f t="shared" si="91"/>
        <v>0</v>
      </c>
      <c r="AG2528" s="78"/>
    </row>
    <row r="2529" spans="1:33" ht="30" customHeight="1" x14ac:dyDescent="0.45">
      <c r="A2529" s="22">
        <v>39</v>
      </c>
      <c r="B2529" s="23" t="s">
        <v>1211</v>
      </c>
      <c r="C2529" s="24"/>
      <c r="D2529" s="97" t="s">
        <v>238</v>
      </c>
      <c r="E2529" s="98" t="s">
        <v>60</v>
      </c>
      <c r="F2529" s="99" t="s">
        <v>1213</v>
      </c>
      <c r="G2529" s="100"/>
      <c r="H2529" s="101">
        <v>3</v>
      </c>
      <c r="I2529" s="102">
        <v>293</v>
      </c>
      <c r="J2529" s="103" t="s">
        <v>191</v>
      </c>
      <c r="K2529" s="104" t="s">
        <v>1166</v>
      </c>
      <c r="L2529" s="105">
        <v>4</v>
      </c>
      <c r="M2529" s="106" t="s">
        <v>377</v>
      </c>
      <c r="N2529" s="106">
        <v>0</v>
      </c>
      <c r="O2529" s="106">
        <v>0</v>
      </c>
      <c r="P2529" s="107">
        <v>0</v>
      </c>
      <c r="Q2529" s="107">
        <v>0</v>
      </c>
      <c r="R2529" s="107">
        <v>0</v>
      </c>
      <c r="S2529" s="106">
        <v>0</v>
      </c>
      <c r="T2529" s="108">
        <v>34</v>
      </c>
      <c r="U2529" s="109">
        <v>1</v>
      </c>
      <c r="V2529" s="110">
        <v>4</v>
      </c>
      <c r="W2529" s="111">
        <v>119.54400000000001</v>
      </c>
      <c r="X2529" s="112">
        <v>55587.960000000006</v>
      </c>
      <c r="Y2529" s="113"/>
      <c r="Z2529" s="114"/>
      <c r="AA2529" s="115"/>
      <c r="AB2529" s="116"/>
      <c r="AC2529" s="117"/>
      <c r="AD2529" s="109"/>
      <c r="AE2529" s="108">
        <f t="shared" si="90"/>
        <v>0</v>
      </c>
      <c r="AF2529" s="118">
        <f t="shared" si="91"/>
        <v>0</v>
      </c>
      <c r="AG2529" s="78"/>
    </row>
    <row r="2530" spans="1:33" ht="30" customHeight="1" x14ac:dyDescent="0.45">
      <c r="A2530" s="22">
        <v>39</v>
      </c>
      <c r="B2530" s="23" t="s">
        <v>1211</v>
      </c>
      <c r="C2530" s="24"/>
      <c r="D2530" s="97" t="s">
        <v>238</v>
      </c>
      <c r="E2530" s="98" t="s">
        <v>60</v>
      </c>
      <c r="F2530" s="99" t="s">
        <v>1214</v>
      </c>
      <c r="G2530" s="100"/>
      <c r="H2530" s="101">
        <v>3</v>
      </c>
      <c r="I2530" s="102">
        <v>293</v>
      </c>
      <c r="J2530" s="103" t="s">
        <v>191</v>
      </c>
      <c r="K2530" s="104" t="s">
        <v>1166</v>
      </c>
      <c r="L2530" s="105">
        <v>4</v>
      </c>
      <c r="M2530" s="106" t="s">
        <v>377</v>
      </c>
      <c r="N2530" s="106">
        <v>0</v>
      </c>
      <c r="O2530" s="106">
        <v>0</v>
      </c>
      <c r="P2530" s="107">
        <v>0</v>
      </c>
      <c r="Q2530" s="107">
        <v>0</v>
      </c>
      <c r="R2530" s="107">
        <v>0</v>
      </c>
      <c r="S2530" s="106">
        <v>0</v>
      </c>
      <c r="T2530" s="108">
        <v>34</v>
      </c>
      <c r="U2530" s="109">
        <v>1</v>
      </c>
      <c r="V2530" s="110">
        <v>4</v>
      </c>
      <c r="W2530" s="111">
        <v>119.54400000000001</v>
      </c>
      <c r="X2530" s="112">
        <v>55587.960000000006</v>
      </c>
      <c r="Y2530" s="113"/>
      <c r="Z2530" s="114"/>
      <c r="AA2530" s="115"/>
      <c r="AB2530" s="116"/>
      <c r="AC2530" s="117"/>
      <c r="AD2530" s="109"/>
      <c r="AE2530" s="108">
        <f t="shared" si="90"/>
        <v>0</v>
      </c>
      <c r="AF2530" s="118">
        <f t="shared" si="91"/>
        <v>0</v>
      </c>
      <c r="AG2530" s="78"/>
    </row>
    <row r="2531" spans="1:33" ht="30" customHeight="1" x14ac:dyDescent="0.45">
      <c r="A2531" s="22">
        <v>39</v>
      </c>
      <c r="B2531" s="23" t="s">
        <v>1211</v>
      </c>
      <c r="C2531" s="24"/>
      <c r="D2531" s="97" t="s">
        <v>238</v>
      </c>
      <c r="E2531" s="98" t="s">
        <v>60</v>
      </c>
      <c r="F2531" s="99" t="s">
        <v>263</v>
      </c>
      <c r="G2531" s="100"/>
      <c r="H2531" s="101">
        <v>9</v>
      </c>
      <c r="I2531" s="102">
        <v>293</v>
      </c>
      <c r="J2531" s="103" t="s">
        <v>587</v>
      </c>
      <c r="K2531" s="104" t="s">
        <v>147</v>
      </c>
      <c r="L2531" s="105">
        <v>3</v>
      </c>
      <c r="M2531" s="106" t="s">
        <v>584</v>
      </c>
      <c r="N2531" s="106">
        <v>0</v>
      </c>
      <c r="O2531" s="106" t="s">
        <v>193</v>
      </c>
      <c r="P2531" s="107">
        <v>0</v>
      </c>
      <c r="Q2531" s="107">
        <v>0</v>
      </c>
      <c r="R2531" s="107">
        <v>0</v>
      </c>
      <c r="S2531" s="106">
        <v>0</v>
      </c>
      <c r="T2531" s="108">
        <v>48</v>
      </c>
      <c r="U2531" s="109">
        <v>1</v>
      </c>
      <c r="V2531" s="110">
        <v>3</v>
      </c>
      <c r="W2531" s="111">
        <v>379.72799999999995</v>
      </c>
      <c r="X2531" s="112">
        <v>176573.52</v>
      </c>
      <c r="Y2531" s="113"/>
      <c r="Z2531" s="114"/>
      <c r="AA2531" s="115"/>
      <c r="AB2531" s="116"/>
      <c r="AC2531" s="117"/>
      <c r="AD2531" s="109"/>
      <c r="AE2531" s="108">
        <f t="shared" si="90"/>
        <v>0</v>
      </c>
      <c r="AF2531" s="118">
        <f t="shared" si="91"/>
        <v>0</v>
      </c>
      <c r="AG2531" s="78"/>
    </row>
    <row r="2532" spans="1:33" ht="30" customHeight="1" x14ac:dyDescent="0.45">
      <c r="A2532" s="22">
        <v>39</v>
      </c>
      <c r="B2532" s="23" t="s">
        <v>1211</v>
      </c>
      <c r="C2532" s="24"/>
      <c r="D2532" s="97" t="s">
        <v>238</v>
      </c>
      <c r="E2532" s="98" t="s">
        <v>60</v>
      </c>
      <c r="F2532" s="99" t="s">
        <v>263</v>
      </c>
      <c r="G2532" s="100"/>
      <c r="H2532" s="101">
        <v>9</v>
      </c>
      <c r="I2532" s="102">
        <v>293</v>
      </c>
      <c r="J2532" s="103" t="s">
        <v>197</v>
      </c>
      <c r="K2532" s="104" t="s">
        <v>217</v>
      </c>
      <c r="L2532" s="105">
        <v>2</v>
      </c>
      <c r="M2532" s="106" t="s">
        <v>166</v>
      </c>
      <c r="N2532" s="106">
        <v>0</v>
      </c>
      <c r="O2532" s="106">
        <v>0</v>
      </c>
      <c r="P2532" s="107">
        <v>0</v>
      </c>
      <c r="Q2532" s="107">
        <v>0</v>
      </c>
      <c r="R2532" s="107">
        <v>0</v>
      </c>
      <c r="S2532" s="106">
        <v>0</v>
      </c>
      <c r="T2532" s="108">
        <v>54</v>
      </c>
      <c r="U2532" s="109">
        <v>1</v>
      </c>
      <c r="V2532" s="110">
        <v>2</v>
      </c>
      <c r="W2532" s="111">
        <v>284.79599999999999</v>
      </c>
      <c r="X2532" s="112">
        <v>132430.13999999998</v>
      </c>
      <c r="Y2532" s="113"/>
      <c r="Z2532" s="114"/>
      <c r="AA2532" s="115"/>
      <c r="AB2532" s="116"/>
      <c r="AC2532" s="117"/>
      <c r="AD2532" s="109"/>
      <c r="AE2532" s="108">
        <f t="shared" si="90"/>
        <v>0</v>
      </c>
      <c r="AF2532" s="118">
        <f t="shared" si="91"/>
        <v>0</v>
      </c>
      <c r="AG2532" s="78"/>
    </row>
    <row r="2533" spans="1:33" ht="30" customHeight="1" x14ac:dyDescent="0.45">
      <c r="A2533" s="22">
        <v>39</v>
      </c>
      <c r="B2533" s="23" t="s">
        <v>1211</v>
      </c>
      <c r="C2533" s="24"/>
      <c r="D2533" s="97" t="s">
        <v>238</v>
      </c>
      <c r="E2533" s="98" t="s">
        <v>60</v>
      </c>
      <c r="F2533" s="99" t="s">
        <v>263</v>
      </c>
      <c r="G2533" s="100"/>
      <c r="H2533" s="119">
        <v>24</v>
      </c>
      <c r="I2533" s="120">
        <v>365</v>
      </c>
      <c r="J2533" s="103" t="s">
        <v>215</v>
      </c>
      <c r="K2533" s="104" t="s">
        <v>156</v>
      </c>
      <c r="L2533" s="105">
        <v>1</v>
      </c>
      <c r="M2533" s="106" t="s">
        <v>157</v>
      </c>
      <c r="N2533" s="106">
        <v>0</v>
      </c>
      <c r="O2533" s="106">
        <v>0</v>
      </c>
      <c r="P2533" s="107" t="s">
        <v>363</v>
      </c>
      <c r="Q2533" s="107" t="s">
        <v>1164</v>
      </c>
      <c r="R2533" s="107" t="s">
        <v>85</v>
      </c>
      <c r="S2533" s="106">
        <v>0</v>
      </c>
      <c r="T2533" s="108">
        <v>13</v>
      </c>
      <c r="U2533" s="109">
        <v>1</v>
      </c>
      <c r="V2533" s="110">
        <v>1</v>
      </c>
      <c r="W2533" s="111">
        <v>113.88</v>
      </c>
      <c r="X2533" s="112">
        <v>52954.2</v>
      </c>
      <c r="Y2533" s="113"/>
      <c r="Z2533" s="114"/>
      <c r="AA2533" s="115"/>
      <c r="AB2533" s="116"/>
      <c r="AC2533" s="117"/>
      <c r="AD2533" s="109"/>
      <c r="AE2533" s="108">
        <f t="shared" si="90"/>
        <v>0</v>
      </c>
      <c r="AF2533" s="118">
        <f t="shared" si="91"/>
        <v>0</v>
      </c>
      <c r="AG2533" s="78"/>
    </row>
    <row r="2534" spans="1:33" ht="30" customHeight="1" x14ac:dyDescent="0.45">
      <c r="A2534" s="22">
        <v>39</v>
      </c>
      <c r="B2534" s="23" t="s">
        <v>1211</v>
      </c>
      <c r="C2534" s="24"/>
      <c r="D2534" s="97" t="s">
        <v>238</v>
      </c>
      <c r="E2534" s="98" t="s">
        <v>60</v>
      </c>
      <c r="F2534" s="99" t="s">
        <v>1215</v>
      </c>
      <c r="G2534" s="100"/>
      <c r="H2534" s="101">
        <v>3</v>
      </c>
      <c r="I2534" s="102">
        <v>293</v>
      </c>
      <c r="J2534" s="103" t="s">
        <v>205</v>
      </c>
      <c r="K2534" s="104" t="s">
        <v>169</v>
      </c>
      <c r="L2534" s="105">
        <v>1</v>
      </c>
      <c r="M2534" s="106" t="s">
        <v>117</v>
      </c>
      <c r="N2534" s="106">
        <v>0</v>
      </c>
      <c r="O2534" s="106">
        <v>0</v>
      </c>
      <c r="P2534" s="107">
        <v>0</v>
      </c>
      <c r="Q2534" s="107">
        <v>0</v>
      </c>
      <c r="R2534" s="107">
        <v>0</v>
      </c>
      <c r="S2534" s="106">
        <v>0</v>
      </c>
      <c r="T2534" s="108">
        <v>36</v>
      </c>
      <c r="U2534" s="109">
        <v>1</v>
      </c>
      <c r="V2534" s="110">
        <v>1</v>
      </c>
      <c r="W2534" s="111">
        <v>31.643999999999995</v>
      </c>
      <c r="X2534" s="112">
        <v>14714.459999999997</v>
      </c>
      <c r="Y2534" s="113"/>
      <c r="Z2534" s="114"/>
      <c r="AA2534" s="115"/>
      <c r="AB2534" s="116"/>
      <c r="AC2534" s="117"/>
      <c r="AD2534" s="109"/>
      <c r="AE2534" s="108">
        <f t="shared" si="90"/>
        <v>0</v>
      </c>
      <c r="AF2534" s="118">
        <f t="shared" si="91"/>
        <v>0</v>
      </c>
      <c r="AG2534" s="78"/>
    </row>
    <row r="2535" spans="1:33" ht="30" customHeight="1" x14ac:dyDescent="0.45">
      <c r="A2535" s="22">
        <v>39</v>
      </c>
      <c r="B2535" s="23" t="s">
        <v>1211</v>
      </c>
      <c r="C2535" s="24"/>
      <c r="D2535" s="97" t="s">
        <v>238</v>
      </c>
      <c r="E2535" s="98" t="s">
        <v>60</v>
      </c>
      <c r="F2535" s="99" t="s">
        <v>405</v>
      </c>
      <c r="G2535" s="100"/>
      <c r="H2535" s="101">
        <v>3</v>
      </c>
      <c r="I2535" s="102">
        <v>293</v>
      </c>
      <c r="J2535" s="103" t="s">
        <v>205</v>
      </c>
      <c r="K2535" s="104" t="s">
        <v>169</v>
      </c>
      <c r="L2535" s="105">
        <v>1</v>
      </c>
      <c r="M2535" s="106" t="s">
        <v>117</v>
      </c>
      <c r="N2535" s="106">
        <v>0</v>
      </c>
      <c r="O2535" s="106">
        <v>0</v>
      </c>
      <c r="P2535" s="107">
        <v>0</v>
      </c>
      <c r="Q2535" s="107">
        <v>0</v>
      </c>
      <c r="R2535" s="107">
        <v>0</v>
      </c>
      <c r="S2535" s="106">
        <v>0</v>
      </c>
      <c r="T2535" s="108">
        <v>36</v>
      </c>
      <c r="U2535" s="109">
        <v>1</v>
      </c>
      <c r="V2535" s="110">
        <v>1</v>
      </c>
      <c r="W2535" s="111">
        <v>31.643999999999995</v>
      </c>
      <c r="X2535" s="112">
        <v>14714.459999999997</v>
      </c>
      <c r="Y2535" s="113"/>
      <c r="Z2535" s="114"/>
      <c r="AA2535" s="115"/>
      <c r="AB2535" s="116"/>
      <c r="AC2535" s="117"/>
      <c r="AD2535" s="109"/>
      <c r="AE2535" s="108">
        <f t="shared" si="90"/>
        <v>0</v>
      </c>
      <c r="AF2535" s="118">
        <f t="shared" si="91"/>
        <v>0</v>
      </c>
      <c r="AG2535" s="78"/>
    </row>
    <row r="2536" spans="1:33" ht="30" customHeight="1" x14ac:dyDescent="0.45">
      <c r="A2536" s="22">
        <v>39</v>
      </c>
      <c r="B2536" s="23" t="s">
        <v>1211</v>
      </c>
      <c r="C2536" s="24"/>
      <c r="D2536" s="97" t="s">
        <v>238</v>
      </c>
      <c r="E2536" s="98" t="s">
        <v>60</v>
      </c>
      <c r="F2536" s="99" t="s">
        <v>361</v>
      </c>
      <c r="G2536" s="100"/>
      <c r="H2536" s="101">
        <v>3</v>
      </c>
      <c r="I2536" s="102">
        <v>293</v>
      </c>
      <c r="J2536" s="103" t="s">
        <v>205</v>
      </c>
      <c r="K2536" s="104" t="s">
        <v>169</v>
      </c>
      <c r="L2536" s="105">
        <v>1</v>
      </c>
      <c r="M2536" s="106" t="s">
        <v>117</v>
      </c>
      <c r="N2536" s="106">
        <v>0</v>
      </c>
      <c r="O2536" s="106">
        <v>0</v>
      </c>
      <c r="P2536" s="107">
        <v>0</v>
      </c>
      <c r="Q2536" s="107">
        <v>0</v>
      </c>
      <c r="R2536" s="107">
        <v>0</v>
      </c>
      <c r="S2536" s="106">
        <v>0</v>
      </c>
      <c r="T2536" s="108">
        <v>36</v>
      </c>
      <c r="U2536" s="109">
        <v>1</v>
      </c>
      <c r="V2536" s="110">
        <v>1</v>
      </c>
      <c r="W2536" s="111">
        <v>31.643999999999995</v>
      </c>
      <c r="X2536" s="112">
        <v>14714.459999999997</v>
      </c>
      <c r="Y2536" s="113"/>
      <c r="Z2536" s="114"/>
      <c r="AA2536" s="115"/>
      <c r="AB2536" s="116"/>
      <c r="AC2536" s="117"/>
      <c r="AD2536" s="109"/>
      <c r="AE2536" s="108">
        <f t="shared" si="90"/>
        <v>0</v>
      </c>
      <c r="AF2536" s="118">
        <f t="shared" si="91"/>
        <v>0</v>
      </c>
      <c r="AG2536" s="78"/>
    </row>
    <row r="2537" spans="1:33" ht="30" customHeight="1" x14ac:dyDescent="0.45">
      <c r="A2537" s="22">
        <v>39</v>
      </c>
      <c r="B2537" s="23" t="s">
        <v>1211</v>
      </c>
      <c r="C2537" s="24"/>
      <c r="D2537" s="97" t="s">
        <v>238</v>
      </c>
      <c r="E2537" s="98" t="s">
        <v>60</v>
      </c>
      <c r="F2537" s="99" t="s">
        <v>1216</v>
      </c>
      <c r="G2537" s="100"/>
      <c r="H2537" s="101">
        <v>1</v>
      </c>
      <c r="I2537" s="102">
        <v>293</v>
      </c>
      <c r="J2537" s="103" t="s">
        <v>205</v>
      </c>
      <c r="K2537" s="104" t="s">
        <v>169</v>
      </c>
      <c r="L2537" s="105">
        <v>1</v>
      </c>
      <c r="M2537" s="106" t="s">
        <v>117</v>
      </c>
      <c r="N2537" s="106">
        <v>0</v>
      </c>
      <c r="O2537" s="106">
        <v>0</v>
      </c>
      <c r="P2537" s="107">
        <v>0</v>
      </c>
      <c r="Q2537" s="107">
        <v>0</v>
      </c>
      <c r="R2537" s="107">
        <v>0</v>
      </c>
      <c r="S2537" s="106">
        <v>0</v>
      </c>
      <c r="T2537" s="108">
        <v>36</v>
      </c>
      <c r="U2537" s="109">
        <v>1</v>
      </c>
      <c r="V2537" s="110">
        <v>1</v>
      </c>
      <c r="W2537" s="111">
        <v>10.548</v>
      </c>
      <c r="X2537" s="112">
        <v>4904.82</v>
      </c>
      <c r="Y2537" s="113"/>
      <c r="Z2537" s="114"/>
      <c r="AA2537" s="115"/>
      <c r="AB2537" s="116"/>
      <c r="AC2537" s="117"/>
      <c r="AD2537" s="109"/>
      <c r="AE2537" s="108">
        <f t="shared" si="90"/>
        <v>0</v>
      </c>
      <c r="AF2537" s="118">
        <f t="shared" si="91"/>
        <v>0</v>
      </c>
      <c r="AG2537" s="78"/>
    </row>
    <row r="2538" spans="1:33" ht="30" customHeight="1" x14ac:dyDescent="0.45">
      <c r="A2538" s="22">
        <v>39</v>
      </c>
      <c r="B2538" s="23" t="s">
        <v>1211</v>
      </c>
      <c r="C2538" s="24"/>
      <c r="D2538" s="97" t="s">
        <v>238</v>
      </c>
      <c r="E2538" s="98" t="s">
        <v>60</v>
      </c>
      <c r="F2538" s="99" t="s">
        <v>1116</v>
      </c>
      <c r="G2538" s="100"/>
      <c r="H2538" s="101">
        <v>3</v>
      </c>
      <c r="I2538" s="102">
        <v>293</v>
      </c>
      <c r="J2538" s="103" t="s">
        <v>545</v>
      </c>
      <c r="K2538" s="104" t="s">
        <v>169</v>
      </c>
      <c r="L2538" s="105">
        <v>2</v>
      </c>
      <c r="M2538" s="106" t="s">
        <v>117</v>
      </c>
      <c r="N2538" s="106">
        <v>0</v>
      </c>
      <c r="O2538" s="106">
        <v>0</v>
      </c>
      <c r="P2538" s="107" t="s">
        <v>1172</v>
      </c>
      <c r="Q2538" s="107">
        <v>0</v>
      </c>
      <c r="R2538" s="107">
        <v>0</v>
      </c>
      <c r="S2538" s="106">
        <v>0</v>
      </c>
      <c r="T2538" s="108">
        <v>36</v>
      </c>
      <c r="U2538" s="109">
        <v>5</v>
      </c>
      <c r="V2538" s="110">
        <v>10</v>
      </c>
      <c r="W2538" s="111">
        <v>316.43999999999994</v>
      </c>
      <c r="X2538" s="112">
        <v>147144.59999999998</v>
      </c>
      <c r="Y2538" s="113"/>
      <c r="Z2538" s="114"/>
      <c r="AA2538" s="115"/>
      <c r="AB2538" s="116"/>
      <c r="AC2538" s="117"/>
      <c r="AD2538" s="109"/>
      <c r="AE2538" s="108">
        <f t="shared" si="90"/>
        <v>0</v>
      </c>
      <c r="AF2538" s="118">
        <f t="shared" si="91"/>
        <v>0</v>
      </c>
      <c r="AG2538" s="78"/>
    </row>
    <row r="2539" spans="1:33" ht="30" customHeight="1" x14ac:dyDescent="0.45">
      <c r="A2539" s="22">
        <v>39</v>
      </c>
      <c r="B2539" s="23" t="s">
        <v>1211</v>
      </c>
      <c r="C2539" s="24"/>
      <c r="D2539" s="97"/>
      <c r="E2539" s="98"/>
      <c r="F2539" s="99"/>
      <c r="G2539" s="100"/>
      <c r="H2539" s="101"/>
      <c r="I2539" s="102"/>
      <c r="J2539" s="103" t="s">
        <v>54</v>
      </c>
      <c r="K2539" s="104" t="s">
        <v>130</v>
      </c>
      <c r="L2539" s="105">
        <v>0</v>
      </c>
      <c r="M2539" s="106">
        <v>0</v>
      </c>
      <c r="N2539" s="106">
        <v>0</v>
      </c>
      <c r="O2539" s="106">
        <v>0</v>
      </c>
      <c r="P2539" s="107">
        <v>0</v>
      </c>
      <c r="Q2539" s="107">
        <v>0</v>
      </c>
      <c r="R2539" s="107">
        <v>0</v>
      </c>
      <c r="S2539" s="106">
        <v>0</v>
      </c>
      <c r="T2539" s="108">
        <v>0</v>
      </c>
      <c r="U2539" s="109"/>
      <c r="V2539" s="110" t="s">
        <v>58</v>
      </c>
      <c r="W2539" s="111" t="s">
        <v>58</v>
      </c>
      <c r="X2539" s="112" t="s">
        <v>58</v>
      </c>
      <c r="Y2539" s="113"/>
      <c r="Z2539" s="114"/>
      <c r="AA2539" s="115"/>
      <c r="AB2539" s="116"/>
      <c r="AC2539" s="117"/>
      <c r="AD2539" s="109"/>
      <c r="AE2539" s="108">
        <f t="shared" si="90"/>
        <v>0</v>
      </c>
      <c r="AF2539" s="118">
        <f t="shared" si="91"/>
        <v>0</v>
      </c>
      <c r="AG2539" s="78"/>
    </row>
    <row r="2540" spans="1:33" ht="30" customHeight="1" x14ac:dyDescent="0.45">
      <c r="A2540" s="22">
        <v>39</v>
      </c>
      <c r="B2540" s="23" t="s">
        <v>1211</v>
      </c>
      <c r="C2540" s="121"/>
      <c r="D2540" s="97"/>
      <c r="E2540" s="98"/>
      <c r="F2540" s="99"/>
      <c r="G2540" s="100"/>
      <c r="H2540" s="101"/>
      <c r="I2540" s="102"/>
      <c r="J2540" s="103" t="s">
        <v>54</v>
      </c>
      <c r="K2540" s="104" t="s">
        <v>130</v>
      </c>
      <c r="L2540" s="105">
        <v>0</v>
      </c>
      <c r="M2540" s="106">
        <v>0</v>
      </c>
      <c r="N2540" s="106">
        <v>0</v>
      </c>
      <c r="O2540" s="106">
        <v>0</v>
      </c>
      <c r="P2540" s="107">
        <v>0</v>
      </c>
      <c r="Q2540" s="107">
        <v>0</v>
      </c>
      <c r="R2540" s="107">
        <v>0</v>
      </c>
      <c r="S2540" s="106">
        <v>0</v>
      </c>
      <c r="T2540" s="108">
        <v>0</v>
      </c>
      <c r="U2540" s="109"/>
      <c r="V2540" s="110" t="s">
        <v>58</v>
      </c>
      <c r="W2540" s="111" t="s">
        <v>58</v>
      </c>
      <c r="X2540" s="112" t="s">
        <v>58</v>
      </c>
      <c r="Y2540" s="113"/>
      <c r="Z2540" s="114"/>
      <c r="AA2540" s="115"/>
      <c r="AB2540" s="116"/>
      <c r="AC2540" s="117"/>
      <c r="AD2540" s="109"/>
      <c r="AE2540" s="108">
        <f t="shared" si="90"/>
        <v>0</v>
      </c>
      <c r="AF2540" s="118">
        <f t="shared" si="91"/>
        <v>0</v>
      </c>
      <c r="AG2540" s="78"/>
    </row>
    <row r="2541" spans="1:33" ht="30" customHeight="1" thickBot="1" x14ac:dyDescent="0.5">
      <c r="A2541" s="22">
        <v>39</v>
      </c>
      <c r="B2541" s="23" t="s">
        <v>1211</v>
      </c>
      <c r="C2541" s="121"/>
      <c r="D2541" s="122"/>
      <c r="E2541" s="123"/>
      <c r="F2541" s="124"/>
      <c r="G2541" s="125"/>
      <c r="H2541" s="126"/>
      <c r="I2541" s="127"/>
      <c r="J2541" s="128" t="s">
        <v>54</v>
      </c>
      <c r="K2541" s="129" t="s">
        <v>130</v>
      </c>
      <c r="L2541" s="130">
        <v>0</v>
      </c>
      <c r="M2541" s="131">
        <v>0</v>
      </c>
      <c r="N2541" s="132">
        <v>0</v>
      </c>
      <c r="O2541" s="131">
        <v>0</v>
      </c>
      <c r="P2541" s="133">
        <v>0</v>
      </c>
      <c r="Q2541" s="133">
        <v>0</v>
      </c>
      <c r="R2541" s="133">
        <v>0</v>
      </c>
      <c r="S2541" s="131">
        <v>0</v>
      </c>
      <c r="T2541" s="134">
        <v>0</v>
      </c>
      <c r="U2541" s="135"/>
      <c r="V2541" s="135" t="s">
        <v>58</v>
      </c>
      <c r="W2541" s="136" t="s">
        <v>58</v>
      </c>
      <c r="X2541" s="137" t="s">
        <v>58</v>
      </c>
      <c r="Y2541" s="138"/>
      <c r="Z2541" s="139"/>
      <c r="AA2541" s="140"/>
      <c r="AB2541" s="141"/>
      <c r="AC2541" s="142"/>
      <c r="AD2541" s="135"/>
      <c r="AE2541" s="134">
        <f t="shared" si="90"/>
        <v>0</v>
      </c>
      <c r="AF2541" s="143">
        <f t="shared" si="91"/>
        <v>0</v>
      </c>
      <c r="AG2541" s="78"/>
    </row>
    <row r="2542" spans="1:33" ht="30" customHeight="1" thickTop="1" x14ac:dyDescent="0.45">
      <c r="A2542" s="22">
        <v>39</v>
      </c>
      <c r="B2542" s="23" t="s">
        <v>1211</v>
      </c>
      <c r="C2542" s="24"/>
      <c r="D2542" s="47"/>
      <c r="E2542" s="47"/>
      <c r="F2542" s="47"/>
      <c r="G2542" s="47"/>
      <c r="H2542" s="47"/>
      <c r="I2542" s="47"/>
      <c r="J2542" s="47"/>
      <c r="K2542" s="144"/>
      <c r="L2542" s="144"/>
      <c r="M2542" s="144"/>
      <c r="N2542" s="144"/>
      <c r="O2542" s="144"/>
      <c r="P2542" s="144"/>
      <c r="Q2542" s="144"/>
      <c r="R2542" s="144"/>
      <c r="S2542" s="144"/>
      <c r="T2542" s="144"/>
      <c r="U2542" s="144"/>
      <c r="V2542" s="44"/>
      <c r="W2542" s="145" t="s">
        <v>133</v>
      </c>
      <c r="X2542" s="145" t="s">
        <v>134</v>
      </c>
      <c r="Y2542" s="146"/>
      <c r="Z2542" s="146"/>
      <c r="AA2542" s="144"/>
      <c r="AB2542" s="144"/>
      <c r="AC2542" s="144"/>
      <c r="AD2542" s="147"/>
      <c r="AE2542" s="148" t="s">
        <v>135</v>
      </c>
      <c r="AF2542" s="148" t="s">
        <v>136</v>
      </c>
      <c r="AG2542" s="51"/>
    </row>
    <row r="2543" spans="1:33" ht="30" customHeight="1" thickBot="1" x14ac:dyDescent="0.5">
      <c r="A2543" s="22">
        <v>39</v>
      </c>
      <c r="B2543" s="23" t="s">
        <v>1211</v>
      </c>
      <c r="C2543" s="24"/>
      <c r="D2543" s="24"/>
      <c r="E2543" s="149"/>
      <c r="F2543" s="149"/>
      <c r="G2543" s="27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150" t="s">
        <v>37</v>
      </c>
      <c r="X2543" s="151">
        <v>15</v>
      </c>
      <c r="Y2543" s="29"/>
      <c r="Z2543" s="29"/>
      <c r="AA2543" s="24"/>
      <c r="AB2543" s="24"/>
      <c r="AC2543" s="24"/>
      <c r="AD2543" s="24"/>
      <c r="AE2543" s="152" t="s">
        <v>37</v>
      </c>
      <c r="AF2543" s="152">
        <v>15</v>
      </c>
      <c r="AG2543" s="78"/>
    </row>
    <row r="2544" spans="1:33" ht="30" customHeight="1" thickTop="1" thickBot="1" x14ac:dyDescent="0.5">
      <c r="A2544" s="22">
        <v>39</v>
      </c>
      <c r="B2544" s="23" t="s">
        <v>1211</v>
      </c>
      <c r="C2544" s="24"/>
      <c r="D2544" s="153"/>
      <c r="E2544" s="154"/>
      <c r="F2544" s="154"/>
      <c r="G2544" s="155"/>
      <c r="H2544" s="153"/>
      <c r="I2544" s="153"/>
      <c r="J2544" s="153"/>
      <c r="K2544" s="153"/>
      <c r="L2544" s="153"/>
      <c r="M2544" s="153"/>
      <c r="N2544" s="153"/>
      <c r="O2544" s="153"/>
      <c r="P2544" s="153"/>
      <c r="Q2544" s="153"/>
      <c r="R2544" s="153"/>
      <c r="S2544" s="153"/>
      <c r="T2544" s="153"/>
      <c r="U2544" s="153"/>
      <c r="V2544" s="153"/>
      <c r="W2544" s="156">
        <v>4875.9119999999994</v>
      </c>
      <c r="X2544" s="157">
        <v>2267299.0799999991</v>
      </c>
      <c r="Y2544" s="158"/>
      <c r="Z2544" s="158"/>
      <c r="AA2544" s="159"/>
      <c r="AB2544" s="159"/>
      <c r="AC2544" s="159"/>
      <c r="AD2544" s="159"/>
      <c r="AE2544" s="160">
        <f>SUM(AE2524:AE2541)</f>
        <v>0</v>
      </c>
      <c r="AF2544" s="161">
        <f>SUM(AF2524:AF2541)</f>
        <v>0</v>
      </c>
      <c r="AG2544" s="162"/>
    </row>
    <row r="2545" spans="1:33" ht="30" customHeight="1" thickTop="1" thickBot="1" x14ac:dyDescent="0.5">
      <c r="A2545" s="22">
        <v>39</v>
      </c>
      <c r="B2545" s="23" t="s">
        <v>1211</v>
      </c>
      <c r="C2545" s="24"/>
      <c r="D2545" s="47"/>
      <c r="E2545" s="45"/>
      <c r="F2545" s="45"/>
      <c r="G2545" s="46"/>
      <c r="H2545" s="47"/>
      <c r="I2545" s="47"/>
      <c r="J2545" s="47"/>
      <c r="K2545" s="47"/>
      <c r="L2545" s="47"/>
      <c r="M2545" s="47"/>
      <c r="N2545" s="47"/>
      <c r="O2545" s="47"/>
      <c r="P2545" s="47"/>
      <c r="Q2545" s="47"/>
      <c r="R2545" s="47"/>
      <c r="S2545" s="47"/>
      <c r="T2545" s="47"/>
      <c r="U2545" s="47"/>
      <c r="V2545" s="47"/>
      <c r="W2545" s="163"/>
      <c r="X2545" s="164" t="s">
        <v>137</v>
      </c>
      <c r="Y2545" s="165"/>
      <c r="Z2545" s="165"/>
      <c r="AA2545" s="166"/>
      <c r="AB2545" s="166"/>
      <c r="AC2545" s="166"/>
      <c r="AD2545" s="166"/>
      <c r="AE2545" s="163"/>
      <c r="AF2545" s="167"/>
      <c r="AG2545" s="168"/>
    </row>
    <row r="2546" spans="1:33" ht="30" customHeight="1" thickTop="1" x14ac:dyDescent="0.45">
      <c r="A2546" s="22">
        <v>39</v>
      </c>
      <c r="B2546" s="23" t="s">
        <v>1211</v>
      </c>
      <c r="C2546" s="24"/>
      <c r="D2546" s="153"/>
      <c r="E2546" s="154"/>
      <c r="F2546" s="154"/>
      <c r="G2546" s="155"/>
      <c r="H2546" s="153"/>
      <c r="I2546" s="153"/>
      <c r="J2546" s="153"/>
      <c r="K2546" s="153"/>
      <c r="L2546" s="153"/>
      <c r="M2546" s="153"/>
      <c r="N2546" s="153"/>
      <c r="O2546" s="153"/>
      <c r="P2546" s="153"/>
      <c r="Q2546" s="153"/>
      <c r="R2546" s="153"/>
      <c r="S2546" s="153"/>
      <c r="T2546" s="153"/>
      <c r="U2546" s="153"/>
      <c r="V2546" s="153"/>
      <c r="W2546" s="169"/>
      <c r="X2546" s="170" t="s">
        <v>138</v>
      </c>
      <c r="Y2546" s="158"/>
      <c r="Z2546" s="158"/>
      <c r="AA2546" s="159"/>
      <c r="AB2546" s="159"/>
      <c r="AC2546" s="159"/>
      <c r="AD2546" s="159"/>
      <c r="AE2546" s="171" t="s">
        <v>139</v>
      </c>
      <c r="AF2546" s="172"/>
      <c r="AG2546" s="173"/>
    </row>
    <row r="2547" spans="1:33" ht="30" customHeight="1" thickBot="1" x14ac:dyDescent="0.5">
      <c r="A2547" s="22">
        <v>39</v>
      </c>
      <c r="B2547" s="23" t="s">
        <v>1211</v>
      </c>
      <c r="C2547" s="24"/>
      <c r="D2547" s="153"/>
      <c r="E2547" s="154"/>
      <c r="F2547" s="154"/>
      <c r="G2547" s="155"/>
      <c r="H2547" s="153"/>
      <c r="I2547" s="153"/>
      <c r="J2547" s="153"/>
      <c r="K2547" s="153"/>
      <c r="L2547" s="153"/>
      <c r="M2547" s="153"/>
      <c r="N2547" s="153"/>
      <c r="O2547" s="153"/>
      <c r="P2547" s="153"/>
      <c r="Q2547" s="153"/>
      <c r="R2547" s="153"/>
      <c r="S2547" s="153"/>
      <c r="T2547" s="153"/>
      <c r="U2547" s="153"/>
      <c r="V2547" s="153"/>
      <c r="W2547" s="174"/>
      <c r="X2547" s="175">
        <v>15</v>
      </c>
      <c r="Y2547" s="158"/>
      <c r="Z2547" s="158"/>
      <c r="AA2547" s="159"/>
      <c r="AB2547" s="159"/>
      <c r="AC2547" s="159"/>
      <c r="AD2547" s="159"/>
      <c r="AE2547" s="176" t="s">
        <v>140</v>
      </c>
      <c r="AF2547" s="159"/>
      <c r="AG2547" s="177"/>
    </row>
    <row r="2548" spans="1:33" ht="30" customHeight="1" thickTop="1" thickBot="1" x14ac:dyDescent="0.5">
      <c r="A2548" s="22">
        <v>39</v>
      </c>
      <c r="B2548" s="23" t="s">
        <v>1211</v>
      </c>
      <c r="C2548" s="24"/>
      <c r="D2548" s="24"/>
      <c r="E2548" s="149"/>
      <c r="F2548" s="149"/>
      <c r="G2548" s="27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178"/>
      <c r="X2548" s="157">
        <v>200037.375</v>
      </c>
      <c r="Y2548" s="179"/>
      <c r="Z2548" s="179"/>
      <c r="AA2548" s="178"/>
      <c r="AB2548" s="178"/>
      <c r="AC2548" s="178"/>
      <c r="AD2548" s="178"/>
      <c r="AE2548" s="180">
        <f>(W2544-AE2544)*$F$10/1000</f>
        <v>2.0039998319999994</v>
      </c>
      <c r="AF2548" s="181"/>
      <c r="AG2548" s="182"/>
    </row>
    <row r="2549" spans="1:33" ht="30" customHeight="1" thickTop="1" x14ac:dyDescent="0.45">
      <c r="A2549" s="22">
        <v>39</v>
      </c>
      <c r="B2549" s="23" t="s">
        <v>1211</v>
      </c>
      <c r="C2549" s="24"/>
      <c r="D2549" s="24"/>
      <c r="E2549" s="149"/>
      <c r="F2549" s="149"/>
      <c r="G2549" s="27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183" t="s">
        <v>141</v>
      </c>
      <c r="Y2549" s="29"/>
      <c r="Z2549" s="29"/>
      <c r="AA2549" s="24"/>
      <c r="AB2549" s="24"/>
      <c r="AC2549" s="24"/>
      <c r="AD2549" s="24"/>
      <c r="AE2549" s="24"/>
      <c r="AF2549" s="24"/>
      <c r="AG2549" s="24"/>
    </row>
    <row r="2550" spans="1:33" ht="30" customHeight="1" x14ac:dyDescent="0.45">
      <c r="A2550" s="22">
        <v>39</v>
      </c>
      <c r="B2550" s="23" t="s">
        <v>1211</v>
      </c>
      <c r="C2550" s="24"/>
      <c r="D2550" s="24"/>
      <c r="E2550" s="149"/>
      <c r="F2550" s="149"/>
      <c r="G2550" s="27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9"/>
      <c r="Z2550" s="29"/>
      <c r="AA2550" s="24"/>
      <c r="AB2550" s="24"/>
      <c r="AC2550" s="24"/>
      <c r="AD2550" s="24"/>
      <c r="AE2550" s="24"/>
      <c r="AF2550" s="24"/>
      <c r="AG2550" s="24"/>
    </row>
    <row r="2551" spans="1:33" ht="30" customHeight="1" x14ac:dyDescent="0.45">
      <c r="A2551" s="22">
        <v>39</v>
      </c>
      <c r="B2551" s="23" t="s">
        <v>1211</v>
      </c>
      <c r="C2551" s="24"/>
      <c r="D2551" s="24"/>
      <c r="E2551" s="149"/>
      <c r="F2551" s="149"/>
      <c r="G2551" s="27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9"/>
      <c r="Z2551" s="29"/>
      <c r="AA2551" s="24"/>
      <c r="AB2551" s="24"/>
      <c r="AC2551" s="24"/>
      <c r="AD2551" s="24"/>
      <c r="AE2551" s="24"/>
      <c r="AF2551" s="24"/>
      <c r="AG2551" s="24"/>
    </row>
    <row r="2552" spans="1:33" ht="30" customHeight="1" x14ac:dyDescent="0.45">
      <c r="A2552" s="22">
        <v>39</v>
      </c>
      <c r="B2552" s="23" t="s">
        <v>1211</v>
      </c>
      <c r="C2552" s="24"/>
      <c r="D2552" s="24"/>
      <c r="E2552" s="149"/>
      <c r="F2552" s="149"/>
      <c r="G2552" s="27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9"/>
      <c r="Z2552" s="29"/>
      <c r="AA2552" s="24"/>
      <c r="AB2552" s="24"/>
      <c r="AC2552" s="24"/>
      <c r="AD2552" s="24"/>
      <c r="AE2552" s="24"/>
      <c r="AF2552" s="24"/>
      <c r="AG2552" s="24"/>
    </row>
    <row r="2553" spans="1:33" ht="30" customHeight="1" x14ac:dyDescent="0.45">
      <c r="A2553" s="22">
        <v>39</v>
      </c>
      <c r="B2553" s="23" t="s">
        <v>1211</v>
      </c>
      <c r="C2553" s="24"/>
      <c r="D2553" s="24"/>
      <c r="E2553" s="149"/>
      <c r="F2553" s="149"/>
      <c r="G2553" s="27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9"/>
      <c r="Z2553" s="29"/>
      <c r="AA2553" s="24"/>
      <c r="AB2553" s="24"/>
      <c r="AC2553" s="24"/>
      <c r="AD2553" s="24"/>
      <c r="AE2553" s="24"/>
      <c r="AF2553" s="24"/>
      <c r="AG2553" s="24"/>
    </row>
    <row r="2554" spans="1:33" ht="30" customHeight="1" x14ac:dyDescent="0.45">
      <c r="A2554" s="22">
        <v>39</v>
      </c>
      <c r="B2554" s="23" t="s">
        <v>1211</v>
      </c>
      <c r="C2554" s="24"/>
      <c r="D2554" s="24"/>
      <c r="E2554" s="149"/>
      <c r="F2554" s="149"/>
      <c r="G2554" s="27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153"/>
      <c r="V2554" s="153"/>
      <c r="W2554" s="24"/>
      <c r="X2554" s="24"/>
      <c r="Y2554" s="29"/>
      <c r="Z2554" s="29"/>
      <c r="AA2554" s="24"/>
      <c r="AB2554" s="24"/>
      <c r="AC2554" s="24"/>
      <c r="AD2554" s="153"/>
      <c r="AE2554" s="24"/>
      <c r="AF2554" s="24"/>
      <c r="AG2554" s="24"/>
    </row>
    <row r="2555" spans="1:33" ht="30" customHeight="1" x14ac:dyDescent="0.45">
      <c r="A2555" s="22">
        <v>39</v>
      </c>
      <c r="B2555" s="23" t="s">
        <v>1211</v>
      </c>
      <c r="C2555" s="24"/>
      <c r="D2555" s="24"/>
      <c r="E2555" s="149"/>
      <c r="F2555" s="149"/>
      <c r="G2555" s="27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9"/>
      <c r="Z2555" s="29"/>
      <c r="AA2555" s="24"/>
      <c r="AB2555" s="24"/>
      <c r="AC2555" s="24"/>
      <c r="AD2555" s="24"/>
      <c r="AE2555" s="24"/>
      <c r="AF2555" s="24"/>
      <c r="AG2555" s="24"/>
    </row>
    <row r="2556" spans="1:33" ht="30" customHeight="1" x14ac:dyDescent="0.45">
      <c r="A2556" s="22">
        <v>39</v>
      </c>
      <c r="B2556" s="23" t="s">
        <v>1211</v>
      </c>
      <c r="C2556" s="24"/>
      <c r="D2556" s="24"/>
      <c r="E2556" s="149"/>
      <c r="F2556" s="149"/>
      <c r="G2556" s="27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9"/>
      <c r="Z2556" s="29"/>
      <c r="AA2556" s="24"/>
      <c r="AB2556" s="24"/>
      <c r="AC2556" s="24"/>
      <c r="AD2556" s="24"/>
      <c r="AE2556" s="24"/>
      <c r="AF2556" s="24"/>
      <c r="AG2556" s="24"/>
    </row>
    <row r="2557" spans="1:33" ht="30" customHeight="1" x14ac:dyDescent="0.45">
      <c r="A2557" s="227"/>
      <c r="B2557" s="228"/>
      <c r="C2557" s="228"/>
      <c r="D2557" s="229"/>
      <c r="E2557" s="229"/>
      <c r="F2557" s="229"/>
      <c r="G2557" s="229"/>
      <c r="H2557" s="229"/>
      <c r="I2557" s="229"/>
      <c r="J2557" s="229"/>
      <c r="K2557" s="229"/>
      <c r="L2557" s="229"/>
      <c r="M2557" s="229"/>
      <c r="N2557" s="229"/>
      <c r="O2557" s="229"/>
      <c r="P2557" s="229"/>
      <c r="Q2557" s="229"/>
      <c r="R2557" s="229"/>
      <c r="S2557" s="229"/>
      <c r="T2557" s="229"/>
      <c r="U2557" s="229"/>
      <c r="V2557" s="229"/>
      <c r="W2557" s="229"/>
      <c r="X2557" s="229"/>
      <c r="Y2557" s="229"/>
      <c r="Z2557" s="229"/>
      <c r="AA2557" s="229"/>
      <c r="AB2557" s="229"/>
      <c r="AC2557" s="229"/>
      <c r="AD2557" s="229"/>
      <c r="AE2557" s="229"/>
      <c r="AF2557" s="229"/>
      <c r="AG2557" s="229"/>
    </row>
    <row r="2558" spans="1:33" ht="30" customHeight="1" x14ac:dyDescent="0.45">
      <c r="A2558" s="22">
        <v>40</v>
      </c>
      <c r="B2558" s="23" t="s">
        <v>1217</v>
      </c>
      <c r="C2558" s="24"/>
      <c r="D2558" s="25" t="s">
        <v>1218</v>
      </c>
      <c r="E2558" s="26"/>
      <c r="F2558" s="26"/>
      <c r="G2558" s="27"/>
      <c r="H2558" s="26"/>
      <c r="I2558" s="26"/>
      <c r="J2558" s="26"/>
      <c r="K2558" s="28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9"/>
      <c r="Z2558" s="29"/>
      <c r="AA2558" s="24"/>
      <c r="AB2558" s="24"/>
      <c r="AC2558" s="24"/>
      <c r="AD2558" s="24"/>
      <c r="AE2558" s="24"/>
      <c r="AF2558" s="24"/>
      <c r="AG2558" s="24"/>
    </row>
    <row r="2559" spans="1:33" ht="30" customHeight="1" x14ac:dyDescent="0.45">
      <c r="A2559" s="22">
        <v>40</v>
      </c>
      <c r="B2559" s="23" t="s">
        <v>1217</v>
      </c>
      <c r="C2559" s="24"/>
      <c r="D2559" s="26"/>
      <c r="E2559" s="26"/>
      <c r="F2559" s="26"/>
      <c r="G2559" s="27"/>
      <c r="H2559" s="26"/>
      <c r="I2559" s="26"/>
      <c r="J2559" s="26"/>
      <c r="K2559" s="28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30"/>
      <c r="Z2559" s="29"/>
      <c r="AA2559" s="24"/>
      <c r="AB2559" s="24"/>
      <c r="AC2559" s="24"/>
      <c r="AD2559" s="24"/>
      <c r="AE2559" s="31"/>
      <c r="AF2559" s="24"/>
      <c r="AG2559" s="24"/>
    </row>
    <row r="2560" spans="1:33" ht="30" customHeight="1" x14ac:dyDescent="0.45">
      <c r="A2560" s="22">
        <v>40</v>
      </c>
      <c r="B2560" s="23" t="s">
        <v>1217</v>
      </c>
      <c r="C2560" s="24"/>
      <c r="D2560" s="32" t="s">
        <v>43</v>
      </c>
      <c r="E2560" s="32"/>
      <c r="F2560" s="33">
        <v>10</v>
      </c>
      <c r="G2560" s="27"/>
      <c r="H2560" s="34"/>
      <c r="I2560" s="35"/>
      <c r="J2560" s="35"/>
      <c r="K2560" s="36"/>
      <c r="L2560" s="36"/>
      <c r="M2560" s="36"/>
      <c r="N2560" s="36"/>
      <c r="O2560" s="36"/>
      <c r="P2560" s="36"/>
      <c r="Q2560" s="36"/>
      <c r="R2560" s="36"/>
      <c r="S2560" s="36"/>
      <c r="T2560" s="36"/>
      <c r="U2560" s="36"/>
      <c r="V2560" s="36"/>
      <c r="W2560" s="36"/>
      <c r="X2560" s="36"/>
      <c r="Y2560" s="30"/>
      <c r="Z2560" s="29"/>
      <c r="AA2560" s="24"/>
      <c r="AB2560" s="24"/>
      <c r="AC2560" s="24"/>
      <c r="AD2560" s="24"/>
      <c r="AE2560" s="24"/>
      <c r="AF2560" s="24"/>
      <c r="AG2560" s="24"/>
    </row>
    <row r="2561" spans="1:33" ht="30" customHeight="1" thickBot="1" x14ac:dyDescent="0.5">
      <c r="A2561" s="22">
        <v>40</v>
      </c>
      <c r="B2561" s="23" t="s">
        <v>1217</v>
      </c>
      <c r="C2561" s="24"/>
      <c r="D2561" s="37" t="s">
        <v>44</v>
      </c>
      <c r="E2561" s="37"/>
      <c r="F2561" s="38">
        <v>15</v>
      </c>
      <c r="G2561" s="27"/>
      <c r="H2561" s="34"/>
      <c r="I2561" s="35"/>
      <c r="J2561" s="35"/>
      <c r="K2561" s="36"/>
      <c r="L2561" s="36"/>
      <c r="M2561" s="36"/>
      <c r="N2561" s="36"/>
      <c r="O2561" s="36"/>
      <c r="P2561" s="36"/>
      <c r="Q2561" s="36"/>
      <c r="R2561" s="36"/>
      <c r="S2561" s="36"/>
      <c r="T2561" s="36"/>
      <c r="U2561" s="36"/>
      <c r="V2561" s="36"/>
      <c r="W2561" s="36"/>
      <c r="X2561" s="36"/>
      <c r="Y2561" s="30"/>
      <c r="Z2561" s="29"/>
      <c r="AA2561" s="24"/>
      <c r="AB2561" s="24"/>
      <c r="AC2561" s="24"/>
      <c r="AD2561" s="24"/>
      <c r="AE2561" s="24"/>
      <c r="AF2561" s="24"/>
      <c r="AG2561" s="24"/>
    </row>
    <row r="2562" spans="1:33" ht="30" customHeight="1" thickBot="1" x14ac:dyDescent="0.5">
      <c r="A2562" s="22">
        <v>40</v>
      </c>
      <c r="B2562" s="23" t="s">
        <v>1217</v>
      </c>
      <c r="C2562" s="24"/>
      <c r="D2562" s="37" t="s">
        <v>45</v>
      </c>
      <c r="E2562" s="37"/>
      <c r="F2562" s="39">
        <v>31</v>
      </c>
      <c r="G2562" s="27"/>
      <c r="H2562" s="24"/>
      <c r="I2562" s="24"/>
      <c r="J2562" s="24"/>
      <c r="K2562" s="36"/>
      <c r="L2562" s="36"/>
      <c r="M2562" s="36"/>
      <c r="N2562" s="36"/>
      <c r="O2562" s="36"/>
      <c r="P2562" s="36"/>
      <c r="Q2562" s="36"/>
      <c r="R2562" s="36"/>
      <c r="S2562" s="36"/>
      <c r="T2562" s="36"/>
      <c r="U2562" s="36"/>
      <c r="V2562" s="36"/>
      <c r="W2562" s="36"/>
      <c r="X2562" s="36"/>
      <c r="Y2562" s="40" t="s">
        <v>46</v>
      </c>
      <c r="Z2562" s="29"/>
      <c r="AA2562" s="24"/>
      <c r="AB2562" s="24"/>
      <c r="AC2562" s="24"/>
      <c r="AD2562" s="24"/>
      <c r="AE2562" s="24"/>
      <c r="AF2562" s="24"/>
      <c r="AG2562" s="41"/>
    </row>
    <row r="2563" spans="1:33" ht="30" customHeight="1" thickBot="1" x14ac:dyDescent="0.5">
      <c r="A2563" s="22">
        <v>40</v>
      </c>
      <c r="B2563" s="23" t="s">
        <v>1217</v>
      </c>
      <c r="C2563" s="24"/>
      <c r="D2563" s="42" t="s">
        <v>47</v>
      </c>
      <c r="E2563" s="42"/>
      <c r="F2563" s="43">
        <v>0.41099999999999998</v>
      </c>
      <c r="G2563" s="27"/>
      <c r="H2563" s="24"/>
      <c r="I2563" s="24"/>
      <c r="J2563" s="24"/>
      <c r="K2563" s="36"/>
      <c r="L2563" s="36"/>
      <c r="M2563" s="36"/>
      <c r="N2563" s="36"/>
      <c r="O2563" s="36"/>
      <c r="P2563" s="36"/>
      <c r="Q2563" s="36"/>
      <c r="R2563" s="36"/>
      <c r="S2563" s="36"/>
      <c r="T2563" s="36"/>
      <c r="U2563" s="36"/>
      <c r="V2563" s="36"/>
      <c r="W2563" s="36"/>
      <c r="X2563" s="36"/>
      <c r="Y2563" s="29"/>
      <c r="Z2563" s="29"/>
      <c r="AA2563" s="24"/>
      <c r="AB2563" s="24"/>
      <c r="AC2563" s="24"/>
      <c r="AD2563" s="24"/>
      <c r="AE2563" s="24"/>
      <c r="AF2563" s="24"/>
      <c r="AG2563" s="41"/>
    </row>
    <row r="2564" spans="1:33" ht="30" customHeight="1" thickBot="1" x14ac:dyDescent="0.5">
      <c r="A2564" s="22">
        <v>40</v>
      </c>
      <c r="B2564" s="23" t="s">
        <v>1217</v>
      </c>
      <c r="C2564" s="24"/>
      <c r="D2564" s="44"/>
      <c r="E2564" s="45"/>
      <c r="F2564" s="45"/>
      <c r="G2564" s="46"/>
      <c r="H2564" s="47"/>
      <c r="I2564" s="47"/>
      <c r="J2564" s="48" t="s">
        <v>48</v>
      </c>
      <c r="K2564" s="49"/>
      <c r="L2564" s="49"/>
      <c r="M2564" s="49"/>
      <c r="N2564" s="49"/>
      <c r="O2564" s="49"/>
      <c r="P2564" s="49"/>
      <c r="Q2564" s="49"/>
      <c r="R2564" s="49"/>
      <c r="S2564" s="49"/>
      <c r="T2564" s="49"/>
      <c r="U2564" s="49"/>
      <c r="V2564" s="49"/>
      <c r="W2564" s="49"/>
      <c r="X2564" s="50"/>
      <c r="Y2564" s="1" t="s">
        <v>1</v>
      </c>
      <c r="Z2564" s="1"/>
      <c r="AA2564" s="2"/>
      <c r="AB2564" s="2"/>
      <c r="AC2564" s="2"/>
      <c r="AD2564" s="2"/>
      <c r="AE2564" s="2"/>
      <c r="AF2564" s="3"/>
      <c r="AG2564" s="51"/>
    </row>
    <row r="2565" spans="1:33" ht="30" customHeight="1" thickBot="1" x14ac:dyDescent="0.5">
      <c r="A2565" s="22">
        <v>40</v>
      </c>
      <c r="B2565" s="23" t="s">
        <v>1217</v>
      </c>
      <c r="C2565" s="24"/>
      <c r="D2565" s="235" t="s">
        <v>2</v>
      </c>
      <c r="E2565" s="237" t="s">
        <v>3</v>
      </c>
      <c r="F2565" s="237" t="s">
        <v>4</v>
      </c>
      <c r="G2565" s="239" t="s">
        <v>5</v>
      </c>
      <c r="H2565" s="4" t="s">
        <v>6</v>
      </c>
      <c r="I2565" s="5" t="s">
        <v>7</v>
      </c>
      <c r="J2565" s="241" t="s">
        <v>8</v>
      </c>
      <c r="K2565" s="247" t="s">
        <v>49</v>
      </c>
      <c r="L2565" s="243" t="s">
        <v>10</v>
      </c>
      <c r="M2565" s="243" t="s">
        <v>11</v>
      </c>
      <c r="N2565" s="245" t="s">
        <v>12</v>
      </c>
      <c r="O2565" s="243" t="s">
        <v>13</v>
      </c>
      <c r="P2565" s="243" t="s">
        <v>14</v>
      </c>
      <c r="Q2565" s="243" t="s">
        <v>15</v>
      </c>
      <c r="R2565" s="243" t="s">
        <v>16</v>
      </c>
      <c r="S2565" s="245" t="s">
        <v>17</v>
      </c>
      <c r="T2565" s="6" t="s">
        <v>18</v>
      </c>
      <c r="U2565" s="6" t="s">
        <v>19</v>
      </c>
      <c r="V2565" s="6" t="s">
        <v>20</v>
      </c>
      <c r="W2565" s="52" t="s">
        <v>21</v>
      </c>
      <c r="X2565" s="53" t="s">
        <v>22</v>
      </c>
      <c r="Y2565" s="249" t="s">
        <v>50</v>
      </c>
      <c r="Z2565" s="250" t="s">
        <v>24</v>
      </c>
      <c r="AA2565" s="250" t="s">
        <v>25</v>
      </c>
      <c r="AB2565" s="7" t="s">
        <v>26</v>
      </c>
      <c r="AC2565" s="8" t="s">
        <v>18</v>
      </c>
      <c r="AD2565" s="9" t="s">
        <v>27</v>
      </c>
      <c r="AE2565" s="10" t="s">
        <v>28</v>
      </c>
      <c r="AF2565" s="11" t="s">
        <v>29</v>
      </c>
      <c r="AG2565" s="51"/>
    </row>
    <row r="2566" spans="1:33" ht="30" customHeight="1" thickBot="1" x14ac:dyDescent="0.5">
      <c r="A2566" s="22">
        <v>40</v>
      </c>
      <c r="B2566" s="23" t="s">
        <v>1217</v>
      </c>
      <c r="C2566" s="24"/>
      <c r="D2566" s="236"/>
      <c r="E2566" s="238"/>
      <c r="F2566" s="238"/>
      <c r="G2566" s="240"/>
      <c r="H2566" s="12" t="s">
        <v>32</v>
      </c>
      <c r="I2566" s="13" t="s">
        <v>33</v>
      </c>
      <c r="J2566" s="242"/>
      <c r="K2566" s="248"/>
      <c r="L2566" s="244"/>
      <c r="M2566" s="244"/>
      <c r="N2566" s="246"/>
      <c r="O2566" s="244"/>
      <c r="P2566" s="244"/>
      <c r="Q2566" s="244"/>
      <c r="R2566" s="244"/>
      <c r="S2566" s="246"/>
      <c r="T2566" s="14" t="s">
        <v>34</v>
      </c>
      <c r="U2566" s="14" t="s">
        <v>35</v>
      </c>
      <c r="V2566" s="14" t="s">
        <v>36</v>
      </c>
      <c r="W2566" s="54" t="s">
        <v>37</v>
      </c>
      <c r="X2566" s="55">
        <v>15</v>
      </c>
      <c r="Y2566" s="250"/>
      <c r="Z2566" s="250"/>
      <c r="AA2566" s="250"/>
      <c r="AB2566" s="15" t="s">
        <v>38</v>
      </c>
      <c r="AC2566" s="15" t="s">
        <v>39</v>
      </c>
      <c r="AD2566" s="16" t="s">
        <v>40</v>
      </c>
      <c r="AE2566" s="16" t="s">
        <v>37</v>
      </c>
      <c r="AF2566" s="17">
        <v>15</v>
      </c>
      <c r="AG2566" s="51"/>
    </row>
    <row r="2567" spans="1:33" ht="30" customHeight="1" x14ac:dyDescent="0.45">
      <c r="A2567" s="22">
        <v>40</v>
      </c>
      <c r="B2567" s="23" t="s">
        <v>1217</v>
      </c>
      <c r="C2567" s="24"/>
      <c r="D2567" s="97" t="s">
        <v>238</v>
      </c>
      <c r="E2567" s="98" t="s">
        <v>60</v>
      </c>
      <c r="F2567" s="99" t="s">
        <v>374</v>
      </c>
      <c r="G2567" s="184"/>
      <c r="H2567" s="101">
        <v>3</v>
      </c>
      <c r="I2567" s="102">
        <v>240</v>
      </c>
      <c r="J2567" s="185" t="s">
        <v>1219</v>
      </c>
      <c r="K2567" s="104" t="s">
        <v>250</v>
      </c>
      <c r="L2567" s="105">
        <v>1</v>
      </c>
      <c r="M2567" s="186" t="s">
        <v>122</v>
      </c>
      <c r="N2567" s="186">
        <v>0</v>
      </c>
      <c r="O2567" s="186">
        <v>0</v>
      </c>
      <c r="P2567" s="187">
        <v>0</v>
      </c>
      <c r="Q2567" s="187">
        <v>0</v>
      </c>
      <c r="R2567" s="187">
        <v>0</v>
      </c>
      <c r="S2567" s="186">
        <v>0</v>
      </c>
      <c r="T2567" s="188">
        <v>28</v>
      </c>
      <c r="U2567" s="189">
        <v>1</v>
      </c>
      <c r="V2567" s="189">
        <v>1</v>
      </c>
      <c r="W2567" s="190">
        <v>20.16</v>
      </c>
      <c r="X2567" s="191">
        <v>9374.4000000000015</v>
      </c>
      <c r="Y2567" s="192"/>
      <c r="Z2567" s="193"/>
      <c r="AA2567" s="194"/>
      <c r="AB2567" s="195"/>
      <c r="AC2567" s="196"/>
      <c r="AD2567" s="189"/>
      <c r="AE2567" s="188">
        <f t="shared" ref="AE2567:AE2604" si="92">IF(H2567="-",0,(AC2567/1000)*H2567*I2567*AD2567)</f>
        <v>0</v>
      </c>
      <c r="AF2567" s="197">
        <f t="shared" ref="AF2567:AF2604" si="93">IFERROR(AE2567*$F$9*$F$8,0)</f>
        <v>0</v>
      </c>
      <c r="AG2567" s="78"/>
    </row>
    <row r="2568" spans="1:33" ht="30" customHeight="1" x14ac:dyDescent="0.45">
      <c r="A2568" s="22">
        <v>40</v>
      </c>
      <c r="B2568" s="23" t="s">
        <v>1217</v>
      </c>
      <c r="C2568" s="24"/>
      <c r="D2568" s="97" t="s">
        <v>238</v>
      </c>
      <c r="E2568" s="98" t="s">
        <v>60</v>
      </c>
      <c r="F2568" s="99" t="s">
        <v>374</v>
      </c>
      <c r="G2568" s="198"/>
      <c r="H2568" s="101">
        <v>3</v>
      </c>
      <c r="I2568" s="102">
        <v>240</v>
      </c>
      <c r="J2568" s="103" t="s">
        <v>218</v>
      </c>
      <c r="K2568" s="104" t="s">
        <v>200</v>
      </c>
      <c r="L2568" s="105">
        <v>1</v>
      </c>
      <c r="M2568" s="106" t="s">
        <v>166</v>
      </c>
      <c r="N2568" s="106">
        <v>0</v>
      </c>
      <c r="O2568" s="106" t="s">
        <v>274</v>
      </c>
      <c r="P2568" s="107">
        <v>0</v>
      </c>
      <c r="Q2568" s="107">
        <v>0</v>
      </c>
      <c r="R2568" s="107" t="s">
        <v>1220</v>
      </c>
      <c r="S2568" s="106">
        <v>0</v>
      </c>
      <c r="T2568" s="108">
        <v>54</v>
      </c>
      <c r="U2568" s="109">
        <v>2</v>
      </c>
      <c r="V2568" s="110">
        <v>2</v>
      </c>
      <c r="W2568" s="111">
        <v>77.760000000000005</v>
      </c>
      <c r="X2568" s="112">
        <v>36158.400000000001</v>
      </c>
      <c r="Y2568" s="113"/>
      <c r="Z2568" s="114"/>
      <c r="AA2568" s="115"/>
      <c r="AB2568" s="116"/>
      <c r="AC2568" s="117"/>
      <c r="AD2568" s="109"/>
      <c r="AE2568" s="108">
        <f t="shared" si="92"/>
        <v>0</v>
      </c>
      <c r="AF2568" s="118">
        <f t="shared" si="93"/>
        <v>0</v>
      </c>
      <c r="AG2568" s="78"/>
    </row>
    <row r="2569" spans="1:33" ht="30" customHeight="1" x14ac:dyDescent="0.45">
      <c r="A2569" s="22">
        <v>40</v>
      </c>
      <c r="B2569" s="23" t="s">
        <v>1217</v>
      </c>
      <c r="C2569" s="24"/>
      <c r="D2569" s="97" t="s">
        <v>238</v>
      </c>
      <c r="E2569" s="98" t="s">
        <v>60</v>
      </c>
      <c r="F2569" s="99" t="s">
        <v>374</v>
      </c>
      <c r="G2569" s="198"/>
      <c r="H2569" s="101">
        <v>3</v>
      </c>
      <c r="I2569" s="102">
        <v>240</v>
      </c>
      <c r="J2569" s="103" t="s">
        <v>595</v>
      </c>
      <c r="K2569" s="104" t="s">
        <v>217</v>
      </c>
      <c r="L2569" s="105">
        <v>1</v>
      </c>
      <c r="M2569" s="106" t="s">
        <v>388</v>
      </c>
      <c r="N2569" s="106">
        <v>0</v>
      </c>
      <c r="O2569" s="106">
        <v>0</v>
      </c>
      <c r="P2569" s="107">
        <v>0</v>
      </c>
      <c r="Q2569" s="107">
        <v>0</v>
      </c>
      <c r="R2569" s="107" t="s">
        <v>1221</v>
      </c>
      <c r="S2569" s="106">
        <v>0</v>
      </c>
      <c r="T2569" s="108">
        <v>36</v>
      </c>
      <c r="U2569" s="109">
        <v>1</v>
      </c>
      <c r="V2569" s="110">
        <v>1</v>
      </c>
      <c r="W2569" s="111">
        <v>25.919999999999995</v>
      </c>
      <c r="X2569" s="112">
        <v>12052.799999999997</v>
      </c>
      <c r="Y2569" s="113"/>
      <c r="Z2569" s="114"/>
      <c r="AA2569" s="115"/>
      <c r="AB2569" s="116"/>
      <c r="AC2569" s="117"/>
      <c r="AD2569" s="109"/>
      <c r="AE2569" s="108">
        <f t="shared" si="92"/>
        <v>0</v>
      </c>
      <c r="AF2569" s="118">
        <f t="shared" si="93"/>
        <v>0</v>
      </c>
      <c r="AG2569" s="78"/>
    </row>
    <row r="2570" spans="1:33" ht="30" customHeight="1" x14ac:dyDescent="0.45">
      <c r="A2570" s="22">
        <v>40</v>
      </c>
      <c r="B2570" s="23" t="s">
        <v>1217</v>
      </c>
      <c r="C2570" s="24"/>
      <c r="D2570" s="97" t="s">
        <v>238</v>
      </c>
      <c r="E2570" s="98" t="s">
        <v>60</v>
      </c>
      <c r="F2570" s="99" t="s">
        <v>239</v>
      </c>
      <c r="G2570" s="198"/>
      <c r="H2570" s="101">
        <v>8</v>
      </c>
      <c r="I2570" s="102">
        <v>240</v>
      </c>
      <c r="J2570" s="103" t="s">
        <v>216</v>
      </c>
      <c r="K2570" s="104" t="s">
        <v>200</v>
      </c>
      <c r="L2570" s="105">
        <v>1</v>
      </c>
      <c r="M2570" s="106" t="s">
        <v>166</v>
      </c>
      <c r="N2570" s="106">
        <v>0</v>
      </c>
      <c r="O2570" s="106" t="s">
        <v>149</v>
      </c>
      <c r="P2570" s="107">
        <v>0</v>
      </c>
      <c r="Q2570" s="107">
        <v>0</v>
      </c>
      <c r="R2570" s="107">
        <v>0</v>
      </c>
      <c r="S2570" s="106">
        <v>0</v>
      </c>
      <c r="T2570" s="108">
        <v>54</v>
      </c>
      <c r="U2570" s="109">
        <v>1</v>
      </c>
      <c r="V2570" s="110">
        <v>1</v>
      </c>
      <c r="W2570" s="111">
        <v>103.67999999999999</v>
      </c>
      <c r="X2570" s="112">
        <v>48211.199999999997</v>
      </c>
      <c r="Y2570" s="113"/>
      <c r="Z2570" s="114"/>
      <c r="AA2570" s="115"/>
      <c r="AB2570" s="116"/>
      <c r="AC2570" s="117"/>
      <c r="AD2570" s="109"/>
      <c r="AE2570" s="108">
        <f t="shared" si="92"/>
        <v>0</v>
      </c>
      <c r="AF2570" s="118">
        <f t="shared" si="93"/>
        <v>0</v>
      </c>
      <c r="AG2570" s="78"/>
    </row>
    <row r="2571" spans="1:33" ht="30" customHeight="1" x14ac:dyDescent="0.45">
      <c r="A2571" s="22">
        <v>40</v>
      </c>
      <c r="B2571" s="23" t="s">
        <v>1217</v>
      </c>
      <c r="C2571" s="24"/>
      <c r="D2571" s="97" t="s">
        <v>238</v>
      </c>
      <c r="E2571" s="98" t="s">
        <v>60</v>
      </c>
      <c r="F2571" s="99" t="s">
        <v>239</v>
      </c>
      <c r="G2571" s="199"/>
      <c r="H2571" s="101">
        <v>8</v>
      </c>
      <c r="I2571" s="102">
        <v>240</v>
      </c>
      <c r="J2571" s="103" t="s">
        <v>218</v>
      </c>
      <c r="K2571" s="104" t="s">
        <v>200</v>
      </c>
      <c r="L2571" s="105">
        <v>1</v>
      </c>
      <c r="M2571" s="106" t="s">
        <v>166</v>
      </c>
      <c r="N2571" s="106">
        <v>0</v>
      </c>
      <c r="O2571" s="106" t="s">
        <v>274</v>
      </c>
      <c r="P2571" s="107">
        <v>0</v>
      </c>
      <c r="Q2571" s="107">
        <v>0</v>
      </c>
      <c r="R2571" s="107" t="s">
        <v>1220</v>
      </c>
      <c r="S2571" s="106">
        <v>0</v>
      </c>
      <c r="T2571" s="108">
        <v>54</v>
      </c>
      <c r="U2571" s="109">
        <v>2</v>
      </c>
      <c r="V2571" s="110">
        <v>2</v>
      </c>
      <c r="W2571" s="111">
        <v>207.35999999999999</v>
      </c>
      <c r="X2571" s="112">
        <v>96422.399999999994</v>
      </c>
      <c r="Y2571" s="113"/>
      <c r="Z2571" s="114"/>
      <c r="AA2571" s="115"/>
      <c r="AB2571" s="116"/>
      <c r="AC2571" s="117"/>
      <c r="AD2571" s="109"/>
      <c r="AE2571" s="108">
        <f t="shared" si="92"/>
        <v>0</v>
      </c>
      <c r="AF2571" s="118">
        <f t="shared" si="93"/>
        <v>0</v>
      </c>
      <c r="AG2571" s="78"/>
    </row>
    <row r="2572" spans="1:33" ht="30" customHeight="1" x14ac:dyDescent="0.45">
      <c r="A2572" s="22">
        <v>40</v>
      </c>
      <c r="B2572" s="23" t="s">
        <v>1217</v>
      </c>
      <c r="C2572" s="24"/>
      <c r="D2572" s="97" t="s">
        <v>238</v>
      </c>
      <c r="E2572" s="98" t="s">
        <v>60</v>
      </c>
      <c r="F2572" s="99" t="s">
        <v>263</v>
      </c>
      <c r="G2572" s="198"/>
      <c r="H2572" s="101">
        <v>8</v>
      </c>
      <c r="I2572" s="102">
        <v>240</v>
      </c>
      <c r="J2572" s="103" t="s">
        <v>179</v>
      </c>
      <c r="K2572" s="104" t="s">
        <v>583</v>
      </c>
      <c r="L2572" s="105">
        <v>5</v>
      </c>
      <c r="M2572" s="106" t="s">
        <v>122</v>
      </c>
      <c r="N2572" s="106">
        <v>0</v>
      </c>
      <c r="O2572" s="106">
        <v>0</v>
      </c>
      <c r="P2572" s="107">
        <v>0</v>
      </c>
      <c r="Q2572" s="107">
        <v>0</v>
      </c>
      <c r="R2572" s="107">
        <v>0</v>
      </c>
      <c r="S2572" s="106">
        <v>0</v>
      </c>
      <c r="T2572" s="108">
        <v>28</v>
      </c>
      <c r="U2572" s="109">
        <v>1</v>
      </c>
      <c r="V2572" s="110">
        <v>5</v>
      </c>
      <c r="W2572" s="111">
        <v>268.8</v>
      </c>
      <c r="X2572" s="112">
        <v>124992.00000000001</v>
      </c>
      <c r="Y2572" s="113"/>
      <c r="Z2572" s="114"/>
      <c r="AA2572" s="115"/>
      <c r="AB2572" s="116"/>
      <c r="AC2572" s="117"/>
      <c r="AD2572" s="109"/>
      <c r="AE2572" s="108">
        <f t="shared" si="92"/>
        <v>0</v>
      </c>
      <c r="AF2572" s="118">
        <f t="shared" si="93"/>
        <v>0</v>
      </c>
      <c r="AG2572" s="78"/>
    </row>
    <row r="2573" spans="1:33" ht="30" customHeight="1" x14ac:dyDescent="0.45">
      <c r="A2573" s="22">
        <v>40</v>
      </c>
      <c r="B2573" s="23" t="s">
        <v>1217</v>
      </c>
      <c r="C2573" s="24"/>
      <c r="D2573" s="97" t="s">
        <v>238</v>
      </c>
      <c r="E2573" s="98" t="s">
        <v>60</v>
      </c>
      <c r="F2573" s="99" t="s">
        <v>263</v>
      </c>
      <c r="G2573" s="198"/>
      <c r="H2573" s="101">
        <v>8</v>
      </c>
      <c r="I2573" s="102">
        <v>240</v>
      </c>
      <c r="J2573" s="103" t="s">
        <v>216</v>
      </c>
      <c r="K2573" s="104" t="s">
        <v>200</v>
      </c>
      <c r="L2573" s="105">
        <v>1</v>
      </c>
      <c r="M2573" s="106" t="s">
        <v>166</v>
      </c>
      <c r="N2573" s="106">
        <v>0</v>
      </c>
      <c r="O2573" s="106" t="s">
        <v>149</v>
      </c>
      <c r="P2573" s="107">
        <v>0</v>
      </c>
      <c r="Q2573" s="107">
        <v>0</v>
      </c>
      <c r="R2573" s="107">
        <v>0</v>
      </c>
      <c r="S2573" s="106">
        <v>0</v>
      </c>
      <c r="T2573" s="108">
        <v>54</v>
      </c>
      <c r="U2573" s="109">
        <v>3</v>
      </c>
      <c r="V2573" s="110">
        <v>3</v>
      </c>
      <c r="W2573" s="111">
        <v>311.03999999999996</v>
      </c>
      <c r="X2573" s="112">
        <v>144633.59999999998</v>
      </c>
      <c r="Y2573" s="113"/>
      <c r="Z2573" s="114"/>
      <c r="AA2573" s="115"/>
      <c r="AB2573" s="116"/>
      <c r="AC2573" s="117"/>
      <c r="AD2573" s="109"/>
      <c r="AE2573" s="108">
        <f t="shared" si="92"/>
        <v>0</v>
      </c>
      <c r="AF2573" s="118">
        <f t="shared" si="93"/>
        <v>0</v>
      </c>
      <c r="AG2573" s="78"/>
    </row>
    <row r="2574" spans="1:33" ht="30" customHeight="1" x14ac:dyDescent="0.45">
      <c r="A2574" s="22">
        <v>40</v>
      </c>
      <c r="B2574" s="23" t="s">
        <v>1217</v>
      </c>
      <c r="C2574" s="24"/>
      <c r="D2574" s="97" t="s">
        <v>238</v>
      </c>
      <c r="E2574" s="98" t="s">
        <v>60</v>
      </c>
      <c r="F2574" s="99" t="s">
        <v>263</v>
      </c>
      <c r="G2574" s="198"/>
      <c r="H2574" s="101">
        <v>8</v>
      </c>
      <c r="I2574" s="102">
        <v>240</v>
      </c>
      <c r="J2574" s="103" t="s">
        <v>155</v>
      </c>
      <c r="K2574" s="104" t="s">
        <v>686</v>
      </c>
      <c r="L2574" s="105">
        <v>1</v>
      </c>
      <c r="M2574" s="106" t="s">
        <v>368</v>
      </c>
      <c r="N2574" s="106">
        <v>0</v>
      </c>
      <c r="O2574" s="106">
        <v>0</v>
      </c>
      <c r="P2574" s="107">
        <v>0</v>
      </c>
      <c r="Q2574" s="107">
        <v>0</v>
      </c>
      <c r="R2574" s="107">
        <v>0</v>
      </c>
      <c r="S2574" s="106">
        <v>0</v>
      </c>
      <c r="T2574" s="108">
        <v>90</v>
      </c>
      <c r="U2574" s="109">
        <v>1</v>
      </c>
      <c r="V2574" s="110">
        <v>1</v>
      </c>
      <c r="W2574" s="111">
        <v>172.79999999999998</v>
      </c>
      <c r="X2574" s="112">
        <v>80351.999999999985</v>
      </c>
      <c r="Y2574" s="113"/>
      <c r="Z2574" s="114"/>
      <c r="AA2574" s="115"/>
      <c r="AB2574" s="116"/>
      <c r="AC2574" s="117"/>
      <c r="AD2574" s="109"/>
      <c r="AE2574" s="108">
        <f t="shared" si="92"/>
        <v>0</v>
      </c>
      <c r="AF2574" s="118">
        <f t="shared" si="93"/>
        <v>0</v>
      </c>
      <c r="AG2574" s="78"/>
    </row>
    <row r="2575" spans="1:33" ht="30" customHeight="1" x14ac:dyDescent="0.45">
      <c r="A2575" s="22">
        <v>40</v>
      </c>
      <c r="B2575" s="23" t="s">
        <v>1217</v>
      </c>
      <c r="C2575" s="24"/>
      <c r="D2575" s="97" t="s">
        <v>238</v>
      </c>
      <c r="E2575" s="98" t="s">
        <v>60</v>
      </c>
      <c r="F2575" s="99" t="s">
        <v>259</v>
      </c>
      <c r="G2575" s="198"/>
      <c r="H2575" s="101">
        <v>8</v>
      </c>
      <c r="I2575" s="102">
        <v>240</v>
      </c>
      <c r="J2575" s="103" t="s">
        <v>208</v>
      </c>
      <c r="K2575" s="104" t="s">
        <v>376</v>
      </c>
      <c r="L2575" s="105">
        <v>1</v>
      </c>
      <c r="M2575" s="106" t="s">
        <v>377</v>
      </c>
      <c r="N2575" s="106">
        <v>0</v>
      </c>
      <c r="O2575" s="106">
        <v>0</v>
      </c>
      <c r="P2575" s="107">
        <v>0</v>
      </c>
      <c r="Q2575" s="107">
        <v>0</v>
      </c>
      <c r="R2575" s="107">
        <v>0</v>
      </c>
      <c r="S2575" s="106">
        <v>0</v>
      </c>
      <c r="T2575" s="108">
        <v>34</v>
      </c>
      <c r="U2575" s="109">
        <v>1</v>
      </c>
      <c r="V2575" s="110">
        <v>1</v>
      </c>
      <c r="W2575" s="111">
        <v>65.28</v>
      </c>
      <c r="X2575" s="112">
        <v>30355.200000000001</v>
      </c>
      <c r="Y2575" s="113"/>
      <c r="Z2575" s="114"/>
      <c r="AA2575" s="115"/>
      <c r="AB2575" s="116"/>
      <c r="AC2575" s="117"/>
      <c r="AD2575" s="109"/>
      <c r="AE2575" s="108">
        <f t="shared" si="92"/>
        <v>0</v>
      </c>
      <c r="AF2575" s="118">
        <f t="shared" si="93"/>
        <v>0</v>
      </c>
      <c r="AG2575" s="78"/>
    </row>
    <row r="2576" spans="1:33" ht="30" customHeight="1" x14ac:dyDescent="0.45">
      <c r="A2576" s="22">
        <v>40</v>
      </c>
      <c r="B2576" s="23" t="s">
        <v>1217</v>
      </c>
      <c r="C2576" s="24"/>
      <c r="D2576" s="97" t="s">
        <v>238</v>
      </c>
      <c r="E2576" s="98" t="s">
        <v>60</v>
      </c>
      <c r="F2576" s="99" t="s">
        <v>1222</v>
      </c>
      <c r="G2576" s="198"/>
      <c r="H2576" s="101">
        <v>5</v>
      </c>
      <c r="I2576" s="102">
        <v>240</v>
      </c>
      <c r="J2576" s="103" t="s">
        <v>205</v>
      </c>
      <c r="K2576" s="104" t="s">
        <v>169</v>
      </c>
      <c r="L2576" s="105">
        <v>2</v>
      </c>
      <c r="M2576" s="106" t="s">
        <v>161</v>
      </c>
      <c r="N2576" s="106">
        <v>0</v>
      </c>
      <c r="O2576" s="106">
        <v>0</v>
      </c>
      <c r="P2576" s="107">
        <v>0</v>
      </c>
      <c r="Q2576" s="107">
        <v>0</v>
      </c>
      <c r="R2576" s="107">
        <v>0</v>
      </c>
      <c r="S2576" s="106">
        <v>0</v>
      </c>
      <c r="T2576" s="108">
        <v>47</v>
      </c>
      <c r="U2576" s="109">
        <v>1</v>
      </c>
      <c r="V2576" s="110">
        <v>2</v>
      </c>
      <c r="W2576" s="111">
        <v>112.8</v>
      </c>
      <c r="X2576" s="112">
        <v>52451.999999999993</v>
      </c>
      <c r="Y2576" s="113"/>
      <c r="Z2576" s="114"/>
      <c r="AA2576" s="115"/>
      <c r="AB2576" s="116"/>
      <c r="AC2576" s="117"/>
      <c r="AD2576" s="109"/>
      <c r="AE2576" s="108">
        <f t="shared" si="92"/>
        <v>0</v>
      </c>
      <c r="AF2576" s="118">
        <f t="shared" si="93"/>
        <v>0</v>
      </c>
      <c r="AG2576" s="78"/>
    </row>
    <row r="2577" spans="1:33" ht="30" customHeight="1" x14ac:dyDescent="0.45">
      <c r="A2577" s="22">
        <v>40</v>
      </c>
      <c r="B2577" s="23" t="s">
        <v>1217</v>
      </c>
      <c r="C2577" s="24"/>
      <c r="D2577" s="97" t="s">
        <v>238</v>
      </c>
      <c r="E2577" s="98" t="s">
        <v>60</v>
      </c>
      <c r="F2577" s="99" t="s">
        <v>1222</v>
      </c>
      <c r="G2577" s="198"/>
      <c r="H2577" s="101">
        <v>5</v>
      </c>
      <c r="I2577" s="102">
        <v>240</v>
      </c>
      <c r="J2577" s="103" t="s">
        <v>1223</v>
      </c>
      <c r="K2577" s="104" t="s">
        <v>169</v>
      </c>
      <c r="L2577" s="105">
        <v>2</v>
      </c>
      <c r="M2577" s="106" t="s">
        <v>122</v>
      </c>
      <c r="N2577" s="106">
        <v>0</v>
      </c>
      <c r="O2577" s="106">
        <v>0</v>
      </c>
      <c r="P2577" s="107">
        <v>0</v>
      </c>
      <c r="Q2577" s="107">
        <v>0</v>
      </c>
      <c r="R2577" s="107">
        <v>0</v>
      </c>
      <c r="S2577" s="106">
        <v>0</v>
      </c>
      <c r="T2577" s="108">
        <v>28</v>
      </c>
      <c r="U2577" s="109">
        <v>1</v>
      </c>
      <c r="V2577" s="110">
        <v>2</v>
      </c>
      <c r="W2577" s="111">
        <v>67.2</v>
      </c>
      <c r="X2577" s="112">
        <v>31248.000000000004</v>
      </c>
      <c r="Y2577" s="113"/>
      <c r="Z2577" s="114"/>
      <c r="AA2577" s="115"/>
      <c r="AB2577" s="116"/>
      <c r="AC2577" s="117"/>
      <c r="AD2577" s="109"/>
      <c r="AE2577" s="108">
        <f t="shared" si="92"/>
        <v>0</v>
      </c>
      <c r="AF2577" s="118">
        <f t="shared" si="93"/>
        <v>0</v>
      </c>
      <c r="AG2577" s="78"/>
    </row>
    <row r="2578" spans="1:33" ht="30" customHeight="1" x14ac:dyDescent="0.45">
      <c r="A2578" s="22">
        <v>40</v>
      </c>
      <c r="B2578" s="23" t="s">
        <v>1217</v>
      </c>
      <c r="C2578" s="24"/>
      <c r="D2578" s="97" t="s">
        <v>238</v>
      </c>
      <c r="E2578" s="98" t="s">
        <v>60</v>
      </c>
      <c r="F2578" s="99" t="s">
        <v>1222</v>
      </c>
      <c r="G2578" s="198"/>
      <c r="H2578" s="101">
        <v>5</v>
      </c>
      <c r="I2578" s="102">
        <v>240</v>
      </c>
      <c r="J2578" s="103" t="s">
        <v>184</v>
      </c>
      <c r="K2578" s="104" t="s">
        <v>180</v>
      </c>
      <c r="L2578" s="105">
        <v>1</v>
      </c>
      <c r="M2578" s="106" t="s">
        <v>181</v>
      </c>
      <c r="N2578" s="106">
        <v>0</v>
      </c>
      <c r="O2578" s="106">
        <v>0</v>
      </c>
      <c r="P2578" s="107">
        <v>0</v>
      </c>
      <c r="Q2578" s="107">
        <v>0</v>
      </c>
      <c r="R2578" s="107">
        <v>0</v>
      </c>
      <c r="S2578" s="106">
        <v>0</v>
      </c>
      <c r="T2578" s="108">
        <v>18</v>
      </c>
      <c r="U2578" s="109">
        <v>1</v>
      </c>
      <c r="V2578" s="110">
        <v>1</v>
      </c>
      <c r="W2578" s="111">
        <v>21.599999999999998</v>
      </c>
      <c r="X2578" s="112">
        <v>10043.999999999998</v>
      </c>
      <c r="Y2578" s="113"/>
      <c r="Z2578" s="114"/>
      <c r="AA2578" s="115"/>
      <c r="AB2578" s="116"/>
      <c r="AC2578" s="117"/>
      <c r="AD2578" s="109"/>
      <c r="AE2578" s="108">
        <f t="shared" si="92"/>
        <v>0</v>
      </c>
      <c r="AF2578" s="118">
        <f t="shared" si="93"/>
        <v>0</v>
      </c>
      <c r="AG2578" s="78"/>
    </row>
    <row r="2579" spans="1:33" ht="30" customHeight="1" x14ac:dyDescent="0.45">
      <c r="A2579" s="22">
        <v>40</v>
      </c>
      <c r="B2579" s="23" t="s">
        <v>1217</v>
      </c>
      <c r="C2579" s="24"/>
      <c r="D2579" s="97" t="s">
        <v>238</v>
      </c>
      <c r="E2579" s="98" t="s">
        <v>60</v>
      </c>
      <c r="F2579" s="99" t="s">
        <v>1222</v>
      </c>
      <c r="G2579" s="198"/>
      <c r="H2579" s="101">
        <v>5</v>
      </c>
      <c r="I2579" s="102">
        <v>240</v>
      </c>
      <c r="J2579" s="103" t="s">
        <v>216</v>
      </c>
      <c r="K2579" s="104" t="s">
        <v>200</v>
      </c>
      <c r="L2579" s="105">
        <v>1</v>
      </c>
      <c r="M2579" s="106" t="s">
        <v>166</v>
      </c>
      <c r="N2579" s="106">
        <v>0</v>
      </c>
      <c r="O2579" s="106" t="s">
        <v>149</v>
      </c>
      <c r="P2579" s="107">
        <v>0</v>
      </c>
      <c r="Q2579" s="107">
        <v>0</v>
      </c>
      <c r="R2579" s="107">
        <v>0</v>
      </c>
      <c r="S2579" s="106">
        <v>0</v>
      </c>
      <c r="T2579" s="108">
        <v>54</v>
      </c>
      <c r="U2579" s="109">
        <v>1</v>
      </c>
      <c r="V2579" s="110">
        <v>1</v>
      </c>
      <c r="W2579" s="111">
        <v>64.800000000000011</v>
      </c>
      <c r="X2579" s="112">
        <v>30132.000000000007</v>
      </c>
      <c r="Y2579" s="113"/>
      <c r="Z2579" s="114"/>
      <c r="AA2579" s="115"/>
      <c r="AB2579" s="116"/>
      <c r="AC2579" s="117"/>
      <c r="AD2579" s="109"/>
      <c r="AE2579" s="108">
        <f t="shared" si="92"/>
        <v>0</v>
      </c>
      <c r="AF2579" s="118">
        <f t="shared" si="93"/>
        <v>0</v>
      </c>
      <c r="AG2579" s="78"/>
    </row>
    <row r="2580" spans="1:33" ht="30" customHeight="1" x14ac:dyDescent="0.45">
      <c r="A2580" s="22">
        <v>40</v>
      </c>
      <c r="B2580" s="23" t="s">
        <v>1217</v>
      </c>
      <c r="C2580" s="24"/>
      <c r="D2580" s="97" t="s">
        <v>238</v>
      </c>
      <c r="E2580" s="98" t="s">
        <v>60</v>
      </c>
      <c r="F2580" s="99" t="s">
        <v>1224</v>
      </c>
      <c r="G2580" s="198"/>
      <c r="H2580" s="101">
        <v>3</v>
      </c>
      <c r="I2580" s="102">
        <v>240</v>
      </c>
      <c r="J2580" s="103" t="s">
        <v>545</v>
      </c>
      <c r="K2580" s="104" t="s">
        <v>250</v>
      </c>
      <c r="L2580" s="105">
        <v>1</v>
      </c>
      <c r="M2580" s="106" t="s">
        <v>161</v>
      </c>
      <c r="N2580" s="106">
        <v>0</v>
      </c>
      <c r="O2580" s="106">
        <v>0</v>
      </c>
      <c r="P2580" s="107">
        <v>0</v>
      </c>
      <c r="Q2580" s="107">
        <v>0</v>
      </c>
      <c r="R2580" s="107">
        <v>0</v>
      </c>
      <c r="S2580" s="106">
        <v>0</v>
      </c>
      <c r="T2580" s="108">
        <v>47</v>
      </c>
      <c r="U2580" s="109">
        <v>1</v>
      </c>
      <c r="V2580" s="110">
        <v>1</v>
      </c>
      <c r="W2580" s="111">
        <v>33.840000000000003</v>
      </c>
      <c r="X2580" s="112">
        <v>15735.600000000002</v>
      </c>
      <c r="Y2580" s="113"/>
      <c r="Z2580" s="114"/>
      <c r="AA2580" s="115"/>
      <c r="AB2580" s="116"/>
      <c r="AC2580" s="117"/>
      <c r="AD2580" s="109"/>
      <c r="AE2580" s="108">
        <f t="shared" si="92"/>
        <v>0</v>
      </c>
      <c r="AF2580" s="118">
        <f t="shared" si="93"/>
        <v>0</v>
      </c>
      <c r="AG2580" s="78"/>
    </row>
    <row r="2581" spans="1:33" ht="30" customHeight="1" x14ac:dyDescent="0.45">
      <c r="A2581" s="22">
        <v>40</v>
      </c>
      <c r="B2581" s="23" t="s">
        <v>1217</v>
      </c>
      <c r="C2581" s="24"/>
      <c r="D2581" s="97" t="s">
        <v>238</v>
      </c>
      <c r="E2581" s="98" t="s">
        <v>60</v>
      </c>
      <c r="F2581" s="99" t="s">
        <v>257</v>
      </c>
      <c r="G2581" s="198"/>
      <c r="H2581" s="101">
        <v>1</v>
      </c>
      <c r="I2581" s="102">
        <v>12</v>
      </c>
      <c r="J2581" s="103" t="s">
        <v>545</v>
      </c>
      <c r="K2581" s="104" t="s">
        <v>250</v>
      </c>
      <c r="L2581" s="105">
        <v>1</v>
      </c>
      <c r="M2581" s="106" t="s">
        <v>161</v>
      </c>
      <c r="N2581" s="106">
        <v>0</v>
      </c>
      <c r="O2581" s="106">
        <v>0</v>
      </c>
      <c r="P2581" s="107">
        <v>0</v>
      </c>
      <c r="Q2581" s="107">
        <v>0</v>
      </c>
      <c r="R2581" s="107">
        <v>0</v>
      </c>
      <c r="S2581" s="106">
        <v>0</v>
      </c>
      <c r="T2581" s="108">
        <v>47</v>
      </c>
      <c r="U2581" s="109">
        <v>1</v>
      </c>
      <c r="V2581" s="110">
        <v>1</v>
      </c>
      <c r="W2581" s="111">
        <v>0.56400000000000006</v>
      </c>
      <c r="X2581" s="112">
        <v>262.26000000000005</v>
      </c>
      <c r="Y2581" s="113"/>
      <c r="Z2581" s="114"/>
      <c r="AA2581" s="115"/>
      <c r="AB2581" s="116"/>
      <c r="AC2581" s="117"/>
      <c r="AD2581" s="109"/>
      <c r="AE2581" s="108">
        <f t="shared" si="92"/>
        <v>0</v>
      </c>
      <c r="AF2581" s="118">
        <f t="shared" si="93"/>
        <v>0</v>
      </c>
      <c r="AG2581" s="78"/>
    </row>
    <row r="2582" spans="1:33" ht="30" customHeight="1" x14ac:dyDescent="0.45">
      <c r="A2582" s="22">
        <v>40</v>
      </c>
      <c r="B2582" s="23" t="s">
        <v>1217</v>
      </c>
      <c r="C2582" s="24"/>
      <c r="D2582" s="97" t="s">
        <v>238</v>
      </c>
      <c r="E2582" s="98" t="s">
        <v>60</v>
      </c>
      <c r="F2582" s="99" t="s">
        <v>1225</v>
      </c>
      <c r="G2582" s="198"/>
      <c r="H2582" s="101">
        <v>3</v>
      </c>
      <c r="I2582" s="102">
        <v>240</v>
      </c>
      <c r="J2582" s="103" t="s">
        <v>199</v>
      </c>
      <c r="K2582" s="104" t="s">
        <v>217</v>
      </c>
      <c r="L2582" s="105">
        <v>1</v>
      </c>
      <c r="M2582" s="106" t="s">
        <v>122</v>
      </c>
      <c r="N2582" s="106">
        <v>0</v>
      </c>
      <c r="O2582" s="106">
        <v>0</v>
      </c>
      <c r="P2582" s="107" t="s">
        <v>123</v>
      </c>
      <c r="Q2582" s="107">
        <v>0</v>
      </c>
      <c r="R2582" s="107">
        <v>0</v>
      </c>
      <c r="S2582" s="106">
        <v>0</v>
      </c>
      <c r="T2582" s="108">
        <v>28</v>
      </c>
      <c r="U2582" s="109">
        <v>1</v>
      </c>
      <c r="V2582" s="110">
        <v>1</v>
      </c>
      <c r="W2582" s="111">
        <v>20.16</v>
      </c>
      <c r="X2582" s="112">
        <v>9374.4000000000015</v>
      </c>
      <c r="Y2582" s="113"/>
      <c r="Z2582" s="114"/>
      <c r="AA2582" s="115"/>
      <c r="AB2582" s="116"/>
      <c r="AC2582" s="117"/>
      <c r="AD2582" s="109"/>
      <c r="AE2582" s="108">
        <f t="shared" si="92"/>
        <v>0</v>
      </c>
      <c r="AF2582" s="118">
        <f t="shared" si="93"/>
        <v>0</v>
      </c>
      <c r="AG2582" s="78"/>
    </row>
    <row r="2583" spans="1:33" ht="30" customHeight="1" x14ac:dyDescent="0.45">
      <c r="A2583" s="22">
        <v>40</v>
      </c>
      <c r="B2583" s="23" t="s">
        <v>1217</v>
      </c>
      <c r="C2583" s="24"/>
      <c r="D2583" s="97" t="s">
        <v>238</v>
      </c>
      <c r="E2583" s="98" t="s">
        <v>60</v>
      </c>
      <c r="F2583" s="99" t="s">
        <v>1225</v>
      </c>
      <c r="G2583" s="198"/>
      <c r="H2583" s="101">
        <v>3</v>
      </c>
      <c r="I2583" s="102">
        <v>240</v>
      </c>
      <c r="J2583" s="103" t="s">
        <v>215</v>
      </c>
      <c r="K2583" s="104" t="s">
        <v>376</v>
      </c>
      <c r="L2583" s="105">
        <v>1</v>
      </c>
      <c r="M2583" s="106" t="s">
        <v>166</v>
      </c>
      <c r="N2583" s="106">
        <v>0</v>
      </c>
      <c r="O2583" s="106">
        <v>0</v>
      </c>
      <c r="P2583" s="107">
        <v>0</v>
      </c>
      <c r="Q2583" s="107">
        <v>0</v>
      </c>
      <c r="R2583" s="107">
        <v>0</v>
      </c>
      <c r="S2583" s="106">
        <v>0</v>
      </c>
      <c r="T2583" s="108">
        <v>54</v>
      </c>
      <c r="U2583" s="109">
        <v>3</v>
      </c>
      <c r="V2583" s="110">
        <v>3</v>
      </c>
      <c r="W2583" s="111">
        <v>116.64000000000001</v>
      </c>
      <c r="X2583" s="112">
        <v>54237.600000000006</v>
      </c>
      <c r="Y2583" s="113"/>
      <c r="Z2583" s="114"/>
      <c r="AA2583" s="115"/>
      <c r="AB2583" s="116"/>
      <c r="AC2583" s="117"/>
      <c r="AD2583" s="109"/>
      <c r="AE2583" s="108">
        <f t="shared" si="92"/>
        <v>0</v>
      </c>
      <c r="AF2583" s="118">
        <f t="shared" si="93"/>
        <v>0</v>
      </c>
      <c r="AG2583" s="78"/>
    </row>
    <row r="2584" spans="1:33" ht="30" customHeight="1" x14ac:dyDescent="0.45">
      <c r="A2584" s="22">
        <v>40</v>
      </c>
      <c r="B2584" s="23" t="s">
        <v>1217</v>
      </c>
      <c r="C2584" s="24"/>
      <c r="D2584" s="97" t="s">
        <v>238</v>
      </c>
      <c r="E2584" s="98" t="s">
        <v>60</v>
      </c>
      <c r="F2584" s="99" t="s">
        <v>1226</v>
      </c>
      <c r="G2584" s="198"/>
      <c r="H2584" s="101">
        <v>3</v>
      </c>
      <c r="I2584" s="102">
        <v>240</v>
      </c>
      <c r="J2584" s="103" t="s">
        <v>146</v>
      </c>
      <c r="K2584" s="104" t="s">
        <v>376</v>
      </c>
      <c r="L2584" s="105">
        <v>1</v>
      </c>
      <c r="M2584" s="106" t="s">
        <v>388</v>
      </c>
      <c r="N2584" s="106">
        <v>0</v>
      </c>
      <c r="O2584" s="106">
        <v>0</v>
      </c>
      <c r="P2584" s="107" t="s">
        <v>123</v>
      </c>
      <c r="Q2584" s="107">
        <v>0</v>
      </c>
      <c r="R2584" s="107">
        <v>0</v>
      </c>
      <c r="S2584" s="106">
        <v>0</v>
      </c>
      <c r="T2584" s="108">
        <v>36</v>
      </c>
      <c r="U2584" s="109">
        <v>5</v>
      </c>
      <c r="V2584" s="110">
        <v>5</v>
      </c>
      <c r="W2584" s="111">
        <v>129.59999999999997</v>
      </c>
      <c r="X2584" s="112">
        <v>60263.999999999985</v>
      </c>
      <c r="Y2584" s="113"/>
      <c r="Z2584" s="114"/>
      <c r="AA2584" s="115"/>
      <c r="AB2584" s="116"/>
      <c r="AC2584" s="117"/>
      <c r="AD2584" s="109"/>
      <c r="AE2584" s="108">
        <f t="shared" si="92"/>
        <v>0</v>
      </c>
      <c r="AF2584" s="118">
        <f t="shared" si="93"/>
        <v>0</v>
      </c>
      <c r="AG2584" s="78"/>
    </row>
    <row r="2585" spans="1:33" ht="30" customHeight="1" x14ac:dyDescent="0.45">
      <c r="A2585" s="22">
        <v>40</v>
      </c>
      <c r="B2585" s="23" t="s">
        <v>1217</v>
      </c>
      <c r="C2585" s="24"/>
      <c r="D2585" s="97" t="s">
        <v>238</v>
      </c>
      <c r="E2585" s="98" t="s">
        <v>60</v>
      </c>
      <c r="F2585" s="99" t="s">
        <v>1226</v>
      </c>
      <c r="G2585" s="198"/>
      <c r="H2585" s="101">
        <v>3</v>
      </c>
      <c r="I2585" s="102">
        <v>240</v>
      </c>
      <c r="J2585" s="103" t="s">
        <v>199</v>
      </c>
      <c r="K2585" s="104" t="s">
        <v>217</v>
      </c>
      <c r="L2585" s="105">
        <v>1</v>
      </c>
      <c r="M2585" s="106" t="s">
        <v>122</v>
      </c>
      <c r="N2585" s="106">
        <v>0</v>
      </c>
      <c r="O2585" s="106">
        <v>0</v>
      </c>
      <c r="P2585" s="107" t="s">
        <v>123</v>
      </c>
      <c r="Q2585" s="107">
        <v>0</v>
      </c>
      <c r="R2585" s="107">
        <v>0</v>
      </c>
      <c r="S2585" s="106">
        <v>0</v>
      </c>
      <c r="T2585" s="108">
        <v>28</v>
      </c>
      <c r="U2585" s="109">
        <v>2</v>
      </c>
      <c r="V2585" s="110">
        <v>2</v>
      </c>
      <c r="W2585" s="111">
        <v>40.32</v>
      </c>
      <c r="X2585" s="112">
        <v>18748.800000000003</v>
      </c>
      <c r="Y2585" s="113"/>
      <c r="Z2585" s="114"/>
      <c r="AA2585" s="115"/>
      <c r="AB2585" s="116"/>
      <c r="AC2585" s="117"/>
      <c r="AD2585" s="109"/>
      <c r="AE2585" s="108">
        <f t="shared" si="92"/>
        <v>0</v>
      </c>
      <c r="AF2585" s="118">
        <f t="shared" si="93"/>
        <v>0</v>
      </c>
      <c r="AG2585" s="78"/>
    </row>
    <row r="2586" spans="1:33" ht="30" customHeight="1" x14ac:dyDescent="0.45">
      <c r="A2586" s="22">
        <v>40</v>
      </c>
      <c r="B2586" s="23" t="s">
        <v>1217</v>
      </c>
      <c r="C2586" s="24"/>
      <c r="D2586" s="97" t="s">
        <v>238</v>
      </c>
      <c r="E2586" s="98" t="s">
        <v>60</v>
      </c>
      <c r="F2586" s="99" t="s">
        <v>1226</v>
      </c>
      <c r="G2586" s="198"/>
      <c r="H2586" s="101">
        <v>3</v>
      </c>
      <c r="I2586" s="102">
        <v>240</v>
      </c>
      <c r="J2586" s="103" t="s">
        <v>1227</v>
      </c>
      <c r="K2586" s="104" t="s">
        <v>250</v>
      </c>
      <c r="L2586" s="105">
        <v>1</v>
      </c>
      <c r="M2586" s="106" t="s">
        <v>122</v>
      </c>
      <c r="N2586" s="106">
        <v>0</v>
      </c>
      <c r="O2586" s="106">
        <v>0</v>
      </c>
      <c r="P2586" s="107" t="s">
        <v>123</v>
      </c>
      <c r="Q2586" s="107">
        <v>0</v>
      </c>
      <c r="R2586" s="107">
        <v>0</v>
      </c>
      <c r="S2586" s="106">
        <v>0</v>
      </c>
      <c r="T2586" s="108">
        <v>28</v>
      </c>
      <c r="U2586" s="109">
        <v>4</v>
      </c>
      <c r="V2586" s="110">
        <v>4</v>
      </c>
      <c r="W2586" s="111">
        <v>80.64</v>
      </c>
      <c r="X2586" s="112">
        <v>37497.600000000006</v>
      </c>
      <c r="Y2586" s="113"/>
      <c r="Z2586" s="114"/>
      <c r="AA2586" s="115"/>
      <c r="AB2586" s="116"/>
      <c r="AC2586" s="117"/>
      <c r="AD2586" s="109"/>
      <c r="AE2586" s="108">
        <f t="shared" si="92"/>
        <v>0</v>
      </c>
      <c r="AF2586" s="118">
        <f t="shared" si="93"/>
        <v>0</v>
      </c>
      <c r="AG2586" s="78"/>
    </row>
    <row r="2587" spans="1:33" ht="30" customHeight="1" x14ac:dyDescent="0.45">
      <c r="A2587" s="22">
        <v>40</v>
      </c>
      <c r="B2587" s="23" t="s">
        <v>1217</v>
      </c>
      <c r="C2587" s="24"/>
      <c r="D2587" s="97" t="s">
        <v>238</v>
      </c>
      <c r="E2587" s="98" t="s">
        <v>60</v>
      </c>
      <c r="F2587" s="99" t="s">
        <v>1228</v>
      </c>
      <c r="G2587" s="198"/>
      <c r="H2587" s="101">
        <v>3</v>
      </c>
      <c r="I2587" s="102">
        <v>60</v>
      </c>
      <c r="J2587" s="103" t="s">
        <v>205</v>
      </c>
      <c r="K2587" s="104" t="s">
        <v>169</v>
      </c>
      <c r="L2587" s="105">
        <v>2</v>
      </c>
      <c r="M2587" s="106" t="s">
        <v>161</v>
      </c>
      <c r="N2587" s="106">
        <v>0</v>
      </c>
      <c r="O2587" s="106">
        <v>0</v>
      </c>
      <c r="P2587" s="107">
        <v>0</v>
      </c>
      <c r="Q2587" s="107">
        <v>0</v>
      </c>
      <c r="R2587" s="107">
        <v>0</v>
      </c>
      <c r="S2587" s="106">
        <v>0</v>
      </c>
      <c r="T2587" s="108">
        <v>47</v>
      </c>
      <c r="U2587" s="109">
        <v>4</v>
      </c>
      <c r="V2587" s="110">
        <v>8</v>
      </c>
      <c r="W2587" s="111">
        <v>67.680000000000007</v>
      </c>
      <c r="X2587" s="112">
        <v>31471.200000000004</v>
      </c>
      <c r="Y2587" s="113"/>
      <c r="Z2587" s="114"/>
      <c r="AA2587" s="115"/>
      <c r="AB2587" s="116"/>
      <c r="AC2587" s="117"/>
      <c r="AD2587" s="109"/>
      <c r="AE2587" s="108">
        <f t="shared" si="92"/>
        <v>0</v>
      </c>
      <c r="AF2587" s="118">
        <f t="shared" si="93"/>
        <v>0</v>
      </c>
      <c r="AG2587" s="78"/>
    </row>
    <row r="2588" spans="1:33" ht="30" customHeight="1" x14ac:dyDescent="0.45">
      <c r="A2588" s="22">
        <v>40</v>
      </c>
      <c r="B2588" s="23" t="s">
        <v>1217</v>
      </c>
      <c r="C2588" s="24"/>
      <c r="D2588" s="97" t="s">
        <v>238</v>
      </c>
      <c r="E2588" s="98" t="s">
        <v>60</v>
      </c>
      <c r="F2588" s="99" t="s">
        <v>1228</v>
      </c>
      <c r="G2588" s="198"/>
      <c r="H2588" s="101">
        <v>3</v>
      </c>
      <c r="I2588" s="102">
        <v>60</v>
      </c>
      <c r="J2588" s="103" t="s">
        <v>587</v>
      </c>
      <c r="K2588" s="104" t="s">
        <v>295</v>
      </c>
      <c r="L2588" s="105">
        <v>1</v>
      </c>
      <c r="M2588" s="106" t="s">
        <v>368</v>
      </c>
      <c r="N2588" s="106">
        <v>0</v>
      </c>
      <c r="O2588" s="106">
        <v>0</v>
      </c>
      <c r="P2588" s="107">
        <v>0</v>
      </c>
      <c r="Q2588" s="107">
        <v>0</v>
      </c>
      <c r="R2588" s="107">
        <v>0</v>
      </c>
      <c r="S2588" s="106">
        <v>0</v>
      </c>
      <c r="T2588" s="108">
        <v>90</v>
      </c>
      <c r="U2588" s="109">
        <v>5</v>
      </c>
      <c r="V2588" s="110">
        <v>5</v>
      </c>
      <c r="W2588" s="111">
        <v>81.000000000000014</v>
      </c>
      <c r="X2588" s="112">
        <v>37665.000000000007</v>
      </c>
      <c r="Y2588" s="113"/>
      <c r="Z2588" s="114"/>
      <c r="AA2588" s="115"/>
      <c r="AB2588" s="116"/>
      <c r="AC2588" s="117"/>
      <c r="AD2588" s="109"/>
      <c r="AE2588" s="108">
        <f t="shared" si="92"/>
        <v>0</v>
      </c>
      <c r="AF2588" s="118">
        <f t="shared" si="93"/>
        <v>0</v>
      </c>
      <c r="AG2588" s="78"/>
    </row>
    <row r="2589" spans="1:33" ht="30" customHeight="1" x14ac:dyDescent="0.45">
      <c r="A2589" s="22">
        <v>40</v>
      </c>
      <c r="B2589" s="23" t="s">
        <v>1217</v>
      </c>
      <c r="C2589" s="24"/>
      <c r="D2589" s="97" t="s">
        <v>238</v>
      </c>
      <c r="E2589" s="98" t="s">
        <v>60</v>
      </c>
      <c r="F2589" s="99" t="s">
        <v>257</v>
      </c>
      <c r="G2589" s="198"/>
      <c r="H2589" s="101">
        <v>1</v>
      </c>
      <c r="I2589" s="102">
        <v>12</v>
      </c>
      <c r="J2589" s="103" t="s">
        <v>215</v>
      </c>
      <c r="K2589" s="104" t="s">
        <v>376</v>
      </c>
      <c r="L2589" s="105">
        <v>1</v>
      </c>
      <c r="M2589" s="106" t="s">
        <v>166</v>
      </c>
      <c r="N2589" s="106">
        <v>0</v>
      </c>
      <c r="O2589" s="106">
        <v>0</v>
      </c>
      <c r="P2589" s="107">
        <v>0</v>
      </c>
      <c r="Q2589" s="107">
        <v>0</v>
      </c>
      <c r="R2589" s="107">
        <v>0</v>
      </c>
      <c r="S2589" s="106">
        <v>0</v>
      </c>
      <c r="T2589" s="108">
        <v>54</v>
      </c>
      <c r="U2589" s="109">
        <v>1</v>
      </c>
      <c r="V2589" s="110">
        <v>1</v>
      </c>
      <c r="W2589" s="111">
        <v>0.64800000000000002</v>
      </c>
      <c r="X2589" s="112">
        <v>301.32</v>
      </c>
      <c r="Y2589" s="113"/>
      <c r="Z2589" s="114"/>
      <c r="AA2589" s="115"/>
      <c r="AB2589" s="116"/>
      <c r="AC2589" s="117"/>
      <c r="AD2589" s="109"/>
      <c r="AE2589" s="108">
        <f t="shared" si="92"/>
        <v>0</v>
      </c>
      <c r="AF2589" s="118">
        <f t="shared" si="93"/>
        <v>0</v>
      </c>
      <c r="AG2589" s="78"/>
    </row>
    <row r="2590" spans="1:33" ht="30" customHeight="1" x14ac:dyDescent="0.45">
      <c r="A2590" s="22">
        <v>40</v>
      </c>
      <c r="B2590" s="23" t="s">
        <v>1217</v>
      </c>
      <c r="C2590" s="24"/>
      <c r="D2590" s="97" t="s">
        <v>238</v>
      </c>
      <c r="E2590" s="98" t="s">
        <v>60</v>
      </c>
      <c r="F2590" s="99" t="s">
        <v>390</v>
      </c>
      <c r="G2590" s="198"/>
      <c r="H2590" s="101">
        <v>3</v>
      </c>
      <c r="I2590" s="102">
        <v>240</v>
      </c>
      <c r="J2590" s="103" t="s">
        <v>545</v>
      </c>
      <c r="K2590" s="104" t="s">
        <v>250</v>
      </c>
      <c r="L2590" s="105">
        <v>1</v>
      </c>
      <c r="M2590" s="106" t="s">
        <v>161</v>
      </c>
      <c r="N2590" s="106">
        <v>0</v>
      </c>
      <c r="O2590" s="106">
        <v>0</v>
      </c>
      <c r="P2590" s="107">
        <v>0</v>
      </c>
      <c r="Q2590" s="107">
        <v>0</v>
      </c>
      <c r="R2590" s="107">
        <v>0</v>
      </c>
      <c r="S2590" s="106">
        <v>0</v>
      </c>
      <c r="T2590" s="108">
        <v>47</v>
      </c>
      <c r="U2590" s="109">
        <v>32</v>
      </c>
      <c r="V2590" s="110">
        <v>32</v>
      </c>
      <c r="W2590" s="111">
        <v>1082.8800000000001</v>
      </c>
      <c r="X2590" s="112">
        <v>503539.20000000007</v>
      </c>
      <c r="Y2590" s="113"/>
      <c r="Z2590" s="114"/>
      <c r="AA2590" s="115"/>
      <c r="AB2590" s="116"/>
      <c r="AC2590" s="117"/>
      <c r="AD2590" s="109"/>
      <c r="AE2590" s="108">
        <f t="shared" si="92"/>
        <v>0</v>
      </c>
      <c r="AF2590" s="118">
        <f t="shared" si="93"/>
        <v>0</v>
      </c>
      <c r="AG2590" s="78"/>
    </row>
    <row r="2591" spans="1:33" ht="30" customHeight="1" x14ac:dyDescent="0.45">
      <c r="A2591" s="22">
        <v>40</v>
      </c>
      <c r="B2591" s="23" t="s">
        <v>1217</v>
      </c>
      <c r="C2591" s="24"/>
      <c r="D2591" s="97" t="s">
        <v>238</v>
      </c>
      <c r="E2591" s="98" t="s">
        <v>60</v>
      </c>
      <c r="F2591" s="99" t="s">
        <v>408</v>
      </c>
      <c r="G2591" s="198"/>
      <c r="H2591" s="101">
        <v>3</v>
      </c>
      <c r="I2591" s="102">
        <v>240</v>
      </c>
      <c r="J2591" s="103" t="s">
        <v>191</v>
      </c>
      <c r="K2591" s="104" t="s">
        <v>200</v>
      </c>
      <c r="L2591" s="105">
        <v>1</v>
      </c>
      <c r="M2591" s="106" t="s">
        <v>166</v>
      </c>
      <c r="N2591" s="106">
        <v>0</v>
      </c>
      <c r="O2591" s="106" t="s">
        <v>149</v>
      </c>
      <c r="P2591" s="107">
        <v>0</v>
      </c>
      <c r="Q2591" s="107">
        <v>0</v>
      </c>
      <c r="R2591" s="107">
        <v>0</v>
      </c>
      <c r="S2591" s="106">
        <v>0</v>
      </c>
      <c r="T2591" s="108">
        <v>54</v>
      </c>
      <c r="U2591" s="109">
        <v>11</v>
      </c>
      <c r="V2591" s="110">
        <v>11</v>
      </c>
      <c r="W2591" s="111">
        <v>427.68</v>
      </c>
      <c r="X2591" s="112">
        <v>198871.2</v>
      </c>
      <c r="Y2591" s="113"/>
      <c r="Z2591" s="114"/>
      <c r="AA2591" s="115"/>
      <c r="AB2591" s="116"/>
      <c r="AC2591" s="117"/>
      <c r="AD2591" s="109"/>
      <c r="AE2591" s="108">
        <f t="shared" si="92"/>
        <v>0</v>
      </c>
      <c r="AF2591" s="118">
        <f t="shared" si="93"/>
        <v>0</v>
      </c>
      <c r="AG2591" s="78"/>
    </row>
    <row r="2592" spans="1:33" ht="30" customHeight="1" x14ac:dyDescent="0.45">
      <c r="A2592" s="22">
        <v>40</v>
      </c>
      <c r="B2592" s="23" t="s">
        <v>1217</v>
      </c>
      <c r="C2592" s="24"/>
      <c r="D2592" s="97" t="s">
        <v>238</v>
      </c>
      <c r="E2592" s="98" t="s">
        <v>60</v>
      </c>
      <c r="F2592" s="99" t="s">
        <v>355</v>
      </c>
      <c r="G2592" s="198"/>
      <c r="H2592" s="101">
        <v>8</v>
      </c>
      <c r="I2592" s="102">
        <v>240</v>
      </c>
      <c r="J2592" s="103" t="s">
        <v>1219</v>
      </c>
      <c r="K2592" s="104" t="s">
        <v>250</v>
      </c>
      <c r="L2592" s="105">
        <v>1</v>
      </c>
      <c r="M2592" s="106" t="s">
        <v>122</v>
      </c>
      <c r="N2592" s="106">
        <v>0</v>
      </c>
      <c r="O2592" s="106">
        <v>0</v>
      </c>
      <c r="P2592" s="107">
        <v>0</v>
      </c>
      <c r="Q2592" s="107">
        <v>0</v>
      </c>
      <c r="R2592" s="107">
        <v>0</v>
      </c>
      <c r="S2592" s="106">
        <v>0</v>
      </c>
      <c r="T2592" s="108">
        <v>28</v>
      </c>
      <c r="U2592" s="109">
        <v>2</v>
      </c>
      <c r="V2592" s="110">
        <v>2</v>
      </c>
      <c r="W2592" s="111">
        <v>107.52</v>
      </c>
      <c r="X2592" s="112">
        <v>49996.799999999996</v>
      </c>
      <c r="Y2592" s="113"/>
      <c r="Z2592" s="114"/>
      <c r="AA2592" s="115"/>
      <c r="AB2592" s="116"/>
      <c r="AC2592" s="117"/>
      <c r="AD2592" s="109"/>
      <c r="AE2592" s="108">
        <f t="shared" si="92"/>
        <v>0</v>
      </c>
      <c r="AF2592" s="118">
        <f t="shared" si="93"/>
        <v>0</v>
      </c>
      <c r="AG2592" s="78"/>
    </row>
    <row r="2593" spans="1:33" ht="30" customHeight="1" x14ac:dyDescent="0.45">
      <c r="A2593" s="22">
        <v>40</v>
      </c>
      <c r="B2593" s="23" t="s">
        <v>1217</v>
      </c>
      <c r="C2593" s="24"/>
      <c r="D2593" s="97" t="s">
        <v>238</v>
      </c>
      <c r="E2593" s="98" t="s">
        <v>60</v>
      </c>
      <c r="F2593" s="99" t="s">
        <v>355</v>
      </c>
      <c r="G2593" s="198"/>
      <c r="H2593" s="101">
        <v>8</v>
      </c>
      <c r="I2593" s="102">
        <v>240</v>
      </c>
      <c r="J2593" s="103" t="s">
        <v>191</v>
      </c>
      <c r="K2593" s="104" t="s">
        <v>200</v>
      </c>
      <c r="L2593" s="105">
        <v>1</v>
      </c>
      <c r="M2593" s="106" t="s">
        <v>166</v>
      </c>
      <c r="N2593" s="106">
        <v>0</v>
      </c>
      <c r="O2593" s="106" t="s">
        <v>149</v>
      </c>
      <c r="P2593" s="107">
        <v>0</v>
      </c>
      <c r="Q2593" s="107">
        <v>0</v>
      </c>
      <c r="R2593" s="107">
        <v>0</v>
      </c>
      <c r="S2593" s="106">
        <v>0</v>
      </c>
      <c r="T2593" s="108">
        <v>54</v>
      </c>
      <c r="U2593" s="109">
        <v>5</v>
      </c>
      <c r="V2593" s="110">
        <v>5</v>
      </c>
      <c r="W2593" s="111">
        <v>518.4</v>
      </c>
      <c r="X2593" s="112">
        <v>241056</v>
      </c>
      <c r="Y2593" s="113"/>
      <c r="Z2593" s="114"/>
      <c r="AA2593" s="115"/>
      <c r="AB2593" s="116"/>
      <c r="AC2593" s="117"/>
      <c r="AD2593" s="109"/>
      <c r="AE2593" s="108">
        <f t="shared" si="92"/>
        <v>0</v>
      </c>
      <c r="AF2593" s="118">
        <f t="shared" si="93"/>
        <v>0</v>
      </c>
      <c r="AG2593" s="78"/>
    </row>
    <row r="2594" spans="1:33" ht="30" customHeight="1" x14ac:dyDescent="0.45">
      <c r="A2594" s="22">
        <v>40</v>
      </c>
      <c r="B2594" s="23" t="s">
        <v>1217</v>
      </c>
      <c r="C2594" s="24"/>
      <c r="D2594" s="97" t="s">
        <v>238</v>
      </c>
      <c r="E2594" s="98" t="s">
        <v>60</v>
      </c>
      <c r="F2594" s="99" t="s">
        <v>355</v>
      </c>
      <c r="G2594" s="198"/>
      <c r="H2594" s="101">
        <v>8</v>
      </c>
      <c r="I2594" s="102">
        <v>240</v>
      </c>
      <c r="J2594" s="103" t="s">
        <v>216</v>
      </c>
      <c r="K2594" s="104" t="s">
        <v>200</v>
      </c>
      <c r="L2594" s="105">
        <v>1</v>
      </c>
      <c r="M2594" s="106" t="s">
        <v>166</v>
      </c>
      <c r="N2594" s="106">
        <v>0</v>
      </c>
      <c r="O2594" s="106" t="s">
        <v>149</v>
      </c>
      <c r="P2594" s="107">
        <v>0</v>
      </c>
      <c r="Q2594" s="107">
        <v>0</v>
      </c>
      <c r="R2594" s="107">
        <v>0</v>
      </c>
      <c r="S2594" s="106">
        <v>0</v>
      </c>
      <c r="T2594" s="108">
        <v>54</v>
      </c>
      <c r="U2594" s="109">
        <v>1</v>
      </c>
      <c r="V2594" s="110">
        <v>1</v>
      </c>
      <c r="W2594" s="111">
        <v>103.67999999999999</v>
      </c>
      <c r="X2594" s="112">
        <v>48211.199999999997</v>
      </c>
      <c r="Y2594" s="113"/>
      <c r="Z2594" s="114"/>
      <c r="AA2594" s="115"/>
      <c r="AB2594" s="116"/>
      <c r="AC2594" s="117"/>
      <c r="AD2594" s="109"/>
      <c r="AE2594" s="108">
        <f t="shared" si="92"/>
        <v>0</v>
      </c>
      <c r="AF2594" s="118">
        <f t="shared" si="93"/>
        <v>0</v>
      </c>
      <c r="AG2594" s="78"/>
    </row>
    <row r="2595" spans="1:33" ht="30" customHeight="1" x14ac:dyDescent="0.45">
      <c r="A2595" s="22">
        <v>40</v>
      </c>
      <c r="B2595" s="23" t="s">
        <v>1217</v>
      </c>
      <c r="C2595" s="24"/>
      <c r="D2595" s="97" t="s">
        <v>238</v>
      </c>
      <c r="E2595" s="98" t="s">
        <v>60</v>
      </c>
      <c r="F2595" s="99" t="s">
        <v>277</v>
      </c>
      <c r="G2595" s="198"/>
      <c r="H2595" s="101">
        <v>3</v>
      </c>
      <c r="I2595" s="102">
        <v>240</v>
      </c>
      <c r="J2595" s="103" t="s">
        <v>1219</v>
      </c>
      <c r="K2595" s="104" t="s">
        <v>250</v>
      </c>
      <c r="L2595" s="105">
        <v>1</v>
      </c>
      <c r="M2595" s="106" t="s">
        <v>122</v>
      </c>
      <c r="N2595" s="106">
        <v>0</v>
      </c>
      <c r="O2595" s="106">
        <v>0</v>
      </c>
      <c r="P2595" s="107">
        <v>0</v>
      </c>
      <c r="Q2595" s="107">
        <v>0</v>
      </c>
      <c r="R2595" s="107">
        <v>0</v>
      </c>
      <c r="S2595" s="106">
        <v>0</v>
      </c>
      <c r="T2595" s="108">
        <v>28</v>
      </c>
      <c r="U2595" s="109">
        <v>1</v>
      </c>
      <c r="V2595" s="110">
        <v>1</v>
      </c>
      <c r="W2595" s="111">
        <v>20.16</v>
      </c>
      <c r="X2595" s="112">
        <v>9374.4000000000015</v>
      </c>
      <c r="Y2595" s="113"/>
      <c r="Z2595" s="114"/>
      <c r="AA2595" s="115"/>
      <c r="AB2595" s="116"/>
      <c r="AC2595" s="117"/>
      <c r="AD2595" s="109"/>
      <c r="AE2595" s="108">
        <f t="shared" si="92"/>
        <v>0</v>
      </c>
      <c r="AF2595" s="118">
        <f t="shared" si="93"/>
        <v>0</v>
      </c>
      <c r="AG2595" s="78"/>
    </row>
    <row r="2596" spans="1:33" ht="30" customHeight="1" x14ac:dyDescent="0.45">
      <c r="A2596" s="22">
        <v>40</v>
      </c>
      <c r="B2596" s="23" t="s">
        <v>1217</v>
      </c>
      <c r="C2596" s="24"/>
      <c r="D2596" s="97" t="s">
        <v>238</v>
      </c>
      <c r="E2596" s="98" t="s">
        <v>60</v>
      </c>
      <c r="F2596" s="99" t="s">
        <v>277</v>
      </c>
      <c r="G2596" s="198"/>
      <c r="H2596" s="101">
        <v>3</v>
      </c>
      <c r="I2596" s="102">
        <v>240</v>
      </c>
      <c r="J2596" s="103" t="s">
        <v>164</v>
      </c>
      <c r="K2596" s="104" t="s">
        <v>686</v>
      </c>
      <c r="L2596" s="105">
        <v>1</v>
      </c>
      <c r="M2596" s="106" t="s">
        <v>1156</v>
      </c>
      <c r="N2596" s="106">
        <v>0</v>
      </c>
      <c r="O2596" s="106">
        <v>0</v>
      </c>
      <c r="P2596" s="107">
        <v>0</v>
      </c>
      <c r="Q2596" s="107">
        <v>0</v>
      </c>
      <c r="R2596" s="107">
        <v>0</v>
      </c>
      <c r="S2596" s="106">
        <v>0</v>
      </c>
      <c r="T2596" s="108">
        <v>75</v>
      </c>
      <c r="U2596" s="109">
        <v>2</v>
      </c>
      <c r="V2596" s="110">
        <v>2</v>
      </c>
      <c r="W2596" s="111">
        <v>107.99999999999999</v>
      </c>
      <c r="X2596" s="112">
        <v>50219.999999999993</v>
      </c>
      <c r="Y2596" s="113"/>
      <c r="Z2596" s="114"/>
      <c r="AA2596" s="115"/>
      <c r="AB2596" s="116"/>
      <c r="AC2596" s="117"/>
      <c r="AD2596" s="109"/>
      <c r="AE2596" s="108">
        <f t="shared" si="92"/>
        <v>0</v>
      </c>
      <c r="AF2596" s="118">
        <f t="shared" si="93"/>
        <v>0</v>
      </c>
      <c r="AG2596" s="78"/>
    </row>
    <row r="2597" spans="1:33" ht="30" customHeight="1" x14ac:dyDescent="0.45">
      <c r="A2597" s="22">
        <v>40</v>
      </c>
      <c r="B2597" s="23" t="s">
        <v>1217</v>
      </c>
      <c r="C2597" s="24"/>
      <c r="D2597" s="97" t="s">
        <v>1229</v>
      </c>
      <c r="E2597" s="98" t="s">
        <v>58</v>
      </c>
      <c r="F2597" s="99" t="s">
        <v>1230</v>
      </c>
      <c r="G2597" s="198"/>
      <c r="H2597" s="119">
        <v>24</v>
      </c>
      <c r="I2597" s="120">
        <v>365</v>
      </c>
      <c r="J2597" s="103" t="s">
        <v>174</v>
      </c>
      <c r="K2597" s="104" t="s">
        <v>152</v>
      </c>
      <c r="L2597" s="105">
        <v>1</v>
      </c>
      <c r="M2597" s="106" t="s">
        <v>122</v>
      </c>
      <c r="N2597" s="106">
        <v>0</v>
      </c>
      <c r="O2597" s="106">
        <v>0</v>
      </c>
      <c r="P2597" s="107" t="s">
        <v>691</v>
      </c>
      <c r="Q2597" s="107">
        <v>0</v>
      </c>
      <c r="R2597" s="107">
        <v>0</v>
      </c>
      <c r="S2597" s="106">
        <v>0</v>
      </c>
      <c r="T2597" s="108">
        <v>28</v>
      </c>
      <c r="U2597" s="109">
        <v>3</v>
      </c>
      <c r="V2597" s="110">
        <v>3</v>
      </c>
      <c r="W2597" s="111">
        <v>735.84</v>
      </c>
      <c r="X2597" s="112">
        <v>342165.60000000003</v>
      </c>
      <c r="Y2597" s="113"/>
      <c r="Z2597" s="114"/>
      <c r="AA2597" s="115"/>
      <c r="AB2597" s="116"/>
      <c r="AC2597" s="117"/>
      <c r="AD2597" s="109"/>
      <c r="AE2597" s="108">
        <f t="shared" si="92"/>
        <v>0</v>
      </c>
      <c r="AF2597" s="118">
        <f t="shared" si="93"/>
        <v>0</v>
      </c>
      <c r="AG2597" s="78"/>
    </row>
    <row r="2598" spans="1:33" ht="30" customHeight="1" x14ac:dyDescent="0.45">
      <c r="A2598" s="22">
        <v>40</v>
      </c>
      <c r="B2598" s="23" t="s">
        <v>1217</v>
      </c>
      <c r="C2598" s="24"/>
      <c r="D2598" s="97" t="s">
        <v>1229</v>
      </c>
      <c r="E2598" s="98" t="s">
        <v>58</v>
      </c>
      <c r="F2598" s="99" t="s">
        <v>1230</v>
      </c>
      <c r="G2598" s="198"/>
      <c r="H2598" s="119">
        <v>24</v>
      </c>
      <c r="I2598" s="120">
        <v>365</v>
      </c>
      <c r="J2598" s="103" t="s">
        <v>1231</v>
      </c>
      <c r="K2598" s="104" t="s">
        <v>152</v>
      </c>
      <c r="L2598" s="105">
        <v>1</v>
      </c>
      <c r="M2598" s="106" t="s">
        <v>122</v>
      </c>
      <c r="N2598" s="106">
        <v>0</v>
      </c>
      <c r="O2598" s="106">
        <v>0</v>
      </c>
      <c r="P2598" s="107" t="s">
        <v>1232</v>
      </c>
      <c r="Q2598" s="107">
        <v>0</v>
      </c>
      <c r="R2598" s="107">
        <v>0</v>
      </c>
      <c r="S2598" s="106">
        <v>0</v>
      </c>
      <c r="T2598" s="108">
        <v>28</v>
      </c>
      <c r="U2598" s="109">
        <v>1</v>
      </c>
      <c r="V2598" s="110">
        <v>1</v>
      </c>
      <c r="W2598" s="111">
        <v>245.28</v>
      </c>
      <c r="X2598" s="112">
        <v>114055.20000000001</v>
      </c>
      <c r="Y2598" s="113"/>
      <c r="Z2598" s="114"/>
      <c r="AA2598" s="115"/>
      <c r="AB2598" s="116"/>
      <c r="AC2598" s="117"/>
      <c r="AD2598" s="109"/>
      <c r="AE2598" s="108">
        <f t="shared" si="92"/>
        <v>0</v>
      </c>
      <c r="AF2598" s="118">
        <f t="shared" si="93"/>
        <v>0</v>
      </c>
      <c r="AG2598" s="78"/>
    </row>
    <row r="2599" spans="1:33" ht="30" customHeight="1" x14ac:dyDescent="0.45">
      <c r="A2599" s="22">
        <v>40</v>
      </c>
      <c r="B2599" s="23" t="s">
        <v>1217</v>
      </c>
      <c r="C2599" s="24"/>
      <c r="D2599" s="97" t="s">
        <v>289</v>
      </c>
      <c r="E2599" s="98" t="s">
        <v>289</v>
      </c>
      <c r="F2599" s="99" t="s">
        <v>289</v>
      </c>
      <c r="G2599" s="198"/>
      <c r="H2599" s="101">
        <v>4</v>
      </c>
      <c r="I2599" s="102">
        <v>240</v>
      </c>
      <c r="J2599" s="103" t="s">
        <v>218</v>
      </c>
      <c r="K2599" s="104" t="s">
        <v>200</v>
      </c>
      <c r="L2599" s="105">
        <v>1</v>
      </c>
      <c r="M2599" s="106" t="s">
        <v>166</v>
      </c>
      <c r="N2599" s="106">
        <v>0</v>
      </c>
      <c r="O2599" s="106" t="s">
        <v>274</v>
      </c>
      <c r="P2599" s="107">
        <v>0</v>
      </c>
      <c r="Q2599" s="107">
        <v>0</v>
      </c>
      <c r="R2599" s="107" t="s">
        <v>1220</v>
      </c>
      <c r="S2599" s="106">
        <v>0</v>
      </c>
      <c r="T2599" s="108">
        <v>54</v>
      </c>
      <c r="U2599" s="109">
        <v>1</v>
      </c>
      <c r="V2599" s="110">
        <v>1</v>
      </c>
      <c r="W2599" s="111">
        <v>51.839999999999996</v>
      </c>
      <c r="X2599" s="112">
        <v>24105.599999999999</v>
      </c>
      <c r="Y2599" s="113"/>
      <c r="Z2599" s="114"/>
      <c r="AA2599" s="115"/>
      <c r="AB2599" s="116"/>
      <c r="AC2599" s="117"/>
      <c r="AD2599" s="109"/>
      <c r="AE2599" s="108">
        <f t="shared" si="92"/>
        <v>0</v>
      </c>
      <c r="AF2599" s="118">
        <f t="shared" si="93"/>
        <v>0</v>
      </c>
      <c r="AG2599" s="78"/>
    </row>
    <row r="2600" spans="1:33" ht="30" customHeight="1" x14ac:dyDescent="0.45">
      <c r="A2600" s="22">
        <v>40</v>
      </c>
      <c r="B2600" s="23" t="s">
        <v>1217</v>
      </c>
      <c r="C2600" s="24"/>
      <c r="D2600" s="97" t="s">
        <v>289</v>
      </c>
      <c r="E2600" s="98" t="s">
        <v>289</v>
      </c>
      <c r="F2600" s="99" t="s">
        <v>1096</v>
      </c>
      <c r="G2600" s="198"/>
      <c r="H2600" s="101">
        <v>4</v>
      </c>
      <c r="I2600" s="102">
        <v>240</v>
      </c>
      <c r="J2600" s="103" t="s">
        <v>595</v>
      </c>
      <c r="K2600" s="104" t="s">
        <v>217</v>
      </c>
      <c r="L2600" s="105">
        <v>1</v>
      </c>
      <c r="M2600" s="106" t="s">
        <v>388</v>
      </c>
      <c r="N2600" s="106">
        <v>0</v>
      </c>
      <c r="O2600" s="106">
        <v>0</v>
      </c>
      <c r="P2600" s="107">
        <v>0</v>
      </c>
      <c r="Q2600" s="107">
        <v>0</v>
      </c>
      <c r="R2600" s="107" t="s">
        <v>1221</v>
      </c>
      <c r="S2600" s="106">
        <v>0</v>
      </c>
      <c r="T2600" s="108">
        <v>36</v>
      </c>
      <c r="U2600" s="109">
        <v>2</v>
      </c>
      <c r="V2600" s="110">
        <v>2</v>
      </c>
      <c r="W2600" s="111">
        <v>69.11999999999999</v>
      </c>
      <c r="X2600" s="112">
        <v>32140.799999999996</v>
      </c>
      <c r="Y2600" s="113"/>
      <c r="Z2600" s="114"/>
      <c r="AA2600" s="115"/>
      <c r="AB2600" s="116"/>
      <c r="AC2600" s="117"/>
      <c r="AD2600" s="109"/>
      <c r="AE2600" s="108">
        <f t="shared" si="92"/>
        <v>0</v>
      </c>
      <c r="AF2600" s="118">
        <f t="shared" si="93"/>
        <v>0</v>
      </c>
      <c r="AG2600" s="78"/>
    </row>
    <row r="2601" spans="1:33" ht="30" customHeight="1" x14ac:dyDescent="0.45">
      <c r="A2601" s="22">
        <v>40</v>
      </c>
      <c r="B2601" s="23" t="s">
        <v>1217</v>
      </c>
      <c r="C2601" s="24"/>
      <c r="D2601" s="97" t="s">
        <v>289</v>
      </c>
      <c r="E2601" s="98" t="s">
        <v>289</v>
      </c>
      <c r="F2601" s="99" t="s">
        <v>289</v>
      </c>
      <c r="G2601" s="99"/>
      <c r="H2601" s="101">
        <v>12</v>
      </c>
      <c r="I2601" s="102">
        <v>365</v>
      </c>
      <c r="J2601" s="103" t="s">
        <v>220</v>
      </c>
      <c r="K2601" s="104" t="s">
        <v>221</v>
      </c>
      <c r="L2601" s="105">
        <v>1</v>
      </c>
      <c r="M2601" s="106" t="s">
        <v>1233</v>
      </c>
      <c r="N2601" s="106">
        <v>0</v>
      </c>
      <c r="O2601" s="106">
        <v>0</v>
      </c>
      <c r="P2601" s="107" t="s">
        <v>123</v>
      </c>
      <c r="Q2601" s="107" t="s">
        <v>1234</v>
      </c>
      <c r="R2601" s="107">
        <v>0</v>
      </c>
      <c r="S2601" s="106">
        <v>0</v>
      </c>
      <c r="T2601" s="108">
        <v>330</v>
      </c>
      <c r="U2601" s="109">
        <v>1</v>
      </c>
      <c r="V2601" s="110">
        <v>1</v>
      </c>
      <c r="W2601" s="111">
        <v>1445.4</v>
      </c>
      <c r="X2601" s="112">
        <v>672111</v>
      </c>
      <c r="Y2601" s="113"/>
      <c r="Z2601" s="114"/>
      <c r="AA2601" s="115"/>
      <c r="AB2601" s="116"/>
      <c r="AC2601" s="117"/>
      <c r="AD2601" s="109"/>
      <c r="AE2601" s="108">
        <f t="shared" si="92"/>
        <v>0</v>
      </c>
      <c r="AF2601" s="118">
        <f t="shared" si="93"/>
        <v>0</v>
      </c>
      <c r="AG2601" s="78"/>
    </row>
    <row r="2602" spans="1:33" ht="30" customHeight="1" x14ac:dyDescent="0.45">
      <c r="A2602" s="22">
        <v>40</v>
      </c>
      <c r="B2602" s="23" t="s">
        <v>1217</v>
      </c>
      <c r="C2602" s="24"/>
      <c r="D2602" s="97"/>
      <c r="E2602" s="98"/>
      <c r="F2602" s="99"/>
      <c r="G2602" s="198"/>
      <c r="H2602" s="119"/>
      <c r="I2602" s="120"/>
      <c r="J2602" s="103" t="s">
        <v>54</v>
      </c>
      <c r="K2602" s="104" t="s">
        <v>130</v>
      </c>
      <c r="L2602" s="105">
        <v>0</v>
      </c>
      <c r="M2602" s="106">
        <v>0</v>
      </c>
      <c r="N2602" s="106">
        <v>0</v>
      </c>
      <c r="O2602" s="106">
        <v>0</v>
      </c>
      <c r="P2602" s="107">
        <v>0</v>
      </c>
      <c r="Q2602" s="107">
        <v>0</v>
      </c>
      <c r="R2602" s="107">
        <v>0</v>
      </c>
      <c r="S2602" s="106">
        <v>0</v>
      </c>
      <c r="T2602" s="108">
        <v>0</v>
      </c>
      <c r="U2602" s="109"/>
      <c r="V2602" s="110" t="s">
        <v>58</v>
      </c>
      <c r="W2602" s="111" t="s">
        <v>58</v>
      </c>
      <c r="X2602" s="112" t="s">
        <v>58</v>
      </c>
      <c r="Y2602" s="113"/>
      <c r="Z2602" s="114"/>
      <c r="AA2602" s="115"/>
      <c r="AB2602" s="116"/>
      <c r="AC2602" s="117"/>
      <c r="AD2602" s="109"/>
      <c r="AE2602" s="108">
        <f t="shared" si="92"/>
        <v>0</v>
      </c>
      <c r="AF2602" s="118">
        <f t="shared" si="93"/>
        <v>0</v>
      </c>
      <c r="AG2602" s="78"/>
    </row>
    <row r="2603" spans="1:33" ht="30" customHeight="1" x14ac:dyDescent="0.45">
      <c r="A2603" s="22">
        <v>40</v>
      </c>
      <c r="B2603" s="23" t="s">
        <v>1217</v>
      </c>
      <c r="C2603" s="121"/>
      <c r="D2603" s="97"/>
      <c r="E2603" s="98"/>
      <c r="F2603" s="99"/>
      <c r="G2603" s="198"/>
      <c r="H2603" s="101"/>
      <c r="I2603" s="102"/>
      <c r="J2603" s="103" t="s">
        <v>54</v>
      </c>
      <c r="K2603" s="104" t="s">
        <v>130</v>
      </c>
      <c r="L2603" s="105">
        <v>0</v>
      </c>
      <c r="M2603" s="106">
        <v>0</v>
      </c>
      <c r="N2603" s="106">
        <v>0</v>
      </c>
      <c r="O2603" s="106">
        <v>0</v>
      </c>
      <c r="P2603" s="107">
        <v>0</v>
      </c>
      <c r="Q2603" s="107">
        <v>0</v>
      </c>
      <c r="R2603" s="107">
        <v>0</v>
      </c>
      <c r="S2603" s="106">
        <v>0</v>
      </c>
      <c r="T2603" s="108">
        <v>0</v>
      </c>
      <c r="U2603" s="109"/>
      <c r="V2603" s="110" t="s">
        <v>58</v>
      </c>
      <c r="W2603" s="111" t="s">
        <v>58</v>
      </c>
      <c r="X2603" s="112" t="s">
        <v>58</v>
      </c>
      <c r="Y2603" s="113"/>
      <c r="Z2603" s="114"/>
      <c r="AA2603" s="115"/>
      <c r="AB2603" s="116"/>
      <c r="AC2603" s="117"/>
      <c r="AD2603" s="109"/>
      <c r="AE2603" s="108">
        <f t="shared" si="92"/>
        <v>0</v>
      </c>
      <c r="AF2603" s="118">
        <f t="shared" si="93"/>
        <v>0</v>
      </c>
      <c r="AG2603" s="78"/>
    </row>
    <row r="2604" spans="1:33" ht="30" customHeight="1" thickBot="1" x14ac:dyDescent="0.5">
      <c r="A2604" s="22">
        <v>40</v>
      </c>
      <c r="B2604" s="23" t="s">
        <v>1217</v>
      </c>
      <c r="C2604" s="121"/>
      <c r="D2604" s="122"/>
      <c r="E2604" s="123"/>
      <c r="F2604" s="124"/>
      <c r="G2604" s="200"/>
      <c r="H2604" s="126"/>
      <c r="I2604" s="127"/>
      <c r="J2604" s="128" t="s">
        <v>54</v>
      </c>
      <c r="K2604" s="129" t="s">
        <v>130</v>
      </c>
      <c r="L2604" s="130">
        <v>0</v>
      </c>
      <c r="M2604" s="131">
        <v>0</v>
      </c>
      <c r="N2604" s="132">
        <v>0</v>
      </c>
      <c r="O2604" s="131">
        <v>0</v>
      </c>
      <c r="P2604" s="133">
        <v>0</v>
      </c>
      <c r="Q2604" s="133">
        <v>0</v>
      </c>
      <c r="R2604" s="133">
        <v>0</v>
      </c>
      <c r="S2604" s="131">
        <v>0</v>
      </c>
      <c r="T2604" s="134">
        <v>0</v>
      </c>
      <c r="U2604" s="135"/>
      <c r="V2604" s="110" t="s">
        <v>58</v>
      </c>
      <c r="W2604" s="136" t="s">
        <v>58</v>
      </c>
      <c r="X2604" s="137" t="s">
        <v>58</v>
      </c>
      <c r="Y2604" s="138"/>
      <c r="Z2604" s="139"/>
      <c r="AA2604" s="140"/>
      <c r="AB2604" s="141"/>
      <c r="AC2604" s="142"/>
      <c r="AD2604" s="135"/>
      <c r="AE2604" s="134">
        <f t="shared" si="92"/>
        <v>0</v>
      </c>
      <c r="AF2604" s="143">
        <f t="shared" si="93"/>
        <v>0</v>
      </c>
      <c r="AG2604" s="78"/>
    </row>
    <row r="2605" spans="1:33" ht="30" customHeight="1" thickTop="1" x14ac:dyDescent="0.45">
      <c r="A2605" s="22">
        <v>40</v>
      </c>
      <c r="B2605" s="23" t="s">
        <v>1217</v>
      </c>
      <c r="C2605" s="24"/>
      <c r="D2605" s="47"/>
      <c r="E2605" s="47"/>
      <c r="F2605" s="47"/>
      <c r="G2605" s="47"/>
      <c r="H2605" s="47"/>
      <c r="I2605" s="47"/>
      <c r="J2605" s="47"/>
      <c r="K2605" s="144"/>
      <c r="L2605" s="144"/>
      <c r="M2605" s="144"/>
      <c r="N2605" s="144"/>
      <c r="O2605" s="144"/>
      <c r="P2605" s="144"/>
      <c r="Q2605" s="144"/>
      <c r="R2605" s="144"/>
      <c r="S2605" s="144"/>
      <c r="T2605" s="144"/>
      <c r="U2605" s="144"/>
      <c r="V2605" s="144"/>
      <c r="W2605" s="145" t="s">
        <v>133</v>
      </c>
      <c r="X2605" s="145" t="s">
        <v>134</v>
      </c>
      <c r="Y2605" s="146"/>
      <c r="Z2605" s="146"/>
      <c r="AA2605" s="144"/>
      <c r="AB2605" s="144"/>
      <c r="AC2605" s="144"/>
      <c r="AD2605" s="147"/>
      <c r="AE2605" s="148" t="s">
        <v>135</v>
      </c>
      <c r="AF2605" s="148" t="s">
        <v>136</v>
      </c>
      <c r="AG2605" s="51"/>
    </row>
    <row r="2606" spans="1:33" ht="30" customHeight="1" thickBot="1" x14ac:dyDescent="0.5">
      <c r="A2606" s="22">
        <v>40</v>
      </c>
      <c r="B2606" s="23" t="s">
        <v>1217</v>
      </c>
      <c r="C2606" s="24"/>
      <c r="D2606" s="24"/>
      <c r="E2606" s="149"/>
      <c r="F2606" s="149"/>
      <c r="G2606" s="27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150" t="s">
        <v>37</v>
      </c>
      <c r="X2606" s="151">
        <v>15</v>
      </c>
      <c r="Y2606" s="29"/>
      <c r="Z2606" s="29"/>
      <c r="AA2606" s="24"/>
      <c r="AB2606" s="24"/>
      <c r="AC2606" s="24"/>
      <c r="AD2606" s="24"/>
      <c r="AE2606" s="152" t="s">
        <v>37</v>
      </c>
      <c r="AF2606" s="152">
        <v>15</v>
      </c>
      <c r="AG2606" s="78"/>
    </row>
    <row r="2607" spans="1:33" ht="30" customHeight="1" thickTop="1" thickBot="1" x14ac:dyDescent="0.5">
      <c r="A2607" s="22">
        <v>40</v>
      </c>
      <c r="B2607" s="23" t="s">
        <v>1217</v>
      </c>
      <c r="C2607" s="24"/>
      <c r="D2607" s="153"/>
      <c r="E2607" s="154"/>
      <c r="F2607" s="154"/>
      <c r="G2607" s="155"/>
      <c r="H2607" s="153"/>
      <c r="I2607" s="153"/>
      <c r="J2607" s="153"/>
      <c r="K2607" s="153"/>
      <c r="L2607" s="153"/>
      <c r="M2607" s="153"/>
      <c r="N2607" s="153"/>
      <c r="O2607" s="153"/>
      <c r="P2607" s="153"/>
      <c r="Q2607" s="153"/>
      <c r="R2607" s="153"/>
      <c r="S2607" s="153"/>
      <c r="T2607" s="153"/>
      <c r="U2607" s="153"/>
      <c r="V2607" s="153"/>
      <c r="W2607" s="156">
        <v>7006.0920000000006</v>
      </c>
      <c r="X2607" s="157">
        <v>3257832.78</v>
      </c>
      <c r="Y2607" s="158"/>
      <c r="Z2607" s="158"/>
      <c r="AA2607" s="159"/>
      <c r="AB2607" s="159"/>
      <c r="AC2607" s="159"/>
      <c r="AD2607" s="159"/>
      <c r="AE2607" s="160">
        <f>SUM(AE2567:AE2604)</f>
        <v>0</v>
      </c>
      <c r="AF2607" s="161">
        <f>SUM(AF2567:AF2604)</f>
        <v>0</v>
      </c>
      <c r="AG2607" s="162"/>
    </row>
    <row r="2608" spans="1:33" ht="30" customHeight="1" thickTop="1" thickBot="1" x14ac:dyDescent="0.5">
      <c r="A2608" s="22">
        <v>40</v>
      </c>
      <c r="B2608" s="23" t="s">
        <v>1217</v>
      </c>
      <c r="C2608" s="24"/>
      <c r="D2608" s="47"/>
      <c r="E2608" s="45"/>
      <c r="F2608" s="45"/>
      <c r="G2608" s="46"/>
      <c r="H2608" s="47"/>
      <c r="I2608" s="47"/>
      <c r="J2608" s="47"/>
      <c r="K2608" s="47"/>
      <c r="L2608" s="47"/>
      <c r="M2608" s="47"/>
      <c r="N2608" s="47"/>
      <c r="O2608" s="47"/>
      <c r="P2608" s="47"/>
      <c r="Q2608" s="47"/>
      <c r="R2608" s="47"/>
      <c r="S2608" s="47"/>
      <c r="T2608" s="47"/>
      <c r="U2608" s="47"/>
      <c r="V2608" s="47"/>
      <c r="W2608" s="163"/>
      <c r="X2608" s="164" t="s">
        <v>137</v>
      </c>
      <c r="Y2608" s="165"/>
      <c r="Z2608" s="165"/>
      <c r="AA2608" s="166"/>
      <c r="AB2608" s="166"/>
      <c r="AC2608" s="166"/>
      <c r="AD2608" s="166"/>
      <c r="AE2608" s="163"/>
      <c r="AF2608" s="167"/>
      <c r="AG2608" s="168"/>
    </row>
    <row r="2609" spans="1:33" ht="30" customHeight="1" thickTop="1" x14ac:dyDescent="0.45">
      <c r="A2609" s="22">
        <v>40</v>
      </c>
      <c r="B2609" s="23" t="s">
        <v>1217</v>
      </c>
      <c r="C2609" s="24"/>
      <c r="D2609" s="153"/>
      <c r="E2609" s="154"/>
      <c r="F2609" s="154"/>
      <c r="G2609" s="155"/>
      <c r="H2609" s="153"/>
      <c r="I2609" s="153"/>
      <c r="J2609" s="153"/>
      <c r="K2609" s="153"/>
      <c r="L2609" s="153"/>
      <c r="M2609" s="153"/>
      <c r="N2609" s="153"/>
      <c r="O2609" s="153"/>
      <c r="P2609" s="153"/>
      <c r="Q2609" s="153"/>
      <c r="R2609" s="153"/>
      <c r="S2609" s="153"/>
      <c r="T2609" s="153"/>
      <c r="U2609" s="153"/>
      <c r="V2609" s="153"/>
      <c r="W2609" s="169"/>
      <c r="X2609" s="170" t="s">
        <v>138</v>
      </c>
      <c r="Y2609" s="158"/>
      <c r="Z2609" s="158"/>
      <c r="AA2609" s="159"/>
      <c r="AB2609" s="159"/>
      <c r="AC2609" s="159"/>
      <c r="AD2609" s="159"/>
      <c r="AE2609" s="171" t="s">
        <v>139</v>
      </c>
      <c r="AF2609" s="172"/>
      <c r="AG2609" s="173"/>
    </row>
    <row r="2610" spans="1:33" ht="30" customHeight="1" thickBot="1" x14ac:dyDescent="0.5">
      <c r="A2610" s="22">
        <v>40</v>
      </c>
      <c r="B2610" s="23" t="s">
        <v>1217</v>
      </c>
      <c r="C2610" s="24"/>
      <c r="D2610" s="153"/>
      <c r="E2610" s="154"/>
      <c r="F2610" s="154"/>
      <c r="G2610" s="155"/>
      <c r="H2610" s="153"/>
      <c r="I2610" s="153"/>
      <c r="J2610" s="153"/>
      <c r="K2610" s="153"/>
      <c r="L2610" s="153"/>
      <c r="M2610" s="153"/>
      <c r="N2610" s="153"/>
      <c r="O2610" s="153"/>
      <c r="P2610" s="153"/>
      <c r="Q2610" s="153"/>
      <c r="R2610" s="153"/>
      <c r="S2610" s="153"/>
      <c r="T2610" s="153"/>
      <c r="U2610" s="153"/>
      <c r="V2610" s="153"/>
      <c r="W2610" s="174"/>
      <c r="X2610" s="175">
        <v>15</v>
      </c>
      <c r="Y2610" s="158"/>
      <c r="Z2610" s="158"/>
      <c r="AA2610" s="159"/>
      <c r="AB2610" s="159"/>
      <c r="AC2610" s="159"/>
      <c r="AD2610" s="159"/>
      <c r="AE2610" s="176" t="s">
        <v>140</v>
      </c>
      <c r="AF2610" s="159"/>
      <c r="AG2610" s="177"/>
    </row>
    <row r="2611" spans="1:33" ht="30" customHeight="1" thickTop="1" thickBot="1" x14ac:dyDescent="0.5">
      <c r="A2611" s="22">
        <v>40</v>
      </c>
      <c r="B2611" s="23" t="s">
        <v>1217</v>
      </c>
      <c r="C2611" s="24"/>
      <c r="D2611" s="24"/>
      <c r="E2611" s="149"/>
      <c r="F2611" s="149"/>
      <c r="G2611" s="27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178"/>
      <c r="X2611" s="157">
        <v>286710.1323529412</v>
      </c>
      <c r="Y2611" s="179"/>
      <c r="Z2611" s="179"/>
      <c r="AA2611" s="178"/>
      <c r="AB2611" s="178"/>
      <c r="AC2611" s="178"/>
      <c r="AD2611" s="178"/>
      <c r="AE2611" s="180">
        <f>(W2607-AE2607)*$F$10/1000</f>
        <v>2.8795038119999998</v>
      </c>
      <c r="AF2611" s="181"/>
      <c r="AG2611" s="182"/>
    </row>
    <row r="2612" spans="1:33" ht="30" customHeight="1" thickTop="1" x14ac:dyDescent="0.45">
      <c r="A2612" s="22">
        <v>40</v>
      </c>
      <c r="B2612" s="23" t="s">
        <v>1217</v>
      </c>
      <c r="C2612" s="24"/>
      <c r="D2612" s="24"/>
      <c r="E2612" s="149"/>
      <c r="F2612" s="149"/>
      <c r="G2612" s="27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183" t="s">
        <v>141</v>
      </c>
      <c r="Y2612" s="29"/>
      <c r="Z2612" s="29"/>
      <c r="AA2612" s="24"/>
      <c r="AB2612" s="24"/>
      <c r="AC2612" s="24"/>
      <c r="AD2612" s="24"/>
      <c r="AE2612" s="24"/>
      <c r="AF2612" s="24"/>
      <c r="AG2612" s="24"/>
    </row>
    <row r="2613" spans="1:33" ht="30" customHeight="1" x14ac:dyDescent="0.45">
      <c r="A2613" s="22">
        <v>40</v>
      </c>
      <c r="B2613" s="23" t="s">
        <v>1217</v>
      </c>
      <c r="C2613" s="24"/>
      <c r="D2613" s="24"/>
      <c r="E2613" s="149"/>
      <c r="F2613" s="149"/>
      <c r="G2613" s="27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9"/>
      <c r="Z2613" s="29"/>
      <c r="AA2613" s="24"/>
      <c r="AB2613" s="24"/>
      <c r="AC2613" s="24"/>
      <c r="AD2613" s="24"/>
      <c r="AE2613" s="24"/>
      <c r="AF2613" s="24"/>
      <c r="AG2613" s="24"/>
    </row>
    <row r="2614" spans="1:33" ht="30" customHeight="1" x14ac:dyDescent="0.45">
      <c r="A2614" s="22">
        <v>40</v>
      </c>
      <c r="B2614" s="23" t="s">
        <v>1217</v>
      </c>
      <c r="C2614" s="24"/>
      <c r="D2614" s="24"/>
      <c r="E2614" s="149"/>
      <c r="F2614" s="149"/>
      <c r="G2614" s="27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9"/>
      <c r="Z2614" s="29"/>
      <c r="AA2614" s="24"/>
      <c r="AB2614" s="24"/>
      <c r="AC2614" s="24"/>
      <c r="AD2614" s="24"/>
      <c r="AE2614" s="24"/>
      <c r="AF2614" s="24"/>
      <c r="AG2614" s="24"/>
    </row>
    <row r="2615" spans="1:33" ht="30" customHeight="1" x14ac:dyDescent="0.45">
      <c r="A2615" s="22">
        <v>40</v>
      </c>
      <c r="B2615" s="23" t="s">
        <v>1217</v>
      </c>
      <c r="C2615" s="24"/>
      <c r="D2615" s="24"/>
      <c r="E2615" s="149"/>
      <c r="F2615" s="149"/>
      <c r="G2615" s="27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  <c r="X2615" s="24"/>
      <c r="Y2615" s="29"/>
      <c r="Z2615" s="29"/>
      <c r="AA2615" s="24"/>
      <c r="AB2615" s="24"/>
      <c r="AC2615" s="24"/>
      <c r="AD2615" s="24"/>
      <c r="AE2615" s="24"/>
      <c r="AF2615" s="24"/>
      <c r="AG2615" s="24"/>
    </row>
    <row r="2616" spans="1:33" ht="30" customHeight="1" x14ac:dyDescent="0.45">
      <c r="A2616" s="22">
        <v>40</v>
      </c>
      <c r="B2616" s="23" t="s">
        <v>1217</v>
      </c>
      <c r="C2616" s="24"/>
      <c r="D2616" s="24"/>
      <c r="E2616" s="149"/>
      <c r="F2616" s="149"/>
      <c r="G2616" s="27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9"/>
      <c r="Z2616" s="29"/>
      <c r="AA2616" s="24"/>
      <c r="AB2616" s="24"/>
      <c r="AC2616" s="24"/>
      <c r="AD2616" s="24"/>
      <c r="AE2616" s="24"/>
      <c r="AF2616" s="24"/>
      <c r="AG2616" s="24"/>
    </row>
    <row r="2617" spans="1:33" ht="30" customHeight="1" x14ac:dyDescent="0.45">
      <c r="A2617" s="22">
        <v>40</v>
      </c>
      <c r="B2617" s="23" t="s">
        <v>1217</v>
      </c>
      <c r="C2617" s="24"/>
      <c r="D2617" s="24"/>
      <c r="E2617" s="149"/>
      <c r="F2617" s="149"/>
      <c r="G2617" s="27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153"/>
      <c r="V2617" s="153"/>
      <c r="W2617" s="24"/>
      <c r="X2617" s="24"/>
      <c r="Y2617" s="29"/>
      <c r="Z2617" s="29"/>
      <c r="AA2617" s="24"/>
      <c r="AB2617" s="24"/>
      <c r="AC2617" s="24"/>
      <c r="AD2617" s="153"/>
      <c r="AE2617" s="24"/>
      <c r="AF2617" s="24"/>
      <c r="AG2617" s="24"/>
    </row>
    <row r="2618" spans="1:33" ht="30" customHeight="1" x14ac:dyDescent="0.45">
      <c r="A2618" s="22">
        <v>40</v>
      </c>
      <c r="B2618" s="23" t="s">
        <v>1217</v>
      </c>
      <c r="C2618" s="24"/>
      <c r="D2618" s="24"/>
      <c r="E2618" s="149"/>
      <c r="F2618" s="149"/>
      <c r="G2618" s="27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9"/>
      <c r="Z2618" s="29"/>
      <c r="AA2618" s="24"/>
      <c r="AB2618" s="24"/>
      <c r="AC2618" s="24"/>
      <c r="AD2618" s="24"/>
      <c r="AE2618" s="24"/>
      <c r="AF2618" s="24"/>
      <c r="AG2618" s="24"/>
    </row>
    <row r="2619" spans="1:33" ht="30" customHeight="1" x14ac:dyDescent="0.45">
      <c r="A2619" s="22">
        <v>40</v>
      </c>
      <c r="B2619" s="23" t="s">
        <v>1217</v>
      </c>
      <c r="C2619" s="24"/>
      <c r="D2619" s="24"/>
      <c r="E2619" s="149"/>
      <c r="F2619" s="149"/>
      <c r="G2619" s="27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9"/>
      <c r="Z2619" s="29"/>
      <c r="AA2619" s="24"/>
      <c r="AB2619" s="24"/>
      <c r="AC2619" s="24"/>
      <c r="AD2619" s="24"/>
      <c r="AE2619" s="24"/>
      <c r="AF2619" s="24"/>
      <c r="AG2619" s="24"/>
    </row>
    <row r="2620" spans="1:33" ht="30" customHeight="1" x14ac:dyDescent="0.45">
      <c r="A2620" s="22"/>
      <c r="B2620" s="228"/>
      <c r="C2620" s="228"/>
      <c r="D2620" s="229"/>
      <c r="E2620" s="229"/>
      <c r="F2620" s="229"/>
      <c r="G2620" s="229"/>
      <c r="H2620" s="229"/>
      <c r="I2620" s="229"/>
      <c r="J2620" s="229"/>
      <c r="K2620" s="229"/>
      <c r="L2620" s="229"/>
      <c r="M2620" s="229"/>
      <c r="N2620" s="229"/>
      <c r="O2620" s="229"/>
      <c r="P2620" s="229"/>
      <c r="Q2620" s="229"/>
      <c r="R2620" s="229"/>
      <c r="S2620" s="229"/>
      <c r="T2620" s="229"/>
      <c r="U2620" s="229"/>
      <c r="V2620" s="229"/>
      <c r="W2620" s="229"/>
      <c r="X2620" s="229"/>
      <c r="Y2620" s="229"/>
      <c r="Z2620" s="229"/>
      <c r="AA2620" s="229"/>
      <c r="AB2620" s="229"/>
      <c r="AC2620" s="229"/>
      <c r="AD2620" s="229"/>
      <c r="AE2620" s="229"/>
      <c r="AF2620" s="229"/>
      <c r="AG2620" s="229"/>
    </row>
    <row r="2621" spans="1:33" ht="30" customHeight="1" x14ac:dyDescent="0.45">
      <c r="A2621" s="22">
        <v>41</v>
      </c>
      <c r="B2621" s="23" t="s">
        <v>1235</v>
      </c>
      <c r="C2621" s="24"/>
      <c r="D2621" s="25" t="s">
        <v>1236</v>
      </c>
      <c r="E2621" s="26"/>
      <c r="F2621" s="26"/>
      <c r="G2621" s="27"/>
      <c r="H2621" s="26"/>
      <c r="I2621" s="26"/>
      <c r="J2621" s="26"/>
      <c r="K2621" s="28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9"/>
      <c r="Z2621" s="29"/>
      <c r="AA2621" s="24"/>
      <c r="AB2621" s="24"/>
      <c r="AC2621" s="24"/>
      <c r="AD2621" s="24"/>
      <c r="AE2621" s="24"/>
      <c r="AF2621" s="24"/>
      <c r="AG2621" s="24"/>
    </row>
    <row r="2622" spans="1:33" ht="30" customHeight="1" x14ac:dyDescent="0.45">
      <c r="A2622" s="22">
        <v>41</v>
      </c>
      <c r="B2622" s="23" t="s">
        <v>1235</v>
      </c>
      <c r="C2622" s="24"/>
      <c r="D2622" s="26"/>
      <c r="E2622" s="26"/>
      <c r="F2622" s="26"/>
      <c r="G2622" s="27"/>
      <c r="H2622" s="26"/>
      <c r="I2622" s="26"/>
      <c r="J2622" s="26"/>
      <c r="K2622" s="28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30"/>
      <c r="Z2622" s="29"/>
      <c r="AA2622" s="24"/>
      <c r="AB2622" s="24"/>
      <c r="AC2622" s="24"/>
      <c r="AD2622" s="24"/>
      <c r="AE2622" s="31"/>
      <c r="AF2622" s="24"/>
      <c r="AG2622" s="24"/>
    </row>
    <row r="2623" spans="1:33" ht="30" customHeight="1" x14ac:dyDescent="0.45">
      <c r="A2623" s="22">
        <v>41</v>
      </c>
      <c r="B2623" s="23" t="s">
        <v>1235</v>
      </c>
      <c r="C2623" s="24"/>
      <c r="D2623" s="32" t="s">
        <v>43</v>
      </c>
      <c r="E2623" s="32"/>
      <c r="F2623" s="33">
        <v>10</v>
      </c>
      <c r="G2623" s="27"/>
      <c r="H2623" s="34"/>
      <c r="I2623" s="35"/>
      <c r="J2623" s="35"/>
      <c r="K2623" s="36"/>
      <c r="L2623" s="36"/>
      <c r="M2623" s="36"/>
      <c r="N2623" s="36"/>
      <c r="O2623" s="36"/>
      <c r="P2623" s="36"/>
      <c r="Q2623" s="36"/>
      <c r="R2623" s="36"/>
      <c r="S2623" s="36"/>
      <c r="T2623" s="36"/>
      <c r="U2623" s="36"/>
      <c r="V2623" s="36"/>
      <c r="W2623" s="36"/>
      <c r="X2623" s="36"/>
      <c r="Y2623" s="30"/>
      <c r="Z2623" s="29"/>
      <c r="AA2623" s="24"/>
      <c r="AB2623" s="24"/>
      <c r="AC2623" s="24"/>
      <c r="AD2623" s="24"/>
      <c r="AE2623" s="24"/>
      <c r="AF2623" s="24"/>
      <c r="AG2623" s="24"/>
    </row>
    <row r="2624" spans="1:33" ht="30" customHeight="1" thickBot="1" x14ac:dyDescent="0.5">
      <c r="A2624" s="22">
        <v>41</v>
      </c>
      <c r="B2624" s="23" t="s">
        <v>1235</v>
      </c>
      <c r="C2624" s="24"/>
      <c r="D2624" s="37" t="s">
        <v>44</v>
      </c>
      <c r="E2624" s="37"/>
      <c r="F2624" s="38">
        <v>15</v>
      </c>
      <c r="G2624" s="27"/>
      <c r="H2624" s="34"/>
      <c r="I2624" s="35"/>
      <c r="J2624" s="35"/>
      <c r="K2624" s="36"/>
      <c r="L2624" s="36"/>
      <c r="M2624" s="36"/>
      <c r="N2624" s="36"/>
      <c r="O2624" s="36"/>
      <c r="P2624" s="36"/>
      <c r="Q2624" s="36"/>
      <c r="R2624" s="36"/>
      <c r="S2624" s="36"/>
      <c r="T2624" s="36"/>
      <c r="U2624" s="36"/>
      <c r="V2624" s="36"/>
      <c r="W2624" s="36"/>
      <c r="X2624" s="36"/>
      <c r="Y2624" s="30"/>
      <c r="Z2624" s="29"/>
      <c r="AA2624" s="24"/>
      <c r="AB2624" s="24"/>
      <c r="AC2624" s="24"/>
      <c r="AD2624" s="24"/>
      <c r="AE2624" s="24"/>
      <c r="AF2624" s="24"/>
      <c r="AG2624" s="24"/>
    </row>
    <row r="2625" spans="1:33" ht="30" customHeight="1" thickBot="1" x14ac:dyDescent="0.5">
      <c r="A2625" s="22">
        <v>41</v>
      </c>
      <c r="B2625" s="23" t="s">
        <v>1235</v>
      </c>
      <c r="C2625" s="24"/>
      <c r="D2625" s="37" t="s">
        <v>45</v>
      </c>
      <c r="E2625" s="37"/>
      <c r="F2625" s="39">
        <v>31</v>
      </c>
      <c r="G2625" s="27"/>
      <c r="H2625" s="24"/>
      <c r="I2625" s="24"/>
      <c r="J2625" s="24"/>
      <c r="K2625" s="36"/>
      <c r="L2625" s="36"/>
      <c r="M2625" s="36"/>
      <c r="N2625" s="36"/>
      <c r="O2625" s="36"/>
      <c r="P2625" s="36"/>
      <c r="Q2625" s="36"/>
      <c r="R2625" s="36"/>
      <c r="S2625" s="36"/>
      <c r="T2625" s="36"/>
      <c r="U2625" s="36"/>
      <c r="V2625" s="36"/>
      <c r="W2625" s="36"/>
      <c r="X2625" s="36"/>
      <c r="Y2625" s="40" t="s">
        <v>46</v>
      </c>
      <c r="Z2625" s="29"/>
      <c r="AA2625" s="24"/>
      <c r="AB2625" s="24"/>
      <c r="AC2625" s="24"/>
      <c r="AD2625" s="24"/>
      <c r="AE2625" s="24"/>
      <c r="AF2625" s="24"/>
      <c r="AG2625" s="41"/>
    </row>
    <row r="2626" spans="1:33" ht="30" customHeight="1" thickBot="1" x14ac:dyDescent="0.5">
      <c r="A2626" s="22">
        <v>41</v>
      </c>
      <c r="B2626" s="23" t="s">
        <v>1235</v>
      </c>
      <c r="C2626" s="24"/>
      <c r="D2626" s="42" t="s">
        <v>47</v>
      </c>
      <c r="E2626" s="42"/>
      <c r="F2626" s="43">
        <v>0.41099999999999998</v>
      </c>
      <c r="G2626" s="27"/>
      <c r="H2626" s="24"/>
      <c r="I2626" s="24"/>
      <c r="J2626" s="24"/>
      <c r="K2626" s="36"/>
      <c r="L2626" s="36"/>
      <c r="M2626" s="36"/>
      <c r="N2626" s="36"/>
      <c r="O2626" s="36"/>
      <c r="P2626" s="36"/>
      <c r="Q2626" s="36"/>
      <c r="R2626" s="36"/>
      <c r="S2626" s="36"/>
      <c r="T2626" s="36"/>
      <c r="U2626" s="36"/>
      <c r="V2626" s="36"/>
      <c r="W2626" s="36"/>
      <c r="X2626" s="36"/>
      <c r="Y2626" s="29"/>
      <c r="Z2626" s="29"/>
      <c r="AA2626" s="24"/>
      <c r="AB2626" s="24"/>
      <c r="AC2626" s="24"/>
      <c r="AD2626" s="24"/>
      <c r="AE2626" s="24"/>
      <c r="AF2626" s="24"/>
      <c r="AG2626" s="41"/>
    </row>
    <row r="2627" spans="1:33" ht="30" customHeight="1" thickBot="1" x14ac:dyDescent="0.5">
      <c r="A2627" s="22">
        <v>41</v>
      </c>
      <c r="B2627" s="23" t="s">
        <v>1235</v>
      </c>
      <c r="C2627" s="24"/>
      <c r="D2627" s="44"/>
      <c r="E2627" s="45"/>
      <c r="F2627" s="45"/>
      <c r="G2627" s="46"/>
      <c r="H2627" s="47"/>
      <c r="I2627" s="47"/>
      <c r="J2627" s="48" t="s">
        <v>48</v>
      </c>
      <c r="K2627" s="49"/>
      <c r="L2627" s="49"/>
      <c r="M2627" s="49"/>
      <c r="N2627" s="49"/>
      <c r="O2627" s="49"/>
      <c r="P2627" s="49"/>
      <c r="Q2627" s="49"/>
      <c r="R2627" s="49"/>
      <c r="S2627" s="49"/>
      <c r="T2627" s="49"/>
      <c r="U2627" s="49"/>
      <c r="V2627" s="49"/>
      <c r="W2627" s="49"/>
      <c r="X2627" s="50"/>
      <c r="Y2627" s="1" t="s">
        <v>1</v>
      </c>
      <c r="Z2627" s="1"/>
      <c r="AA2627" s="2"/>
      <c r="AB2627" s="2"/>
      <c r="AC2627" s="2"/>
      <c r="AD2627" s="2"/>
      <c r="AE2627" s="2"/>
      <c r="AF2627" s="3"/>
      <c r="AG2627" s="51"/>
    </row>
    <row r="2628" spans="1:33" ht="30" customHeight="1" thickBot="1" x14ac:dyDescent="0.5">
      <c r="A2628" s="22">
        <v>41</v>
      </c>
      <c r="B2628" s="23" t="s">
        <v>1235</v>
      </c>
      <c r="C2628" s="24"/>
      <c r="D2628" s="235" t="s">
        <v>2</v>
      </c>
      <c r="E2628" s="237" t="s">
        <v>3</v>
      </c>
      <c r="F2628" s="237" t="s">
        <v>4</v>
      </c>
      <c r="G2628" s="239" t="s">
        <v>5</v>
      </c>
      <c r="H2628" s="4" t="s">
        <v>6</v>
      </c>
      <c r="I2628" s="5" t="s">
        <v>7</v>
      </c>
      <c r="J2628" s="241" t="s">
        <v>8</v>
      </c>
      <c r="K2628" s="247" t="s">
        <v>49</v>
      </c>
      <c r="L2628" s="243" t="s">
        <v>10</v>
      </c>
      <c r="M2628" s="243" t="s">
        <v>11</v>
      </c>
      <c r="N2628" s="245" t="s">
        <v>12</v>
      </c>
      <c r="O2628" s="243" t="s">
        <v>13</v>
      </c>
      <c r="P2628" s="243" t="s">
        <v>14</v>
      </c>
      <c r="Q2628" s="243" t="s">
        <v>15</v>
      </c>
      <c r="R2628" s="243" t="s">
        <v>16</v>
      </c>
      <c r="S2628" s="245" t="s">
        <v>17</v>
      </c>
      <c r="T2628" s="6" t="s">
        <v>18</v>
      </c>
      <c r="U2628" s="6" t="s">
        <v>19</v>
      </c>
      <c r="V2628" s="6" t="s">
        <v>20</v>
      </c>
      <c r="W2628" s="52" t="s">
        <v>21</v>
      </c>
      <c r="X2628" s="53" t="s">
        <v>22</v>
      </c>
      <c r="Y2628" s="249" t="s">
        <v>50</v>
      </c>
      <c r="Z2628" s="250" t="s">
        <v>24</v>
      </c>
      <c r="AA2628" s="250" t="s">
        <v>25</v>
      </c>
      <c r="AB2628" s="7" t="s">
        <v>26</v>
      </c>
      <c r="AC2628" s="8" t="s">
        <v>18</v>
      </c>
      <c r="AD2628" s="9" t="s">
        <v>27</v>
      </c>
      <c r="AE2628" s="10" t="s">
        <v>28</v>
      </c>
      <c r="AF2628" s="11" t="s">
        <v>29</v>
      </c>
      <c r="AG2628" s="51"/>
    </row>
    <row r="2629" spans="1:33" ht="30" customHeight="1" thickBot="1" x14ac:dyDescent="0.5">
      <c r="A2629" s="22">
        <v>41</v>
      </c>
      <c r="B2629" s="23" t="s">
        <v>1235</v>
      </c>
      <c r="C2629" s="24"/>
      <c r="D2629" s="236"/>
      <c r="E2629" s="238"/>
      <c r="F2629" s="238"/>
      <c r="G2629" s="240"/>
      <c r="H2629" s="12" t="s">
        <v>32</v>
      </c>
      <c r="I2629" s="13" t="s">
        <v>33</v>
      </c>
      <c r="J2629" s="242"/>
      <c r="K2629" s="248"/>
      <c r="L2629" s="244"/>
      <c r="M2629" s="244"/>
      <c r="N2629" s="246"/>
      <c r="O2629" s="244"/>
      <c r="P2629" s="244"/>
      <c r="Q2629" s="244"/>
      <c r="R2629" s="244"/>
      <c r="S2629" s="246"/>
      <c r="T2629" s="14" t="s">
        <v>34</v>
      </c>
      <c r="U2629" s="14" t="s">
        <v>35</v>
      </c>
      <c r="V2629" s="14" t="s">
        <v>36</v>
      </c>
      <c r="W2629" s="54" t="s">
        <v>37</v>
      </c>
      <c r="X2629" s="55">
        <v>15</v>
      </c>
      <c r="Y2629" s="250"/>
      <c r="Z2629" s="250"/>
      <c r="AA2629" s="250"/>
      <c r="AB2629" s="15" t="s">
        <v>38</v>
      </c>
      <c r="AC2629" s="15" t="s">
        <v>39</v>
      </c>
      <c r="AD2629" s="16" t="s">
        <v>40</v>
      </c>
      <c r="AE2629" s="16" t="s">
        <v>37</v>
      </c>
      <c r="AF2629" s="17">
        <v>15</v>
      </c>
      <c r="AG2629" s="51"/>
    </row>
    <row r="2630" spans="1:33" ht="30" customHeight="1" x14ac:dyDescent="0.45">
      <c r="A2630" s="22">
        <v>41</v>
      </c>
      <c r="B2630" s="23" t="s">
        <v>1235</v>
      </c>
      <c r="C2630" s="24"/>
      <c r="D2630" s="201" t="s">
        <v>238</v>
      </c>
      <c r="E2630" s="98" t="s">
        <v>60</v>
      </c>
      <c r="F2630" s="202" t="s">
        <v>374</v>
      </c>
      <c r="G2630" s="203"/>
      <c r="H2630" s="101">
        <v>3</v>
      </c>
      <c r="I2630" s="102">
        <v>240</v>
      </c>
      <c r="J2630" s="185" t="s">
        <v>1219</v>
      </c>
      <c r="K2630" s="104" t="s">
        <v>250</v>
      </c>
      <c r="L2630" s="105">
        <v>1</v>
      </c>
      <c r="M2630" s="186" t="s">
        <v>122</v>
      </c>
      <c r="N2630" s="186">
        <v>0</v>
      </c>
      <c r="O2630" s="186">
        <v>0</v>
      </c>
      <c r="P2630" s="187">
        <v>0</v>
      </c>
      <c r="Q2630" s="187">
        <v>0</v>
      </c>
      <c r="R2630" s="187">
        <v>0</v>
      </c>
      <c r="S2630" s="186">
        <v>0</v>
      </c>
      <c r="T2630" s="188">
        <v>28</v>
      </c>
      <c r="U2630" s="189">
        <v>1</v>
      </c>
      <c r="V2630" s="189">
        <v>1</v>
      </c>
      <c r="W2630" s="190">
        <v>20.16</v>
      </c>
      <c r="X2630" s="191">
        <v>9374.4000000000015</v>
      </c>
      <c r="Y2630" s="192"/>
      <c r="Z2630" s="193"/>
      <c r="AA2630" s="194"/>
      <c r="AB2630" s="195"/>
      <c r="AC2630" s="196"/>
      <c r="AD2630" s="189"/>
      <c r="AE2630" s="188">
        <f t="shared" ref="AE2630:AE2669" si="94">IF(H2630="-",0,(AC2630/1000)*H2630*I2630*AD2630)</f>
        <v>0</v>
      </c>
      <c r="AF2630" s="197">
        <f t="shared" ref="AF2630:AF2669" si="95">IFERROR(AE2630*$F$9*$F$8,0)</f>
        <v>0</v>
      </c>
      <c r="AG2630" s="78"/>
    </row>
    <row r="2631" spans="1:33" ht="30" customHeight="1" x14ac:dyDescent="0.45">
      <c r="A2631" s="22">
        <v>41</v>
      </c>
      <c r="B2631" s="23" t="s">
        <v>1235</v>
      </c>
      <c r="C2631" s="24"/>
      <c r="D2631" s="97" t="s">
        <v>238</v>
      </c>
      <c r="E2631" s="98" t="s">
        <v>60</v>
      </c>
      <c r="F2631" s="99" t="s">
        <v>374</v>
      </c>
      <c r="G2631" s="100"/>
      <c r="H2631" s="101">
        <v>3</v>
      </c>
      <c r="I2631" s="102">
        <v>240</v>
      </c>
      <c r="J2631" s="103" t="s">
        <v>218</v>
      </c>
      <c r="K2631" s="104" t="s">
        <v>200</v>
      </c>
      <c r="L2631" s="105">
        <v>1</v>
      </c>
      <c r="M2631" s="106" t="s">
        <v>166</v>
      </c>
      <c r="N2631" s="106">
        <v>0</v>
      </c>
      <c r="O2631" s="106" t="s">
        <v>274</v>
      </c>
      <c r="P2631" s="107">
        <v>0</v>
      </c>
      <c r="Q2631" s="107">
        <v>0</v>
      </c>
      <c r="R2631" s="107" t="s">
        <v>1220</v>
      </c>
      <c r="S2631" s="106">
        <v>0</v>
      </c>
      <c r="T2631" s="108">
        <v>54</v>
      </c>
      <c r="U2631" s="109">
        <v>2</v>
      </c>
      <c r="V2631" s="110">
        <v>2</v>
      </c>
      <c r="W2631" s="111">
        <v>77.760000000000005</v>
      </c>
      <c r="X2631" s="112">
        <v>36158.400000000001</v>
      </c>
      <c r="Y2631" s="113"/>
      <c r="Z2631" s="114"/>
      <c r="AA2631" s="115"/>
      <c r="AB2631" s="116"/>
      <c r="AC2631" s="117"/>
      <c r="AD2631" s="109"/>
      <c r="AE2631" s="108">
        <f t="shared" si="94"/>
        <v>0</v>
      </c>
      <c r="AF2631" s="118">
        <f t="shared" si="95"/>
        <v>0</v>
      </c>
      <c r="AG2631" s="78"/>
    </row>
    <row r="2632" spans="1:33" ht="30" customHeight="1" x14ac:dyDescent="0.45">
      <c r="A2632" s="22">
        <v>41</v>
      </c>
      <c r="B2632" s="23" t="s">
        <v>1235</v>
      </c>
      <c r="C2632" s="24"/>
      <c r="D2632" s="97" t="s">
        <v>238</v>
      </c>
      <c r="E2632" s="98" t="s">
        <v>60</v>
      </c>
      <c r="F2632" s="99" t="s">
        <v>374</v>
      </c>
      <c r="G2632" s="100"/>
      <c r="H2632" s="101">
        <v>3</v>
      </c>
      <c r="I2632" s="102">
        <v>240</v>
      </c>
      <c r="J2632" s="103" t="s">
        <v>595</v>
      </c>
      <c r="K2632" s="104" t="s">
        <v>217</v>
      </c>
      <c r="L2632" s="105">
        <v>1</v>
      </c>
      <c r="M2632" s="106" t="s">
        <v>388</v>
      </c>
      <c r="N2632" s="106">
        <v>0</v>
      </c>
      <c r="O2632" s="106">
        <v>0</v>
      </c>
      <c r="P2632" s="107">
        <v>0</v>
      </c>
      <c r="Q2632" s="107">
        <v>0</v>
      </c>
      <c r="R2632" s="107" t="s">
        <v>1221</v>
      </c>
      <c r="S2632" s="106">
        <v>0</v>
      </c>
      <c r="T2632" s="108">
        <v>36</v>
      </c>
      <c r="U2632" s="109">
        <v>1</v>
      </c>
      <c r="V2632" s="110">
        <v>1</v>
      </c>
      <c r="W2632" s="111">
        <v>25.919999999999995</v>
      </c>
      <c r="X2632" s="112">
        <v>12052.799999999997</v>
      </c>
      <c r="Y2632" s="113"/>
      <c r="Z2632" s="114"/>
      <c r="AA2632" s="115"/>
      <c r="AB2632" s="116"/>
      <c r="AC2632" s="117"/>
      <c r="AD2632" s="109"/>
      <c r="AE2632" s="108">
        <f t="shared" si="94"/>
        <v>0</v>
      </c>
      <c r="AF2632" s="118">
        <f t="shared" si="95"/>
        <v>0</v>
      </c>
      <c r="AG2632" s="78"/>
    </row>
    <row r="2633" spans="1:33" ht="30" customHeight="1" x14ac:dyDescent="0.45">
      <c r="A2633" s="22">
        <v>41</v>
      </c>
      <c r="B2633" s="23" t="s">
        <v>1235</v>
      </c>
      <c r="C2633" s="24"/>
      <c r="D2633" s="97" t="s">
        <v>238</v>
      </c>
      <c r="E2633" s="98" t="s">
        <v>60</v>
      </c>
      <c r="F2633" s="99" t="s">
        <v>239</v>
      </c>
      <c r="G2633" s="100"/>
      <c r="H2633" s="101">
        <v>8</v>
      </c>
      <c r="I2633" s="102">
        <v>240</v>
      </c>
      <c r="J2633" s="103" t="s">
        <v>216</v>
      </c>
      <c r="K2633" s="104" t="s">
        <v>200</v>
      </c>
      <c r="L2633" s="105">
        <v>1</v>
      </c>
      <c r="M2633" s="106" t="s">
        <v>166</v>
      </c>
      <c r="N2633" s="106">
        <v>0</v>
      </c>
      <c r="O2633" s="106" t="s">
        <v>149</v>
      </c>
      <c r="P2633" s="107">
        <v>0</v>
      </c>
      <c r="Q2633" s="107">
        <v>0</v>
      </c>
      <c r="R2633" s="107">
        <v>0</v>
      </c>
      <c r="S2633" s="106">
        <v>0</v>
      </c>
      <c r="T2633" s="108">
        <v>54</v>
      </c>
      <c r="U2633" s="109">
        <v>1</v>
      </c>
      <c r="V2633" s="110">
        <v>1</v>
      </c>
      <c r="W2633" s="111">
        <v>103.67999999999999</v>
      </c>
      <c r="X2633" s="112">
        <v>48211.199999999997</v>
      </c>
      <c r="Y2633" s="113"/>
      <c r="Z2633" s="114"/>
      <c r="AA2633" s="115"/>
      <c r="AB2633" s="116"/>
      <c r="AC2633" s="117"/>
      <c r="AD2633" s="109"/>
      <c r="AE2633" s="108">
        <f t="shared" si="94"/>
        <v>0</v>
      </c>
      <c r="AF2633" s="118">
        <f t="shared" si="95"/>
        <v>0</v>
      </c>
      <c r="AG2633" s="78"/>
    </row>
    <row r="2634" spans="1:33" ht="30" customHeight="1" x14ac:dyDescent="0.45">
      <c r="A2634" s="22">
        <v>41</v>
      </c>
      <c r="B2634" s="23" t="s">
        <v>1235</v>
      </c>
      <c r="C2634" s="24"/>
      <c r="D2634" s="97" t="s">
        <v>238</v>
      </c>
      <c r="E2634" s="98" t="s">
        <v>60</v>
      </c>
      <c r="F2634" s="99" t="s">
        <v>239</v>
      </c>
      <c r="G2634" s="100"/>
      <c r="H2634" s="101">
        <v>8</v>
      </c>
      <c r="I2634" s="102">
        <v>240</v>
      </c>
      <c r="J2634" s="103" t="s">
        <v>218</v>
      </c>
      <c r="K2634" s="104" t="s">
        <v>200</v>
      </c>
      <c r="L2634" s="105">
        <v>1</v>
      </c>
      <c r="M2634" s="106" t="s">
        <v>166</v>
      </c>
      <c r="N2634" s="106">
        <v>0</v>
      </c>
      <c r="O2634" s="106" t="s">
        <v>274</v>
      </c>
      <c r="P2634" s="107">
        <v>0</v>
      </c>
      <c r="Q2634" s="107">
        <v>0</v>
      </c>
      <c r="R2634" s="107" t="s">
        <v>1220</v>
      </c>
      <c r="S2634" s="106">
        <v>0</v>
      </c>
      <c r="T2634" s="108">
        <v>54</v>
      </c>
      <c r="U2634" s="109">
        <v>2</v>
      </c>
      <c r="V2634" s="110">
        <v>2</v>
      </c>
      <c r="W2634" s="111">
        <v>207.35999999999999</v>
      </c>
      <c r="X2634" s="112">
        <v>96422.399999999994</v>
      </c>
      <c r="Y2634" s="113"/>
      <c r="Z2634" s="114"/>
      <c r="AA2634" s="115"/>
      <c r="AB2634" s="116"/>
      <c r="AC2634" s="117"/>
      <c r="AD2634" s="109"/>
      <c r="AE2634" s="108">
        <f t="shared" si="94"/>
        <v>0</v>
      </c>
      <c r="AF2634" s="118">
        <f t="shared" si="95"/>
        <v>0</v>
      </c>
      <c r="AG2634" s="78"/>
    </row>
    <row r="2635" spans="1:33" ht="30" customHeight="1" x14ac:dyDescent="0.45">
      <c r="A2635" s="22">
        <v>41</v>
      </c>
      <c r="B2635" s="23" t="s">
        <v>1235</v>
      </c>
      <c r="C2635" s="24"/>
      <c r="D2635" s="97" t="s">
        <v>238</v>
      </c>
      <c r="E2635" s="98" t="s">
        <v>60</v>
      </c>
      <c r="F2635" s="99" t="s">
        <v>263</v>
      </c>
      <c r="G2635" s="100"/>
      <c r="H2635" s="101">
        <v>8</v>
      </c>
      <c r="I2635" s="102">
        <v>240</v>
      </c>
      <c r="J2635" s="103" t="s">
        <v>179</v>
      </c>
      <c r="K2635" s="104" t="s">
        <v>583</v>
      </c>
      <c r="L2635" s="105">
        <v>5</v>
      </c>
      <c r="M2635" s="106" t="s">
        <v>122</v>
      </c>
      <c r="N2635" s="106">
        <v>0</v>
      </c>
      <c r="O2635" s="106">
        <v>0</v>
      </c>
      <c r="P2635" s="107">
        <v>0</v>
      </c>
      <c r="Q2635" s="107">
        <v>0</v>
      </c>
      <c r="R2635" s="107">
        <v>0</v>
      </c>
      <c r="S2635" s="106">
        <v>0</v>
      </c>
      <c r="T2635" s="108">
        <v>28</v>
      </c>
      <c r="U2635" s="109">
        <v>1</v>
      </c>
      <c r="V2635" s="110">
        <v>5</v>
      </c>
      <c r="W2635" s="111">
        <v>268.8</v>
      </c>
      <c r="X2635" s="112">
        <v>124992.00000000001</v>
      </c>
      <c r="Y2635" s="113"/>
      <c r="Z2635" s="114"/>
      <c r="AA2635" s="115"/>
      <c r="AB2635" s="116"/>
      <c r="AC2635" s="117"/>
      <c r="AD2635" s="109"/>
      <c r="AE2635" s="108">
        <f t="shared" si="94"/>
        <v>0</v>
      </c>
      <c r="AF2635" s="118">
        <f t="shared" si="95"/>
        <v>0</v>
      </c>
      <c r="AG2635" s="78"/>
    </row>
    <row r="2636" spans="1:33" ht="30" customHeight="1" x14ac:dyDescent="0.45">
      <c r="A2636" s="22">
        <v>41</v>
      </c>
      <c r="B2636" s="23" t="s">
        <v>1235</v>
      </c>
      <c r="C2636" s="24"/>
      <c r="D2636" s="97" t="s">
        <v>238</v>
      </c>
      <c r="E2636" s="98" t="s">
        <v>60</v>
      </c>
      <c r="F2636" s="99" t="s">
        <v>263</v>
      </c>
      <c r="G2636" s="100"/>
      <c r="H2636" s="101">
        <v>8</v>
      </c>
      <c r="I2636" s="102">
        <v>240</v>
      </c>
      <c r="J2636" s="103" t="s">
        <v>216</v>
      </c>
      <c r="K2636" s="104" t="s">
        <v>200</v>
      </c>
      <c r="L2636" s="105">
        <v>1</v>
      </c>
      <c r="M2636" s="106" t="s">
        <v>166</v>
      </c>
      <c r="N2636" s="106">
        <v>0</v>
      </c>
      <c r="O2636" s="106" t="s">
        <v>149</v>
      </c>
      <c r="P2636" s="107">
        <v>0</v>
      </c>
      <c r="Q2636" s="107">
        <v>0</v>
      </c>
      <c r="R2636" s="107">
        <v>0</v>
      </c>
      <c r="S2636" s="106">
        <v>0</v>
      </c>
      <c r="T2636" s="108">
        <v>54</v>
      </c>
      <c r="U2636" s="109">
        <v>3</v>
      </c>
      <c r="V2636" s="110">
        <v>3</v>
      </c>
      <c r="W2636" s="111">
        <v>311.03999999999996</v>
      </c>
      <c r="X2636" s="112">
        <v>144633.59999999998</v>
      </c>
      <c r="Y2636" s="113"/>
      <c r="Z2636" s="114"/>
      <c r="AA2636" s="115"/>
      <c r="AB2636" s="116"/>
      <c r="AC2636" s="117"/>
      <c r="AD2636" s="109"/>
      <c r="AE2636" s="108">
        <f t="shared" si="94"/>
        <v>0</v>
      </c>
      <c r="AF2636" s="118">
        <f t="shared" si="95"/>
        <v>0</v>
      </c>
      <c r="AG2636" s="78"/>
    </row>
    <row r="2637" spans="1:33" ht="30" customHeight="1" x14ac:dyDescent="0.45">
      <c r="A2637" s="22">
        <v>41</v>
      </c>
      <c r="B2637" s="23" t="s">
        <v>1235</v>
      </c>
      <c r="C2637" s="24"/>
      <c r="D2637" s="97" t="s">
        <v>238</v>
      </c>
      <c r="E2637" s="98" t="s">
        <v>60</v>
      </c>
      <c r="F2637" s="99" t="s">
        <v>263</v>
      </c>
      <c r="G2637" s="100"/>
      <c r="H2637" s="101">
        <v>8</v>
      </c>
      <c r="I2637" s="102">
        <v>240</v>
      </c>
      <c r="J2637" s="103" t="s">
        <v>155</v>
      </c>
      <c r="K2637" s="104" t="s">
        <v>686</v>
      </c>
      <c r="L2637" s="105">
        <v>1</v>
      </c>
      <c r="M2637" s="106" t="s">
        <v>368</v>
      </c>
      <c r="N2637" s="106">
        <v>0</v>
      </c>
      <c r="O2637" s="106">
        <v>0</v>
      </c>
      <c r="P2637" s="107">
        <v>0</v>
      </c>
      <c r="Q2637" s="107">
        <v>0</v>
      </c>
      <c r="R2637" s="107">
        <v>0</v>
      </c>
      <c r="S2637" s="106">
        <v>0</v>
      </c>
      <c r="T2637" s="108">
        <v>90</v>
      </c>
      <c r="U2637" s="109">
        <v>1</v>
      </c>
      <c r="V2637" s="110">
        <v>1</v>
      </c>
      <c r="W2637" s="111">
        <v>172.79999999999998</v>
      </c>
      <c r="X2637" s="112">
        <v>80351.999999999985</v>
      </c>
      <c r="Y2637" s="113"/>
      <c r="Z2637" s="114"/>
      <c r="AA2637" s="115"/>
      <c r="AB2637" s="116"/>
      <c r="AC2637" s="117"/>
      <c r="AD2637" s="109"/>
      <c r="AE2637" s="108">
        <f t="shared" si="94"/>
        <v>0</v>
      </c>
      <c r="AF2637" s="118">
        <f t="shared" si="95"/>
        <v>0</v>
      </c>
      <c r="AG2637" s="78"/>
    </row>
    <row r="2638" spans="1:33" ht="30" customHeight="1" x14ac:dyDescent="0.45">
      <c r="A2638" s="22">
        <v>41</v>
      </c>
      <c r="B2638" s="23" t="s">
        <v>1235</v>
      </c>
      <c r="C2638" s="24"/>
      <c r="D2638" s="97" t="s">
        <v>238</v>
      </c>
      <c r="E2638" s="98" t="s">
        <v>60</v>
      </c>
      <c r="F2638" s="99" t="s">
        <v>259</v>
      </c>
      <c r="G2638" s="100"/>
      <c r="H2638" s="101">
        <v>8</v>
      </c>
      <c r="I2638" s="102">
        <v>240</v>
      </c>
      <c r="J2638" s="103" t="s">
        <v>208</v>
      </c>
      <c r="K2638" s="104" t="s">
        <v>376</v>
      </c>
      <c r="L2638" s="105">
        <v>1</v>
      </c>
      <c r="M2638" s="106" t="s">
        <v>377</v>
      </c>
      <c r="N2638" s="106">
        <v>0</v>
      </c>
      <c r="O2638" s="106">
        <v>0</v>
      </c>
      <c r="P2638" s="107">
        <v>0</v>
      </c>
      <c r="Q2638" s="107">
        <v>0</v>
      </c>
      <c r="R2638" s="107">
        <v>0</v>
      </c>
      <c r="S2638" s="106">
        <v>0</v>
      </c>
      <c r="T2638" s="108">
        <v>34</v>
      </c>
      <c r="U2638" s="109">
        <v>1</v>
      </c>
      <c r="V2638" s="110">
        <v>1</v>
      </c>
      <c r="W2638" s="111">
        <v>65.28</v>
      </c>
      <c r="X2638" s="112">
        <v>30355.200000000001</v>
      </c>
      <c r="Y2638" s="113"/>
      <c r="Z2638" s="114"/>
      <c r="AA2638" s="115"/>
      <c r="AB2638" s="116"/>
      <c r="AC2638" s="117"/>
      <c r="AD2638" s="109"/>
      <c r="AE2638" s="108">
        <f t="shared" si="94"/>
        <v>0</v>
      </c>
      <c r="AF2638" s="118">
        <f t="shared" si="95"/>
        <v>0</v>
      </c>
      <c r="AG2638" s="78"/>
    </row>
    <row r="2639" spans="1:33" ht="30" customHeight="1" x14ac:dyDescent="0.45">
      <c r="A2639" s="22">
        <v>41</v>
      </c>
      <c r="B2639" s="23" t="s">
        <v>1235</v>
      </c>
      <c r="C2639" s="24"/>
      <c r="D2639" s="97" t="s">
        <v>238</v>
      </c>
      <c r="E2639" s="98" t="s">
        <v>60</v>
      </c>
      <c r="F2639" s="99" t="s">
        <v>1222</v>
      </c>
      <c r="G2639" s="100"/>
      <c r="H2639" s="101">
        <v>5</v>
      </c>
      <c r="I2639" s="102">
        <v>240</v>
      </c>
      <c r="J2639" s="103" t="s">
        <v>205</v>
      </c>
      <c r="K2639" s="104" t="s">
        <v>169</v>
      </c>
      <c r="L2639" s="105">
        <v>2</v>
      </c>
      <c r="M2639" s="106" t="s">
        <v>161</v>
      </c>
      <c r="N2639" s="106">
        <v>0</v>
      </c>
      <c r="O2639" s="106">
        <v>0</v>
      </c>
      <c r="P2639" s="107">
        <v>0</v>
      </c>
      <c r="Q2639" s="107">
        <v>0</v>
      </c>
      <c r="R2639" s="107">
        <v>0</v>
      </c>
      <c r="S2639" s="106">
        <v>0</v>
      </c>
      <c r="T2639" s="108">
        <v>47</v>
      </c>
      <c r="U2639" s="109">
        <v>1</v>
      </c>
      <c r="V2639" s="110">
        <v>2</v>
      </c>
      <c r="W2639" s="111">
        <v>112.8</v>
      </c>
      <c r="X2639" s="112">
        <v>52451.999999999993</v>
      </c>
      <c r="Y2639" s="113"/>
      <c r="Z2639" s="114"/>
      <c r="AA2639" s="115"/>
      <c r="AB2639" s="116"/>
      <c r="AC2639" s="117"/>
      <c r="AD2639" s="109"/>
      <c r="AE2639" s="108">
        <f t="shared" si="94"/>
        <v>0</v>
      </c>
      <c r="AF2639" s="118">
        <f t="shared" si="95"/>
        <v>0</v>
      </c>
      <c r="AG2639" s="78"/>
    </row>
    <row r="2640" spans="1:33" ht="30" customHeight="1" x14ac:dyDescent="0.45">
      <c r="A2640" s="22">
        <v>41</v>
      </c>
      <c r="B2640" s="23" t="s">
        <v>1235</v>
      </c>
      <c r="C2640" s="24"/>
      <c r="D2640" s="97" t="s">
        <v>238</v>
      </c>
      <c r="E2640" s="98" t="s">
        <v>60</v>
      </c>
      <c r="F2640" s="99" t="s">
        <v>1222</v>
      </c>
      <c r="G2640" s="100"/>
      <c r="H2640" s="101">
        <v>5</v>
      </c>
      <c r="I2640" s="102">
        <v>240</v>
      </c>
      <c r="J2640" s="103" t="s">
        <v>1223</v>
      </c>
      <c r="K2640" s="104" t="s">
        <v>169</v>
      </c>
      <c r="L2640" s="105">
        <v>2</v>
      </c>
      <c r="M2640" s="106" t="s">
        <v>122</v>
      </c>
      <c r="N2640" s="106">
        <v>0</v>
      </c>
      <c r="O2640" s="106">
        <v>0</v>
      </c>
      <c r="P2640" s="107">
        <v>0</v>
      </c>
      <c r="Q2640" s="107">
        <v>0</v>
      </c>
      <c r="R2640" s="107">
        <v>0</v>
      </c>
      <c r="S2640" s="106">
        <v>0</v>
      </c>
      <c r="T2640" s="108">
        <v>28</v>
      </c>
      <c r="U2640" s="109">
        <v>1</v>
      </c>
      <c r="V2640" s="110">
        <v>2</v>
      </c>
      <c r="W2640" s="111">
        <v>67.2</v>
      </c>
      <c r="X2640" s="112">
        <v>31248.000000000004</v>
      </c>
      <c r="Y2640" s="113"/>
      <c r="Z2640" s="114"/>
      <c r="AA2640" s="115"/>
      <c r="AB2640" s="116"/>
      <c r="AC2640" s="117"/>
      <c r="AD2640" s="109"/>
      <c r="AE2640" s="108">
        <f t="shared" si="94"/>
        <v>0</v>
      </c>
      <c r="AF2640" s="118">
        <f t="shared" si="95"/>
        <v>0</v>
      </c>
      <c r="AG2640" s="78"/>
    </row>
    <row r="2641" spans="1:33" ht="30" customHeight="1" x14ac:dyDescent="0.45">
      <c r="A2641" s="22">
        <v>41</v>
      </c>
      <c r="B2641" s="23" t="s">
        <v>1235</v>
      </c>
      <c r="C2641" s="24"/>
      <c r="D2641" s="97" t="s">
        <v>238</v>
      </c>
      <c r="E2641" s="98" t="s">
        <v>60</v>
      </c>
      <c r="F2641" s="99" t="s">
        <v>1222</v>
      </c>
      <c r="G2641" s="100"/>
      <c r="H2641" s="101">
        <v>5</v>
      </c>
      <c r="I2641" s="102">
        <v>240</v>
      </c>
      <c r="J2641" s="103" t="s">
        <v>184</v>
      </c>
      <c r="K2641" s="104" t="s">
        <v>180</v>
      </c>
      <c r="L2641" s="105">
        <v>1</v>
      </c>
      <c r="M2641" s="106" t="s">
        <v>181</v>
      </c>
      <c r="N2641" s="106">
        <v>0</v>
      </c>
      <c r="O2641" s="106">
        <v>0</v>
      </c>
      <c r="P2641" s="107">
        <v>0</v>
      </c>
      <c r="Q2641" s="107">
        <v>0</v>
      </c>
      <c r="R2641" s="107">
        <v>0</v>
      </c>
      <c r="S2641" s="106">
        <v>0</v>
      </c>
      <c r="T2641" s="108">
        <v>18</v>
      </c>
      <c r="U2641" s="109">
        <v>1</v>
      </c>
      <c r="V2641" s="110">
        <v>1</v>
      </c>
      <c r="W2641" s="111">
        <v>21.599999999999998</v>
      </c>
      <c r="X2641" s="112">
        <v>10043.999999999998</v>
      </c>
      <c r="Y2641" s="113"/>
      <c r="Z2641" s="114"/>
      <c r="AA2641" s="115"/>
      <c r="AB2641" s="116"/>
      <c r="AC2641" s="117"/>
      <c r="AD2641" s="109"/>
      <c r="AE2641" s="108">
        <f t="shared" si="94"/>
        <v>0</v>
      </c>
      <c r="AF2641" s="118">
        <f t="shared" si="95"/>
        <v>0</v>
      </c>
      <c r="AG2641" s="78"/>
    </row>
    <row r="2642" spans="1:33" ht="30" customHeight="1" x14ac:dyDescent="0.45">
      <c r="A2642" s="22">
        <v>41</v>
      </c>
      <c r="B2642" s="23" t="s">
        <v>1235</v>
      </c>
      <c r="C2642" s="24"/>
      <c r="D2642" s="97" t="s">
        <v>238</v>
      </c>
      <c r="E2642" s="98" t="s">
        <v>60</v>
      </c>
      <c r="F2642" s="99" t="s">
        <v>1222</v>
      </c>
      <c r="G2642" s="100"/>
      <c r="H2642" s="101">
        <v>5</v>
      </c>
      <c r="I2642" s="102">
        <v>240</v>
      </c>
      <c r="J2642" s="103" t="s">
        <v>216</v>
      </c>
      <c r="K2642" s="104" t="s">
        <v>200</v>
      </c>
      <c r="L2642" s="105">
        <v>1</v>
      </c>
      <c r="M2642" s="106" t="s">
        <v>166</v>
      </c>
      <c r="N2642" s="106">
        <v>0</v>
      </c>
      <c r="O2642" s="106" t="s">
        <v>149</v>
      </c>
      <c r="P2642" s="107">
        <v>0</v>
      </c>
      <c r="Q2642" s="107">
        <v>0</v>
      </c>
      <c r="R2642" s="107">
        <v>0</v>
      </c>
      <c r="S2642" s="106">
        <v>0</v>
      </c>
      <c r="T2642" s="108">
        <v>54</v>
      </c>
      <c r="U2642" s="109">
        <v>1</v>
      </c>
      <c r="V2642" s="110">
        <v>1</v>
      </c>
      <c r="W2642" s="111">
        <v>64.800000000000011</v>
      </c>
      <c r="X2642" s="112">
        <v>30132.000000000007</v>
      </c>
      <c r="Y2642" s="113"/>
      <c r="Z2642" s="114"/>
      <c r="AA2642" s="115"/>
      <c r="AB2642" s="116"/>
      <c r="AC2642" s="117"/>
      <c r="AD2642" s="109"/>
      <c r="AE2642" s="108">
        <f t="shared" si="94"/>
        <v>0</v>
      </c>
      <c r="AF2642" s="118">
        <f t="shared" si="95"/>
        <v>0</v>
      </c>
      <c r="AG2642" s="78"/>
    </row>
    <row r="2643" spans="1:33" ht="30" customHeight="1" x14ac:dyDescent="0.45">
      <c r="A2643" s="22">
        <v>41</v>
      </c>
      <c r="B2643" s="23" t="s">
        <v>1235</v>
      </c>
      <c r="C2643" s="24"/>
      <c r="D2643" s="97" t="s">
        <v>238</v>
      </c>
      <c r="E2643" s="98" t="s">
        <v>60</v>
      </c>
      <c r="F2643" s="99" t="s">
        <v>1224</v>
      </c>
      <c r="G2643" s="100"/>
      <c r="H2643" s="101">
        <v>3</v>
      </c>
      <c r="I2643" s="102">
        <v>240</v>
      </c>
      <c r="J2643" s="103" t="s">
        <v>545</v>
      </c>
      <c r="K2643" s="104" t="s">
        <v>250</v>
      </c>
      <c r="L2643" s="105">
        <v>1</v>
      </c>
      <c r="M2643" s="106" t="s">
        <v>161</v>
      </c>
      <c r="N2643" s="106">
        <v>0</v>
      </c>
      <c r="O2643" s="106">
        <v>0</v>
      </c>
      <c r="P2643" s="107">
        <v>0</v>
      </c>
      <c r="Q2643" s="107">
        <v>0</v>
      </c>
      <c r="R2643" s="107">
        <v>0</v>
      </c>
      <c r="S2643" s="106">
        <v>0</v>
      </c>
      <c r="T2643" s="108">
        <v>47</v>
      </c>
      <c r="U2643" s="109">
        <v>1</v>
      </c>
      <c r="V2643" s="110">
        <v>1</v>
      </c>
      <c r="W2643" s="111">
        <v>33.840000000000003</v>
      </c>
      <c r="X2643" s="112">
        <v>15735.600000000002</v>
      </c>
      <c r="Y2643" s="113"/>
      <c r="Z2643" s="114"/>
      <c r="AA2643" s="115"/>
      <c r="AB2643" s="116"/>
      <c r="AC2643" s="117"/>
      <c r="AD2643" s="109"/>
      <c r="AE2643" s="108">
        <f t="shared" si="94"/>
        <v>0</v>
      </c>
      <c r="AF2643" s="118">
        <f t="shared" si="95"/>
        <v>0</v>
      </c>
      <c r="AG2643" s="78"/>
    </row>
    <row r="2644" spans="1:33" ht="30" customHeight="1" x14ac:dyDescent="0.45">
      <c r="A2644" s="22">
        <v>41</v>
      </c>
      <c r="B2644" s="23" t="s">
        <v>1235</v>
      </c>
      <c r="C2644" s="24"/>
      <c r="D2644" s="97" t="s">
        <v>238</v>
      </c>
      <c r="E2644" s="98" t="s">
        <v>60</v>
      </c>
      <c r="F2644" s="99" t="s">
        <v>257</v>
      </c>
      <c r="G2644" s="100"/>
      <c r="H2644" s="101">
        <v>1</v>
      </c>
      <c r="I2644" s="102">
        <v>12</v>
      </c>
      <c r="J2644" s="103" t="s">
        <v>545</v>
      </c>
      <c r="K2644" s="104" t="s">
        <v>250</v>
      </c>
      <c r="L2644" s="105">
        <v>1</v>
      </c>
      <c r="M2644" s="106" t="s">
        <v>161</v>
      </c>
      <c r="N2644" s="106">
        <v>0</v>
      </c>
      <c r="O2644" s="106">
        <v>0</v>
      </c>
      <c r="P2644" s="107">
        <v>0</v>
      </c>
      <c r="Q2644" s="107">
        <v>0</v>
      </c>
      <c r="R2644" s="107">
        <v>0</v>
      </c>
      <c r="S2644" s="106">
        <v>0</v>
      </c>
      <c r="T2644" s="108">
        <v>47</v>
      </c>
      <c r="U2644" s="109">
        <v>1</v>
      </c>
      <c r="V2644" s="110">
        <v>1</v>
      </c>
      <c r="W2644" s="111">
        <v>0.56400000000000006</v>
      </c>
      <c r="X2644" s="112">
        <v>262.26000000000005</v>
      </c>
      <c r="Y2644" s="113"/>
      <c r="Z2644" s="114"/>
      <c r="AA2644" s="115"/>
      <c r="AB2644" s="116"/>
      <c r="AC2644" s="117"/>
      <c r="AD2644" s="109"/>
      <c r="AE2644" s="108">
        <f t="shared" si="94"/>
        <v>0</v>
      </c>
      <c r="AF2644" s="118">
        <f t="shared" si="95"/>
        <v>0</v>
      </c>
      <c r="AG2644" s="78"/>
    </row>
    <row r="2645" spans="1:33" ht="30" customHeight="1" x14ac:dyDescent="0.45">
      <c r="A2645" s="22">
        <v>41</v>
      </c>
      <c r="B2645" s="23" t="s">
        <v>1235</v>
      </c>
      <c r="C2645" s="24"/>
      <c r="D2645" s="97" t="s">
        <v>238</v>
      </c>
      <c r="E2645" s="98" t="s">
        <v>60</v>
      </c>
      <c r="F2645" s="99" t="s">
        <v>1225</v>
      </c>
      <c r="G2645" s="100"/>
      <c r="H2645" s="101">
        <v>3</v>
      </c>
      <c r="I2645" s="102">
        <v>240</v>
      </c>
      <c r="J2645" s="103" t="s">
        <v>199</v>
      </c>
      <c r="K2645" s="104" t="s">
        <v>217</v>
      </c>
      <c r="L2645" s="105">
        <v>1</v>
      </c>
      <c r="M2645" s="106" t="s">
        <v>122</v>
      </c>
      <c r="N2645" s="106">
        <v>0</v>
      </c>
      <c r="O2645" s="106">
        <v>0</v>
      </c>
      <c r="P2645" s="107" t="s">
        <v>123</v>
      </c>
      <c r="Q2645" s="107">
        <v>0</v>
      </c>
      <c r="R2645" s="107">
        <v>0</v>
      </c>
      <c r="S2645" s="106">
        <v>0</v>
      </c>
      <c r="T2645" s="108">
        <v>28</v>
      </c>
      <c r="U2645" s="109">
        <v>1</v>
      </c>
      <c r="V2645" s="110">
        <v>1</v>
      </c>
      <c r="W2645" s="111">
        <v>20.16</v>
      </c>
      <c r="X2645" s="112">
        <v>9374.4000000000015</v>
      </c>
      <c r="Y2645" s="113"/>
      <c r="Z2645" s="114"/>
      <c r="AA2645" s="115"/>
      <c r="AB2645" s="116"/>
      <c r="AC2645" s="117"/>
      <c r="AD2645" s="109"/>
      <c r="AE2645" s="108">
        <f t="shared" si="94"/>
        <v>0</v>
      </c>
      <c r="AF2645" s="118">
        <f t="shared" si="95"/>
        <v>0</v>
      </c>
      <c r="AG2645" s="78"/>
    </row>
    <row r="2646" spans="1:33" ht="30" customHeight="1" x14ac:dyDescent="0.45">
      <c r="A2646" s="22">
        <v>41</v>
      </c>
      <c r="B2646" s="23" t="s">
        <v>1235</v>
      </c>
      <c r="C2646" s="24"/>
      <c r="D2646" s="97" t="s">
        <v>238</v>
      </c>
      <c r="E2646" s="98" t="s">
        <v>60</v>
      </c>
      <c r="F2646" s="99" t="s">
        <v>1225</v>
      </c>
      <c r="G2646" s="100"/>
      <c r="H2646" s="101">
        <v>3</v>
      </c>
      <c r="I2646" s="102">
        <v>240</v>
      </c>
      <c r="J2646" s="103" t="s">
        <v>215</v>
      </c>
      <c r="K2646" s="104" t="s">
        <v>376</v>
      </c>
      <c r="L2646" s="105">
        <v>1</v>
      </c>
      <c r="M2646" s="106" t="s">
        <v>166</v>
      </c>
      <c r="N2646" s="106">
        <v>0</v>
      </c>
      <c r="O2646" s="106">
        <v>0</v>
      </c>
      <c r="P2646" s="107">
        <v>0</v>
      </c>
      <c r="Q2646" s="107">
        <v>0</v>
      </c>
      <c r="R2646" s="107">
        <v>0</v>
      </c>
      <c r="S2646" s="106">
        <v>0</v>
      </c>
      <c r="T2646" s="108">
        <v>54</v>
      </c>
      <c r="U2646" s="109">
        <v>3</v>
      </c>
      <c r="V2646" s="110">
        <v>3</v>
      </c>
      <c r="W2646" s="111">
        <v>116.64000000000001</v>
      </c>
      <c r="X2646" s="112">
        <v>54237.600000000006</v>
      </c>
      <c r="Y2646" s="113"/>
      <c r="Z2646" s="114"/>
      <c r="AA2646" s="115"/>
      <c r="AB2646" s="116"/>
      <c r="AC2646" s="117"/>
      <c r="AD2646" s="109"/>
      <c r="AE2646" s="108">
        <f t="shared" si="94"/>
        <v>0</v>
      </c>
      <c r="AF2646" s="118">
        <f t="shared" si="95"/>
        <v>0</v>
      </c>
      <c r="AG2646" s="78"/>
    </row>
    <row r="2647" spans="1:33" ht="30" customHeight="1" x14ac:dyDescent="0.45">
      <c r="A2647" s="22">
        <v>41</v>
      </c>
      <c r="B2647" s="23" t="s">
        <v>1235</v>
      </c>
      <c r="C2647" s="24"/>
      <c r="D2647" s="97" t="s">
        <v>238</v>
      </c>
      <c r="E2647" s="98" t="s">
        <v>60</v>
      </c>
      <c r="F2647" s="99" t="s">
        <v>1226</v>
      </c>
      <c r="G2647" s="100"/>
      <c r="H2647" s="101">
        <v>3</v>
      </c>
      <c r="I2647" s="102">
        <v>240</v>
      </c>
      <c r="J2647" s="103" t="s">
        <v>146</v>
      </c>
      <c r="K2647" s="104" t="s">
        <v>376</v>
      </c>
      <c r="L2647" s="105">
        <v>1</v>
      </c>
      <c r="M2647" s="106" t="s">
        <v>388</v>
      </c>
      <c r="N2647" s="106">
        <v>0</v>
      </c>
      <c r="O2647" s="106">
        <v>0</v>
      </c>
      <c r="P2647" s="107" t="s">
        <v>123</v>
      </c>
      <c r="Q2647" s="107">
        <v>0</v>
      </c>
      <c r="R2647" s="107">
        <v>0</v>
      </c>
      <c r="S2647" s="106">
        <v>0</v>
      </c>
      <c r="T2647" s="108">
        <v>36</v>
      </c>
      <c r="U2647" s="109">
        <v>5</v>
      </c>
      <c r="V2647" s="110">
        <v>5</v>
      </c>
      <c r="W2647" s="111">
        <v>129.59999999999997</v>
      </c>
      <c r="X2647" s="112">
        <v>60263.999999999985</v>
      </c>
      <c r="Y2647" s="113"/>
      <c r="Z2647" s="114"/>
      <c r="AA2647" s="115"/>
      <c r="AB2647" s="116"/>
      <c r="AC2647" s="117"/>
      <c r="AD2647" s="109"/>
      <c r="AE2647" s="108">
        <f t="shared" si="94"/>
        <v>0</v>
      </c>
      <c r="AF2647" s="118">
        <f t="shared" si="95"/>
        <v>0</v>
      </c>
      <c r="AG2647" s="78"/>
    </row>
    <row r="2648" spans="1:33" ht="30" customHeight="1" x14ac:dyDescent="0.45">
      <c r="A2648" s="22">
        <v>41</v>
      </c>
      <c r="B2648" s="23" t="s">
        <v>1235</v>
      </c>
      <c r="C2648" s="24"/>
      <c r="D2648" s="97" t="s">
        <v>238</v>
      </c>
      <c r="E2648" s="98" t="s">
        <v>60</v>
      </c>
      <c r="F2648" s="99" t="s">
        <v>1226</v>
      </c>
      <c r="G2648" s="100"/>
      <c r="H2648" s="101">
        <v>3</v>
      </c>
      <c r="I2648" s="102">
        <v>240</v>
      </c>
      <c r="J2648" s="103" t="s">
        <v>199</v>
      </c>
      <c r="K2648" s="104" t="s">
        <v>217</v>
      </c>
      <c r="L2648" s="105">
        <v>1</v>
      </c>
      <c r="M2648" s="106" t="s">
        <v>122</v>
      </c>
      <c r="N2648" s="106">
        <v>0</v>
      </c>
      <c r="O2648" s="106">
        <v>0</v>
      </c>
      <c r="P2648" s="107" t="s">
        <v>123</v>
      </c>
      <c r="Q2648" s="107">
        <v>0</v>
      </c>
      <c r="R2648" s="107">
        <v>0</v>
      </c>
      <c r="S2648" s="106">
        <v>0</v>
      </c>
      <c r="T2648" s="108">
        <v>28</v>
      </c>
      <c r="U2648" s="109">
        <v>2</v>
      </c>
      <c r="V2648" s="110">
        <v>2</v>
      </c>
      <c r="W2648" s="111">
        <v>40.32</v>
      </c>
      <c r="X2648" s="112">
        <v>18748.800000000003</v>
      </c>
      <c r="Y2648" s="113"/>
      <c r="Z2648" s="114"/>
      <c r="AA2648" s="115"/>
      <c r="AB2648" s="116"/>
      <c r="AC2648" s="117"/>
      <c r="AD2648" s="109"/>
      <c r="AE2648" s="108">
        <f t="shared" si="94"/>
        <v>0</v>
      </c>
      <c r="AF2648" s="118">
        <f t="shared" si="95"/>
        <v>0</v>
      </c>
      <c r="AG2648" s="78"/>
    </row>
    <row r="2649" spans="1:33" ht="30" customHeight="1" x14ac:dyDescent="0.45">
      <c r="A2649" s="22">
        <v>41</v>
      </c>
      <c r="B2649" s="23" t="s">
        <v>1235</v>
      </c>
      <c r="C2649" s="24"/>
      <c r="D2649" s="97" t="s">
        <v>238</v>
      </c>
      <c r="E2649" s="98" t="s">
        <v>60</v>
      </c>
      <c r="F2649" s="99" t="s">
        <v>1226</v>
      </c>
      <c r="G2649" s="100"/>
      <c r="H2649" s="101">
        <v>3</v>
      </c>
      <c r="I2649" s="102">
        <v>240</v>
      </c>
      <c r="J2649" s="103" t="s">
        <v>1227</v>
      </c>
      <c r="K2649" s="104" t="s">
        <v>250</v>
      </c>
      <c r="L2649" s="105">
        <v>1</v>
      </c>
      <c r="M2649" s="106" t="s">
        <v>122</v>
      </c>
      <c r="N2649" s="106">
        <v>0</v>
      </c>
      <c r="O2649" s="106">
        <v>0</v>
      </c>
      <c r="P2649" s="107" t="s">
        <v>123</v>
      </c>
      <c r="Q2649" s="107">
        <v>0</v>
      </c>
      <c r="R2649" s="107">
        <v>0</v>
      </c>
      <c r="S2649" s="106">
        <v>0</v>
      </c>
      <c r="T2649" s="108">
        <v>28</v>
      </c>
      <c r="U2649" s="109">
        <v>4</v>
      </c>
      <c r="V2649" s="110">
        <v>4</v>
      </c>
      <c r="W2649" s="111">
        <v>80.64</v>
      </c>
      <c r="X2649" s="112">
        <v>37497.600000000006</v>
      </c>
      <c r="Y2649" s="113"/>
      <c r="Z2649" s="114"/>
      <c r="AA2649" s="115"/>
      <c r="AB2649" s="116"/>
      <c r="AC2649" s="117"/>
      <c r="AD2649" s="109"/>
      <c r="AE2649" s="108">
        <f t="shared" si="94"/>
        <v>0</v>
      </c>
      <c r="AF2649" s="118">
        <f t="shared" si="95"/>
        <v>0</v>
      </c>
      <c r="AG2649" s="78"/>
    </row>
    <row r="2650" spans="1:33" ht="30" customHeight="1" x14ac:dyDescent="0.45">
      <c r="A2650" s="22">
        <v>41</v>
      </c>
      <c r="B2650" s="23" t="s">
        <v>1235</v>
      </c>
      <c r="C2650" s="24"/>
      <c r="D2650" s="97" t="s">
        <v>238</v>
      </c>
      <c r="E2650" s="98" t="s">
        <v>60</v>
      </c>
      <c r="F2650" s="99" t="s">
        <v>1228</v>
      </c>
      <c r="G2650" s="100"/>
      <c r="H2650" s="101">
        <v>3</v>
      </c>
      <c r="I2650" s="102">
        <v>60</v>
      </c>
      <c r="J2650" s="103" t="s">
        <v>205</v>
      </c>
      <c r="K2650" s="104" t="s">
        <v>169</v>
      </c>
      <c r="L2650" s="105">
        <v>2</v>
      </c>
      <c r="M2650" s="106" t="s">
        <v>161</v>
      </c>
      <c r="N2650" s="106">
        <v>0</v>
      </c>
      <c r="O2650" s="106">
        <v>0</v>
      </c>
      <c r="P2650" s="107">
        <v>0</v>
      </c>
      <c r="Q2650" s="107">
        <v>0</v>
      </c>
      <c r="R2650" s="107">
        <v>0</v>
      </c>
      <c r="S2650" s="106">
        <v>0</v>
      </c>
      <c r="T2650" s="108">
        <v>47</v>
      </c>
      <c r="U2650" s="109">
        <v>4</v>
      </c>
      <c r="V2650" s="110">
        <v>8</v>
      </c>
      <c r="W2650" s="111">
        <v>67.680000000000007</v>
      </c>
      <c r="X2650" s="112">
        <v>31471.200000000004</v>
      </c>
      <c r="Y2650" s="113"/>
      <c r="Z2650" s="114"/>
      <c r="AA2650" s="115"/>
      <c r="AB2650" s="116"/>
      <c r="AC2650" s="117"/>
      <c r="AD2650" s="109"/>
      <c r="AE2650" s="108">
        <f t="shared" si="94"/>
        <v>0</v>
      </c>
      <c r="AF2650" s="118">
        <f t="shared" si="95"/>
        <v>0</v>
      </c>
      <c r="AG2650" s="78"/>
    </row>
    <row r="2651" spans="1:33" ht="30" customHeight="1" x14ac:dyDescent="0.45">
      <c r="A2651" s="22">
        <v>41</v>
      </c>
      <c r="B2651" s="23" t="s">
        <v>1235</v>
      </c>
      <c r="C2651" s="24"/>
      <c r="D2651" s="97" t="s">
        <v>238</v>
      </c>
      <c r="E2651" s="98" t="s">
        <v>60</v>
      </c>
      <c r="F2651" s="99" t="s">
        <v>1228</v>
      </c>
      <c r="G2651" s="100"/>
      <c r="H2651" s="101">
        <v>3</v>
      </c>
      <c r="I2651" s="102">
        <v>60</v>
      </c>
      <c r="J2651" s="103" t="s">
        <v>587</v>
      </c>
      <c r="K2651" s="104" t="s">
        <v>295</v>
      </c>
      <c r="L2651" s="105">
        <v>1</v>
      </c>
      <c r="M2651" s="106" t="s">
        <v>368</v>
      </c>
      <c r="N2651" s="106">
        <v>0</v>
      </c>
      <c r="O2651" s="106">
        <v>0</v>
      </c>
      <c r="P2651" s="107">
        <v>0</v>
      </c>
      <c r="Q2651" s="107">
        <v>0</v>
      </c>
      <c r="R2651" s="107">
        <v>0</v>
      </c>
      <c r="S2651" s="106">
        <v>0</v>
      </c>
      <c r="T2651" s="108">
        <v>90</v>
      </c>
      <c r="U2651" s="109">
        <v>5</v>
      </c>
      <c r="V2651" s="110">
        <v>5</v>
      </c>
      <c r="W2651" s="111">
        <v>81.000000000000014</v>
      </c>
      <c r="X2651" s="112">
        <v>37665.000000000007</v>
      </c>
      <c r="Y2651" s="113"/>
      <c r="Z2651" s="114"/>
      <c r="AA2651" s="115"/>
      <c r="AB2651" s="116"/>
      <c r="AC2651" s="117"/>
      <c r="AD2651" s="109"/>
      <c r="AE2651" s="108">
        <f t="shared" si="94"/>
        <v>0</v>
      </c>
      <c r="AF2651" s="118">
        <f t="shared" si="95"/>
        <v>0</v>
      </c>
      <c r="AG2651" s="78"/>
    </row>
    <row r="2652" spans="1:33" ht="30" customHeight="1" x14ac:dyDescent="0.45">
      <c r="A2652" s="22">
        <v>41</v>
      </c>
      <c r="B2652" s="23" t="s">
        <v>1235</v>
      </c>
      <c r="C2652" s="24"/>
      <c r="D2652" s="97" t="s">
        <v>238</v>
      </c>
      <c r="E2652" s="98" t="s">
        <v>60</v>
      </c>
      <c r="F2652" s="99" t="s">
        <v>257</v>
      </c>
      <c r="G2652" s="100"/>
      <c r="H2652" s="101">
        <v>1</v>
      </c>
      <c r="I2652" s="102">
        <v>12</v>
      </c>
      <c r="J2652" s="103" t="s">
        <v>215</v>
      </c>
      <c r="K2652" s="104" t="s">
        <v>376</v>
      </c>
      <c r="L2652" s="105">
        <v>1</v>
      </c>
      <c r="M2652" s="106" t="s">
        <v>166</v>
      </c>
      <c r="N2652" s="106">
        <v>0</v>
      </c>
      <c r="O2652" s="106">
        <v>0</v>
      </c>
      <c r="P2652" s="107">
        <v>0</v>
      </c>
      <c r="Q2652" s="107">
        <v>0</v>
      </c>
      <c r="R2652" s="107">
        <v>0</v>
      </c>
      <c r="S2652" s="106">
        <v>0</v>
      </c>
      <c r="T2652" s="108">
        <v>54</v>
      </c>
      <c r="U2652" s="109">
        <v>1</v>
      </c>
      <c r="V2652" s="110">
        <v>1</v>
      </c>
      <c r="W2652" s="111">
        <v>0.64800000000000002</v>
      </c>
      <c r="X2652" s="112">
        <v>301.32</v>
      </c>
      <c r="Y2652" s="113"/>
      <c r="Z2652" s="114"/>
      <c r="AA2652" s="115"/>
      <c r="AB2652" s="116"/>
      <c r="AC2652" s="117"/>
      <c r="AD2652" s="109"/>
      <c r="AE2652" s="108">
        <f t="shared" si="94"/>
        <v>0</v>
      </c>
      <c r="AF2652" s="118">
        <f t="shared" si="95"/>
        <v>0</v>
      </c>
      <c r="AG2652" s="78"/>
    </row>
    <row r="2653" spans="1:33" ht="30" customHeight="1" x14ac:dyDescent="0.45">
      <c r="A2653" s="22">
        <v>41</v>
      </c>
      <c r="B2653" s="23" t="s">
        <v>1235</v>
      </c>
      <c r="C2653" s="24"/>
      <c r="D2653" s="97" t="s">
        <v>238</v>
      </c>
      <c r="E2653" s="98" t="s">
        <v>60</v>
      </c>
      <c r="F2653" s="99" t="s">
        <v>390</v>
      </c>
      <c r="G2653" s="100"/>
      <c r="H2653" s="101">
        <v>3</v>
      </c>
      <c r="I2653" s="102">
        <v>240</v>
      </c>
      <c r="J2653" s="103" t="s">
        <v>545</v>
      </c>
      <c r="K2653" s="104" t="s">
        <v>250</v>
      </c>
      <c r="L2653" s="105">
        <v>1</v>
      </c>
      <c r="M2653" s="106" t="s">
        <v>161</v>
      </c>
      <c r="N2653" s="106">
        <v>0</v>
      </c>
      <c r="O2653" s="106">
        <v>0</v>
      </c>
      <c r="P2653" s="107">
        <v>0</v>
      </c>
      <c r="Q2653" s="107">
        <v>0</v>
      </c>
      <c r="R2653" s="107">
        <v>0</v>
      </c>
      <c r="S2653" s="106">
        <v>0</v>
      </c>
      <c r="T2653" s="108">
        <v>47</v>
      </c>
      <c r="U2653" s="109">
        <v>32</v>
      </c>
      <c r="V2653" s="110">
        <v>32</v>
      </c>
      <c r="W2653" s="111">
        <v>1082.8800000000001</v>
      </c>
      <c r="X2653" s="112">
        <v>503539.20000000007</v>
      </c>
      <c r="Y2653" s="113"/>
      <c r="Z2653" s="114"/>
      <c r="AA2653" s="115"/>
      <c r="AB2653" s="116"/>
      <c r="AC2653" s="117"/>
      <c r="AD2653" s="109"/>
      <c r="AE2653" s="108">
        <f t="shared" si="94"/>
        <v>0</v>
      </c>
      <c r="AF2653" s="118">
        <f t="shared" si="95"/>
        <v>0</v>
      </c>
      <c r="AG2653" s="78"/>
    </row>
    <row r="2654" spans="1:33" ht="30" customHeight="1" x14ac:dyDescent="0.45">
      <c r="A2654" s="22">
        <v>41</v>
      </c>
      <c r="B2654" s="23" t="s">
        <v>1235</v>
      </c>
      <c r="C2654" s="24"/>
      <c r="D2654" s="97" t="s">
        <v>238</v>
      </c>
      <c r="E2654" s="98" t="s">
        <v>60</v>
      </c>
      <c r="F2654" s="99" t="s">
        <v>408</v>
      </c>
      <c r="G2654" s="100"/>
      <c r="H2654" s="101">
        <v>3</v>
      </c>
      <c r="I2654" s="102">
        <v>240</v>
      </c>
      <c r="J2654" s="103" t="s">
        <v>191</v>
      </c>
      <c r="K2654" s="104" t="s">
        <v>200</v>
      </c>
      <c r="L2654" s="105">
        <v>1</v>
      </c>
      <c r="M2654" s="106" t="s">
        <v>166</v>
      </c>
      <c r="N2654" s="106">
        <v>0</v>
      </c>
      <c r="O2654" s="106" t="s">
        <v>149</v>
      </c>
      <c r="P2654" s="107">
        <v>0</v>
      </c>
      <c r="Q2654" s="107">
        <v>0</v>
      </c>
      <c r="R2654" s="107">
        <v>0</v>
      </c>
      <c r="S2654" s="106">
        <v>0</v>
      </c>
      <c r="T2654" s="108">
        <v>54</v>
      </c>
      <c r="U2654" s="109">
        <v>11</v>
      </c>
      <c r="V2654" s="110">
        <v>11</v>
      </c>
      <c r="W2654" s="111">
        <v>427.68</v>
      </c>
      <c r="X2654" s="112">
        <v>198871.2</v>
      </c>
      <c r="Y2654" s="113"/>
      <c r="Z2654" s="114"/>
      <c r="AA2654" s="115"/>
      <c r="AB2654" s="116"/>
      <c r="AC2654" s="117"/>
      <c r="AD2654" s="109"/>
      <c r="AE2654" s="108">
        <f t="shared" si="94"/>
        <v>0</v>
      </c>
      <c r="AF2654" s="118">
        <f t="shared" si="95"/>
        <v>0</v>
      </c>
      <c r="AG2654" s="78"/>
    </row>
    <row r="2655" spans="1:33" ht="30" customHeight="1" x14ac:dyDescent="0.45">
      <c r="A2655" s="22">
        <v>41</v>
      </c>
      <c r="B2655" s="23" t="s">
        <v>1235</v>
      </c>
      <c r="C2655" s="24"/>
      <c r="D2655" s="97" t="s">
        <v>238</v>
      </c>
      <c r="E2655" s="98" t="s">
        <v>60</v>
      </c>
      <c r="F2655" s="99" t="s">
        <v>355</v>
      </c>
      <c r="G2655" s="100"/>
      <c r="H2655" s="101">
        <v>8</v>
      </c>
      <c r="I2655" s="102">
        <v>240</v>
      </c>
      <c r="J2655" s="103" t="s">
        <v>1219</v>
      </c>
      <c r="K2655" s="104" t="s">
        <v>250</v>
      </c>
      <c r="L2655" s="105">
        <v>1</v>
      </c>
      <c r="M2655" s="106" t="s">
        <v>122</v>
      </c>
      <c r="N2655" s="106">
        <v>0</v>
      </c>
      <c r="O2655" s="106">
        <v>0</v>
      </c>
      <c r="P2655" s="107">
        <v>0</v>
      </c>
      <c r="Q2655" s="107">
        <v>0</v>
      </c>
      <c r="R2655" s="107">
        <v>0</v>
      </c>
      <c r="S2655" s="106">
        <v>0</v>
      </c>
      <c r="T2655" s="108">
        <v>28</v>
      </c>
      <c r="U2655" s="109">
        <v>2</v>
      </c>
      <c r="V2655" s="110">
        <v>2</v>
      </c>
      <c r="W2655" s="111">
        <v>107.52</v>
      </c>
      <c r="X2655" s="112">
        <v>49996.799999999996</v>
      </c>
      <c r="Y2655" s="113"/>
      <c r="Z2655" s="114"/>
      <c r="AA2655" s="115"/>
      <c r="AB2655" s="116"/>
      <c r="AC2655" s="117"/>
      <c r="AD2655" s="109"/>
      <c r="AE2655" s="108">
        <f t="shared" si="94"/>
        <v>0</v>
      </c>
      <c r="AF2655" s="118">
        <f t="shared" si="95"/>
        <v>0</v>
      </c>
      <c r="AG2655" s="78"/>
    </row>
    <row r="2656" spans="1:33" ht="30" customHeight="1" x14ac:dyDescent="0.45">
      <c r="A2656" s="22">
        <v>41</v>
      </c>
      <c r="B2656" s="23" t="s">
        <v>1235</v>
      </c>
      <c r="C2656" s="24"/>
      <c r="D2656" s="97" t="s">
        <v>238</v>
      </c>
      <c r="E2656" s="98" t="s">
        <v>60</v>
      </c>
      <c r="F2656" s="99" t="s">
        <v>355</v>
      </c>
      <c r="G2656" s="100"/>
      <c r="H2656" s="101">
        <v>8</v>
      </c>
      <c r="I2656" s="102">
        <v>240</v>
      </c>
      <c r="J2656" s="103" t="s">
        <v>191</v>
      </c>
      <c r="K2656" s="104" t="s">
        <v>200</v>
      </c>
      <c r="L2656" s="105">
        <v>1</v>
      </c>
      <c r="M2656" s="106" t="s">
        <v>166</v>
      </c>
      <c r="N2656" s="106">
        <v>0</v>
      </c>
      <c r="O2656" s="106" t="s">
        <v>149</v>
      </c>
      <c r="P2656" s="107">
        <v>0</v>
      </c>
      <c r="Q2656" s="107">
        <v>0</v>
      </c>
      <c r="R2656" s="107">
        <v>0</v>
      </c>
      <c r="S2656" s="106">
        <v>0</v>
      </c>
      <c r="T2656" s="108">
        <v>54</v>
      </c>
      <c r="U2656" s="109">
        <v>5</v>
      </c>
      <c r="V2656" s="110">
        <v>5</v>
      </c>
      <c r="W2656" s="111">
        <v>518.4</v>
      </c>
      <c r="X2656" s="112">
        <v>241056</v>
      </c>
      <c r="Y2656" s="113"/>
      <c r="Z2656" s="114"/>
      <c r="AA2656" s="115"/>
      <c r="AB2656" s="116"/>
      <c r="AC2656" s="117"/>
      <c r="AD2656" s="109"/>
      <c r="AE2656" s="108">
        <f t="shared" si="94"/>
        <v>0</v>
      </c>
      <c r="AF2656" s="118">
        <f t="shared" si="95"/>
        <v>0</v>
      </c>
      <c r="AG2656" s="78"/>
    </row>
    <row r="2657" spans="1:33" ht="30" customHeight="1" x14ac:dyDescent="0.45">
      <c r="A2657" s="22">
        <v>41</v>
      </c>
      <c r="B2657" s="23" t="s">
        <v>1235</v>
      </c>
      <c r="C2657" s="24"/>
      <c r="D2657" s="97" t="s">
        <v>238</v>
      </c>
      <c r="E2657" s="98" t="s">
        <v>60</v>
      </c>
      <c r="F2657" s="99" t="s">
        <v>355</v>
      </c>
      <c r="G2657" s="100"/>
      <c r="H2657" s="101">
        <v>8</v>
      </c>
      <c r="I2657" s="102">
        <v>240</v>
      </c>
      <c r="J2657" s="103" t="s">
        <v>216</v>
      </c>
      <c r="K2657" s="104" t="s">
        <v>200</v>
      </c>
      <c r="L2657" s="105">
        <v>1</v>
      </c>
      <c r="M2657" s="106" t="s">
        <v>166</v>
      </c>
      <c r="N2657" s="106">
        <v>0</v>
      </c>
      <c r="O2657" s="106" t="s">
        <v>149</v>
      </c>
      <c r="P2657" s="107">
        <v>0</v>
      </c>
      <c r="Q2657" s="107">
        <v>0</v>
      </c>
      <c r="R2657" s="107">
        <v>0</v>
      </c>
      <c r="S2657" s="106">
        <v>0</v>
      </c>
      <c r="T2657" s="108">
        <v>54</v>
      </c>
      <c r="U2657" s="109">
        <v>1</v>
      </c>
      <c r="V2657" s="110">
        <v>1</v>
      </c>
      <c r="W2657" s="111">
        <v>103.67999999999999</v>
      </c>
      <c r="X2657" s="112">
        <v>48211.199999999997</v>
      </c>
      <c r="Y2657" s="113"/>
      <c r="Z2657" s="114"/>
      <c r="AA2657" s="115"/>
      <c r="AB2657" s="116"/>
      <c r="AC2657" s="117"/>
      <c r="AD2657" s="109"/>
      <c r="AE2657" s="108">
        <f t="shared" si="94"/>
        <v>0</v>
      </c>
      <c r="AF2657" s="118">
        <f t="shared" si="95"/>
        <v>0</v>
      </c>
      <c r="AG2657" s="78"/>
    </row>
    <row r="2658" spans="1:33" ht="30" customHeight="1" x14ac:dyDescent="0.45">
      <c r="A2658" s="22">
        <v>41</v>
      </c>
      <c r="B2658" s="23" t="s">
        <v>1235</v>
      </c>
      <c r="C2658" s="24"/>
      <c r="D2658" s="97" t="s">
        <v>238</v>
      </c>
      <c r="E2658" s="98" t="s">
        <v>60</v>
      </c>
      <c r="F2658" s="99" t="s">
        <v>277</v>
      </c>
      <c r="G2658" s="100"/>
      <c r="H2658" s="101">
        <v>3</v>
      </c>
      <c r="I2658" s="102">
        <v>240</v>
      </c>
      <c r="J2658" s="103" t="s">
        <v>1219</v>
      </c>
      <c r="K2658" s="104" t="s">
        <v>250</v>
      </c>
      <c r="L2658" s="105">
        <v>1</v>
      </c>
      <c r="M2658" s="106" t="s">
        <v>122</v>
      </c>
      <c r="N2658" s="106">
        <v>0</v>
      </c>
      <c r="O2658" s="106">
        <v>0</v>
      </c>
      <c r="P2658" s="107">
        <v>0</v>
      </c>
      <c r="Q2658" s="107">
        <v>0</v>
      </c>
      <c r="R2658" s="107">
        <v>0</v>
      </c>
      <c r="S2658" s="106">
        <v>0</v>
      </c>
      <c r="T2658" s="108">
        <v>28</v>
      </c>
      <c r="U2658" s="109">
        <v>1</v>
      </c>
      <c r="V2658" s="110">
        <v>1</v>
      </c>
      <c r="W2658" s="111">
        <v>20.16</v>
      </c>
      <c r="X2658" s="112">
        <v>9374.4000000000015</v>
      </c>
      <c r="Y2658" s="113"/>
      <c r="Z2658" s="114"/>
      <c r="AA2658" s="115"/>
      <c r="AB2658" s="116"/>
      <c r="AC2658" s="117"/>
      <c r="AD2658" s="109"/>
      <c r="AE2658" s="108">
        <f t="shared" si="94"/>
        <v>0</v>
      </c>
      <c r="AF2658" s="118">
        <f t="shared" si="95"/>
        <v>0</v>
      </c>
      <c r="AG2658" s="78"/>
    </row>
    <row r="2659" spans="1:33" ht="30" customHeight="1" x14ac:dyDescent="0.45">
      <c r="A2659" s="22">
        <v>41</v>
      </c>
      <c r="B2659" s="23" t="s">
        <v>1235</v>
      </c>
      <c r="C2659" s="24"/>
      <c r="D2659" s="97" t="s">
        <v>238</v>
      </c>
      <c r="E2659" s="98" t="s">
        <v>60</v>
      </c>
      <c r="F2659" s="99" t="s">
        <v>277</v>
      </c>
      <c r="G2659" s="100"/>
      <c r="H2659" s="101">
        <v>3</v>
      </c>
      <c r="I2659" s="102">
        <v>240</v>
      </c>
      <c r="J2659" s="103" t="s">
        <v>164</v>
      </c>
      <c r="K2659" s="104" t="s">
        <v>686</v>
      </c>
      <c r="L2659" s="105">
        <v>1</v>
      </c>
      <c r="M2659" s="106" t="s">
        <v>1156</v>
      </c>
      <c r="N2659" s="106">
        <v>0</v>
      </c>
      <c r="O2659" s="106">
        <v>0</v>
      </c>
      <c r="P2659" s="107">
        <v>0</v>
      </c>
      <c r="Q2659" s="107">
        <v>0</v>
      </c>
      <c r="R2659" s="107">
        <v>0</v>
      </c>
      <c r="S2659" s="106">
        <v>0</v>
      </c>
      <c r="T2659" s="108">
        <v>75</v>
      </c>
      <c r="U2659" s="109">
        <v>2</v>
      </c>
      <c r="V2659" s="110">
        <v>2</v>
      </c>
      <c r="W2659" s="111">
        <v>107.99999999999999</v>
      </c>
      <c r="X2659" s="112">
        <v>50219.999999999993</v>
      </c>
      <c r="Y2659" s="113"/>
      <c r="Z2659" s="114"/>
      <c r="AA2659" s="115"/>
      <c r="AB2659" s="116"/>
      <c r="AC2659" s="117"/>
      <c r="AD2659" s="109"/>
      <c r="AE2659" s="108">
        <f t="shared" si="94"/>
        <v>0</v>
      </c>
      <c r="AF2659" s="118">
        <f t="shared" si="95"/>
        <v>0</v>
      </c>
      <c r="AG2659" s="78"/>
    </row>
    <row r="2660" spans="1:33" ht="30" customHeight="1" x14ac:dyDescent="0.45">
      <c r="A2660" s="22">
        <v>41</v>
      </c>
      <c r="B2660" s="23" t="s">
        <v>1235</v>
      </c>
      <c r="C2660" s="24"/>
      <c r="D2660" s="97" t="s">
        <v>1229</v>
      </c>
      <c r="E2660" s="98" t="s">
        <v>58</v>
      </c>
      <c r="F2660" s="99" t="s">
        <v>1230</v>
      </c>
      <c r="G2660" s="100"/>
      <c r="H2660" s="119">
        <v>24</v>
      </c>
      <c r="I2660" s="120">
        <v>365</v>
      </c>
      <c r="J2660" s="103" t="s">
        <v>174</v>
      </c>
      <c r="K2660" s="104" t="s">
        <v>152</v>
      </c>
      <c r="L2660" s="105">
        <v>1</v>
      </c>
      <c r="M2660" s="106" t="s">
        <v>122</v>
      </c>
      <c r="N2660" s="106">
        <v>0</v>
      </c>
      <c r="O2660" s="106">
        <v>0</v>
      </c>
      <c r="P2660" s="107" t="s">
        <v>691</v>
      </c>
      <c r="Q2660" s="107">
        <v>0</v>
      </c>
      <c r="R2660" s="107">
        <v>0</v>
      </c>
      <c r="S2660" s="106">
        <v>0</v>
      </c>
      <c r="T2660" s="108">
        <v>28</v>
      </c>
      <c r="U2660" s="109">
        <v>3</v>
      </c>
      <c r="V2660" s="110">
        <v>3</v>
      </c>
      <c r="W2660" s="111">
        <v>735.84</v>
      </c>
      <c r="X2660" s="112">
        <v>342165.60000000003</v>
      </c>
      <c r="Y2660" s="113"/>
      <c r="Z2660" s="114"/>
      <c r="AA2660" s="115"/>
      <c r="AB2660" s="116"/>
      <c r="AC2660" s="117"/>
      <c r="AD2660" s="109"/>
      <c r="AE2660" s="108">
        <f t="shared" si="94"/>
        <v>0</v>
      </c>
      <c r="AF2660" s="118">
        <f t="shared" si="95"/>
        <v>0</v>
      </c>
      <c r="AG2660" s="78"/>
    </row>
    <row r="2661" spans="1:33" ht="30" customHeight="1" x14ac:dyDescent="0.45">
      <c r="A2661" s="22">
        <v>41</v>
      </c>
      <c r="B2661" s="23" t="s">
        <v>1235</v>
      </c>
      <c r="C2661" s="24"/>
      <c r="D2661" s="97" t="s">
        <v>1229</v>
      </c>
      <c r="E2661" s="98" t="s">
        <v>58</v>
      </c>
      <c r="F2661" s="99" t="s">
        <v>1230</v>
      </c>
      <c r="G2661" s="100"/>
      <c r="H2661" s="119">
        <v>24</v>
      </c>
      <c r="I2661" s="120">
        <v>365</v>
      </c>
      <c r="J2661" s="103" t="s">
        <v>1231</v>
      </c>
      <c r="K2661" s="104" t="s">
        <v>152</v>
      </c>
      <c r="L2661" s="105">
        <v>1</v>
      </c>
      <c r="M2661" s="106" t="s">
        <v>122</v>
      </c>
      <c r="N2661" s="106">
        <v>0</v>
      </c>
      <c r="O2661" s="106">
        <v>0</v>
      </c>
      <c r="P2661" s="107" t="s">
        <v>1232</v>
      </c>
      <c r="Q2661" s="107">
        <v>0</v>
      </c>
      <c r="R2661" s="107">
        <v>0</v>
      </c>
      <c r="S2661" s="106">
        <v>0</v>
      </c>
      <c r="T2661" s="108">
        <v>28</v>
      </c>
      <c r="U2661" s="109">
        <v>1</v>
      </c>
      <c r="V2661" s="110">
        <v>1</v>
      </c>
      <c r="W2661" s="111">
        <v>245.28</v>
      </c>
      <c r="X2661" s="112">
        <v>114055.20000000001</v>
      </c>
      <c r="Y2661" s="113"/>
      <c r="Z2661" s="114"/>
      <c r="AA2661" s="115"/>
      <c r="AB2661" s="116"/>
      <c r="AC2661" s="117"/>
      <c r="AD2661" s="109"/>
      <c r="AE2661" s="108">
        <f t="shared" si="94"/>
        <v>0</v>
      </c>
      <c r="AF2661" s="118">
        <f t="shared" si="95"/>
        <v>0</v>
      </c>
      <c r="AG2661" s="78"/>
    </row>
    <row r="2662" spans="1:33" ht="30" customHeight="1" x14ac:dyDescent="0.45">
      <c r="A2662" s="22">
        <v>41</v>
      </c>
      <c r="B2662" s="23" t="s">
        <v>1235</v>
      </c>
      <c r="C2662" s="24"/>
      <c r="D2662" s="97" t="s">
        <v>289</v>
      </c>
      <c r="E2662" s="98" t="s">
        <v>289</v>
      </c>
      <c r="F2662" s="99" t="s">
        <v>289</v>
      </c>
      <c r="G2662" s="100"/>
      <c r="H2662" s="101">
        <v>4</v>
      </c>
      <c r="I2662" s="102">
        <v>240</v>
      </c>
      <c r="J2662" s="103" t="s">
        <v>218</v>
      </c>
      <c r="K2662" s="104" t="s">
        <v>200</v>
      </c>
      <c r="L2662" s="105">
        <v>1</v>
      </c>
      <c r="M2662" s="106" t="s">
        <v>166</v>
      </c>
      <c r="N2662" s="106">
        <v>0</v>
      </c>
      <c r="O2662" s="106" t="s">
        <v>274</v>
      </c>
      <c r="P2662" s="107">
        <v>0</v>
      </c>
      <c r="Q2662" s="107">
        <v>0</v>
      </c>
      <c r="R2662" s="107" t="s">
        <v>1220</v>
      </c>
      <c r="S2662" s="106">
        <v>0</v>
      </c>
      <c r="T2662" s="108">
        <v>54</v>
      </c>
      <c r="U2662" s="109">
        <v>1</v>
      </c>
      <c r="V2662" s="110">
        <v>1</v>
      </c>
      <c r="W2662" s="111">
        <v>51.839999999999996</v>
      </c>
      <c r="X2662" s="112">
        <v>24105.599999999999</v>
      </c>
      <c r="Y2662" s="113"/>
      <c r="Z2662" s="114"/>
      <c r="AA2662" s="115"/>
      <c r="AB2662" s="116"/>
      <c r="AC2662" s="117"/>
      <c r="AD2662" s="109"/>
      <c r="AE2662" s="108">
        <f t="shared" si="94"/>
        <v>0</v>
      </c>
      <c r="AF2662" s="118">
        <f t="shared" si="95"/>
        <v>0</v>
      </c>
      <c r="AG2662" s="78"/>
    </row>
    <row r="2663" spans="1:33" ht="30" customHeight="1" x14ac:dyDescent="0.45">
      <c r="A2663" s="22">
        <v>41</v>
      </c>
      <c r="B2663" s="23" t="s">
        <v>1235</v>
      </c>
      <c r="C2663" s="24"/>
      <c r="D2663" s="97" t="s">
        <v>289</v>
      </c>
      <c r="E2663" s="98" t="s">
        <v>289</v>
      </c>
      <c r="F2663" s="99" t="s">
        <v>1096</v>
      </c>
      <c r="G2663" s="100"/>
      <c r="H2663" s="101">
        <v>4</v>
      </c>
      <c r="I2663" s="102">
        <v>240</v>
      </c>
      <c r="J2663" s="103" t="s">
        <v>595</v>
      </c>
      <c r="K2663" s="104" t="s">
        <v>217</v>
      </c>
      <c r="L2663" s="105">
        <v>1</v>
      </c>
      <c r="M2663" s="106" t="s">
        <v>388</v>
      </c>
      <c r="N2663" s="106">
        <v>0</v>
      </c>
      <c r="O2663" s="106">
        <v>0</v>
      </c>
      <c r="P2663" s="107">
        <v>0</v>
      </c>
      <c r="Q2663" s="107">
        <v>0</v>
      </c>
      <c r="R2663" s="107" t="s">
        <v>1221</v>
      </c>
      <c r="S2663" s="106">
        <v>0</v>
      </c>
      <c r="T2663" s="108">
        <v>36</v>
      </c>
      <c r="U2663" s="109">
        <v>2</v>
      </c>
      <c r="V2663" s="110">
        <v>2</v>
      </c>
      <c r="W2663" s="111">
        <v>69.11999999999999</v>
      </c>
      <c r="X2663" s="112">
        <v>32140.799999999996</v>
      </c>
      <c r="Y2663" s="113"/>
      <c r="Z2663" s="114"/>
      <c r="AA2663" s="115"/>
      <c r="AB2663" s="116"/>
      <c r="AC2663" s="117"/>
      <c r="AD2663" s="109"/>
      <c r="AE2663" s="108">
        <f t="shared" si="94"/>
        <v>0</v>
      </c>
      <c r="AF2663" s="118">
        <f t="shared" si="95"/>
        <v>0</v>
      </c>
      <c r="AG2663" s="78"/>
    </row>
    <row r="2664" spans="1:33" ht="30" customHeight="1" x14ac:dyDescent="0.45">
      <c r="A2664" s="22">
        <v>41</v>
      </c>
      <c r="B2664" s="23" t="s">
        <v>1235</v>
      </c>
      <c r="C2664" s="24"/>
      <c r="D2664" s="97" t="s">
        <v>289</v>
      </c>
      <c r="E2664" s="98" t="s">
        <v>289</v>
      </c>
      <c r="F2664" s="99" t="s">
        <v>289</v>
      </c>
      <c r="G2664" s="100"/>
      <c r="H2664" s="101">
        <v>12</v>
      </c>
      <c r="I2664" s="102">
        <v>365</v>
      </c>
      <c r="J2664" s="103" t="s">
        <v>220</v>
      </c>
      <c r="K2664" s="104" t="s">
        <v>221</v>
      </c>
      <c r="L2664" s="105">
        <v>1</v>
      </c>
      <c r="M2664" s="106" t="s">
        <v>1233</v>
      </c>
      <c r="N2664" s="106">
        <v>0</v>
      </c>
      <c r="O2664" s="106">
        <v>0</v>
      </c>
      <c r="P2664" s="107" t="s">
        <v>123</v>
      </c>
      <c r="Q2664" s="107" t="s">
        <v>1234</v>
      </c>
      <c r="R2664" s="107">
        <v>0</v>
      </c>
      <c r="S2664" s="106">
        <v>0</v>
      </c>
      <c r="T2664" s="108">
        <v>330</v>
      </c>
      <c r="U2664" s="109">
        <v>1</v>
      </c>
      <c r="V2664" s="110">
        <v>1</v>
      </c>
      <c r="W2664" s="111">
        <v>1445.4</v>
      </c>
      <c r="X2664" s="112">
        <v>672111</v>
      </c>
      <c r="Y2664" s="113"/>
      <c r="Z2664" s="114"/>
      <c r="AA2664" s="115"/>
      <c r="AB2664" s="116"/>
      <c r="AC2664" s="117"/>
      <c r="AD2664" s="109"/>
      <c r="AE2664" s="108">
        <f t="shared" si="94"/>
        <v>0</v>
      </c>
      <c r="AF2664" s="118">
        <f t="shared" si="95"/>
        <v>0</v>
      </c>
      <c r="AG2664" s="78"/>
    </row>
    <row r="2665" spans="1:33" ht="30" customHeight="1" x14ac:dyDescent="0.45">
      <c r="A2665" s="22">
        <v>41</v>
      </c>
      <c r="B2665" s="23" t="s">
        <v>1235</v>
      </c>
      <c r="C2665" s="24"/>
      <c r="D2665" s="97" t="s">
        <v>482</v>
      </c>
      <c r="E2665" s="98" t="s">
        <v>58</v>
      </c>
      <c r="F2665" s="99" t="s">
        <v>482</v>
      </c>
      <c r="G2665" s="100"/>
      <c r="H2665" s="101">
        <v>3</v>
      </c>
      <c r="I2665" s="102">
        <v>240</v>
      </c>
      <c r="J2665" s="103" t="s">
        <v>302</v>
      </c>
      <c r="K2665" s="104" t="s">
        <v>169</v>
      </c>
      <c r="L2665" s="105">
        <v>1</v>
      </c>
      <c r="M2665" s="106" t="s">
        <v>161</v>
      </c>
      <c r="N2665" s="106">
        <v>0</v>
      </c>
      <c r="O2665" s="106">
        <v>0</v>
      </c>
      <c r="P2665" s="107">
        <v>0</v>
      </c>
      <c r="Q2665" s="107">
        <v>0</v>
      </c>
      <c r="R2665" s="107">
        <v>0</v>
      </c>
      <c r="S2665" s="106">
        <v>0</v>
      </c>
      <c r="T2665" s="108">
        <v>47</v>
      </c>
      <c r="U2665" s="109">
        <v>2</v>
      </c>
      <c r="V2665" s="110">
        <v>2</v>
      </c>
      <c r="W2665" s="111">
        <v>67.680000000000007</v>
      </c>
      <c r="X2665" s="112">
        <v>31471.200000000004</v>
      </c>
      <c r="Y2665" s="113"/>
      <c r="Z2665" s="114"/>
      <c r="AA2665" s="115"/>
      <c r="AB2665" s="116"/>
      <c r="AC2665" s="117"/>
      <c r="AD2665" s="109"/>
      <c r="AE2665" s="108">
        <f t="shared" si="94"/>
        <v>0</v>
      </c>
      <c r="AF2665" s="118">
        <f t="shared" si="95"/>
        <v>0</v>
      </c>
      <c r="AG2665" s="78"/>
    </row>
    <row r="2666" spans="1:33" ht="30" customHeight="1" x14ac:dyDescent="0.45">
      <c r="A2666" s="22">
        <v>41</v>
      </c>
      <c r="B2666" s="23" t="s">
        <v>1235</v>
      </c>
      <c r="C2666" s="24"/>
      <c r="D2666" s="97" t="s">
        <v>482</v>
      </c>
      <c r="E2666" s="98" t="s">
        <v>58</v>
      </c>
      <c r="F2666" s="99" t="s">
        <v>482</v>
      </c>
      <c r="G2666" s="100"/>
      <c r="H2666" s="101">
        <v>3</v>
      </c>
      <c r="I2666" s="102">
        <v>240</v>
      </c>
      <c r="J2666" s="103" t="s">
        <v>120</v>
      </c>
      <c r="K2666" s="104" t="s">
        <v>304</v>
      </c>
      <c r="L2666" s="105">
        <v>1</v>
      </c>
      <c r="M2666" s="106" t="s">
        <v>122</v>
      </c>
      <c r="N2666" s="106">
        <v>0</v>
      </c>
      <c r="O2666" s="106">
        <v>0</v>
      </c>
      <c r="P2666" s="107">
        <v>0</v>
      </c>
      <c r="Q2666" s="107">
        <v>0</v>
      </c>
      <c r="R2666" s="107">
        <v>0</v>
      </c>
      <c r="S2666" s="106">
        <v>0</v>
      </c>
      <c r="T2666" s="108">
        <v>28</v>
      </c>
      <c r="U2666" s="109">
        <v>2</v>
      </c>
      <c r="V2666" s="110">
        <v>2</v>
      </c>
      <c r="W2666" s="111">
        <v>40.32</v>
      </c>
      <c r="X2666" s="112">
        <v>18748.800000000003</v>
      </c>
      <c r="Y2666" s="113"/>
      <c r="Z2666" s="114"/>
      <c r="AA2666" s="115"/>
      <c r="AB2666" s="116"/>
      <c r="AC2666" s="117"/>
      <c r="AD2666" s="109"/>
      <c r="AE2666" s="108">
        <f t="shared" si="94"/>
        <v>0</v>
      </c>
      <c r="AF2666" s="118">
        <f t="shared" si="95"/>
        <v>0</v>
      </c>
      <c r="AG2666" s="78"/>
    </row>
    <row r="2667" spans="1:33" ht="30" customHeight="1" x14ac:dyDescent="0.45">
      <c r="A2667" s="22">
        <v>41</v>
      </c>
      <c r="B2667" s="23" t="s">
        <v>1235</v>
      </c>
      <c r="C2667" s="24"/>
      <c r="D2667" s="97"/>
      <c r="E2667" s="98"/>
      <c r="F2667" s="99"/>
      <c r="G2667" s="100"/>
      <c r="H2667" s="101"/>
      <c r="I2667" s="102"/>
      <c r="J2667" s="103" t="s">
        <v>54</v>
      </c>
      <c r="K2667" s="104" t="s">
        <v>130</v>
      </c>
      <c r="L2667" s="105">
        <v>0</v>
      </c>
      <c r="M2667" s="106">
        <v>0</v>
      </c>
      <c r="N2667" s="106">
        <v>0</v>
      </c>
      <c r="O2667" s="106">
        <v>0</v>
      </c>
      <c r="P2667" s="107">
        <v>0</v>
      </c>
      <c r="Q2667" s="107">
        <v>0</v>
      </c>
      <c r="R2667" s="107">
        <v>0</v>
      </c>
      <c r="S2667" s="106">
        <v>0</v>
      </c>
      <c r="T2667" s="108">
        <v>0</v>
      </c>
      <c r="U2667" s="109"/>
      <c r="V2667" s="110" t="s">
        <v>58</v>
      </c>
      <c r="W2667" s="111" t="s">
        <v>58</v>
      </c>
      <c r="X2667" s="112" t="s">
        <v>58</v>
      </c>
      <c r="Y2667" s="113"/>
      <c r="Z2667" s="114"/>
      <c r="AA2667" s="115"/>
      <c r="AB2667" s="116"/>
      <c r="AC2667" s="117"/>
      <c r="AD2667" s="109"/>
      <c r="AE2667" s="108">
        <f t="shared" si="94"/>
        <v>0</v>
      </c>
      <c r="AF2667" s="118">
        <f t="shared" si="95"/>
        <v>0</v>
      </c>
      <c r="AG2667" s="78"/>
    </row>
    <row r="2668" spans="1:33" ht="30" customHeight="1" x14ac:dyDescent="0.45">
      <c r="A2668" s="22">
        <v>41</v>
      </c>
      <c r="B2668" s="23" t="s">
        <v>1235</v>
      </c>
      <c r="C2668" s="121"/>
      <c r="D2668" s="97"/>
      <c r="E2668" s="98"/>
      <c r="F2668" s="99"/>
      <c r="G2668" s="100"/>
      <c r="H2668" s="101"/>
      <c r="I2668" s="102"/>
      <c r="J2668" s="103" t="s">
        <v>54</v>
      </c>
      <c r="K2668" s="104" t="s">
        <v>130</v>
      </c>
      <c r="L2668" s="105">
        <v>0</v>
      </c>
      <c r="M2668" s="106">
        <v>0</v>
      </c>
      <c r="N2668" s="106">
        <v>0</v>
      </c>
      <c r="O2668" s="106">
        <v>0</v>
      </c>
      <c r="P2668" s="107">
        <v>0</v>
      </c>
      <c r="Q2668" s="107">
        <v>0</v>
      </c>
      <c r="R2668" s="107">
        <v>0</v>
      </c>
      <c r="S2668" s="106">
        <v>0</v>
      </c>
      <c r="T2668" s="108">
        <v>0</v>
      </c>
      <c r="U2668" s="109"/>
      <c r="V2668" s="110" t="s">
        <v>58</v>
      </c>
      <c r="W2668" s="111" t="s">
        <v>58</v>
      </c>
      <c r="X2668" s="112" t="s">
        <v>58</v>
      </c>
      <c r="Y2668" s="113"/>
      <c r="Z2668" s="114"/>
      <c r="AA2668" s="115"/>
      <c r="AB2668" s="116"/>
      <c r="AC2668" s="117"/>
      <c r="AD2668" s="109"/>
      <c r="AE2668" s="108">
        <f t="shared" si="94"/>
        <v>0</v>
      </c>
      <c r="AF2668" s="118">
        <f t="shared" si="95"/>
        <v>0</v>
      </c>
      <c r="AG2668" s="78"/>
    </row>
    <row r="2669" spans="1:33" ht="30" customHeight="1" thickBot="1" x14ac:dyDescent="0.5">
      <c r="A2669" s="22">
        <v>41</v>
      </c>
      <c r="B2669" s="23" t="s">
        <v>1235</v>
      </c>
      <c r="C2669" s="121"/>
      <c r="D2669" s="122"/>
      <c r="E2669" s="123"/>
      <c r="F2669" s="124"/>
      <c r="G2669" s="125"/>
      <c r="H2669" s="126"/>
      <c r="I2669" s="127"/>
      <c r="J2669" s="128" t="s">
        <v>54</v>
      </c>
      <c r="K2669" s="129" t="s">
        <v>130</v>
      </c>
      <c r="L2669" s="130">
        <v>0</v>
      </c>
      <c r="M2669" s="131">
        <v>0</v>
      </c>
      <c r="N2669" s="132">
        <v>0</v>
      </c>
      <c r="O2669" s="131">
        <v>0</v>
      </c>
      <c r="P2669" s="133">
        <v>0</v>
      </c>
      <c r="Q2669" s="133">
        <v>0</v>
      </c>
      <c r="R2669" s="133">
        <v>0</v>
      </c>
      <c r="S2669" s="131">
        <v>0</v>
      </c>
      <c r="T2669" s="134">
        <v>0</v>
      </c>
      <c r="U2669" s="135"/>
      <c r="V2669" s="135" t="s">
        <v>58</v>
      </c>
      <c r="W2669" s="136" t="s">
        <v>58</v>
      </c>
      <c r="X2669" s="137" t="s">
        <v>58</v>
      </c>
      <c r="Y2669" s="138"/>
      <c r="Z2669" s="139"/>
      <c r="AA2669" s="140"/>
      <c r="AB2669" s="141"/>
      <c r="AC2669" s="142"/>
      <c r="AD2669" s="135"/>
      <c r="AE2669" s="134">
        <f t="shared" si="94"/>
        <v>0</v>
      </c>
      <c r="AF2669" s="143">
        <f t="shared" si="95"/>
        <v>0</v>
      </c>
      <c r="AG2669" s="78"/>
    </row>
    <row r="2670" spans="1:33" ht="30" customHeight="1" thickTop="1" x14ac:dyDescent="0.45">
      <c r="A2670" s="22">
        <v>41</v>
      </c>
      <c r="B2670" s="23" t="s">
        <v>1235</v>
      </c>
      <c r="C2670" s="24"/>
      <c r="D2670" s="47"/>
      <c r="E2670" s="47"/>
      <c r="F2670" s="47"/>
      <c r="G2670" s="47"/>
      <c r="H2670" s="47"/>
      <c r="I2670" s="47"/>
      <c r="J2670" s="47"/>
      <c r="K2670" s="144"/>
      <c r="L2670" s="144"/>
      <c r="M2670" s="144"/>
      <c r="N2670" s="144"/>
      <c r="O2670" s="144"/>
      <c r="P2670" s="144"/>
      <c r="Q2670" s="144"/>
      <c r="R2670" s="144"/>
      <c r="S2670" s="144"/>
      <c r="T2670" s="144"/>
      <c r="U2670" s="144"/>
      <c r="V2670" s="44"/>
      <c r="W2670" s="145" t="s">
        <v>133</v>
      </c>
      <c r="X2670" s="145" t="s">
        <v>134</v>
      </c>
      <c r="Y2670" s="146"/>
      <c r="Z2670" s="146"/>
      <c r="AA2670" s="144"/>
      <c r="AB2670" s="144"/>
      <c r="AC2670" s="144"/>
      <c r="AD2670" s="147"/>
      <c r="AE2670" s="148" t="s">
        <v>135</v>
      </c>
      <c r="AF2670" s="148" t="s">
        <v>136</v>
      </c>
      <c r="AG2670" s="51"/>
    </row>
    <row r="2671" spans="1:33" ht="30" customHeight="1" thickBot="1" x14ac:dyDescent="0.5">
      <c r="A2671" s="22">
        <v>41</v>
      </c>
      <c r="B2671" s="23" t="s">
        <v>1235</v>
      </c>
      <c r="C2671" s="24"/>
      <c r="D2671" s="24"/>
      <c r="E2671" s="149"/>
      <c r="F2671" s="149"/>
      <c r="G2671" s="27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150" t="s">
        <v>37</v>
      </c>
      <c r="X2671" s="151">
        <v>15</v>
      </c>
      <c r="Y2671" s="29"/>
      <c r="Z2671" s="29"/>
      <c r="AA2671" s="24"/>
      <c r="AB2671" s="24"/>
      <c r="AC2671" s="24"/>
      <c r="AD2671" s="24"/>
      <c r="AE2671" s="152" t="s">
        <v>37</v>
      </c>
      <c r="AF2671" s="152">
        <v>15</v>
      </c>
      <c r="AG2671" s="78"/>
    </row>
    <row r="2672" spans="1:33" ht="30" customHeight="1" thickTop="1" thickBot="1" x14ac:dyDescent="0.5">
      <c r="A2672" s="22">
        <v>41</v>
      </c>
      <c r="B2672" s="23" t="s">
        <v>1235</v>
      </c>
      <c r="C2672" s="24"/>
      <c r="D2672" s="153"/>
      <c r="E2672" s="154"/>
      <c r="F2672" s="154"/>
      <c r="G2672" s="155"/>
      <c r="H2672" s="153"/>
      <c r="I2672" s="153"/>
      <c r="J2672" s="153"/>
      <c r="K2672" s="153"/>
      <c r="L2672" s="153"/>
      <c r="M2672" s="153"/>
      <c r="N2672" s="153"/>
      <c r="O2672" s="153"/>
      <c r="P2672" s="153"/>
      <c r="Q2672" s="153"/>
      <c r="R2672" s="153"/>
      <c r="S2672" s="153"/>
      <c r="T2672" s="153"/>
      <c r="U2672" s="153"/>
      <c r="V2672" s="153"/>
      <c r="W2672" s="156">
        <v>7114.0920000000006</v>
      </c>
      <c r="X2672" s="157">
        <v>3308052.78</v>
      </c>
      <c r="Y2672" s="158"/>
      <c r="Z2672" s="158"/>
      <c r="AA2672" s="159"/>
      <c r="AB2672" s="159"/>
      <c r="AC2672" s="159"/>
      <c r="AD2672" s="159"/>
      <c r="AE2672" s="160">
        <f>SUM(AE2630:AE2669)</f>
        <v>0</v>
      </c>
      <c r="AF2672" s="161">
        <f>SUM(AF2630:AF2669)</f>
        <v>0</v>
      </c>
      <c r="AG2672" s="162"/>
    </row>
    <row r="2673" spans="1:33" ht="30" customHeight="1" thickTop="1" thickBot="1" x14ac:dyDescent="0.5">
      <c r="A2673" s="22">
        <v>41</v>
      </c>
      <c r="B2673" s="23" t="s">
        <v>1235</v>
      </c>
      <c r="C2673" s="24"/>
      <c r="D2673" s="47"/>
      <c r="E2673" s="45"/>
      <c r="F2673" s="45"/>
      <c r="G2673" s="46"/>
      <c r="H2673" s="47"/>
      <c r="I2673" s="47"/>
      <c r="J2673" s="47"/>
      <c r="K2673" s="47"/>
      <c r="L2673" s="47"/>
      <c r="M2673" s="47"/>
      <c r="N2673" s="47"/>
      <c r="O2673" s="47"/>
      <c r="P2673" s="47"/>
      <c r="Q2673" s="47"/>
      <c r="R2673" s="47"/>
      <c r="S2673" s="47"/>
      <c r="T2673" s="47"/>
      <c r="U2673" s="47"/>
      <c r="V2673" s="47"/>
      <c r="W2673" s="163"/>
      <c r="X2673" s="164" t="s">
        <v>137</v>
      </c>
      <c r="Y2673" s="165"/>
      <c r="Z2673" s="165"/>
      <c r="AA2673" s="166"/>
      <c r="AB2673" s="166"/>
      <c r="AC2673" s="166"/>
      <c r="AD2673" s="166"/>
      <c r="AE2673" s="163"/>
      <c r="AF2673" s="167"/>
      <c r="AG2673" s="168"/>
    </row>
    <row r="2674" spans="1:33" ht="30" customHeight="1" thickTop="1" x14ac:dyDescent="0.45">
      <c r="A2674" s="22">
        <v>41</v>
      </c>
      <c r="B2674" s="23" t="s">
        <v>1235</v>
      </c>
      <c r="C2674" s="24"/>
      <c r="D2674" s="153"/>
      <c r="E2674" s="154"/>
      <c r="F2674" s="154"/>
      <c r="G2674" s="155"/>
      <c r="H2674" s="153"/>
      <c r="I2674" s="153"/>
      <c r="J2674" s="153"/>
      <c r="K2674" s="153"/>
      <c r="L2674" s="153"/>
      <c r="M2674" s="153"/>
      <c r="N2674" s="153"/>
      <c r="O2674" s="153"/>
      <c r="P2674" s="153"/>
      <c r="Q2674" s="153"/>
      <c r="R2674" s="153"/>
      <c r="S2674" s="153"/>
      <c r="T2674" s="153"/>
      <c r="U2674" s="153"/>
      <c r="V2674" s="153"/>
      <c r="W2674" s="169"/>
      <c r="X2674" s="170" t="s">
        <v>138</v>
      </c>
      <c r="Y2674" s="158"/>
      <c r="Z2674" s="158"/>
      <c r="AA2674" s="159"/>
      <c r="AB2674" s="159"/>
      <c r="AC2674" s="159"/>
      <c r="AD2674" s="159"/>
      <c r="AE2674" s="171" t="s">
        <v>139</v>
      </c>
      <c r="AF2674" s="172"/>
      <c r="AG2674" s="173"/>
    </row>
    <row r="2675" spans="1:33" ht="30" customHeight="1" thickBot="1" x14ac:dyDescent="0.5">
      <c r="A2675" s="22">
        <v>41</v>
      </c>
      <c r="B2675" s="23" t="s">
        <v>1235</v>
      </c>
      <c r="C2675" s="24"/>
      <c r="D2675" s="153"/>
      <c r="E2675" s="154"/>
      <c r="F2675" s="154"/>
      <c r="G2675" s="155"/>
      <c r="H2675" s="153"/>
      <c r="I2675" s="153"/>
      <c r="J2675" s="153"/>
      <c r="K2675" s="153"/>
      <c r="L2675" s="153"/>
      <c r="M2675" s="153"/>
      <c r="N2675" s="153"/>
      <c r="O2675" s="153"/>
      <c r="P2675" s="153"/>
      <c r="Q2675" s="153"/>
      <c r="R2675" s="153"/>
      <c r="S2675" s="153"/>
      <c r="T2675" s="153"/>
      <c r="U2675" s="153"/>
      <c r="V2675" s="153"/>
      <c r="W2675" s="174"/>
      <c r="X2675" s="175">
        <v>15</v>
      </c>
      <c r="Y2675" s="158"/>
      <c r="Z2675" s="158"/>
      <c r="AA2675" s="159"/>
      <c r="AB2675" s="159"/>
      <c r="AC2675" s="159"/>
      <c r="AD2675" s="159"/>
      <c r="AE2675" s="176" t="s">
        <v>140</v>
      </c>
      <c r="AF2675" s="159"/>
      <c r="AG2675" s="177"/>
    </row>
    <row r="2676" spans="1:33" ht="30" customHeight="1" thickTop="1" thickBot="1" x14ac:dyDescent="0.5">
      <c r="A2676" s="22">
        <v>41</v>
      </c>
      <c r="B2676" s="23" t="s">
        <v>1235</v>
      </c>
      <c r="C2676" s="24"/>
      <c r="D2676" s="24"/>
      <c r="E2676" s="149"/>
      <c r="F2676" s="149"/>
      <c r="G2676" s="27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178"/>
      <c r="X2676" s="157">
        <v>287975.42647058825</v>
      </c>
      <c r="Y2676" s="179"/>
      <c r="Z2676" s="179"/>
      <c r="AA2676" s="178"/>
      <c r="AB2676" s="178"/>
      <c r="AC2676" s="178"/>
      <c r="AD2676" s="178"/>
      <c r="AE2676" s="180">
        <f>(W2672-AE2672)*$F$10/1000</f>
        <v>2.9238918119999999</v>
      </c>
      <c r="AF2676" s="181"/>
      <c r="AG2676" s="182"/>
    </row>
    <row r="2677" spans="1:33" ht="30" customHeight="1" thickTop="1" x14ac:dyDescent="0.45">
      <c r="A2677" s="22">
        <v>41</v>
      </c>
      <c r="B2677" s="23" t="s">
        <v>1235</v>
      </c>
      <c r="C2677" s="24"/>
      <c r="D2677" s="24"/>
      <c r="E2677" s="149"/>
      <c r="F2677" s="149"/>
      <c r="G2677" s="27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183" t="s">
        <v>141</v>
      </c>
      <c r="Y2677" s="29"/>
      <c r="Z2677" s="29"/>
      <c r="AA2677" s="24"/>
      <c r="AB2677" s="24"/>
      <c r="AC2677" s="24"/>
      <c r="AD2677" s="24"/>
      <c r="AE2677" s="24"/>
      <c r="AF2677" s="24"/>
      <c r="AG2677" s="24"/>
    </row>
    <row r="2678" spans="1:33" ht="30" customHeight="1" x14ac:dyDescent="0.45">
      <c r="A2678" s="22">
        <v>41</v>
      </c>
      <c r="B2678" s="23" t="s">
        <v>1235</v>
      </c>
      <c r="C2678" s="24"/>
      <c r="D2678" s="24"/>
      <c r="E2678" s="149"/>
      <c r="F2678" s="149"/>
      <c r="G2678" s="27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9"/>
      <c r="Z2678" s="29"/>
      <c r="AA2678" s="24"/>
      <c r="AB2678" s="24"/>
      <c r="AC2678" s="24"/>
      <c r="AD2678" s="24"/>
      <c r="AE2678" s="24"/>
      <c r="AF2678" s="24"/>
      <c r="AG2678" s="24"/>
    </row>
    <row r="2679" spans="1:33" ht="30" customHeight="1" x14ac:dyDescent="0.45">
      <c r="A2679" s="22">
        <v>41</v>
      </c>
      <c r="B2679" s="23" t="s">
        <v>1235</v>
      </c>
      <c r="C2679" s="24"/>
      <c r="D2679" s="24"/>
      <c r="E2679" s="149"/>
      <c r="F2679" s="149"/>
      <c r="G2679" s="27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4"/>
      <c r="X2679" s="24"/>
      <c r="Y2679" s="29"/>
      <c r="Z2679" s="29"/>
      <c r="AA2679" s="24"/>
      <c r="AB2679" s="24"/>
      <c r="AC2679" s="24"/>
      <c r="AD2679" s="24"/>
      <c r="AE2679" s="24"/>
      <c r="AF2679" s="24"/>
      <c r="AG2679" s="24"/>
    </row>
    <row r="2680" spans="1:33" ht="30" customHeight="1" x14ac:dyDescent="0.45">
      <c r="A2680" s="22">
        <v>41</v>
      </c>
      <c r="B2680" s="23" t="s">
        <v>1235</v>
      </c>
      <c r="C2680" s="24"/>
      <c r="D2680" s="24"/>
      <c r="E2680" s="149"/>
      <c r="F2680" s="149"/>
      <c r="G2680" s="27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9"/>
      <c r="Z2680" s="29"/>
      <c r="AA2680" s="24"/>
      <c r="AB2680" s="24"/>
      <c r="AC2680" s="24"/>
      <c r="AD2680" s="24"/>
      <c r="AE2680" s="24"/>
      <c r="AF2680" s="24"/>
      <c r="AG2680" s="24"/>
    </row>
    <row r="2681" spans="1:33" ht="30" customHeight="1" x14ac:dyDescent="0.45">
      <c r="A2681" s="22">
        <v>41</v>
      </c>
      <c r="B2681" s="23" t="s">
        <v>1235</v>
      </c>
      <c r="C2681" s="24"/>
      <c r="D2681" s="24"/>
      <c r="E2681" s="149"/>
      <c r="F2681" s="149"/>
      <c r="G2681" s="27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4"/>
      <c r="X2681" s="24"/>
      <c r="Y2681" s="29"/>
      <c r="Z2681" s="29"/>
      <c r="AA2681" s="24"/>
      <c r="AB2681" s="24"/>
      <c r="AC2681" s="24"/>
      <c r="AD2681" s="24"/>
      <c r="AE2681" s="24"/>
      <c r="AF2681" s="24"/>
      <c r="AG2681" s="24"/>
    </row>
    <row r="2682" spans="1:33" ht="30" customHeight="1" x14ac:dyDescent="0.45">
      <c r="A2682" s="22">
        <v>41</v>
      </c>
      <c r="B2682" s="23" t="s">
        <v>1235</v>
      </c>
      <c r="C2682" s="24"/>
      <c r="D2682" s="24"/>
      <c r="E2682" s="149"/>
      <c r="F2682" s="149"/>
      <c r="G2682" s="27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153"/>
      <c r="V2682" s="153"/>
      <c r="W2682" s="24"/>
      <c r="X2682" s="24"/>
      <c r="Y2682" s="29"/>
      <c r="Z2682" s="29"/>
      <c r="AA2682" s="24"/>
      <c r="AB2682" s="24"/>
      <c r="AC2682" s="24"/>
      <c r="AD2682" s="153"/>
      <c r="AE2682" s="24"/>
      <c r="AF2682" s="24"/>
      <c r="AG2682" s="24"/>
    </row>
    <row r="2683" spans="1:33" ht="30" customHeight="1" x14ac:dyDescent="0.45">
      <c r="A2683" s="22">
        <v>41</v>
      </c>
      <c r="B2683" s="23" t="s">
        <v>1235</v>
      </c>
      <c r="C2683" s="24"/>
      <c r="D2683" s="24"/>
      <c r="E2683" s="149"/>
      <c r="F2683" s="149"/>
      <c r="G2683" s="27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  <c r="X2683" s="24"/>
      <c r="Y2683" s="29"/>
      <c r="Z2683" s="29"/>
      <c r="AA2683" s="24"/>
      <c r="AB2683" s="24"/>
      <c r="AC2683" s="24"/>
      <c r="AD2683" s="24"/>
      <c r="AE2683" s="24"/>
      <c r="AF2683" s="24"/>
      <c r="AG2683" s="24"/>
    </row>
    <row r="2684" spans="1:33" ht="30" customHeight="1" x14ac:dyDescent="0.45">
      <c r="A2684" s="22">
        <v>41</v>
      </c>
      <c r="B2684" s="23" t="s">
        <v>1235</v>
      </c>
      <c r="C2684" s="24"/>
      <c r="D2684" s="24"/>
      <c r="E2684" s="149"/>
      <c r="F2684" s="149"/>
      <c r="G2684" s="27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9"/>
      <c r="Z2684" s="29"/>
      <c r="AA2684" s="24"/>
      <c r="AB2684" s="24"/>
      <c r="AC2684" s="24"/>
      <c r="AD2684" s="24"/>
      <c r="AE2684" s="24"/>
      <c r="AF2684" s="24"/>
      <c r="AG2684" s="24"/>
    </row>
    <row r="2685" spans="1:33" ht="30" customHeight="1" x14ac:dyDescent="0.45">
      <c r="A2685" s="227"/>
      <c r="B2685" s="228"/>
      <c r="C2685" s="228"/>
      <c r="D2685" s="229"/>
      <c r="E2685" s="229"/>
      <c r="F2685" s="229"/>
      <c r="G2685" s="229"/>
      <c r="H2685" s="229"/>
      <c r="I2685" s="229"/>
      <c r="J2685" s="229"/>
      <c r="K2685" s="229"/>
      <c r="L2685" s="229"/>
      <c r="M2685" s="229"/>
      <c r="N2685" s="229"/>
      <c r="O2685" s="229"/>
      <c r="P2685" s="229"/>
      <c r="Q2685" s="229"/>
      <c r="R2685" s="229"/>
      <c r="S2685" s="229"/>
      <c r="T2685" s="229"/>
      <c r="U2685" s="229"/>
      <c r="V2685" s="229"/>
      <c r="W2685" s="229"/>
      <c r="X2685" s="229"/>
      <c r="Y2685" s="229"/>
      <c r="Z2685" s="229"/>
      <c r="AA2685" s="229"/>
      <c r="AB2685" s="229"/>
      <c r="AC2685" s="229"/>
      <c r="AD2685" s="229"/>
      <c r="AE2685" s="229"/>
      <c r="AF2685" s="229"/>
      <c r="AG2685" s="229"/>
    </row>
    <row r="2686" spans="1:33" ht="30" customHeight="1" x14ac:dyDescent="0.45">
      <c r="A2686" s="22">
        <v>42</v>
      </c>
      <c r="B2686" s="23" t="s">
        <v>1237</v>
      </c>
      <c r="C2686" s="24"/>
      <c r="D2686" s="25" t="s">
        <v>1238</v>
      </c>
      <c r="E2686" s="26"/>
      <c r="F2686" s="26"/>
      <c r="G2686" s="27"/>
      <c r="H2686" s="26"/>
      <c r="I2686" s="26"/>
      <c r="J2686" s="26"/>
      <c r="K2686" s="28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9"/>
      <c r="Z2686" s="29"/>
      <c r="AA2686" s="24"/>
      <c r="AB2686" s="24"/>
      <c r="AC2686" s="24"/>
      <c r="AD2686" s="24"/>
      <c r="AE2686" s="24"/>
      <c r="AF2686" s="24"/>
      <c r="AG2686" s="24"/>
    </row>
    <row r="2687" spans="1:33" ht="30" customHeight="1" x14ac:dyDescent="0.45">
      <c r="A2687" s="22">
        <v>42</v>
      </c>
      <c r="B2687" s="23" t="s">
        <v>1237</v>
      </c>
      <c r="C2687" s="24"/>
      <c r="D2687" s="26"/>
      <c r="E2687" s="26"/>
      <c r="F2687" s="26"/>
      <c r="G2687" s="27"/>
      <c r="H2687" s="26"/>
      <c r="I2687" s="26"/>
      <c r="J2687" s="26"/>
      <c r="K2687" s="28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30"/>
      <c r="Z2687" s="29"/>
      <c r="AA2687" s="24"/>
      <c r="AB2687" s="24"/>
      <c r="AC2687" s="24"/>
      <c r="AD2687" s="24"/>
      <c r="AE2687" s="31"/>
      <c r="AF2687" s="24"/>
      <c r="AG2687" s="24"/>
    </row>
    <row r="2688" spans="1:33" ht="30" customHeight="1" x14ac:dyDescent="0.45">
      <c r="A2688" s="22">
        <v>42</v>
      </c>
      <c r="B2688" s="23" t="s">
        <v>1237</v>
      </c>
      <c r="C2688" s="24"/>
      <c r="D2688" s="32" t="s">
        <v>43</v>
      </c>
      <c r="E2688" s="32"/>
      <c r="F2688" s="33">
        <v>10</v>
      </c>
      <c r="G2688" s="27"/>
      <c r="H2688" s="34"/>
      <c r="I2688" s="35"/>
      <c r="J2688" s="35"/>
      <c r="K2688" s="36"/>
      <c r="L2688" s="36"/>
      <c r="M2688" s="36"/>
      <c r="N2688" s="36"/>
      <c r="O2688" s="36"/>
      <c r="P2688" s="36"/>
      <c r="Q2688" s="36"/>
      <c r="R2688" s="36"/>
      <c r="S2688" s="36"/>
      <c r="T2688" s="36"/>
      <c r="U2688" s="36"/>
      <c r="V2688" s="36"/>
      <c r="W2688" s="36"/>
      <c r="X2688" s="36"/>
      <c r="Y2688" s="30"/>
      <c r="Z2688" s="29"/>
      <c r="AA2688" s="24"/>
      <c r="AB2688" s="24"/>
      <c r="AC2688" s="24"/>
      <c r="AD2688" s="24"/>
      <c r="AE2688" s="24"/>
      <c r="AF2688" s="24"/>
      <c r="AG2688" s="24"/>
    </row>
    <row r="2689" spans="1:33" ht="30" customHeight="1" thickBot="1" x14ac:dyDescent="0.5">
      <c r="A2689" s="22">
        <v>42</v>
      </c>
      <c r="B2689" s="23" t="s">
        <v>1237</v>
      </c>
      <c r="C2689" s="24"/>
      <c r="D2689" s="37" t="s">
        <v>44</v>
      </c>
      <c r="E2689" s="37"/>
      <c r="F2689" s="38">
        <v>15</v>
      </c>
      <c r="G2689" s="27"/>
      <c r="H2689" s="34"/>
      <c r="I2689" s="35"/>
      <c r="J2689" s="35"/>
      <c r="K2689" s="36"/>
      <c r="L2689" s="36"/>
      <c r="M2689" s="36"/>
      <c r="N2689" s="36"/>
      <c r="O2689" s="36"/>
      <c r="P2689" s="36"/>
      <c r="Q2689" s="36"/>
      <c r="R2689" s="36"/>
      <c r="S2689" s="36"/>
      <c r="T2689" s="36"/>
      <c r="U2689" s="36"/>
      <c r="V2689" s="36"/>
      <c r="W2689" s="36"/>
      <c r="X2689" s="36"/>
      <c r="Y2689" s="30"/>
      <c r="Z2689" s="29"/>
      <c r="AA2689" s="24"/>
      <c r="AB2689" s="24"/>
      <c r="AC2689" s="24"/>
      <c r="AD2689" s="24"/>
      <c r="AE2689" s="24"/>
      <c r="AF2689" s="24"/>
      <c r="AG2689" s="24"/>
    </row>
    <row r="2690" spans="1:33" ht="30" customHeight="1" thickBot="1" x14ac:dyDescent="0.5">
      <c r="A2690" s="22">
        <v>42</v>
      </c>
      <c r="B2690" s="23" t="s">
        <v>1237</v>
      </c>
      <c r="C2690" s="24"/>
      <c r="D2690" s="37" t="s">
        <v>45</v>
      </c>
      <c r="E2690" s="37"/>
      <c r="F2690" s="39">
        <v>31</v>
      </c>
      <c r="G2690" s="27"/>
      <c r="H2690" s="24"/>
      <c r="I2690" s="24"/>
      <c r="J2690" s="24"/>
      <c r="K2690" s="36"/>
      <c r="L2690" s="36"/>
      <c r="M2690" s="36"/>
      <c r="N2690" s="36"/>
      <c r="O2690" s="36"/>
      <c r="P2690" s="36"/>
      <c r="Q2690" s="36"/>
      <c r="R2690" s="36"/>
      <c r="S2690" s="36"/>
      <c r="T2690" s="36"/>
      <c r="U2690" s="36"/>
      <c r="V2690" s="36"/>
      <c r="W2690" s="36"/>
      <c r="X2690" s="36"/>
      <c r="Y2690" s="40" t="s">
        <v>46</v>
      </c>
      <c r="Z2690" s="29"/>
      <c r="AA2690" s="24"/>
      <c r="AB2690" s="24"/>
      <c r="AC2690" s="24"/>
      <c r="AD2690" s="24"/>
      <c r="AE2690" s="24"/>
      <c r="AF2690" s="24"/>
      <c r="AG2690" s="41"/>
    </row>
    <row r="2691" spans="1:33" ht="30" customHeight="1" thickBot="1" x14ac:dyDescent="0.5">
      <c r="A2691" s="22">
        <v>42</v>
      </c>
      <c r="B2691" s="23" t="s">
        <v>1237</v>
      </c>
      <c r="C2691" s="24"/>
      <c r="D2691" s="42" t="s">
        <v>47</v>
      </c>
      <c r="E2691" s="42"/>
      <c r="F2691" s="43">
        <v>0.41099999999999998</v>
      </c>
      <c r="G2691" s="27"/>
      <c r="H2691" s="24"/>
      <c r="I2691" s="24"/>
      <c r="J2691" s="24"/>
      <c r="K2691" s="36"/>
      <c r="L2691" s="36"/>
      <c r="M2691" s="36"/>
      <c r="N2691" s="36"/>
      <c r="O2691" s="36"/>
      <c r="P2691" s="36"/>
      <c r="Q2691" s="36"/>
      <c r="R2691" s="36"/>
      <c r="S2691" s="36"/>
      <c r="T2691" s="36"/>
      <c r="U2691" s="36"/>
      <c r="V2691" s="36"/>
      <c r="W2691" s="36"/>
      <c r="X2691" s="36"/>
      <c r="Y2691" s="29"/>
      <c r="Z2691" s="29"/>
      <c r="AA2691" s="24"/>
      <c r="AB2691" s="24"/>
      <c r="AC2691" s="24"/>
      <c r="AD2691" s="24"/>
      <c r="AE2691" s="24"/>
      <c r="AF2691" s="24"/>
      <c r="AG2691" s="41"/>
    </row>
    <row r="2692" spans="1:33" s="183" customFormat="1" ht="30" customHeight="1" thickBot="1" x14ac:dyDescent="0.5">
      <c r="A2692" s="22">
        <v>42</v>
      </c>
      <c r="B2692" s="23" t="s">
        <v>1237</v>
      </c>
      <c r="C2692" s="24"/>
      <c r="D2692" s="44"/>
      <c r="E2692" s="45"/>
      <c r="F2692" s="45"/>
      <c r="G2692" s="46"/>
      <c r="H2692" s="47"/>
      <c r="I2692" s="47"/>
      <c r="J2692" s="48" t="s">
        <v>48</v>
      </c>
      <c r="K2692" s="49"/>
      <c r="L2692" s="49"/>
      <c r="M2692" s="49"/>
      <c r="N2692" s="49"/>
      <c r="O2692" s="49"/>
      <c r="P2692" s="49"/>
      <c r="Q2692" s="49"/>
      <c r="R2692" s="49"/>
      <c r="S2692" s="49"/>
      <c r="T2692" s="49"/>
      <c r="U2692" s="49"/>
      <c r="V2692" s="49"/>
      <c r="W2692" s="49"/>
      <c r="X2692" s="50"/>
      <c r="Y2692" s="1" t="s">
        <v>1</v>
      </c>
      <c r="Z2692" s="1"/>
      <c r="AA2692" s="2"/>
      <c r="AB2692" s="2"/>
      <c r="AC2692" s="2"/>
      <c r="AD2692" s="2"/>
      <c r="AE2692" s="2"/>
      <c r="AF2692" s="3"/>
      <c r="AG2692" s="51"/>
    </row>
    <row r="2693" spans="1:33" s="183" customFormat="1" ht="30" customHeight="1" thickBot="1" x14ac:dyDescent="0.5">
      <c r="A2693" s="22">
        <v>42</v>
      </c>
      <c r="B2693" s="23" t="s">
        <v>1237</v>
      </c>
      <c r="C2693" s="24"/>
      <c r="D2693" s="235" t="s">
        <v>2</v>
      </c>
      <c r="E2693" s="237" t="s">
        <v>3</v>
      </c>
      <c r="F2693" s="237" t="s">
        <v>4</v>
      </c>
      <c r="G2693" s="239" t="s">
        <v>5</v>
      </c>
      <c r="H2693" s="4" t="s">
        <v>6</v>
      </c>
      <c r="I2693" s="5" t="s">
        <v>7</v>
      </c>
      <c r="J2693" s="241" t="s">
        <v>8</v>
      </c>
      <c r="K2693" s="247" t="s">
        <v>49</v>
      </c>
      <c r="L2693" s="243" t="s">
        <v>10</v>
      </c>
      <c r="M2693" s="243" t="s">
        <v>11</v>
      </c>
      <c r="N2693" s="245" t="s">
        <v>12</v>
      </c>
      <c r="O2693" s="243" t="s">
        <v>13</v>
      </c>
      <c r="P2693" s="243" t="s">
        <v>14</v>
      </c>
      <c r="Q2693" s="243" t="s">
        <v>15</v>
      </c>
      <c r="R2693" s="243" t="s">
        <v>16</v>
      </c>
      <c r="S2693" s="245" t="s">
        <v>17</v>
      </c>
      <c r="T2693" s="6" t="s">
        <v>18</v>
      </c>
      <c r="U2693" s="6" t="s">
        <v>19</v>
      </c>
      <c r="V2693" s="6" t="s">
        <v>20</v>
      </c>
      <c r="W2693" s="52" t="s">
        <v>21</v>
      </c>
      <c r="X2693" s="53" t="s">
        <v>22</v>
      </c>
      <c r="Y2693" s="249" t="s">
        <v>50</v>
      </c>
      <c r="Z2693" s="250" t="s">
        <v>24</v>
      </c>
      <c r="AA2693" s="250" t="s">
        <v>25</v>
      </c>
      <c r="AB2693" s="7" t="s">
        <v>26</v>
      </c>
      <c r="AC2693" s="8" t="s">
        <v>18</v>
      </c>
      <c r="AD2693" s="9" t="s">
        <v>27</v>
      </c>
      <c r="AE2693" s="10" t="s">
        <v>28</v>
      </c>
      <c r="AF2693" s="11" t="s">
        <v>29</v>
      </c>
      <c r="AG2693" s="51"/>
    </row>
    <row r="2694" spans="1:33" s="183" customFormat="1" ht="30" customHeight="1" thickBot="1" x14ac:dyDescent="0.5">
      <c r="A2694" s="22">
        <v>42</v>
      </c>
      <c r="B2694" s="23" t="s">
        <v>1237</v>
      </c>
      <c r="C2694" s="24"/>
      <c r="D2694" s="236"/>
      <c r="E2694" s="238"/>
      <c r="F2694" s="238"/>
      <c r="G2694" s="240"/>
      <c r="H2694" s="12" t="s">
        <v>32</v>
      </c>
      <c r="I2694" s="13" t="s">
        <v>33</v>
      </c>
      <c r="J2694" s="242"/>
      <c r="K2694" s="248"/>
      <c r="L2694" s="244"/>
      <c r="M2694" s="244"/>
      <c r="N2694" s="246"/>
      <c r="O2694" s="244"/>
      <c r="P2694" s="244"/>
      <c r="Q2694" s="244"/>
      <c r="R2694" s="244"/>
      <c r="S2694" s="246"/>
      <c r="T2694" s="14" t="s">
        <v>34</v>
      </c>
      <c r="U2694" s="14" t="s">
        <v>35</v>
      </c>
      <c r="V2694" s="14" t="s">
        <v>36</v>
      </c>
      <c r="W2694" s="54" t="s">
        <v>37</v>
      </c>
      <c r="X2694" s="55">
        <v>15</v>
      </c>
      <c r="Y2694" s="250"/>
      <c r="Z2694" s="250"/>
      <c r="AA2694" s="250"/>
      <c r="AB2694" s="15" t="s">
        <v>38</v>
      </c>
      <c r="AC2694" s="15" t="s">
        <v>39</v>
      </c>
      <c r="AD2694" s="16" t="s">
        <v>40</v>
      </c>
      <c r="AE2694" s="16" t="s">
        <v>37</v>
      </c>
      <c r="AF2694" s="17">
        <v>15</v>
      </c>
      <c r="AG2694" s="51"/>
    </row>
    <row r="2695" spans="1:33" ht="30" customHeight="1" x14ac:dyDescent="0.45">
      <c r="A2695" s="22">
        <v>42</v>
      </c>
      <c r="B2695" s="23" t="s">
        <v>1237</v>
      </c>
      <c r="C2695" s="24"/>
      <c r="D2695" s="201" t="s">
        <v>238</v>
      </c>
      <c r="E2695" s="98" t="s">
        <v>60</v>
      </c>
      <c r="F2695" s="202" t="s">
        <v>374</v>
      </c>
      <c r="G2695" s="203"/>
      <c r="H2695" s="101">
        <v>3</v>
      </c>
      <c r="I2695" s="102">
        <v>240</v>
      </c>
      <c r="J2695" s="185" t="s">
        <v>1239</v>
      </c>
      <c r="K2695" s="104" t="s">
        <v>200</v>
      </c>
      <c r="L2695" s="105">
        <v>1</v>
      </c>
      <c r="M2695" s="186" t="s">
        <v>201</v>
      </c>
      <c r="N2695" s="186">
        <v>0</v>
      </c>
      <c r="O2695" s="186" t="s">
        <v>149</v>
      </c>
      <c r="P2695" s="187">
        <v>0</v>
      </c>
      <c r="Q2695" s="187">
        <v>0</v>
      </c>
      <c r="R2695" s="187" t="s">
        <v>1240</v>
      </c>
      <c r="S2695" s="186">
        <v>0</v>
      </c>
      <c r="T2695" s="188">
        <v>26</v>
      </c>
      <c r="U2695" s="189">
        <v>3</v>
      </c>
      <c r="V2695" s="205">
        <v>3</v>
      </c>
      <c r="W2695" s="190">
        <v>56.16</v>
      </c>
      <c r="X2695" s="191">
        <v>26114.399999999998</v>
      </c>
      <c r="Y2695" s="192"/>
      <c r="Z2695" s="193"/>
      <c r="AA2695" s="194"/>
      <c r="AB2695" s="195"/>
      <c r="AC2695" s="196"/>
      <c r="AD2695" s="189"/>
      <c r="AE2695" s="188">
        <f t="shared" ref="AE2695:AE2731" si="96">IF(H2695="-",0,(AC2695/1000)*H2695*I2695*AD2695)</f>
        <v>0</v>
      </c>
      <c r="AF2695" s="197">
        <f t="shared" ref="AF2695:AF2731" si="97">IFERROR(AE2695*$F$9*$F$8,0)</f>
        <v>0</v>
      </c>
      <c r="AG2695" s="78"/>
    </row>
    <row r="2696" spans="1:33" ht="30" customHeight="1" x14ac:dyDescent="0.45">
      <c r="A2696" s="22">
        <v>42</v>
      </c>
      <c r="B2696" s="23" t="s">
        <v>1237</v>
      </c>
      <c r="C2696" s="24"/>
      <c r="D2696" s="97" t="s">
        <v>238</v>
      </c>
      <c r="E2696" s="98" t="s">
        <v>60</v>
      </c>
      <c r="F2696" s="99" t="s">
        <v>374</v>
      </c>
      <c r="G2696" s="100"/>
      <c r="H2696" s="101">
        <v>3</v>
      </c>
      <c r="I2696" s="102">
        <v>240</v>
      </c>
      <c r="J2696" s="103" t="s">
        <v>1241</v>
      </c>
      <c r="K2696" s="104" t="s">
        <v>200</v>
      </c>
      <c r="L2696" s="105">
        <v>1</v>
      </c>
      <c r="M2696" s="106" t="s">
        <v>287</v>
      </c>
      <c r="N2696" s="106">
        <v>0</v>
      </c>
      <c r="O2696" s="106" t="s">
        <v>1242</v>
      </c>
      <c r="P2696" s="107" t="s">
        <v>1243</v>
      </c>
      <c r="Q2696" s="107">
        <v>0</v>
      </c>
      <c r="R2696" s="107">
        <v>0</v>
      </c>
      <c r="S2696" s="106">
        <v>0</v>
      </c>
      <c r="T2696" s="108">
        <v>34</v>
      </c>
      <c r="U2696" s="109">
        <v>2</v>
      </c>
      <c r="V2696" s="110">
        <v>2</v>
      </c>
      <c r="W2696" s="111">
        <v>48.96</v>
      </c>
      <c r="X2696" s="112">
        <v>22766.400000000001</v>
      </c>
      <c r="Y2696" s="113"/>
      <c r="Z2696" s="114"/>
      <c r="AA2696" s="115"/>
      <c r="AB2696" s="116"/>
      <c r="AC2696" s="117"/>
      <c r="AD2696" s="109"/>
      <c r="AE2696" s="108">
        <f t="shared" si="96"/>
        <v>0</v>
      </c>
      <c r="AF2696" s="118">
        <f t="shared" si="97"/>
        <v>0</v>
      </c>
      <c r="AG2696" s="78"/>
    </row>
    <row r="2697" spans="1:33" ht="30" customHeight="1" x14ac:dyDescent="0.45">
      <c r="A2697" s="22">
        <v>42</v>
      </c>
      <c r="B2697" s="23" t="s">
        <v>1237</v>
      </c>
      <c r="C2697" s="24"/>
      <c r="D2697" s="97" t="s">
        <v>238</v>
      </c>
      <c r="E2697" s="98" t="s">
        <v>60</v>
      </c>
      <c r="F2697" s="99" t="s">
        <v>239</v>
      </c>
      <c r="G2697" s="100"/>
      <c r="H2697" s="119">
        <v>24</v>
      </c>
      <c r="I2697" s="120">
        <v>365</v>
      </c>
      <c r="J2697" s="103" t="s">
        <v>1244</v>
      </c>
      <c r="K2697" s="104" t="s">
        <v>152</v>
      </c>
      <c r="L2697" s="105">
        <v>1</v>
      </c>
      <c r="M2697" s="106" t="s">
        <v>122</v>
      </c>
      <c r="N2697" s="106">
        <v>0</v>
      </c>
      <c r="O2697" s="106">
        <v>0</v>
      </c>
      <c r="P2697" s="107">
        <v>0</v>
      </c>
      <c r="Q2697" s="107">
        <v>0</v>
      </c>
      <c r="R2697" s="107" t="s">
        <v>1240</v>
      </c>
      <c r="S2697" s="106">
        <v>0</v>
      </c>
      <c r="T2697" s="108">
        <v>28</v>
      </c>
      <c r="U2697" s="109">
        <v>1</v>
      </c>
      <c r="V2697" s="110">
        <v>1</v>
      </c>
      <c r="W2697" s="111">
        <v>245.28</v>
      </c>
      <c r="X2697" s="112">
        <v>114055.20000000001</v>
      </c>
      <c r="Y2697" s="113"/>
      <c r="Z2697" s="114"/>
      <c r="AA2697" s="115"/>
      <c r="AB2697" s="116"/>
      <c r="AC2697" s="117"/>
      <c r="AD2697" s="109"/>
      <c r="AE2697" s="108">
        <f t="shared" si="96"/>
        <v>0</v>
      </c>
      <c r="AF2697" s="118">
        <f t="shared" si="97"/>
        <v>0</v>
      </c>
      <c r="AG2697" s="78"/>
    </row>
    <row r="2698" spans="1:33" ht="30" customHeight="1" x14ac:dyDescent="0.45">
      <c r="A2698" s="22">
        <v>42</v>
      </c>
      <c r="B2698" s="23" t="s">
        <v>1237</v>
      </c>
      <c r="C2698" s="24"/>
      <c r="D2698" s="97" t="s">
        <v>238</v>
      </c>
      <c r="E2698" s="98" t="s">
        <v>60</v>
      </c>
      <c r="F2698" s="99" t="s">
        <v>239</v>
      </c>
      <c r="G2698" s="100"/>
      <c r="H2698" s="101">
        <v>8</v>
      </c>
      <c r="I2698" s="102">
        <v>240</v>
      </c>
      <c r="J2698" s="103" t="s">
        <v>1239</v>
      </c>
      <c r="K2698" s="104" t="s">
        <v>200</v>
      </c>
      <c r="L2698" s="105">
        <v>1</v>
      </c>
      <c r="M2698" s="106" t="s">
        <v>201</v>
      </c>
      <c r="N2698" s="106">
        <v>0</v>
      </c>
      <c r="O2698" s="106" t="s">
        <v>149</v>
      </c>
      <c r="P2698" s="107">
        <v>0</v>
      </c>
      <c r="Q2698" s="107">
        <v>0</v>
      </c>
      <c r="R2698" s="107" t="s">
        <v>1240</v>
      </c>
      <c r="S2698" s="106">
        <v>0</v>
      </c>
      <c r="T2698" s="108">
        <v>26</v>
      </c>
      <c r="U2698" s="109">
        <v>2</v>
      </c>
      <c r="V2698" s="110">
        <v>2</v>
      </c>
      <c r="W2698" s="111">
        <v>99.839999999999989</v>
      </c>
      <c r="X2698" s="112">
        <v>46425.599999999991</v>
      </c>
      <c r="Y2698" s="113"/>
      <c r="Z2698" s="114"/>
      <c r="AA2698" s="115"/>
      <c r="AB2698" s="116"/>
      <c r="AC2698" s="117"/>
      <c r="AD2698" s="109"/>
      <c r="AE2698" s="108">
        <f t="shared" si="96"/>
        <v>0</v>
      </c>
      <c r="AF2698" s="118">
        <f t="shared" si="97"/>
        <v>0</v>
      </c>
      <c r="AG2698" s="78"/>
    </row>
    <row r="2699" spans="1:33" ht="30" customHeight="1" x14ac:dyDescent="0.45">
      <c r="A2699" s="22">
        <v>42</v>
      </c>
      <c r="B2699" s="23" t="s">
        <v>1237</v>
      </c>
      <c r="C2699" s="24"/>
      <c r="D2699" s="97" t="s">
        <v>238</v>
      </c>
      <c r="E2699" s="98" t="s">
        <v>60</v>
      </c>
      <c r="F2699" s="99" t="s">
        <v>239</v>
      </c>
      <c r="G2699" s="100"/>
      <c r="H2699" s="119">
        <v>24</v>
      </c>
      <c r="I2699" s="120">
        <v>365</v>
      </c>
      <c r="J2699" s="103" t="s">
        <v>1245</v>
      </c>
      <c r="K2699" s="104" t="s">
        <v>68</v>
      </c>
      <c r="L2699" s="105">
        <v>1</v>
      </c>
      <c r="M2699" s="106" t="s">
        <v>111</v>
      </c>
      <c r="N2699" s="106">
        <v>0</v>
      </c>
      <c r="O2699" s="106" t="s">
        <v>149</v>
      </c>
      <c r="P2699" s="107">
        <v>0</v>
      </c>
      <c r="Q2699" s="107">
        <v>0</v>
      </c>
      <c r="R2699" s="107" t="s">
        <v>1240</v>
      </c>
      <c r="S2699" s="106" t="s">
        <v>71</v>
      </c>
      <c r="T2699" s="108">
        <v>3.8</v>
      </c>
      <c r="U2699" s="109">
        <v>1</v>
      </c>
      <c r="V2699" s="110">
        <v>1</v>
      </c>
      <c r="W2699" s="111">
        <v>33.288000000000004</v>
      </c>
      <c r="X2699" s="112">
        <v>15478.920000000002</v>
      </c>
      <c r="Y2699" s="113"/>
      <c r="Z2699" s="114"/>
      <c r="AA2699" s="115"/>
      <c r="AB2699" s="116"/>
      <c r="AC2699" s="117"/>
      <c r="AD2699" s="109"/>
      <c r="AE2699" s="108">
        <f t="shared" si="96"/>
        <v>0</v>
      </c>
      <c r="AF2699" s="118">
        <f t="shared" si="97"/>
        <v>0</v>
      </c>
      <c r="AG2699" s="78"/>
    </row>
    <row r="2700" spans="1:33" ht="30" customHeight="1" x14ac:dyDescent="0.45">
      <c r="A2700" s="22">
        <v>42</v>
      </c>
      <c r="B2700" s="23" t="s">
        <v>1237</v>
      </c>
      <c r="C2700" s="24"/>
      <c r="D2700" s="97" t="s">
        <v>238</v>
      </c>
      <c r="E2700" s="98" t="s">
        <v>60</v>
      </c>
      <c r="F2700" s="99" t="s">
        <v>263</v>
      </c>
      <c r="G2700" s="100"/>
      <c r="H2700" s="119">
        <v>24</v>
      </c>
      <c r="I2700" s="120">
        <v>365</v>
      </c>
      <c r="J2700" s="103" t="s">
        <v>1245</v>
      </c>
      <c r="K2700" s="104" t="s">
        <v>68</v>
      </c>
      <c r="L2700" s="105">
        <v>1</v>
      </c>
      <c r="M2700" s="106" t="s">
        <v>111</v>
      </c>
      <c r="N2700" s="106">
        <v>0</v>
      </c>
      <c r="O2700" s="106" t="s">
        <v>149</v>
      </c>
      <c r="P2700" s="107">
        <v>0</v>
      </c>
      <c r="Q2700" s="107">
        <v>0</v>
      </c>
      <c r="R2700" s="107" t="s">
        <v>1240</v>
      </c>
      <c r="S2700" s="106" t="s">
        <v>71</v>
      </c>
      <c r="T2700" s="108">
        <v>3.8</v>
      </c>
      <c r="U2700" s="109">
        <v>1</v>
      </c>
      <c r="V2700" s="110">
        <v>1</v>
      </c>
      <c r="W2700" s="111">
        <v>33.288000000000004</v>
      </c>
      <c r="X2700" s="112">
        <v>15478.920000000002</v>
      </c>
      <c r="Y2700" s="113"/>
      <c r="Z2700" s="114"/>
      <c r="AA2700" s="115"/>
      <c r="AB2700" s="116"/>
      <c r="AC2700" s="117"/>
      <c r="AD2700" s="109"/>
      <c r="AE2700" s="108">
        <f t="shared" si="96"/>
        <v>0</v>
      </c>
      <c r="AF2700" s="118">
        <f t="shared" si="97"/>
        <v>0</v>
      </c>
      <c r="AG2700" s="78"/>
    </row>
    <row r="2701" spans="1:33" ht="30" customHeight="1" x14ac:dyDescent="0.45">
      <c r="A2701" s="22">
        <v>42</v>
      </c>
      <c r="B2701" s="23" t="s">
        <v>1237</v>
      </c>
      <c r="C2701" s="24"/>
      <c r="D2701" s="97" t="s">
        <v>238</v>
      </c>
      <c r="E2701" s="98" t="s">
        <v>60</v>
      </c>
      <c r="F2701" s="99" t="s">
        <v>263</v>
      </c>
      <c r="G2701" s="100"/>
      <c r="H2701" s="101">
        <v>8</v>
      </c>
      <c r="I2701" s="102">
        <v>240</v>
      </c>
      <c r="J2701" s="103" t="s">
        <v>249</v>
      </c>
      <c r="K2701" s="104" t="s">
        <v>439</v>
      </c>
      <c r="L2701" s="105">
        <v>1</v>
      </c>
      <c r="M2701" s="106" t="s">
        <v>161</v>
      </c>
      <c r="N2701" s="106">
        <v>0</v>
      </c>
      <c r="O2701" s="106">
        <v>0</v>
      </c>
      <c r="P2701" s="107">
        <v>0</v>
      </c>
      <c r="Q2701" s="107">
        <v>0</v>
      </c>
      <c r="R2701" s="107" t="s">
        <v>1246</v>
      </c>
      <c r="S2701" s="106">
        <v>0</v>
      </c>
      <c r="T2701" s="108">
        <v>47</v>
      </c>
      <c r="U2701" s="109">
        <v>4</v>
      </c>
      <c r="V2701" s="110">
        <v>4</v>
      </c>
      <c r="W2701" s="111">
        <v>360.96</v>
      </c>
      <c r="X2701" s="112">
        <v>167846.39999999999</v>
      </c>
      <c r="Y2701" s="113"/>
      <c r="Z2701" s="114"/>
      <c r="AA2701" s="115"/>
      <c r="AB2701" s="116"/>
      <c r="AC2701" s="117"/>
      <c r="AD2701" s="109"/>
      <c r="AE2701" s="108">
        <f t="shared" si="96"/>
        <v>0</v>
      </c>
      <c r="AF2701" s="118">
        <f t="shared" si="97"/>
        <v>0</v>
      </c>
      <c r="AG2701" s="78"/>
    </row>
    <row r="2702" spans="1:33" ht="30" customHeight="1" x14ac:dyDescent="0.45">
      <c r="A2702" s="22">
        <v>42</v>
      </c>
      <c r="B2702" s="23" t="s">
        <v>1237</v>
      </c>
      <c r="C2702" s="24"/>
      <c r="D2702" s="97" t="s">
        <v>238</v>
      </c>
      <c r="E2702" s="98" t="s">
        <v>60</v>
      </c>
      <c r="F2702" s="99" t="s">
        <v>263</v>
      </c>
      <c r="G2702" s="100"/>
      <c r="H2702" s="101">
        <v>8</v>
      </c>
      <c r="I2702" s="102">
        <v>240</v>
      </c>
      <c r="J2702" s="103" t="s">
        <v>1241</v>
      </c>
      <c r="K2702" s="104" t="s">
        <v>200</v>
      </c>
      <c r="L2702" s="105">
        <v>1</v>
      </c>
      <c r="M2702" s="106" t="s">
        <v>287</v>
      </c>
      <c r="N2702" s="106">
        <v>0</v>
      </c>
      <c r="O2702" s="106" t="s">
        <v>1242</v>
      </c>
      <c r="P2702" s="107" t="s">
        <v>1243</v>
      </c>
      <c r="Q2702" s="107">
        <v>0</v>
      </c>
      <c r="R2702" s="107">
        <v>0</v>
      </c>
      <c r="S2702" s="106">
        <v>0</v>
      </c>
      <c r="T2702" s="108">
        <v>34</v>
      </c>
      <c r="U2702" s="109">
        <v>8</v>
      </c>
      <c r="V2702" s="110">
        <v>8</v>
      </c>
      <c r="W2702" s="111">
        <v>522.24</v>
      </c>
      <c r="X2702" s="112">
        <v>242841.60000000001</v>
      </c>
      <c r="Y2702" s="113"/>
      <c r="Z2702" s="114"/>
      <c r="AA2702" s="115"/>
      <c r="AB2702" s="116"/>
      <c r="AC2702" s="117"/>
      <c r="AD2702" s="109"/>
      <c r="AE2702" s="108">
        <f t="shared" si="96"/>
        <v>0</v>
      </c>
      <c r="AF2702" s="118">
        <f t="shared" si="97"/>
        <v>0</v>
      </c>
      <c r="AG2702" s="78"/>
    </row>
    <row r="2703" spans="1:33" ht="30" customHeight="1" x14ac:dyDescent="0.45">
      <c r="A2703" s="22">
        <v>42</v>
      </c>
      <c r="B2703" s="23" t="s">
        <v>1237</v>
      </c>
      <c r="C2703" s="24"/>
      <c r="D2703" s="97" t="s">
        <v>238</v>
      </c>
      <c r="E2703" s="98" t="s">
        <v>60</v>
      </c>
      <c r="F2703" s="99" t="s">
        <v>259</v>
      </c>
      <c r="G2703" s="100"/>
      <c r="H2703" s="101">
        <v>8</v>
      </c>
      <c r="I2703" s="102">
        <v>240</v>
      </c>
      <c r="J2703" s="103" t="s">
        <v>79</v>
      </c>
      <c r="K2703" s="104" t="s">
        <v>169</v>
      </c>
      <c r="L2703" s="105">
        <v>1</v>
      </c>
      <c r="M2703" s="106" t="s">
        <v>161</v>
      </c>
      <c r="N2703" s="106">
        <v>0</v>
      </c>
      <c r="O2703" s="106">
        <v>0</v>
      </c>
      <c r="P2703" s="107">
        <v>0</v>
      </c>
      <c r="Q2703" s="107">
        <v>0</v>
      </c>
      <c r="R2703" s="107" t="s">
        <v>1240</v>
      </c>
      <c r="S2703" s="106">
        <v>0</v>
      </c>
      <c r="T2703" s="108">
        <v>47</v>
      </c>
      <c r="U2703" s="109">
        <v>1</v>
      </c>
      <c r="V2703" s="110">
        <v>1</v>
      </c>
      <c r="W2703" s="111">
        <v>90.24</v>
      </c>
      <c r="X2703" s="112">
        <v>41961.599999999999</v>
      </c>
      <c r="Y2703" s="113"/>
      <c r="Z2703" s="114"/>
      <c r="AA2703" s="115"/>
      <c r="AB2703" s="116"/>
      <c r="AC2703" s="117"/>
      <c r="AD2703" s="109"/>
      <c r="AE2703" s="108">
        <f t="shared" si="96"/>
        <v>0</v>
      </c>
      <c r="AF2703" s="118">
        <f t="shared" si="97"/>
        <v>0</v>
      </c>
      <c r="AG2703" s="78"/>
    </row>
    <row r="2704" spans="1:33" ht="30" customHeight="1" x14ac:dyDescent="0.45">
      <c r="A2704" s="22">
        <v>42</v>
      </c>
      <c r="B2704" s="23" t="s">
        <v>1237</v>
      </c>
      <c r="C2704" s="24"/>
      <c r="D2704" s="97" t="s">
        <v>238</v>
      </c>
      <c r="E2704" s="98" t="s">
        <v>60</v>
      </c>
      <c r="F2704" s="99" t="s">
        <v>355</v>
      </c>
      <c r="G2704" s="100"/>
      <c r="H2704" s="119">
        <v>24</v>
      </c>
      <c r="I2704" s="120">
        <v>365</v>
      </c>
      <c r="J2704" s="103" t="s">
        <v>1247</v>
      </c>
      <c r="K2704" s="104" t="s">
        <v>156</v>
      </c>
      <c r="L2704" s="105">
        <v>1</v>
      </c>
      <c r="M2704" s="106" t="s">
        <v>157</v>
      </c>
      <c r="N2704" s="106">
        <v>0</v>
      </c>
      <c r="O2704" s="106">
        <v>0</v>
      </c>
      <c r="P2704" s="107">
        <v>0</v>
      </c>
      <c r="Q2704" s="107">
        <v>0</v>
      </c>
      <c r="R2704" s="107" t="s">
        <v>1240</v>
      </c>
      <c r="S2704" s="106">
        <v>0</v>
      </c>
      <c r="T2704" s="108">
        <v>13</v>
      </c>
      <c r="U2704" s="109">
        <v>1</v>
      </c>
      <c r="V2704" s="110">
        <v>1</v>
      </c>
      <c r="W2704" s="111">
        <v>113.88</v>
      </c>
      <c r="X2704" s="112">
        <v>52954.2</v>
      </c>
      <c r="Y2704" s="113"/>
      <c r="Z2704" s="114"/>
      <c r="AA2704" s="115"/>
      <c r="AB2704" s="116"/>
      <c r="AC2704" s="117"/>
      <c r="AD2704" s="109"/>
      <c r="AE2704" s="108">
        <f t="shared" si="96"/>
        <v>0</v>
      </c>
      <c r="AF2704" s="118">
        <f t="shared" si="97"/>
        <v>0</v>
      </c>
      <c r="AG2704" s="78"/>
    </row>
    <row r="2705" spans="1:33" ht="30" customHeight="1" x14ac:dyDescent="0.45">
      <c r="A2705" s="22">
        <v>42</v>
      </c>
      <c r="B2705" s="23" t="s">
        <v>1237</v>
      </c>
      <c r="C2705" s="24"/>
      <c r="D2705" s="97" t="s">
        <v>238</v>
      </c>
      <c r="E2705" s="98" t="s">
        <v>60</v>
      </c>
      <c r="F2705" s="99" t="s">
        <v>355</v>
      </c>
      <c r="G2705" s="100"/>
      <c r="H2705" s="101">
        <v>8</v>
      </c>
      <c r="I2705" s="102">
        <v>240</v>
      </c>
      <c r="J2705" s="103" t="s">
        <v>1248</v>
      </c>
      <c r="K2705" s="104" t="s">
        <v>160</v>
      </c>
      <c r="L2705" s="105">
        <v>2</v>
      </c>
      <c r="M2705" s="106" t="s">
        <v>122</v>
      </c>
      <c r="N2705" s="106">
        <v>0</v>
      </c>
      <c r="O2705" s="106" t="s">
        <v>172</v>
      </c>
      <c r="P2705" s="107">
        <v>0</v>
      </c>
      <c r="Q2705" s="107">
        <v>0</v>
      </c>
      <c r="R2705" s="107" t="s">
        <v>1240</v>
      </c>
      <c r="S2705" s="106" t="s">
        <v>71</v>
      </c>
      <c r="T2705" s="108">
        <v>28</v>
      </c>
      <c r="U2705" s="109">
        <v>2</v>
      </c>
      <c r="V2705" s="110">
        <v>4</v>
      </c>
      <c r="W2705" s="111">
        <v>215.04</v>
      </c>
      <c r="X2705" s="112">
        <v>99993.599999999991</v>
      </c>
      <c r="Y2705" s="113"/>
      <c r="Z2705" s="114"/>
      <c r="AA2705" s="115"/>
      <c r="AB2705" s="116"/>
      <c r="AC2705" s="117"/>
      <c r="AD2705" s="109"/>
      <c r="AE2705" s="108">
        <f t="shared" si="96"/>
        <v>0</v>
      </c>
      <c r="AF2705" s="118">
        <f t="shared" si="97"/>
        <v>0</v>
      </c>
      <c r="AG2705" s="78"/>
    </row>
    <row r="2706" spans="1:33" ht="30" customHeight="1" x14ac:dyDescent="0.45">
      <c r="A2706" s="22">
        <v>42</v>
      </c>
      <c r="B2706" s="23" t="s">
        <v>1237</v>
      </c>
      <c r="C2706" s="24"/>
      <c r="D2706" s="97" t="s">
        <v>238</v>
      </c>
      <c r="E2706" s="98" t="s">
        <v>60</v>
      </c>
      <c r="F2706" s="99" t="s">
        <v>405</v>
      </c>
      <c r="G2706" s="100"/>
      <c r="H2706" s="101">
        <v>3</v>
      </c>
      <c r="I2706" s="102">
        <v>240</v>
      </c>
      <c r="J2706" s="103" t="s">
        <v>1121</v>
      </c>
      <c r="K2706" s="104" t="s">
        <v>160</v>
      </c>
      <c r="L2706" s="105">
        <v>1</v>
      </c>
      <c r="M2706" s="106" t="s">
        <v>161</v>
      </c>
      <c r="N2706" s="106">
        <v>0</v>
      </c>
      <c r="O2706" s="106" t="s">
        <v>177</v>
      </c>
      <c r="P2706" s="107">
        <v>0</v>
      </c>
      <c r="Q2706" s="107">
        <v>0</v>
      </c>
      <c r="R2706" s="107" t="s">
        <v>1249</v>
      </c>
      <c r="S2706" s="106">
        <v>0</v>
      </c>
      <c r="T2706" s="108">
        <v>47</v>
      </c>
      <c r="U2706" s="109">
        <v>1</v>
      </c>
      <c r="V2706" s="110">
        <v>1</v>
      </c>
      <c r="W2706" s="111">
        <v>33.840000000000003</v>
      </c>
      <c r="X2706" s="112">
        <v>15735.600000000002</v>
      </c>
      <c r="Y2706" s="113"/>
      <c r="Z2706" s="114"/>
      <c r="AA2706" s="115"/>
      <c r="AB2706" s="116"/>
      <c r="AC2706" s="117"/>
      <c r="AD2706" s="109"/>
      <c r="AE2706" s="108">
        <f t="shared" si="96"/>
        <v>0</v>
      </c>
      <c r="AF2706" s="118">
        <f t="shared" si="97"/>
        <v>0</v>
      </c>
      <c r="AG2706" s="78"/>
    </row>
    <row r="2707" spans="1:33" ht="30" customHeight="1" x14ac:dyDescent="0.45">
      <c r="A2707" s="22">
        <v>42</v>
      </c>
      <c r="B2707" s="23" t="s">
        <v>1237</v>
      </c>
      <c r="C2707" s="24"/>
      <c r="D2707" s="97" t="s">
        <v>238</v>
      </c>
      <c r="E2707" s="98" t="s">
        <v>60</v>
      </c>
      <c r="F2707" s="99" t="s">
        <v>405</v>
      </c>
      <c r="G2707" s="100"/>
      <c r="H2707" s="101">
        <v>3</v>
      </c>
      <c r="I2707" s="102">
        <v>240</v>
      </c>
      <c r="J2707" s="103" t="s">
        <v>1250</v>
      </c>
      <c r="K2707" s="104" t="s">
        <v>217</v>
      </c>
      <c r="L2707" s="105">
        <v>1</v>
      </c>
      <c r="M2707" s="106" t="s">
        <v>122</v>
      </c>
      <c r="N2707" s="106">
        <v>0</v>
      </c>
      <c r="O2707" s="106">
        <v>0</v>
      </c>
      <c r="P2707" s="107">
        <v>0</v>
      </c>
      <c r="Q2707" s="107">
        <v>0</v>
      </c>
      <c r="R2707" s="107" t="s">
        <v>1251</v>
      </c>
      <c r="S2707" s="106">
        <v>0</v>
      </c>
      <c r="T2707" s="108">
        <v>28</v>
      </c>
      <c r="U2707" s="109">
        <v>1</v>
      </c>
      <c r="V2707" s="110">
        <v>1</v>
      </c>
      <c r="W2707" s="111">
        <v>20.16</v>
      </c>
      <c r="X2707" s="112">
        <v>9374.4000000000015</v>
      </c>
      <c r="Y2707" s="113"/>
      <c r="Z2707" s="114"/>
      <c r="AA2707" s="115"/>
      <c r="AB2707" s="116"/>
      <c r="AC2707" s="117"/>
      <c r="AD2707" s="109"/>
      <c r="AE2707" s="108">
        <f t="shared" si="96"/>
        <v>0</v>
      </c>
      <c r="AF2707" s="118">
        <f t="shared" si="97"/>
        <v>0</v>
      </c>
      <c r="AG2707" s="78"/>
    </row>
    <row r="2708" spans="1:33" ht="30" customHeight="1" x14ac:dyDescent="0.45">
      <c r="A2708" s="22">
        <v>42</v>
      </c>
      <c r="B2708" s="23" t="s">
        <v>1237</v>
      </c>
      <c r="C2708" s="24"/>
      <c r="D2708" s="97" t="s">
        <v>238</v>
      </c>
      <c r="E2708" s="98" t="s">
        <v>60</v>
      </c>
      <c r="F2708" s="99" t="s">
        <v>407</v>
      </c>
      <c r="G2708" s="100"/>
      <c r="H2708" s="101">
        <v>3</v>
      </c>
      <c r="I2708" s="102">
        <v>240</v>
      </c>
      <c r="J2708" s="103" t="s">
        <v>1121</v>
      </c>
      <c r="K2708" s="104" t="s">
        <v>160</v>
      </c>
      <c r="L2708" s="105">
        <v>1</v>
      </c>
      <c r="M2708" s="106" t="s">
        <v>161</v>
      </c>
      <c r="N2708" s="106">
        <v>0</v>
      </c>
      <c r="O2708" s="106" t="s">
        <v>177</v>
      </c>
      <c r="P2708" s="107">
        <v>0</v>
      </c>
      <c r="Q2708" s="107">
        <v>0</v>
      </c>
      <c r="R2708" s="107" t="s">
        <v>1249</v>
      </c>
      <c r="S2708" s="106">
        <v>0</v>
      </c>
      <c r="T2708" s="108">
        <v>47</v>
      </c>
      <c r="U2708" s="109">
        <v>1</v>
      </c>
      <c r="V2708" s="110">
        <v>1</v>
      </c>
      <c r="W2708" s="111">
        <v>33.840000000000003</v>
      </c>
      <c r="X2708" s="112">
        <v>15735.600000000002</v>
      </c>
      <c r="Y2708" s="113"/>
      <c r="Z2708" s="114"/>
      <c r="AA2708" s="115"/>
      <c r="AB2708" s="116"/>
      <c r="AC2708" s="117"/>
      <c r="AD2708" s="109"/>
      <c r="AE2708" s="108">
        <f t="shared" si="96"/>
        <v>0</v>
      </c>
      <c r="AF2708" s="118">
        <f t="shared" si="97"/>
        <v>0</v>
      </c>
      <c r="AG2708" s="78"/>
    </row>
    <row r="2709" spans="1:33" ht="30" customHeight="1" x14ac:dyDescent="0.45">
      <c r="A2709" s="22">
        <v>42</v>
      </c>
      <c r="B2709" s="23" t="s">
        <v>1237</v>
      </c>
      <c r="C2709" s="24"/>
      <c r="D2709" s="97" t="s">
        <v>238</v>
      </c>
      <c r="E2709" s="98" t="s">
        <v>60</v>
      </c>
      <c r="F2709" s="99" t="s">
        <v>407</v>
      </c>
      <c r="G2709" s="100"/>
      <c r="H2709" s="101">
        <v>3</v>
      </c>
      <c r="I2709" s="102">
        <v>240</v>
      </c>
      <c r="J2709" s="103" t="s">
        <v>1250</v>
      </c>
      <c r="K2709" s="104" t="s">
        <v>217</v>
      </c>
      <c r="L2709" s="105">
        <v>1</v>
      </c>
      <c r="M2709" s="106" t="s">
        <v>122</v>
      </c>
      <c r="N2709" s="106">
        <v>0</v>
      </c>
      <c r="O2709" s="106">
        <v>0</v>
      </c>
      <c r="P2709" s="107">
        <v>0</v>
      </c>
      <c r="Q2709" s="107">
        <v>0</v>
      </c>
      <c r="R2709" s="107" t="s">
        <v>1251</v>
      </c>
      <c r="S2709" s="106">
        <v>0</v>
      </c>
      <c r="T2709" s="108">
        <v>28</v>
      </c>
      <c r="U2709" s="109">
        <v>1</v>
      </c>
      <c r="V2709" s="110">
        <v>1</v>
      </c>
      <c r="W2709" s="111">
        <v>20.16</v>
      </c>
      <c r="X2709" s="112">
        <v>9374.4000000000015</v>
      </c>
      <c r="Y2709" s="113"/>
      <c r="Z2709" s="114"/>
      <c r="AA2709" s="115"/>
      <c r="AB2709" s="116"/>
      <c r="AC2709" s="117"/>
      <c r="AD2709" s="109"/>
      <c r="AE2709" s="108">
        <f t="shared" si="96"/>
        <v>0</v>
      </c>
      <c r="AF2709" s="118">
        <f t="shared" si="97"/>
        <v>0</v>
      </c>
      <c r="AG2709" s="78"/>
    </row>
    <row r="2710" spans="1:33" ht="30" customHeight="1" x14ac:dyDescent="0.45">
      <c r="A2710" s="22">
        <v>42</v>
      </c>
      <c r="B2710" s="23" t="s">
        <v>1237</v>
      </c>
      <c r="C2710" s="24"/>
      <c r="D2710" s="97" t="s">
        <v>238</v>
      </c>
      <c r="E2710" s="98" t="s">
        <v>60</v>
      </c>
      <c r="F2710" s="99" t="s">
        <v>1252</v>
      </c>
      <c r="G2710" s="100"/>
      <c r="H2710" s="101">
        <v>3</v>
      </c>
      <c r="I2710" s="102">
        <v>240</v>
      </c>
      <c r="J2710" s="103" t="s">
        <v>1253</v>
      </c>
      <c r="K2710" s="104" t="s">
        <v>169</v>
      </c>
      <c r="L2710" s="105">
        <v>1</v>
      </c>
      <c r="M2710" s="106" t="s">
        <v>161</v>
      </c>
      <c r="N2710" s="106">
        <v>0</v>
      </c>
      <c r="O2710" s="106">
        <v>0</v>
      </c>
      <c r="P2710" s="107" t="s">
        <v>1254</v>
      </c>
      <c r="Q2710" s="107">
        <v>0</v>
      </c>
      <c r="R2710" s="107" t="s">
        <v>1240</v>
      </c>
      <c r="S2710" s="106">
        <v>0</v>
      </c>
      <c r="T2710" s="108">
        <v>47</v>
      </c>
      <c r="U2710" s="109">
        <v>2</v>
      </c>
      <c r="V2710" s="110">
        <v>2</v>
      </c>
      <c r="W2710" s="111">
        <v>67.680000000000007</v>
      </c>
      <c r="X2710" s="112">
        <v>31471.200000000004</v>
      </c>
      <c r="Y2710" s="113"/>
      <c r="Z2710" s="114"/>
      <c r="AA2710" s="115"/>
      <c r="AB2710" s="116"/>
      <c r="AC2710" s="117"/>
      <c r="AD2710" s="109"/>
      <c r="AE2710" s="108">
        <f t="shared" si="96"/>
        <v>0</v>
      </c>
      <c r="AF2710" s="118">
        <f t="shared" si="97"/>
        <v>0</v>
      </c>
      <c r="AG2710" s="78"/>
    </row>
    <row r="2711" spans="1:33" ht="30" customHeight="1" x14ac:dyDescent="0.45">
      <c r="A2711" s="22">
        <v>42</v>
      </c>
      <c r="B2711" s="23" t="s">
        <v>1237</v>
      </c>
      <c r="C2711" s="24"/>
      <c r="D2711" s="97" t="s">
        <v>238</v>
      </c>
      <c r="E2711" s="98" t="s">
        <v>60</v>
      </c>
      <c r="F2711" s="99" t="s">
        <v>1252</v>
      </c>
      <c r="G2711" s="100"/>
      <c r="H2711" s="101">
        <v>3</v>
      </c>
      <c r="I2711" s="102">
        <v>240</v>
      </c>
      <c r="J2711" s="103" t="s">
        <v>1250</v>
      </c>
      <c r="K2711" s="104" t="s">
        <v>217</v>
      </c>
      <c r="L2711" s="105">
        <v>1</v>
      </c>
      <c r="M2711" s="106" t="s">
        <v>122</v>
      </c>
      <c r="N2711" s="106">
        <v>0</v>
      </c>
      <c r="O2711" s="106">
        <v>0</v>
      </c>
      <c r="P2711" s="107">
        <v>0</v>
      </c>
      <c r="Q2711" s="107">
        <v>0</v>
      </c>
      <c r="R2711" s="107" t="s">
        <v>1251</v>
      </c>
      <c r="S2711" s="106">
        <v>0</v>
      </c>
      <c r="T2711" s="108">
        <v>28</v>
      </c>
      <c r="U2711" s="109">
        <v>3</v>
      </c>
      <c r="V2711" s="110">
        <v>3</v>
      </c>
      <c r="W2711" s="111">
        <v>60.480000000000004</v>
      </c>
      <c r="X2711" s="112">
        <v>28123.200000000001</v>
      </c>
      <c r="Y2711" s="113"/>
      <c r="Z2711" s="114"/>
      <c r="AA2711" s="115"/>
      <c r="AB2711" s="116"/>
      <c r="AC2711" s="117"/>
      <c r="AD2711" s="109"/>
      <c r="AE2711" s="108">
        <f t="shared" si="96"/>
        <v>0</v>
      </c>
      <c r="AF2711" s="118">
        <f t="shared" si="97"/>
        <v>0</v>
      </c>
      <c r="AG2711" s="78"/>
    </row>
    <row r="2712" spans="1:33" ht="30" customHeight="1" x14ac:dyDescent="0.45">
      <c r="A2712" s="22">
        <v>42</v>
      </c>
      <c r="B2712" s="23" t="s">
        <v>1237</v>
      </c>
      <c r="C2712" s="24"/>
      <c r="D2712" s="97" t="s">
        <v>238</v>
      </c>
      <c r="E2712" s="98" t="s">
        <v>60</v>
      </c>
      <c r="F2712" s="99" t="s">
        <v>1255</v>
      </c>
      <c r="G2712" s="100"/>
      <c r="H2712" s="101">
        <v>3</v>
      </c>
      <c r="I2712" s="102">
        <v>240</v>
      </c>
      <c r="J2712" s="103" t="s">
        <v>1256</v>
      </c>
      <c r="K2712" s="104" t="s">
        <v>217</v>
      </c>
      <c r="L2712" s="105">
        <v>1</v>
      </c>
      <c r="M2712" s="106" t="s">
        <v>166</v>
      </c>
      <c r="N2712" s="106">
        <v>0</v>
      </c>
      <c r="O2712" s="106">
        <v>0</v>
      </c>
      <c r="P2712" s="107">
        <v>0</v>
      </c>
      <c r="Q2712" s="107">
        <v>0</v>
      </c>
      <c r="R2712" s="107" t="s">
        <v>1257</v>
      </c>
      <c r="S2712" s="106">
        <v>0</v>
      </c>
      <c r="T2712" s="108">
        <v>54</v>
      </c>
      <c r="U2712" s="109">
        <v>5</v>
      </c>
      <c r="V2712" s="110">
        <v>5</v>
      </c>
      <c r="W2712" s="111">
        <v>194.4</v>
      </c>
      <c r="X2712" s="112">
        <v>90396.000000000015</v>
      </c>
      <c r="Y2712" s="113"/>
      <c r="Z2712" s="114"/>
      <c r="AA2712" s="115"/>
      <c r="AB2712" s="116"/>
      <c r="AC2712" s="117"/>
      <c r="AD2712" s="109"/>
      <c r="AE2712" s="108">
        <f t="shared" si="96"/>
        <v>0</v>
      </c>
      <c r="AF2712" s="118">
        <f t="shared" si="97"/>
        <v>0</v>
      </c>
      <c r="AG2712" s="78"/>
    </row>
    <row r="2713" spans="1:33" ht="30" customHeight="1" x14ac:dyDescent="0.45">
      <c r="A2713" s="22">
        <v>42</v>
      </c>
      <c r="B2713" s="23" t="s">
        <v>1237</v>
      </c>
      <c r="C2713" s="24"/>
      <c r="D2713" s="97" t="s">
        <v>238</v>
      </c>
      <c r="E2713" s="98" t="s">
        <v>60</v>
      </c>
      <c r="F2713" s="99" t="s">
        <v>403</v>
      </c>
      <c r="G2713" s="100"/>
      <c r="H2713" s="101">
        <v>3</v>
      </c>
      <c r="I2713" s="102">
        <v>240</v>
      </c>
      <c r="J2713" s="103" t="s">
        <v>1241</v>
      </c>
      <c r="K2713" s="104" t="s">
        <v>200</v>
      </c>
      <c r="L2713" s="105">
        <v>1</v>
      </c>
      <c r="M2713" s="106" t="s">
        <v>287</v>
      </c>
      <c r="N2713" s="106">
        <v>0</v>
      </c>
      <c r="O2713" s="106" t="s">
        <v>1242</v>
      </c>
      <c r="P2713" s="107" t="s">
        <v>1243</v>
      </c>
      <c r="Q2713" s="107">
        <v>0</v>
      </c>
      <c r="R2713" s="107">
        <v>0</v>
      </c>
      <c r="S2713" s="106">
        <v>0</v>
      </c>
      <c r="T2713" s="108">
        <v>34</v>
      </c>
      <c r="U2713" s="109">
        <v>2</v>
      </c>
      <c r="V2713" s="110">
        <v>2</v>
      </c>
      <c r="W2713" s="111">
        <v>48.96</v>
      </c>
      <c r="X2713" s="112">
        <v>22766.400000000001</v>
      </c>
      <c r="Y2713" s="113"/>
      <c r="Z2713" s="114"/>
      <c r="AA2713" s="115"/>
      <c r="AB2713" s="116"/>
      <c r="AC2713" s="117"/>
      <c r="AD2713" s="109"/>
      <c r="AE2713" s="108">
        <f t="shared" si="96"/>
        <v>0</v>
      </c>
      <c r="AF2713" s="118">
        <f t="shared" si="97"/>
        <v>0</v>
      </c>
      <c r="AG2713" s="78"/>
    </row>
    <row r="2714" spans="1:33" ht="30" customHeight="1" x14ac:dyDescent="0.45">
      <c r="A2714" s="22">
        <v>42</v>
      </c>
      <c r="B2714" s="23" t="s">
        <v>1237</v>
      </c>
      <c r="C2714" s="24"/>
      <c r="D2714" s="97" t="s">
        <v>238</v>
      </c>
      <c r="E2714" s="98" t="s">
        <v>60</v>
      </c>
      <c r="F2714" s="99" t="s">
        <v>403</v>
      </c>
      <c r="G2714" s="100"/>
      <c r="H2714" s="101">
        <v>3</v>
      </c>
      <c r="I2714" s="102">
        <v>240</v>
      </c>
      <c r="J2714" s="103" t="s">
        <v>360</v>
      </c>
      <c r="K2714" s="104" t="s">
        <v>250</v>
      </c>
      <c r="L2714" s="105">
        <v>1</v>
      </c>
      <c r="M2714" s="106" t="s">
        <v>122</v>
      </c>
      <c r="N2714" s="106">
        <v>0</v>
      </c>
      <c r="O2714" s="106">
        <v>0</v>
      </c>
      <c r="P2714" s="107">
        <v>0</v>
      </c>
      <c r="Q2714" s="107">
        <v>0</v>
      </c>
      <c r="R2714" s="107" t="s">
        <v>1240</v>
      </c>
      <c r="S2714" s="106">
        <v>0</v>
      </c>
      <c r="T2714" s="108">
        <v>28</v>
      </c>
      <c r="U2714" s="109">
        <v>1</v>
      </c>
      <c r="V2714" s="110">
        <v>1</v>
      </c>
      <c r="W2714" s="111">
        <v>20.16</v>
      </c>
      <c r="X2714" s="112">
        <v>9374.4000000000015</v>
      </c>
      <c r="Y2714" s="113"/>
      <c r="Z2714" s="114"/>
      <c r="AA2714" s="115"/>
      <c r="AB2714" s="116"/>
      <c r="AC2714" s="117"/>
      <c r="AD2714" s="109"/>
      <c r="AE2714" s="108">
        <f t="shared" si="96"/>
        <v>0</v>
      </c>
      <c r="AF2714" s="118">
        <f t="shared" si="97"/>
        <v>0</v>
      </c>
      <c r="AG2714" s="78"/>
    </row>
    <row r="2715" spans="1:33" ht="30" customHeight="1" x14ac:dyDescent="0.45">
      <c r="A2715" s="22">
        <v>42</v>
      </c>
      <c r="B2715" s="23" t="s">
        <v>1237</v>
      </c>
      <c r="C2715" s="24"/>
      <c r="D2715" s="97" t="s">
        <v>238</v>
      </c>
      <c r="E2715" s="98" t="s">
        <v>60</v>
      </c>
      <c r="F2715" s="99" t="s">
        <v>1225</v>
      </c>
      <c r="G2715" s="100"/>
      <c r="H2715" s="101">
        <v>3</v>
      </c>
      <c r="I2715" s="102">
        <v>240</v>
      </c>
      <c r="J2715" s="103" t="s">
        <v>77</v>
      </c>
      <c r="K2715" s="104" t="s">
        <v>160</v>
      </c>
      <c r="L2715" s="105">
        <v>2</v>
      </c>
      <c r="M2715" s="106" t="s">
        <v>161</v>
      </c>
      <c r="N2715" s="106">
        <v>0</v>
      </c>
      <c r="O2715" s="106" t="s">
        <v>172</v>
      </c>
      <c r="P2715" s="107">
        <v>0</v>
      </c>
      <c r="Q2715" s="107">
        <v>0</v>
      </c>
      <c r="R2715" s="107" t="s">
        <v>1249</v>
      </c>
      <c r="S2715" s="106">
        <v>0</v>
      </c>
      <c r="T2715" s="108">
        <v>47</v>
      </c>
      <c r="U2715" s="109">
        <v>6</v>
      </c>
      <c r="V2715" s="110">
        <v>12</v>
      </c>
      <c r="W2715" s="111">
        <v>406.08000000000004</v>
      </c>
      <c r="X2715" s="112">
        <v>188827.2</v>
      </c>
      <c r="Y2715" s="113"/>
      <c r="Z2715" s="114"/>
      <c r="AA2715" s="115"/>
      <c r="AB2715" s="116"/>
      <c r="AC2715" s="117"/>
      <c r="AD2715" s="109"/>
      <c r="AE2715" s="108">
        <f t="shared" si="96"/>
        <v>0</v>
      </c>
      <c r="AF2715" s="118">
        <f t="shared" si="97"/>
        <v>0</v>
      </c>
      <c r="AG2715" s="78"/>
    </row>
    <row r="2716" spans="1:33" ht="30" customHeight="1" x14ac:dyDescent="0.45">
      <c r="A2716" s="22">
        <v>42</v>
      </c>
      <c r="B2716" s="23" t="s">
        <v>1237</v>
      </c>
      <c r="C2716" s="24"/>
      <c r="D2716" s="97" t="s">
        <v>238</v>
      </c>
      <c r="E2716" s="98" t="s">
        <v>60</v>
      </c>
      <c r="F2716" s="99" t="s">
        <v>1225</v>
      </c>
      <c r="G2716" s="100"/>
      <c r="H2716" s="101">
        <v>3</v>
      </c>
      <c r="I2716" s="102">
        <v>240</v>
      </c>
      <c r="J2716" s="103" t="s">
        <v>1258</v>
      </c>
      <c r="K2716" s="104" t="s">
        <v>200</v>
      </c>
      <c r="L2716" s="105">
        <v>1</v>
      </c>
      <c r="M2716" s="106" t="s">
        <v>287</v>
      </c>
      <c r="N2716" s="106">
        <v>0</v>
      </c>
      <c r="O2716" s="106" t="s">
        <v>149</v>
      </c>
      <c r="P2716" s="107">
        <v>0</v>
      </c>
      <c r="Q2716" s="107">
        <v>0</v>
      </c>
      <c r="R2716" s="107" t="s">
        <v>1240</v>
      </c>
      <c r="S2716" s="106">
        <v>0</v>
      </c>
      <c r="T2716" s="108">
        <v>34</v>
      </c>
      <c r="U2716" s="109">
        <v>2</v>
      </c>
      <c r="V2716" s="110">
        <v>2</v>
      </c>
      <c r="W2716" s="111">
        <v>48.96</v>
      </c>
      <c r="X2716" s="112">
        <v>22766.400000000001</v>
      </c>
      <c r="Y2716" s="113"/>
      <c r="Z2716" s="114"/>
      <c r="AA2716" s="115"/>
      <c r="AB2716" s="116"/>
      <c r="AC2716" s="117"/>
      <c r="AD2716" s="109"/>
      <c r="AE2716" s="108">
        <f t="shared" si="96"/>
        <v>0</v>
      </c>
      <c r="AF2716" s="118">
        <f t="shared" si="97"/>
        <v>0</v>
      </c>
      <c r="AG2716" s="78"/>
    </row>
    <row r="2717" spans="1:33" ht="30" customHeight="1" x14ac:dyDescent="0.45">
      <c r="A2717" s="22">
        <v>42</v>
      </c>
      <c r="B2717" s="23" t="s">
        <v>1237</v>
      </c>
      <c r="C2717" s="24"/>
      <c r="D2717" s="97" t="s">
        <v>238</v>
      </c>
      <c r="E2717" s="98" t="s">
        <v>60</v>
      </c>
      <c r="F2717" s="99" t="s">
        <v>1222</v>
      </c>
      <c r="G2717" s="100"/>
      <c r="H2717" s="101">
        <v>5</v>
      </c>
      <c r="I2717" s="102">
        <v>240</v>
      </c>
      <c r="J2717" s="103" t="s">
        <v>1253</v>
      </c>
      <c r="K2717" s="104" t="s">
        <v>169</v>
      </c>
      <c r="L2717" s="105">
        <v>1</v>
      </c>
      <c r="M2717" s="106" t="s">
        <v>161</v>
      </c>
      <c r="N2717" s="106">
        <v>0</v>
      </c>
      <c r="O2717" s="106">
        <v>0</v>
      </c>
      <c r="P2717" s="107" t="s">
        <v>1254</v>
      </c>
      <c r="Q2717" s="107">
        <v>0</v>
      </c>
      <c r="R2717" s="107" t="s">
        <v>1240</v>
      </c>
      <c r="S2717" s="106">
        <v>0</v>
      </c>
      <c r="T2717" s="108">
        <v>47</v>
      </c>
      <c r="U2717" s="109">
        <v>1</v>
      </c>
      <c r="V2717" s="110">
        <v>1</v>
      </c>
      <c r="W2717" s="111">
        <v>56.4</v>
      </c>
      <c r="X2717" s="112">
        <v>26225.999999999996</v>
      </c>
      <c r="Y2717" s="113"/>
      <c r="Z2717" s="114"/>
      <c r="AA2717" s="115"/>
      <c r="AB2717" s="116"/>
      <c r="AC2717" s="117"/>
      <c r="AD2717" s="109"/>
      <c r="AE2717" s="108">
        <f t="shared" si="96"/>
        <v>0</v>
      </c>
      <c r="AF2717" s="118">
        <f t="shared" si="97"/>
        <v>0</v>
      </c>
      <c r="AG2717" s="78"/>
    </row>
    <row r="2718" spans="1:33" ht="30" customHeight="1" x14ac:dyDescent="0.45">
      <c r="A2718" s="22">
        <v>42</v>
      </c>
      <c r="B2718" s="23" t="s">
        <v>1237</v>
      </c>
      <c r="C2718" s="24"/>
      <c r="D2718" s="97" t="s">
        <v>238</v>
      </c>
      <c r="E2718" s="98" t="s">
        <v>60</v>
      </c>
      <c r="F2718" s="99" t="s">
        <v>1222</v>
      </c>
      <c r="G2718" s="100"/>
      <c r="H2718" s="101">
        <v>5</v>
      </c>
      <c r="I2718" s="102">
        <v>240</v>
      </c>
      <c r="J2718" s="103" t="s">
        <v>1241</v>
      </c>
      <c r="K2718" s="104" t="s">
        <v>200</v>
      </c>
      <c r="L2718" s="105">
        <v>1</v>
      </c>
      <c r="M2718" s="106" t="s">
        <v>287</v>
      </c>
      <c r="N2718" s="106">
        <v>0</v>
      </c>
      <c r="O2718" s="106" t="s">
        <v>1242</v>
      </c>
      <c r="P2718" s="107" t="s">
        <v>1243</v>
      </c>
      <c r="Q2718" s="107">
        <v>0</v>
      </c>
      <c r="R2718" s="107">
        <v>0</v>
      </c>
      <c r="S2718" s="106">
        <v>0</v>
      </c>
      <c r="T2718" s="108">
        <v>34</v>
      </c>
      <c r="U2718" s="109">
        <v>4</v>
      </c>
      <c r="V2718" s="110">
        <v>4</v>
      </c>
      <c r="W2718" s="111">
        <v>163.20000000000002</v>
      </c>
      <c r="X2718" s="112">
        <v>75888.000000000015</v>
      </c>
      <c r="Y2718" s="113"/>
      <c r="Z2718" s="114"/>
      <c r="AA2718" s="115"/>
      <c r="AB2718" s="116"/>
      <c r="AC2718" s="117"/>
      <c r="AD2718" s="109"/>
      <c r="AE2718" s="108">
        <f t="shared" si="96"/>
        <v>0</v>
      </c>
      <c r="AF2718" s="118">
        <f t="shared" si="97"/>
        <v>0</v>
      </c>
      <c r="AG2718" s="78"/>
    </row>
    <row r="2719" spans="1:33" ht="30" customHeight="1" x14ac:dyDescent="0.45">
      <c r="A2719" s="22">
        <v>42</v>
      </c>
      <c r="B2719" s="23" t="s">
        <v>1237</v>
      </c>
      <c r="C2719" s="24"/>
      <c r="D2719" s="97" t="s">
        <v>238</v>
      </c>
      <c r="E2719" s="98" t="s">
        <v>60</v>
      </c>
      <c r="F2719" s="99" t="s">
        <v>355</v>
      </c>
      <c r="G2719" s="100"/>
      <c r="H2719" s="119">
        <v>24</v>
      </c>
      <c r="I2719" s="120">
        <v>365</v>
      </c>
      <c r="J2719" s="103" t="s">
        <v>1247</v>
      </c>
      <c r="K2719" s="104" t="s">
        <v>156</v>
      </c>
      <c r="L2719" s="105">
        <v>1</v>
      </c>
      <c r="M2719" s="106" t="s">
        <v>157</v>
      </c>
      <c r="N2719" s="106">
        <v>0</v>
      </c>
      <c r="O2719" s="106">
        <v>0</v>
      </c>
      <c r="P2719" s="107">
        <v>0</v>
      </c>
      <c r="Q2719" s="107">
        <v>0</v>
      </c>
      <c r="R2719" s="107" t="s">
        <v>1240</v>
      </c>
      <c r="S2719" s="106">
        <v>0</v>
      </c>
      <c r="T2719" s="108">
        <v>13</v>
      </c>
      <c r="U2719" s="109">
        <v>1</v>
      </c>
      <c r="V2719" s="110">
        <v>1</v>
      </c>
      <c r="W2719" s="111">
        <v>113.88</v>
      </c>
      <c r="X2719" s="112">
        <v>52954.2</v>
      </c>
      <c r="Y2719" s="113"/>
      <c r="Z2719" s="114"/>
      <c r="AA2719" s="115"/>
      <c r="AB2719" s="116"/>
      <c r="AC2719" s="117"/>
      <c r="AD2719" s="109"/>
      <c r="AE2719" s="108">
        <f t="shared" si="96"/>
        <v>0</v>
      </c>
      <c r="AF2719" s="118">
        <f t="shared" si="97"/>
        <v>0</v>
      </c>
      <c r="AG2719" s="78"/>
    </row>
    <row r="2720" spans="1:33" ht="30" customHeight="1" x14ac:dyDescent="0.45">
      <c r="A2720" s="22">
        <v>42</v>
      </c>
      <c r="B2720" s="23" t="s">
        <v>1237</v>
      </c>
      <c r="C2720" s="24"/>
      <c r="D2720" s="97" t="s">
        <v>238</v>
      </c>
      <c r="E2720" s="98" t="s">
        <v>60</v>
      </c>
      <c r="F2720" s="99" t="s">
        <v>355</v>
      </c>
      <c r="G2720" s="100"/>
      <c r="H2720" s="101">
        <v>8</v>
      </c>
      <c r="I2720" s="102">
        <v>240</v>
      </c>
      <c r="J2720" s="103" t="s">
        <v>1239</v>
      </c>
      <c r="K2720" s="104" t="s">
        <v>200</v>
      </c>
      <c r="L2720" s="105">
        <v>1</v>
      </c>
      <c r="M2720" s="106" t="s">
        <v>201</v>
      </c>
      <c r="N2720" s="106">
        <v>0</v>
      </c>
      <c r="O2720" s="106" t="s">
        <v>149</v>
      </c>
      <c r="P2720" s="107">
        <v>0</v>
      </c>
      <c r="Q2720" s="107">
        <v>0</v>
      </c>
      <c r="R2720" s="107" t="s">
        <v>1240</v>
      </c>
      <c r="S2720" s="106">
        <v>0</v>
      </c>
      <c r="T2720" s="108">
        <v>26</v>
      </c>
      <c r="U2720" s="109">
        <v>4</v>
      </c>
      <c r="V2720" s="110">
        <v>4</v>
      </c>
      <c r="W2720" s="111">
        <v>199.67999999999998</v>
      </c>
      <c r="X2720" s="112">
        <v>92851.199999999983</v>
      </c>
      <c r="Y2720" s="113"/>
      <c r="Z2720" s="114"/>
      <c r="AA2720" s="115"/>
      <c r="AB2720" s="116"/>
      <c r="AC2720" s="117"/>
      <c r="AD2720" s="109"/>
      <c r="AE2720" s="108">
        <f t="shared" si="96"/>
        <v>0</v>
      </c>
      <c r="AF2720" s="118">
        <f t="shared" si="97"/>
        <v>0</v>
      </c>
      <c r="AG2720" s="78"/>
    </row>
    <row r="2721" spans="1:33" ht="30" customHeight="1" x14ac:dyDescent="0.45">
      <c r="A2721" s="22">
        <v>42</v>
      </c>
      <c r="B2721" s="23" t="s">
        <v>1237</v>
      </c>
      <c r="C2721" s="24"/>
      <c r="D2721" s="97" t="s">
        <v>238</v>
      </c>
      <c r="E2721" s="98" t="s">
        <v>60</v>
      </c>
      <c r="F2721" s="99" t="s">
        <v>355</v>
      </c>
      <c r="G2721" s="100"/>
      <c r="H2721" s="119">
        <v>24</v>
      </c>
      <c r="I2721" s="120">
        <v>365</v>
      </c>
      <c r="J2721" s="103" t="s">
        <v>1245</v>
      </c>
      <c r="K2721" s="104" t="s">
        <v>68</v>
      </c>
      <c r="L2721" s="105">
        <v>1</v>
      </c>
      <c r="M2721" s="106" t="s">
        <v>111</v>
      </c>
      <c r="N2721" s="106">
        <v>0</v>
      </c>
      <c r="O2721" s="106" t="s">
        <v>149</v>
      </c>
      <c r="P2721" s="107">
        <v>0</v>
      </c>
      <c r="Q2721" s="107">
        <v>0</v>
      </c>
      <c r="R2721" s="107" t="s">
        <v>1240</v>
      </c>
      <c r="S2721" s="106" t="s">
        <v>71</v>
      </c>
      <c r="T2721" s="108">
        <v>3.8</v>
      </c>
      <c r="U2721" s="109">
        <v>1</v>
      </c>
      <c r="V2721" s="110">
        <v>1</v>
      </c>
      <c r="W2721" s="111">
        <v>33.288000000000004</v>
      </c>
      <c r="X2721" s="112">
        <v>15478.920000000002</v>
      </c>
      <c r="Y2721" s="113"/>
      <c r="Z2721" s="114"/>
      <c r="AA2721" s="115"/>
      <c r="AB2721" s="116"/>
      <c r="AC2721" s="117"/>
      <c r="AD2721" s="109"/>
      <c r="AE2721" s="108">
        <f t="shared" si="96"/>
        <v>0</v>
      </c>
      <c r="AF2721" s="118">
        <f t="shared" si="97"/>
        <v>0</v>
      </c>
      <c r="AG2721" s="78"/>
    </row>
    <row r="2722" spans="1:33" ht="30" customHeight="1" x14ac:dyDescent="0.45">
      <c r="A2722" s="22">
        <v>42</v>
      </c>
      <c r="B2722" s="23" t="s">
        <v>1237</v>
      </c>
      <c r="C2722" s="24"/>
      <c r="D2722" s="97" t="s">
        <v>238</v>
      </c>
      <c r="E2722" s="98" t="s">
        <v>60</v>
      </c>
      <c r="F2722" s="99" t="s">
        <v>1216</v>
      </c>
      <c r="G2722" s="100"/>
      <c r="H2722" s="101">
        <v>1</v>
      </c>
      <c r="I2722" s="102">
        <v>240</v>
      </c>
      <c r="J2722" s="103" t="s">
        <v>1259</v>
      </c>
      <c r="K2722" s="104" t="s">
        <v>169</v>
      </c>
      <c r="L2722" s="105">
        <v>1</v>
      </c>
      <c r="M2722" s="106" t="s">
        <v>161</v>
      </c>
      <c r="N2722" s="106">
        <v>0</v>
      </c>
      <c r="O2722" s="106">
        <v>0</v>
      </c>
      <c r="P2722" s="107" t="s">
        <v>1254</v>
      </c>
      <c r="Q2722" s="107">
        <v>0</v>
      </c>
      <c r="R2722" s="107" t="s">
        <v>1240</v>
      </c>
      <c r="S2722" s="106">
        <v>0</v>
      </c>
      <c r="T2722" s="108">
        <v>47</v>
      </c>
      <c r="U2722" s="109">
        <v>1</v>
      </c>
      <c r="V2722" s="110">
        <v>1</v>
      </c>
      <c r="W2722" s="111">
        <v>11.28</v>
      </c>
      <c r="X2722" s="112">
        <v>5245.2</v>
      </c>
      <c r="Y2722" s="113"/>
      <c r="Z2722" s="114"/>
      <c r="AA2722" s="115"/>
      <c r="AB2722" s="116"/>
      <c r="AC2722" s="117"/>
      <c r="AD2722" s="109"/>
      <c r="AE2722" s="108">
        <f t="shared" si="96"/>
        <v>0</v>
      </c>
      <c r="AF2722" s="118">
        <f t="shared" si="97"/>
        <v>0</v>
      </c>
      <c r="AG2722" s="78"/>
    </row>
    <row r="2723" spans="1:33" ht="30" customHeight="1" x14ac:dyDescent="0.45">
      <c r="A2723" s="22">
        <v>42</v>
      </c>
      <c r="B2723" s="23" t="s">
        <v>1237</v>
      </c>
      <c r="C2723" s="24"/>
      <c r="D2723" s="97" t="s">
        <v>238</v>
      </c>
      <c r="E2723" s="98" t="s">
        <v>60</v>
      </c>
      <c r="F2723" s="99" t="s">
        <v>401</v>
      </c>
      <c r="G2723" s="100"/>
      <c r="H2723" s="101">
        <v>3</v>
      </c>
      <c r="I2723" s="102">
        <v>240</v>
      </c>
      <c r="J2723" s="103" t="s">
        <v>360</v>
      </c>
      <c r="K2723" s="104" t="s">
        <v>250</v>
      </c>
      <c r="L2723" s="105">
        <v>1</v>
      </c>
      <c r="M2723" s="106" t="s">
        <v>122</v>
      </c>
      <c r="N2723" s="106">
        <v>0</v>
      </c>
      <c r="O2723" s="106">
        <v>0</v>
      </c>
      <c r="P2723" s="107">
        <v>0</v>
      </c>
      <c r="Q2723" s="107">
        <v>0</v>
      </c>
      <c r="R2723" s="107" t="s">
        <v>1240</v>
      </c>
      <c r="S2723" s="106">
        <v>0</v>
      </c>
      <c r="T2723" s="108">
        <v>28</v>
      </c>
      <c r="U2723" s="109">
        <v>1</v>
      </c>
      <c r="V2723" s="110">
        <v>1</v>
      </c>
      <c r="W2723" s="111">
        <v>20.16</v>
      </c>
      <c r="X2723" s="112">
        <v>9374.4000000000015</v>
      </c>
      <c r="Y2723" s="113"/>
      <c r="Z2723" s="114"/>
      <c r="AA2723" s="115"/>
      <c r="AB2723" s="116"/>
      <c r="AC2723" s="117"/>
      <c r="AD2723" s="109"/>
      <c r="AE2723" s="108">
        <f t="shared" si="96"/>
        <v>0</v>
      </c>
      <c r="AF2723" s="118">
        <f t="shared" si="97"/>
        <v>0</v>
      </c>
      <c r="AG2723" s="78"/>
    </row>
    <row r="2724" spans="1:33" ht="30" customHeight="1" x14ac:dyDescent="0.45">
      <c r="A2724" s="22">
        <v>42</v>
      </c>
      <c r="B2724" s="23" t="s">
        <v>1237</v>
      </c>
      <c r="C2724" s="24"/>
      <c r="D2724" s="97" t="s">
        <v>238</v>
      </c>
      <c r="E2724" s="98" t="s">
        <v>60</v>
      </c>
      <c r="F2724" s="99" t="s">
        <v>401</v>
      </c>
      <c r="G2724" s="100"/>
      <c r="H2724" s="101">
        <v>3</v>
      </c>
      <c r="I2724" s="102">
        <v>240</v>
      </c>
      <c r="J2724" s="103" t="s">
        <v>1241</v>
      </c>
      <c r="K2724" s="104" t="s">
        <v>200</v>
      </c>
      <c r="L2724" s="105">
        <v>1</v>
      </c>
      <c r="M2724" s="106" t="s">
        <v>287</v>
      </c>
      <c r="N2724" s="106">
        <v>0</v>
      </c>
      <c r="O2724" s="106" t="s">
        <v>1242</v>
      </c>
      <c r="P2724" s="107" t="s">
        <v>1243</v>
      </c>
      <c r="Q2724" s="107">
        <v>0</v>
      </c>
      <c r="R2724" s="107">
        <v>0</v>
      </c>
      <c r="S2724" s="106">
        <v>0</v>
      </c>
      <c r="T2724" s="108">
        <v>34</v>
      </c>
      <c r="U2724" s="109">
        <v>8</v>
      </c>
      <c r="V2724" s="110">
        <v>8</v>
      </c>
      <c r="W2724" s="111">
        <v>195.84</v>
      </c>
      <c r="X2724" s="112">
        <v>91065.600000000006</v>
      </c>
      <c r="Y2724" s="113"/>
      <c r="Z2724" s="114"/>
      <c r="AA2724" s="115"/>
      <c r="AB2724" s="116"/>
      <c r="AC2724" s="117"/>
      <c r="AD2724" s="109"/>
      <c r="AE2724" s="108">
        <f t="shared" si="96"/>
        <v>0</v>
      </c>
      <c r="AF2724" s="118">
        <f t="shared" si="97"/>
        <v>0</v>
      </c>
      <c r="AG2724" s="78"/>
    </row>
    <row r="2725" spans="1:33" ht="30" customHeight="1" x14ac:dyDescent="0.45">
      <c r="A2725" s="22">
        <v>42</v>
      </c>
      <c r="B2725" s="23" t="s">
        <v>1237</v>
      </c>
      <c r="C2725" s="24"/>
      <c r="D2725" s="97" t="s">
        <v>238</v>
      </c>
      <c r="E2725" s="98" t="s">
        <v>60</v>
      </c>
      <c r="F2725" s="99" t="s">
        <v>271</v>
      </c>
      <c r="G2725" s="100"/>
      <c r="H2725" s="101">
        <v>1</v>
      </c>
      <c r="I2725" s="102">
        <v>12</v>
      </c>
      <c r="J2725" s="103" t="s">
        <v>79</v>
      </c>
      <c r="K2725" s="104" t="s">
        <v>169</v>
      </c>
      <c r="L2725" s="105">
        <v>1</v>
      </c>
      <c r="M2725" s="106" t="s">
        <v>161</v>
      </c>
      <c r="N2725" s="106">
        <v>0</v>
      </c>
      <c r="O2725" s="106">
        <v>0</v>
      </c>
      <c r="P2725" s="107">
        <v>0</v>
      </c>
      <c r="Q2725" s="107">
        <v>0</v>
      </c>
      <c r="R2725" s="107" t="s">
        <v>1240</v>
      </c>
      <c r="S2725" s="106">
        <v>0</v>
      </c>
      <c r="T2725" s="108">
        <v>47</v>
      </c>
      <c r="U2725" s="109">
        <v>1</v>
      </c>
      <c r="V2725" s="110">
        <v>1</v>
      </c>
      <c r="W2725" s="111">
        <v>0.56400000000000006</v>
      </c>
      <c r="X2725" s="112">
        <v>262.26000000000005</v>
      </c>
      <c r="Y2725" s="113"/>
      <c r="Z2725" s="114"/>
      <c r="AA2725" s="115"/>
      <c r="AB2725" s="116"/>
      <c r="AC2725" s="117"/>
      <c r="AD2725" s="109"/>
      <c r="AE2725" s="108">
        <f t="shared" si="96"/>
        <v>0</v>
      </c>
      <c r="AF2725" s="118">
        <f t="shared" si="97"/>
        <v>0</v>
      </c>
      <c r="AG2725" s="78"/>
    </row>
    <row r="2726" spans="1:33" ht="30" customHeight="1" x14ac:dyDescent="0.45">
      <c r="A2726" s="22">
        <v>42</v>
      </c>
      <c r="B2726" s="23" t="s">
        <v>1237</v>
      </c>
      <c r="C2726" s="24"/>
      <c r="D2726" s="97" t="s">
        <v>238</v>
      </c>
      <c r="E2726" s="98" t="s">
        <v>60</v>
      </c>
      <c r="F2726" s="99" t="s">
        <v>630</v>
      </c>
      <c r="G2726" s="100"/>
      <c r="H2726" s="101">
        <v>1</v>
      </c>
      <c r="I2726" s="102">
        <v>12</v>
      </c>
      <c r="J2726" s="103" t="s">
        <v>79</v>
      </c>
      <c r="K2726" s="104" t="s">
        <v>169</v>
      </c>
      <c r="L2726" s="105">
        <v>1</v>
      </c>
      <c r="M2726" s="106" t="s">
        <v>161</v>
      </c>
      <c r="N2726" s="106">
        <v>0</v>
      </c>
      <c r="O2726" s="106">
        <v>0</v>
      </c>
      <c r="P2726" s="107">
        <v>0</v>
      </c>
      <c r="Q2726" s="107">
        <v>0</v>
      </c>
      <c r="R2726" s="107" t="s">
        <v>1240</v>
      </c>
      <c r="S2726" s="106">
        <v>0</v>
      </c>
      <c r="T2726" s="108">
        <v>47</v>
      </c>
      <c r="U2726" s="109">
        <v>2</v>
      </c>
      <c r="V2726" s="110">
        <v>2</v>
      </c>
      <c r="W2726" s="111">
        <v>1.1280000000000001</v>
      </c>
      <c r="X2726" s="112">
        <v>524.5200000000001</v>
      </c>
      <c r="Y2726" s="113"/>
      <c r="Z2726" s="114"/>
      <c r="AA2726" s="115"/>
      <c r="AB2726" s="116"/>
      <c r="AC2726" s="117"/>
      <c r="AD2726" s="109"/>
      <c r="AE2726" s="108">
        <f t="shared" si="96"/>
        <v>0</v>
      </c>
      <c r="AF2726" s="118">
        <f t="shared" si="97"/>
        <v>0</v>
      </c>
      <c r="AG2726" s="78"/>
    </row>
    <row r="2727" spans="1:33" ht="30" customHeight="1" x14ac:dyDescent="0.45">
      <c r="A2727" s="22">
        <v>42</v>
      </c>
      <c r="B2727" s="23" t="s">
        <v>1237</v>
      </c>
      <c r="C2727" s="24"/>
      <c r="D2727" s="97" t="s">
        <v>289</v>
      </c>
      <c r="E2727" s="98" t="s">
        <v>60</v>
      </c>
      <c r="F2727" s="99" t="s">
        <v>289</v>
      </c>
      <c r="G2727" s="100"/>
      <c r="H2727" s="101">
        <v>12</v>
      </c>
      <c r="I2727" s="102">
        <v>365</v>
      </c>
      <c r="J2727" s="103" t="s">
        <v>1260</v>
      </c>
      <c r="K2727" s="104" t="s">
        <v>221</v>
      </c>
      <c r="L2727" s="105">
        <v>1</v>
      </c>
      <c r="M2727" s="106" t="s">
        <v>1101</v>
      </c>
      <c r="N2727" s="106">
        <v>0</v>
      </c>
      <c r="O2727" s="106">
        <v>0</v>
      </c>
      <c r="P2727" s="107" t="s">
        <v>1261</v>
      </c>
      <c r="Q2727" s="107">
        <v>0</v>
      </c>
      <c r="R2727" s="107" t="s">
        <v>1262</v>
      </c>
      <c r="S2727" s="106">
        <v>0</v>
      </c>
      <c r="T2727" s="108">
        <v>228</v>
      </c>
      <c r="U2727" s="109">
        <v>1</v>
      </c>
      <c r="V2727" s="110">
        <v>1</v>
      </c>
      <c r="W2727" s="111">
        <v>998.6400000000001</v>
      </c>
      <c r="X2727" s="112">
        <v>464367.60000000003</v>
      </c>
      <c r="Y2727" s="113"/>
      <c r="Z2727" s="114"/>
      <c r="AA2727" s="115"/>
      <c r="AB2727" s="116"/>
      <c r="AC2727" s="117"/>
      <c r="AD2727" s="109"/>
      <c r="AE2727" s="108">
        <f t="shared" si="96"/>
        <v>0</v>
      </c>
      <c r="AF2727" s="118">
        <f t="shared" si="97"/>
        <v>0</v>
      </c>
      <c r="AG2727" s="78"/>
    </row>
    <row r="2728" spans="1:33" ht="30" customHeight="1" x14ac:dyDescent="0.45">
      <c r="A2728" s="22">
        <v>42</v>
      </c>
      <c r="B2728" s="23" t="s">
        <v>1237</v>
      </c>
      <c r="C2728" s="24"/>
      <c r="D2728" s="97" t="s">
        <v>289</v>
      </c>
      <c r="E2728" s="98" t="s">
        <v>60</v>
      </c>
      <c r="F2728" s="99" t="s">
        <v>289</v>
      </c>
      <c r="G2728" s="100"/>
      <c r="H2728" s="101">
        <v>4</v>
      </c>
      <c r="I2728" s="102">
        <v>240</v>
      </c>
      <c r="J2728" s="103" t="s">
        <v>1263</v>
      </c>
      <c r="K2728" s="104" t="s">
        <v>200</v>
      </c>
      <c r="L2728" s="105">
        <v>1</v>
      </c>
      <c r="M2728" s="106" t="s">
        <v>287</v>
      </c>
      <c r="N2728" s="106">
        <v>0</v>
      </c>
      <c r="O2728" s="106" t="s">
        <v>1242</v>
      </c>
      <c r="P2728" s="107" t="s">
        <v>1264</v>
      </c>
      <c r="Q2728" s="107">
        <v>0</v>
      </c>
      <c r="R2728" s="107">
        <v>0</v>
      </c>
      <c r="S2728" s="106">
        <v>0</v>
      </c>
      <c r="T2728" s="108">
        <v>34</v>
      </c>
      <c r="U2728" s="109">
        <v>4</v>
      </c>
      <c r="V2728" s="110">
        <v>4</v>
      </c>
      <c r="W2728" s="111">
        <v>130.56</v>
      </c>
      <c r="X2728" s="112">
        <v>60710.400000000001</v>
      </c>
      <c r="Y2728" s="113"/>
      <c r="Z2728" s="114"/>
      <c r="AA2728" s="115"/>
      <c r="AB2728" s="116"/>
      <c r="AC2728" s="117"/>
      <c r="AD2728" s="109"/>
      <c r="AE2728" s="108">
        <f t="shared" si="96"/>
        <v>0</v>
      </c>
      <c r="AF2728" s="118">
        <f t="shared" si="97"/>
        <v>0</v>
      </c>
      <c r="AG2728" s="78"/>
    </row>
    <row r="2729" spans="1:33" ht="30" customHeight="1" x14ac:dyDescent="0.45">
      <c r="A2729" s="22">
        <v>42</v>
      </c>
      <c r="B2729" s="23" t="s">
        <v>1237</v>
      </c>
      <c r="C2729" s="24"/>
      <c r="D2729" s="97"/>
      <c r="E2729" s="98"/>
      <c r="F2729" s="99"/>
      <c r="G2729" s="100"/>
      <c r="H2729" s="101"/>
      <c r="I2729" s="102"/>
      <c r="J2729" s="103" t="s">
        <v>54</v>
      </c>
      <c r="K2729" s="104" t="s">
        <v>130</v>
      </c>
      <c r="L2729" s="105">
        <v>0</v>
      </c>
      <c r="M2729" s="106">
        <v>0</v>
      </c>
      <c r="N2729" s="106">
        <v>0</v>
      </c>
      <c r="O2729" s="106">
        <v>0</v>
      </c>
      <c r="P2729" s="107">
        <v>0</v>
      </c>
      <c r="Q2729" s="107">
        <v>0</v>
      </c>
      <c r="R2729" s="107">
        <v>0</v>
      </c>
      <c r="S2729" s="106">
        <v>0</v>
      </c>
      <c r="T2729" s="108">
        <v>0</v>
      </c>
      <c r="U2729" s="109"/>
      <c r="V2729" s="110" t="s">
        <v>58</v>
      </c>
      <c r="W2729" s="111" t="s">
        <v>58</v>
      </c>
      <c r="X2729" s="112" t="s">
        <v>58</v>
      </c>
      <c r="Y2729" s="113"/>
      <c r="Z2729" s="114"/>
      <c r="AA2729" s="115"/>
      <c r="AB2729" s="116"/>
      <c r="AC2729" s="117"/>
      <c r="AD2729" s="109"/>
      <c r="AE2729" s="108">
        <f t="shared" si="96"/>
        <v>0</v>
      </c>
      <c r="AF2729" s="118">
        <f t="shared" si="97"/>
        <v>0</v>
      </c>
      <c r="AG2729" s="78"/>
    </row>
    <row r="2730" spans="1:33" ht="30" customHeight="1" x14ac:dyDescent="0.45">
      <c r="A2730" s="22">
        <v>42</v>
      </c>
      <c r="B2730" s="23" t="s">
        <v>1237</v>
      </c>
      <c r="C2730" s="121"/>
      <c r="D2730" s="97"/>
      <c r="E2730" s="98"/>
      <c r="F2730" s="99"/>
      <c r="G2730" s="100"/>
      <c r="H2730" s="101"/>
      <c r="I2730" s="102"/>
      <c r="J2730" s="103" t="s">
        <v>54</v>
      </c>
      <c r="K2730" s="104" t="s">
        <v>130</v>
      </c>
      <c r="L2730" s="105">
        <v>0</v>
      </c>
      <c r="M2730" s="106">
        <v>0</v>
      </c>
      <c r="N2730" s="106">
        <v>0</v>
      </c>
      <c r="O2730" s="106">
        <v>0</v>
      </c>
      <c r="P2730" s="107">
        <v>0</v>
      </c>
      <c r="Q2730" s="107">
        <v>0</v>
      </c>
      <c r="R2730" s="107">
        <v>0</v>
      </c>
      <c r="S2730" s="106">
        <v>0</v>
      </c>
      <c r="T2730" s="108">
        <v>0</v>
      </c>
      <c r="U2730" s="109"/>
      <c r="V2730" s="110" t="s">
        <v>58</v>
      </c>
      <c r="W2730" s="111" t="s">
        <v>58</v>
      </c>
      <c r="X2730" s="112" t="s">
        <v>58</v>
      </c>
      <c r="Y2730" s="113"/>
      <c r="Z2730" s="114"/>
      <c r="AA2730" s="115"/>
      <c r="AB2730" s="116"/>
      <c r="AC2730" s="117"/>
      <c r="AD2730" s="109"/>
      <c r="AE2730" s="108">
        <f t="shared" si="96"/>
        <v>0</v>
      </c>
      <c r="AF2730" s="118">
        <f t="shared" si="97"/>
        <v>0</v>
      </c>
      <c r="AG2730" s="78"/>
    </row>
    <row r="2731" spans="1:33" ht="30" customHeight="1" thickBot="1" x14ac:dyDescent="0.5">
      <c r="A2731" s="22">
        <v>42</v>
      </c>
      <c r="B2731" s="23" t="s">
        <v>1237</v>
      </c>
      <c r="C2731" s="121"/>
      <c r="D2731" s="122"/>
      <c r="E2731" s="123"/>
      <c r="F2731" s="124"/>
      <c r="G2731" s="125"/>
      <c r="H2731" s="126"/>
      <c r="I2731" s="127"/>
      <c r="J2731" s="128" t="s">
        <v>54</v>
      </c>
      <c r="K2731" s="129" t="s">
        <v>130</v>
      </c>
      <c r="L2731" s="130">
        <v>0</v>
      </c>
      <c r="M2731" s="131">
        <v>0</v>
      </c>
      <c r="N2731" s="132">
        <v>0</v>
      </c>
      <c r="O2731" s="131">
        <v>0</v>
      </c>
      <c r="P2731" s="133">
        <v>0</v>
      </c>
      <c r="Q2731" s="133">
        <v>0</v>
      </c>
      <c r="R2731" s="133">
        <v>0</v>
      </c>
      <c r="S2731" s="131">
        <v>0</v>
      </c>
      <c r="T2731" s="134">
        <v>0</v>
      </c>
      <c r="U2731" s="135"/>
      <c r="V2731" s="110" t="s">
        <v>58</v>
      </c>
      <c r="W2731" s="136" t="s">
        <v>58</v>
      </c>
      <c r="X2731" s="137" t="s">
        <v>58</v>
      </c>
      <c r="Y2731" s="138"/>
      <c r="Z2731" s="139"/>
      <c r="AA2731" s="140"/>
      <c r="AB2731" s="141"/>
      <c r="AC2731" s="142"/>
      <c r="AD2731" s="135"/>
      <c r="AE2731" s="134">
        <f t="shared" si="96"/>
        <v>0</v>
      </c>
      <c r="AF2731" s="143">
        <f t="shared" si="97"/>
        <v>0</v>
      </c>
      <c r="AG2731" s="78"/>
    </row>
    <row r="2732" spans="1:33" ht="30" customHeight="1" thickTop="1" x14ac:dyDescent="0.45">
      <c r="A2732" s="22">
        <v>42</v>
      </c>
      <c r="B2732" s="23" t="s">
        <v>1237</v>
      </c>
      <c r="C2732" s="24"/>
      <c r="D2732" s="47"/>
      <c r="E2732" s="47"/>
      <c r="F2732" s="47"/>
      <c r="G2732" s="47"/>
      <c r="H2732" s="47"/>
      <c r="I2732" s="47"/>
      <c r="J2732" s="47"/>
      <c r="K2732" s="144"/>
      <c r="L2732" s="144"/>
      <c r="M2732" s="144"/>
      <c r="N2732" s="144"/>
      <c r="O2732" s="144"/>
      <c r="P2732" s="144"/>
      <c r="Q2732" s="144"/>
      <c r="R2732" s="144"/>
      <c r="S2732" s="144"/>
      <c r="T2732" s="144"/>
      <c r="U2732" s="144"/>
      <c r="V2732" s="144"/>
      <c r="W2732" s="145" t="s">
        <v>133</v>
      </c>
      <c r="X2732" s="145" t="s">
        <v>134</v>
      </c>
      <c r="Y2732" s="146"/>
      <c r="Z2732" s="146"/>
      <c r="AA2732" s="144"/>
      <c r="AB2732" s="144"/>
      <c r="AC2732" s="144"/>
      <c r="AD2732" s="147"/>
      <c r="AE2732" s="148" t="s">
        <v>135</v>
      </c>
      <c r="AF2732" s="148" t="s">
        <v>136</v>
      </c>
      <c r="AG2732" s="51"/>
    </row>
    <row r="2733" spans="1:33" ht="30" customHeight="1" thickBot="1" x14ac:dyDescent="0.5">
      <c r="A2733" s="22">
        <v>42</v>
      </c>
      <c r="B2733" s="23" t="s">
        <v>1237</v>
      </c>
      <c r="C2733" s="24"/>
      <c r="D2733" s="24"/>
      <c r="E2733" s="149"/>
      <c r="F2733" s="149"/>
      <c r="G2733" s="27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150" t="s">
        <v>37</v>
      </c>
      <c r="X2733" s="151">
        <v>15</v>
      </c>
      <c r="Y2733" s="29"/>
      <c r="Z2733" s="29"/>
      <c r="AA2733" s="24"/>
      <c r="AB2733" s="24"/>
      <c r="AC2733" s="24"/>
      <c r="AD2733" s="24"/>
      <c r="AE2733" s="152" t="s">
        <v>37</v>
      </c>
      <c r="AF2733" s="152">
        <v>15</v>
      </c>
      <c r="AG2733" s="78"/>
    </row>
    <row r="2734" spans="1:33" ht="30" customHeight="1" thickTop="1" thickBot="1" x14ac:dyDescent="0.5">
      <c r="A2734" s="22">
        <v>42</v>
      </c>
      <c r="B2734" s="23" t="s">
        <v>1237</v>
      </c>
      <c r="C2734" s="24"/>
      <c r="D2734" s="153"/>
      <c r="E2734" s="154"/>
      <c r="F2734" s="154"/>
      <c r="G2734" s="155"/>
      <c r="H2734" s="153"/>
      <c r="I2734" s="153"/>
      <c r="J2734" s="153"/>
      <c r="K2734" s="153"/>
      <c r="L2734" s="153"/>
      <c r="M2734" s="153"/>
      <c r="N2734" s="153"/>
      <c r="O2734" s="153"/>
      <c r="P2734" s="153"/>
      <c r="Q2734" s="153"/>
      <c r="R2734" s="153"/>
      <c r="S2734" s="153"/>
      <c r="T2734" s="153"/>
      <c r="U2734" s="153"/>
      <c r="V2734" s="153"/>
      <c r="W2734" s="156">
        <v>4698.5160000000005</v>
      </c>
      <c r="X2734" s="157">
        <v>2184809.939999999</v>
      </c>
      <c r="Y2734" s="158"/>
      <c r="Z2734" s="158"/>
      <c r="AA2734" s="159"/>
      <c r="AB2734" s="159"/>
      <c r="AC2734" s="159"/>
      <c r="AD2734" s="159"/>
      <c r="AE2734" s="160">
        <f>SUM(AE2695:AE2731)</f>
        <v>0</v>
      </c>
      <c r="AF2734" s="161">
        <f>SUM(AF2695:AF2731)</f>
        <v>0</v>
      </c>
      <c r="AG2734" s="162"/>
    </row>
    <row r="2735" spans="1:33" ht="30" customHeight="1" thickTop="1" thickBot="1" x14ac:dyDescent="0.5">
      <c r="A2735" s="22">
        <v>42</v>
      </c>
      <c r="B2735" s="23" t="s">
        <v>1237</v>
      </c>
      <c r="C2735" s="24"/>
      <c r="D2735" s="47"/>
      <c r="E2735" s="45"/>
      <c r="F2735" s="45"/>
      <c r="G2735" s="46"/>
      <c r="H2735" s="47"/>
      <c r="I2735" s="47"/>
      <c r="J2735" s="47"/>
      <c r="K2735" s="47"/>
      <c r="L2735" s="47"/>
      <c r="M2735" s="47"/>
      <c r="N2735" s="47"/>
      <c r="O2735" s="47"/>
      <c r="P2735" s="47"/>
      <c r="Q2735" s="47"/>
      <c r="R2735" s="47"/>
      <c r="S2735" s="47"/>
      <c r="T2735" s="47"/>
      <c r="U2735" s="47"/>
      <c r="V2735" s="47"/>
      <c r="W2735" s="163"/>
      <c r="X2735" s="164" t="s">
        <v>137</v>
      </c>
      <c r="Y2735" s="165"/>
      <c r="Z2735" s="165"/>
      <c r="AA2735" s="166"/>
      <c r="AB2735" s="166"/>
      <c r="AC2735" s="166"/>
      <c r="AD2735" s="166"/>
      <c r="AE2735" s="163"/>
      <c r="AF2735" s="167"/>
      <c r="AG2735" s="168"/>
    </row>
    <row r="2736" spans="1:33" ht="30" customHeight="1" thickTop="1" x14ac:dyDescent="0.45">
      <c r="A2736" s="22">
        <v>42</v>
      </c>
      <c r="B2736" s="23" t="s">
        <v>1237</v>
      </c>
      <c r="C2736" s="24"/>
      <c r="D2736" s="153"/>
      <c r="E2736" s="154"/>
      <c r="F2736" s="154"/>
      <c r="G2736" s="155"/>
      <c r="H2736" s="153"/>
      <c r="I2736" s="153"/>
      <c r="J2736" s="153"/>
      <c r="K2736" s="153"/>
      <c r="L2736" s="153"/>
      <c r="M2736" s="153"/>
      <c r="N2736" s="153"/>
      <c r="O2736" s="153"/>
      <c r="P2736" s="153"/>
      <c r="Q2736" s="153"/>
      <c r="R2736" s="153"/>
      <c r="S2736" s="153"/>
      <c r="T2736" s="153"/>
      <c r="U2736" s="153"/>
      <c r="V2736" s="153"/>
      <c r="W2736" s="169"/>
      <c r="X2736" s="170" t="s">
        <v>138</v>
      </c>
      <c r="Y2736" s="158"/>
      <c r="Z2736" s="158"/>
      <c r="AA2736" s="159"/>
      <c r="AB2736" s="159"/>
      <c r="AC2736" s="159"/>
      <c r="AD2736" s="159"/>
      <c r="AE2736" s="171" t="s">
        <v>139</v>
      </c>
      <c r="AF2736" s="172"/>
      <c r="AG2736" s="173"/>
    </row>
    <row r="2737" spans="1:33" ht="30" customHeight="1" thickBot="1" x14ac:dyDescent="0.5">
      <c r="A2737" s="22">
        <v>42</v>
      </c>
      <c r="B2737" s="23" t="s">
        <v>1237</v>
      </c>
      <c r="C2737" s="24"/>
      <c r="D2737" s="153"/>
      <c r="E2737" s="154"/>
      <c r="F2737" s="154"/>
      <c r="G2737" s="155"/>
      <c r="H2737" s="153"/>
      <c r="I2737" s="153"/>
      <c r="J2737" s="153"/>
      <c r="K2737" s="153"/>
      <c r="L2737" s="153"/>
      <c r="M2737" s="153"/>
      <c r="N2737" s="153"/>
      <c r="O2737" s="153"/>
      <c r="P2737" s="153"/>
      <c r="Q2737" s="153"/>
      <c r="R2737" s="153"/>
      <c r="S2737" s="153"/>
      <c r="T2737" s="153"/>
      <c r="U2737" s="153"/>
      <c r="V2737" s="153"/>
      <c r="W2737" s="174"/>
      <c r="X2737" s="175">
        <v>15</v>
      </c>
      <c r="Y2737" s="158"/>
      <c r="Z2737" s="158"/>
      <c r="AA2737" s="159"/>
      <c r="AB2737" s="159"/>
      <c r="AC2737" s="159"/>
      <c r="AD2737" s="159"/>
      <c r="AE2737" s="176" t="s">
        <v>140</v>
      </c>
      <c r="AF2737" s="159"/>
      <c r="AG2737" s="177"/>
    </row>
    <row r="2738" spans="1:33" ht="30" customHeight="1" thickTop="1" thickBot="1" x14ac:dyDescent="0.5">
      <c r="A2738" s="22">
        <v>42</v>
      </c>
      <c r="B2738" s="23" t="s">
        <v>1237</v>
      </c>
      <c r="C2738" s="24"/>
      <c r="D2738" s="24"/>
      <c r="E2738" s="149"/>
      <c r="F2738" s="149"/>
      <c r="G2738" s="27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178"/>
      <c r="X2738" s="157">
        <v>198627.22058823527</v>
      </c>
      <c r="Y2738" s="179"/>
      <c r="Z2738" s="179"/>
      <c r="AA2738" s="178"/>
      <c r="AB2738" s="178"/>
      <c r="AC2738" s="178"/>
      <c r="AD2738" s="178"/>
      <c r="AE2738" s="180">
        <f>(W2734-AE2734)*$F$10/1000</f>
        <v>1.9310900760000003</v>
      </c>
      <c r="AF2738" s="181"/>
      <c r="AG2738" s="182"/>
    </row>
    <row r="2739" spans="1:33" ht="30" customHeight="1" thickTop="1" x14ac:dyDescent="0.45">
      <c r="A2739" s="22">
        <v>42</v>
      </c>
      <c r="B2739" s="23" t="s">
        <v>1237</v>
      </c>
      <c r="C2739" s="24"/>
      <c r="D2739" s="24"/>
      <c r="E2739" s="149"/>
      <c r="F2739" s="149"/>
      <c r="G2739" s="27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  <c r="X2739" s="183" t="s">
        <v>141</v>
      </c>
      <c r="Y2739" s="29"/>
      <c r="Z2739" s="29"/>
      <c r="AA2739" s="24"/>
      <c r="AB2739" s="24"/>
      <c r="AC2739" s="24"/>
      <c r="AD2739" s="24"/>
      <c r="AE2739" s="24"/>
      <c r="AF2739" s="24"/>
      <c r="AG2739" s="24"/>
    </row>
    <row r="2740" spans="1:33" ht="30" customHeight="1" x14ac:dyDescent="0.45">
      <c r="A2740" s="22">
        <v>42</v>
      </c>
      <c r="B2740" s="23" t="s">
        <v>1237</v>
      </c>
      <c r="C2740" s="24"/>
      <c r="D2740" s="24"/>
      <c r="E2740" s="149"/>
      <c r="F2740" s="149"/>
      <c r="G2740" s="27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4"/>
      <c r="X2740" s="24"/>
      <c r="Y2740" s="29"/>
      <c r="Z2740" s="29"/>
      <c r="AA2740" s="24"/>
      <c r="AB2740" s="24"/>
      <c r="AC2740" s="24"/>
      <c r="AD2740" s="24"/>
      <c r="AE2740" s="24"/>
      <c r="AF2740" s="24"/>
      <c r="AG2740" s="24"/>
    </row>
    <row r="2741" spans="1:33" ht="30" customHeight="1" x14ac:dyDescent="0.45">
      <c r="A2741" s="22">
        <v>42</v>
      </c>
      <c r="B2741" s="23" t="s">
        <v>1237</v>
      </c>
      <c r="C2741" s="24"/>
      <c r="D2741" s="24"/>
      <c r="E2741" s="149"/>
      <c r="F2741" s="149"/>
      <c r="G2741" s="27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  <c r="X2741" s="24"/>
      <c r="Y2741" s="29"/>
      <c r="Z2741" s="29"/>
      <c r="AA2741" s="24"/>
      <c r="AB2741" s="24"/>
      <c r="AC2741" s="24"/>
      <c r="AD2741" s="24"/>
      <c r="AE2741" s="24"/>
      <c r="AF2741" s="24"/>
      <c r="AG2741" s="24"/>
    </row>
    <row r="2742" spans="1:33" ht="30" customHeight="1" x14ac:dyDescent="0.45">
      <c r="A2742" s="22">
        <v>42</v>
      </c>
      <c r="B2742" s="23" t="s">
        <v>1237</v>
      </c>
      <c r="C2742" s="24"/>
      <c r="D2742" s="24"/>
      <c r="E2742" s="149"/>
      <c r="F2742" s="149"/>
      <c r="G2742" s="27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  <c r="X2742" s="24"/>
      <c r="Y2742" s="29"/>
      <c r="Z2742" s="29"/>
      <c r="AA2742" s="24"/>
      <c r="AB2742" s="24"/>
      <c r="AC2742" s="24"/>
      <c r="AD2742" s="24"/>
      <c r="AE2742" s="24"/>
      <c r="AF2742" s="24"/>
      <c r="AG2742" s="24"/>
    </row>
    <row r="2743" spans="1:33" ht="30" customHeight="1" x14ac:dyDescent="0.45">
      <c r="A2743" s="22">
        <v>42</v>
      </c>
      <c r="B2743" s="23" t="s">
        <v>1237</v>
      </c>
      <c r="C2743" s="24"/>
      <c r="D2743" s="24"/>
      <c r="E2743" s="149"/>
      <c r="F2743" s="149"/>
      <c r="G2743" s="27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4"/>
      <c r="X2743" s="24"/>
      <c r="Y2743" s="29"/>
      <c r="Z2743" s="29"/>
      <c r="AA2743" s="24"/>
      <c r="AB2743" s="24"/>
      <c r="AC2743" s="24"/>
      <c r="AD2743" s="24"/>
      <c r="AE2743" s="24"/>
      <c r="AF2743" s="24"/>
      <c r="AG2743" s="24"/>
    </row>
    <row r="2744" spans="1:33" ht="30" customHeight="1" x14ac:dyDescent="0.45">
      <c r="A2744" s="22">
        <v>42</v>
      </c>
      <c r="B2744" s="23" t="s">
        <v>1237</v>
      </c>
      <c r="C2744" s="24"/>
      <c r="D2744" s="24"/>
      <c r="E2744" s="149"/>
      <c r="F2744" s="149"/>
      <c r="G2744" s="27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153"/>
      <c r="V2744" s="153"/>
      <c r="W2744" s="24"/>
      <c r="X2744" s="24"/>
      <c r="Y2744" s="29"/>
      <c r="Z2744" s="29"/>
      <c r="AA2744" s="24"/>
      <c r="AB2744" s="24"/>
      <c r="AC2744" s="24"/>
      <c r="AD2744" s="153"/>
      <c r="AE2744" s="24"/>
      <c r="AF2744" s="24"/>
      <c r="AG2744" s="24"/>
    </row>
    <row r="2745" spans="1:33" ht="30" customHeight="1" x14ac:dyDescent="0.45">
      <c r="A2745" s="22">
        <v>42</v>
      </c>
      <c r="B2745" s="23" t="s">
        <v>1237</v>
      </c>
      <c r="C2745" s="24"/>
      <c r="D2745" s="24"/>
      <c r="E2745" s="149"/>
      <c r="F2745" s="149"/>
      <c r="G2745" s="27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4"/>
      <c r="X2745" s="24"/>
      <c r="Y2745" s="29"/>
      <c r="Z2745" s="29"/>
      <c r="AA2745" s="24"/>
      <c r="AB2745" s="24"/>
      <c r="AC2745" s="24"/>
      <c r="AD2745" s="24"/>
      <c r="AE2745" s="24"/>
      <c r="AF2745" s="24"/>
      <c r="AG2745" s="24"/>
    </row>
    <row r="2746" spans="1:33" ht="30" customHeight="1" x14ac:dyDescent="0.45">
      <c r="A2746" s="22">
        <v>42</v>
      </c>
      <c r="B2746" s="23" t="s">
        <v>1237</v>
      </c>
      <c r="C2746" s="24"/>
      <c r="D2746" s="24"/>
      <c r="E2746" s="149"/>
      <c r="F2746" s="149"/>
      <c r="G2746" s="27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  <c r="V2746" s="24"/>
      <c r="W2746" s="24"/>
      <c r="X2746" s="24"/>
      <c r="Y2746" s="29"/>
      <c r="Z2746" s="29"/>
      <c r="AA2746" s="24"/>
      <c r="AB2746" s="24"/>
      <c r="AC2746" s="24"/>
      <c r="AD2746" s="24"/>
      <c r="AE2746" s="24"/>
      <c r="AF2746" s="24"/>
      <c r="AG2746" s="24"/>
    </row>
    <row r="2747" spans="1:33" ht="30" customHeight="1" x14ac:dyDescent="0.45">
      <c r="A2747" s="227"/>
      <c r="B2747" s="228"/>
      <c r="C2747" s="228"/>
      <c r="D2747" s="229"/>
      <c r="E2747" s="229"/>
      <c r="F2747" s="229"/>
      <c r="G2747" s="229"/>
      <c r="H2747" s="229"/>
      <c r="I2747" s="229"/>
      <c r="J2747" s="229"/>
      <c r="K2747" s="229"/>
      <c r="L2747" s="229"/>
      <c r="M2747" s="229"/>
      <c r="N2747" s="229"/>
      <c r="O2747" s="229"/>
      <c r="P2747" s="229"/>
      <c r="Q2747" s="229"/>
      <c r="R2747" s="229"/>
      <c r="S2747" s="229"/>
      <c r="T2747" s="229"/>
      <c r="U2747" s="229"/>
      <c r="V2747" s="229"/>
      <c r="W2747" s="229"/>
      <c r="X2747" s="229"/>
      <c r="Y2747" s="229"/>
      <c r="Z2747" s="229"/>
      <c r="AA2747" s="229"/>
      <c r="AB2747" s="229"/>
      <c r="AC2747" s="229"/>
      <c r="AD2747" s="229"/>
      <c r="AE2747" s="229"/>
      <c r="AF2747" s="229"/>
      <c r="AG2747" s="229"/>
    </row>
    <row r="2748" spans="1:33" ht="30" customHeight="1" x14ac:dyDescent="0.45">
      <c r="A2748" s="22">
        <v>43</v>
      </c>
      <c r="B2748" s="23" t="s">
        <v>1265</v>
      </c>
      <c r="C2748" s="24"/>
      <c r="D2748" s="25" t="s">
        <v>1266</v>
      </c>
      <c r="E2748" s="26"/>
      <c r="F2748" s="26"/>
      <c r="G2748" s="27"/>
      <c r="H2748" s="26"/>
      <c r="I2748" s="26"/>
      <c r="J2748" s="26"/>
      <c r="K2748" s="28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9"/>
      <c r="Z2748" s="29"/>
      <c r="AA2748" s="24"/>
      <c r="AB2748" s="24"/>
      <c r="AC2748" s="24"/>
      <c r="AD2748" s="24"/>
      <c r="AE2748" s="24"/>
      <c r="AF2748" s="24"/>
      <c r="AG2748" s="24"/>
    </row>
    <row r="2749" spans="1:33" ht="30" customHeight="1" x14ac:dyDescent="0.45">
      <c r="A2749" s="22">
        <v>43</v>
      </c>
      <c r="B2749" s="23" t="s">
        <v>1265</v>
      </c>
      <c r="C2749" s="24"/>
      <c r="D2749" s="26"/>
      <c r="E2749" s="26"/>
      <c r="F2749" s="26"/>
      <c r="G2749" s="27"/>
      <c r="H2749" s="26"/>
      <c r="I2749" s="26"/>
      <c r="J2749" s="26"/>
      <c r="K2749" s="28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4"/>
      <c r="X2749" s="24"/>
      <c r="Y2749" s="30"/>
      <c r="Z2749" s="29"/>
      <c r="AA2749" s="24"/>
      <c r="AB2749" s="24"/>
      <c r="AC2749" s="24"/>
      <c r="AD2749" s="24"/>
      <c r="AE2749" s="31"/>
      <c r="AF2749" s="24"/>
      <c r="AG2749" s="24"/>
    </row>
    <row r="2750" spans="1:33" ht="30" customHeight="1" x14ac:dyDescent="0.45">
      <c r="A2750" s="22">
        <v>43</v>
      </c>
      <c r="B2750" s="23" t="s">
        <v>1265</v>
      </c>
      <c r="C2750" s="24"/>
      <c r="D2750" s="32" t="s">
        <v>43</v>
      </c>
      <c r="E2750" s="32"/>
      <c r="F2750" s="33">
        <v>10</v>
      </c>
      <c r="G2750" s="27"/>
      <c r="H2750" s="34"/>
      <c r="I2750" s="35"/>
      <c r="J2750" s="35"/>
      <c r="K2750" s="36"/>
      <c r="L2750" s="36"/>
      <c r="M2750" s="36"/>
      <c r="N2750" s="36"/>
      <c r="O2750" s="36"/>
      <c r="P2750" s="36"/>
      <c r="Q2750" s="36"/>
      <c r="R2750" s="36"/>
      <c r="S2750" s="36"/>
      <c r="T2750" s="36"/>
      <c r="U2750" s="36"/>
      <c r="V2750" s="36"/>
      <c r="W2750" s="36"/>
      <c r="X2750" s="36"/>
      <c r="Y2750" s="30"/>
      <c r="Z2750" s="29"/>
      <c r="AA2750" s="24"/>
      <c r="AB2750" s="24"/>
      <c r="AC2750" s="24"/>
      <c r="AD2750" s="24"/>
      <c r="AE2750" s="24"/>
      <c r="AF2750" s="24"/>
      <c r="AG2750" s="24"/>
    </row>
    <row r="2751" spans="1:33" ht="30" customHeight="1" thickBot="1" x14ac:dyDescent="0.5">
      <c r="A2751" s="22">
        <v>43</v>
      </c>
      <c r="B2751" s="23" t="s">
        <v>1265</v>
      </c>
      <c r="C2751" s="24"/>
      <c r="D2751" s="37" t="s">
        <v>44</v>
      </c>
      <c r="E2751" s="37"/>
      <c r="F2751" s="38">
        <v>15</v>
      </c>
      <c r="G2751" s="27"/>
      <c r="H2751" s="34"/>
      <c r="I2751" s="35"/>
      <c r="J2751" s="35"/>
      <c r="K2751" s="36"/>
      <c r="L2751" s="36"/>
      <c r="M2751" s="36"/>
      <c r="N2751" s="36"/>
      <c r="O2751" s="36"/>
      <c r="P2751" s="36"/>
      <c r="Q2751" s="36"/>
      <c r="R2751" s="36"/>
      <c r="S2751" s="36"/>
      <c r="T2751" s="36"/>
      <c r="U2751" s="36"/>
      <c r="V2751" s="36"/>
      <c r="W2751" s="36"/>
      <c r="X2751" s="36"/>
      <c r="Y2751" s="30"/>
      <c r="Z2751" s="29"/>
      <c r="AA2751" s="24"/>
      <c r="AB2751" s="24"/>
      <c r="AC2751" s="24"/>
      <c r="AD2751" s="24"/>
      <c r="AE2751" s="24"/>
      <c r="AF2751" s="24"/>
      <c r="AG2751" s="24"/>
    </row>
    <row r="2752" spans="1:33" ht="30" customHeight="1" thickBot="1" x14ac:dyDescent="0.5">
      <c r="A2752" s="22">
        <v>43</v>
      </c>
      <c r="B2752" s="23" t="s">
        <v>1265</v>
      </c>
      <c r="C2752" s="24"/>
      <c r="D2752" s="37" t="s">
        <v>45</v>
      </c>
      <c r="E2752" s="37"/>
      <c r="F2752" s="39">
        <v>31</v>
      </c>
      <c r="G2752" s="27"/>
      <c r="H2752" s="24"/>
      <c r="I2752" s="24"/>
      <c r="J2752" s="24"/>
      <c r="K2752" s="36"/>
      <c r="L2752" s="36"/>
      <c r="M2752" s="36"/>
      <c r="N2752" s="36"/>
      <c r="O2752" s="36"/>
      <c r="P2752" s="36"/>
      <c r="Q2752" s="36"/>
      <c r="R2752" s="36"/>
      <c r="S2752" s="36"/>
      <c r="T2752" s="36"/>
      <c r="U2752" s="36"/>
      <c r="V2752" s="36"/>
      <c r="W2752" s="36"/>
      <c r="X2752" s="36"/>
      <c r="Y2752" s="40" t="s">
        <v>46</v>
      </c>
      <c r="Z2752" s="29"/>
      <c r="AA2752" s="24"/>
      <c r="AB2752" s="24"/>
      <c r="AC2752" s="24"/>
      <c r="AD2752" s="24"/>
      <c r="AE2752" s="24"/>
      <c r="AF2752" s="24"/>
      <c r="AG2752" s="41"/>
    </row>
    <row r="2753" spans="1:33" ht="30" customHeight="1" thickBot="1" x14ac:dyDescent="0.5">
      <c r="A2753" s="22">
        <v>43</v>
      </c>
      <c r="B2753" s="23" t="s">
        <v>1265</v>
      </c>
      <c r="C2753" s="24"/>
      <c r="D2753" s="42" t="s">
        <v>47</v>
      </c>
      <c r="E2753" s="42"/>
      <c r="F2753" s="43">
        <v>0.41099999999999998</v>
      </c>
      <c r="G2753" s="27"/>
      <c r="H2753" s="24"/>
      <c r="I2753" s="24"/>
      <c r="J2753" s="24"/>
      <c r="K2753" s="36"/>
      <c r="L2753" s="36"/>
      <c r="M2753" s="36"/>
      <c r="N2753" s="36"/>
      <c r="O2753" s="36"/>
      <c r="P2753" s="36"/>
      <c r="Q2753" s="36"/>
      <c r="R2753" s="36"/>
      <c r="S2753" s="36"/>
      <c r="T2753" s="36"/>
      <c r="U2753" s="36"/>
      <c r="V2753" s="36"/>
      <c r="W2753" s="36"/>
      <c r="X2753" s="36"/>
      <c r="Y2753" s="29"/>
      <c r="Z2753" s="29"/>
      <c r="AA2753" s="24"/>
      <c r="AB2753" s="24"/>
      <c r="AC2753" s="24"/>
      <c r="AD2753" s="24"/>
      <c r="AE2753" s="24"/>
      <c r="AF2753" s="24"/>
      <c r="AG2753" s="41"/>
    </row>
    <row r="2754" spans="1:33" ht="30" customHeight="1" thickBot="1" x14ac:dyDescent="0.5">
      <c r="A2754" s="22">
        <v>43</v>
      </c>
      <c r="B2754" s="23" t="s">
        <v>1265</v>
      </c>
      <c r="C2754" s="24"/>
      <c r="D2754" s="44"/>
      <c r="E2754" s="45"/>
      <c r="F2754" s="45"/>
      <c r="G2754" s="46"/>
      <c r="H2754" s="47"/>
      <c r="I2754" s="47"/>
      <c r="J2754" s="48" t="s">
        <v>48</v>
      </c>
      <c r="K2754" s="49"/>
      <c r="L2754" s="49"/>
      <c r="M2754" s="49"/>
      <c r="N2754" s="49"/>
      <c r="O2754" s="49"/>
      <c r="P2754" s="49"/>
      <c r="Q2754" s="49"/>
      <c r="R2754" s="49"/>
      <c r="S2754" s="49"/>
      <c r="T2754" s="49"/>
      <c r="U2754" s="49"/>
      <c r="V2754" s="49"/>
      <c r="W2754" s="49"/>
      <c r="X2754" s="50"/>
      <c r="Y2754" s="1" t="s">
        <v>1</v>
      </c>
      <c r="Z2754" s="1"/>
      <c r="AA2754" s="2"/>
      <c r="AB2754" s="2"/>
      <c r="AC2754" s="2"/>
      <c r="AD2754" s="2"/>
      <c r="AE2754" s="2"/>
      <c r="AF2754" s="3"/>
      <c r="AG2754" s="51"/>
    </row>
    <row r="2755" spans="1:33" ht="30" customHeight="1" thickBot="1" x14ac:dyDescent="0.5">
      <c r="A2755" s="22">
        <v>43</v>
      </c>
      <c r="B2755" s="23" t="s">
        <v>1265</v>
      </c>
      <c r="C2755" s="24"/>
      <c r="D2755" s="235" t="s">
        <v>2</v>
      </c>
      <c r="E2755" s="237" t="s">
        <v>3</v>
      </c>
      <c r="F2755" s="237" t="s">
        <v>4</v>
      </c>
      <c r="G2755" s="239" t="s">
        <v>5</v>
      </c>
      <c r="H2755" s="4" t="s">
        <v>6</v>
      </c>
      <c r="I2755" s="5" t="s">
        <v>7</v>
      </c>
      <c r="J2755" s="241" t="s">
        <v>8</v>
      </c>
      <c r="K2755" s="247" t="s">
        <v>49</v>
      </c>
      <c r="L2755" s="243" t="s">
        <v>10</v>
      </c>
      <c r="M2755" s="243" t="s">
        <v>11</v>
      </c>
      <c r="N2755" s="245" t="s">
        <v>12</v>
      </c>
      <c r="O2755" s="243" t="s">
        <v>13</v>
      </c>
      <c r="P2755" s="243" t="s">
        <v>14</v>
      </c>
      <c r="Q2755" s="243" t="s">
        <v>15</v>
      </c>
      <c r="R2755" s="243" t="s">
        <v>16</v>
      </c>
      <c r="S2755" s="245" t="s">
        <v>17</v>
      </c>
      <c r="T2755" s="6" t="s">
        <v>18</v>
      </c>
      <c r="U2755" s="6" t="s">
        <v>19</v>
      </c>
      <c r="V2755" s="6" t="s">
        <v>20</v>
      </c>
      <c r="W2755" s="52" t="s">
        <v>21</v>
      </c>
      <c r="X2755" s="53" t="s">
        <v>22</v>
      </c>
      <c r="Y2755" s="249" t="s">
        <v>50</v>
      </c>
      <c r="Z2755" s="250" t="s">
        <v>24</v>
      </c>
      <c r="AA2755" s="250" t="s">
        <v>25</v>
      </c>
      <c r="AB2755" s="7" t="s">
        <v>26</v>
      </c>
      <c r="AC2755" s="8" t="s">
        <v>18</v>
      </c>
      <c r="AD2755" s="9" t="s">
        <v>27</v>
      </c>
      <c r="AE2755" s="10" t="s">
        <v>28</v>
      </c>
      <c r="AF2755" s="11" t="s">
        <v>29</v>
      </c>
      <c r="AG2755" s="51"/>
    </row>
    <row r="2756" spans="1:33" ht="30" customHeight="1" thickBot="1" x14ac:dyDescent="0.5">
      <c r="A2756" s="22">
        <v>43</v>
      </c>
      <c r="B2756" s="23" t="s">
        <v>1265</v>
      </c>
      <c r="C2756" s="24"/>
      <c r="D2756" s="236"/>
      <c r="E2756" s="238"/>
      <c r="F2756" s="238"/>
      <c r="G2756" s="240"/>
      <c r="H2756" s="12" t="s">
        <v>32</v>
      </c>
      <c r="I2756" s="13" t="s">
        <v>33</v>
      </c>
      <c r="J2756" s="242"/>
      <c r="K2756" s="248"/>
      <c r="L2756" s="244"/>
      <c r="M2756" s="244"/>
      <c r="N2756" s="246"/>
      <c r="O2756" s="244"/>
      <c r="P2756" s="244"/>
      <c r="Q2756" s="244"/>
      <c r="R2756" s="244"/>
      <c r="S2756" s="246"/>
      <c r="T2756" s="14" t="s">
        <v>34</v>
      </c>
      <c r="U2756" s="14" t="s">
        <v>35</v>
      </c>
      <c r="V2756" s="14" t="s">
        <v>36</v>
      </c>
      <c r="W2756" s="54" t="s">
        <v>37</v>
      </c>
      <c r="X2756" s="55">
        <v>15</v>
      </c>
      <c r="Y2756" s="250"/>
      <c r="Z2756" s="250"/>
      <c r="AA2756" s="250"/>
      <c r="AB2756" s="15" t="s">
        <v>38</v>
      </c>
      <c r="AC2756" s="15" t="s">
        <v>39</v>
      </c>
      <c r="AD2756" s="16" t="s">
        <v>40</v>
      </c>
      <c r="AE2756" s="16" t="s">
        <v>37</v>
      </c>
      <c r="AF2756" s="17">
        <v>15</v>
      </c>
      <c r="AG2756" s="51"/>
    </row>
    <row r="2757" spans="1:33" ht="30" customHeight="1" x14ac:dyDescent="0.45">
      <c r="A2757" s="22">
        <v>43</v>
      </c>
      <c r="B2757" s="23" t="s">
        <v>1265</v>
      </c>
      <c r="C2757" s="24"/>
      <c r="D2757" s="97" t="s">
        <v>238</v>
      </c>
      <c r="E2757" s="98" t="s">
        <v>60</v>
      </c>
      <c r="F2757" s="99" t="s">
        <v>374</v>
      </c>
      <c r="G2757" s="184"/>
      <c r="H2757" s="101">
        <v>3</v>
      </c>
      <c r="I2757" s="102">
        <v>240</v>
      </c>
      <c r="J2757" s="185" t="s">
        <v>1219</v>
      </c>
      <c r="K2757" s="104" t="s">
        <v>250</v>
      </c>
      <c r="L2757" s="105">
        <v>1</v>
      </c>
      <c r="M2757" s="186" t="s">
        <v>122</v>
      </c>
      <c r="N2757" s="186">
        <v>0</v>
      </c>
      <c r="O2757" s="186">
        <v>0</v>
      </c>
      <c r="P2757" s="187">
        <v>0</v>
      </c>
      <c r="Q2757" s="187">
        <v>0</v>
      </c>
      <c r="R2757" s="187">
        <v>0</v>
      </c>
      <c r="S2757" s="186">
        <v>0</v>
      </c>
      <c r="T2757" s="188">
        <v>28</v>
      </c>
      <c r="U2757" s="189">
        <v>1</v>
      </c>
      <c r="V2757" s="189">
        <v>1</v>
      </c>
      <c r="W2757" s="190">
        <v>20.16</v>
      </c>
      <c r="X2757" s="191">
        <v>9374.4000000000015</v>
      </c>
      <c r="Y2757" s="192"/>
      <c r="Z2757" s="193"/>
      <c r="AA2757" s="194"/>
      <c r="AB2757" s="195"/>
      <c r="AC2757" s="196"/>
      <c r="AD2757" s="189"/>
      <c r="AE2757" s="188">
        <f t="shared" ref="AE2757:AE2795" si="98">IF(H2757="-",0,(AC2757/1000)*H2757*I2757*AD2757)</f>
        <v>0</v>
      </c>
      <c r="AF2757" s="197">
        <f t="shared" ref="AF2757:AF2795" si="99">IFERROR(AE2757*$F$9*$F$8,0)</f>
        <v>0</v>
      </c>
      <c r="AG2757" s="78"/>
    </row>
    <row r="2758" spans="1:33" ht="30" customHeight="1" x14ac:dyDescent="0.45">
      <c r="A2758" s="22">
        <v>43</v>
      </c>
      <c r="B2758" s="23" t="s">
        <v>1265</v>
      </c>
      <c r="C2758" s="24"/>
      <c r="D2758" s="97" t="s">
        <v>238</v>
      </c>
      <c r="E2758" s="98" t="s">
        <v>60</v>
      </c>
      <c r="F2758" s="99" t="s">
        <v>374</v>
      </c>
      <c r="G2758" s="198"/>
      <c r="H2758" s="101">
        <v>3</v>
      </c>
      <c r="I2758" s="102">
        <v>240</v>
      </c>
      <c r="J2758" s="103" t="s">
        <v>218</v>
      </c>
      <c r="K2758" s="104" t="s">
        <v>200</v>
      </c>
      <c r="L2758" s="105">
        <v>1</v>
      </c>
      <c r="M2758" s="106" t="s">
        <v>166</v>
      </c>
      <c r="N2758" s="106">
        <v>0</v>
      </c>
      <c r="O2758" s="106" t="s">
        <v>274</v>
      </c>
      <c r="P2758" s="107">
        <v>0</v>
      </c>
      <c r="Q2758" s="107">
        <v>0</v>
      </c>
      <c r="R2758" s="107" t="s">
        <v>1220</v>
      </c>
      <c r="S2758" s="106">
        <v>0</v>
      </c>
      <c r="T2758" s="108">
        <v>54</v>
      </c>
      <c r="U2758" s="109">
        <v>2</v>
      </c>
      <c r="V2758" s="110">
        <v>2</v>
      </c>
      <c r="W2758" s="111">
        <v>77.760000000000005</v>
      </c>
      <c r="X2758" s="112">
        <v>36158.400000000001</v>
      </c>
      <c r="Y2758" s="113"/>
      <c r="Z2758" s="114"/>
      <c r="AA2758" s="115"/>
      <c r="AB2758" s="116"/>
      <c r="AC2758" s="117"/>
      <c r="AD2758" s="109"/>
      <c r="AE2758" s="108">
        <f t="shared" si="98"/>
        <v>0</v>
      </c>
      <c r="AF2758" s="118">
        <f t="shared" si="99"/>
        <v>0</v>
      </c>
      <c r="AG2758" s="78"/>
    </row>
    <row r="2759" spans="1:33" ht="30" customHeight="1" x14ac:dyDescent="0.45">
      <c r="A2759" s="22">
        <v>43</v>
      </c>
      <c r="B2759" s="23" t="s">
        <v>1265</v>
      </c>
      <c r="C2759" s="24"/>
      <c r="D2759" s="97" t="s">
        <v>238</v>
      </c>
      <c r="E2759" s="98" t="s">
        <v>60</v>
      </c>
      <c r="F2759" s="99" t="s">
        <v>374</v>
      </c>
      <c r="G2759" s="198"/>
      <c r="H2759" s="101">
        <v>3</v>
      </c>
      <c r="I2759" s="102">
        <v>240</v>
      </c>
      <c r="J2759" s="103" t="s">
        <v>595</v>
      </c>
      <c r="K2759" s="104" t="s">
        <v>217</v>
      </c>
      <c r="L2759" s="105">
        <v>1</v>
      </c>
      <c r="M2759" s="106" t="s">
        <v>388</v>
      </c>
      <c r="N2759" s="106">
        <v>0</v>
      </c>
      <c r="O2759" s="106">
        <v>0</v>
      </c>
      <c r="P2759" s="107">
        <v>0</v>
      </c>
      <c r="Q2759" s="107">
        <v>0</v>
      </c>
      <c r="R2759" s="107" t="s">
        <v>1221</v>
      </c>
      <c r="S2759" s="106">
        <v>0</v>
      </c>
      <c r="T2759" s="108">
        <v>36</v>
      </c>
      <c r="U2759" s="109">
        <v>1</v>
      </c>
      <c r="V2759" s="110">
        <v>1</v>
      </c>
      <c r="W2759" s="111">
        <v>25.919999999999995</v>
      </c>
      <c r="X2759" s="112">
        <v>12052.799999999997</v>
      </c>
      <c r="Y2759" s="113"/>
      <c r="Z2759" s="114"/>
      <c r="AA2759" s="115"/>
      <c r="AB2759" s="116"/>
      <c r="AC2759" s="117"/>
      <c r="AD2759" s="109"/>
      <c r="AE2759" s="108">
        <f t="shared" si="98"/>
        <v>0</v>
      </c>
      <c r="AF2759" s="118">
        <f t="shared" si="99"/>
        <v>0</v>
      </c>
      <c r="AG2759" s="78"/>
    </row>
    <row r="2760" spans="1:33" ht="30" customHeight="1" x14ac:dyDescent="0.45">
      <c r="A2760" s="22">
        <v>43</v>
      </c>
      <c r="B2760" s="23" t="s">
        <v>1265</v>
      </c>
      <c r="C2760" s="24"/>
      <c r="D2760" s="97" t="s">
        <v>238</v>
      </c>
      <c r="E2760" s="98" t="s">
        <v>60</v>
      </c>
      <c r="F2760" s="99" t="s">
        <v>239</v>
      </c>
      <c r="G2760" s="198"/>
      <c r="H2760" s="101">
        <v>8</v>
      </c>
      <c r="I2760" s="102">
        <v>240</v>
      </c>
      <c r="J2760" s="103" t="s">
        <v>216</v>
      </c>
      <c r="K2760" s="104" t="s">
        <v>200</v>
      </c>
      <c r="L2760" s="105">
        <v>1</v>
      </c>
      <c r="M2760" s="106" t="s">
        <v>166</v>
      </c>
      <c r="N2760" s="106">
        <v>0</v>
      </c>
      <c r="O2760" s="106" t="s">
        <v>149</v>
      </c>
      <c r="P2760" s="107">
        <v>0</v>
      </c>
      <c r="Q2760" s="107">
        <v>0</v>
      </c>
      <c r="R2760" s="107">
        <v>0</v>
      </c>
      <c r="S2760" s="106">
        <v>0</v>
      </c>
      <c r="T2760" s="108">
        <v>54</v>
      </c>
      <c r="U2760" s="109">
        <v>1</v>
      </c>
      <c r="V2760" s="110">
        <v>1</v>
      </c>
      <c r="W2760" s="111">
        <v>103.67999999999999</v>
      </c>
      <c r="X2760" s="112">
        <v>48211.199999999997</v>
      </c>
      <c r="Y2760" s="113"/>
      <c r="Z2760" s="114"/>
      <c r="AA2760" s="115"/>
      <c r="AB2760" s="116"/>
      <c r="AC2760" s="117"/>
      <c r="AD2760" s="109"/>
      <c r="AE2760" s="108">
        <f t="shared" si="98"/>
        <v>0</v>
      </c>
      <c r="AF2760" s="118">
        <f t="shared" si="99"/>
        <v>0</v>
      </c>
      <c r="AG2760" s="78"/>
    </row>
    <row r="2761" spans="1:33" ht="30" customHeight="1" x14ac:dyDescent="0.45">
      <c r="A2761" s="22">
        <v>43</v>
      </c>
      <c r="B2761" s="23" t="s">
        <v>1265</v>
      </c>
      <c r="C2761" s="24"/>
      <c r="D2761" s="97" t="s">
        <v>238</v>
      </c>
      <c r="E2761" s="98" t="s">
        <v>60</v>
      </c>
      <c r="F2761" s="99" t="s">
        <v>239</v>
      </c>
      <c r="G2761" s="199"/>
      <c r="H2761" s="101">
        <v>8</v>
      </c>
      <c r="I2761" s="102">
        <v>240</v>
      </c>
      <c r="J2761" s="103" t="s">
        <v>218</v>
      </c>
      <c r="K2761" s="104" t="s">
        <v>200</v>
      </c>
      <c r="L2761" s="105">
        <v>1</v>
      </c>
      <c r="M2761" s="106" t="s">
        <v>166</v>
      </c>
      <c r="N2761" s="106">
        <v>0</v>
      </c>
      <c r="O2761" s="106" t="s">
        <v>274</v>
      </c>
      <c r="P2761" s="107">
        <v>0</v>
      </c>
      <c r="Q2761" s="107">
        <v>0</v>
      </c>
      <c r="R2761" s="107" t="s">
        <v>1220</v>
      </c>
      <c r="S2761" s="106">
        <v>0</v>
      </c>
      <c r="T2761" s="108">
        <v>54</v>
      </c>
      <c r="U2761" s="109">
        <v>2</v>
      </c>
      <c r="V2761" s="110">
        <v>2</v>
      </c>
      <c r="W2761" s="111">
        <v>207.35999999999999</v>
      </c>
      <c r="X2761" s="112">
        <v>96422.399999999994</v>
      </c>
      <c r="Y2761" s="113"/>
      <c r="Z2761" s="114"/>
      <c r="AA2761" s="115"/>
      <c r="AB2761" s="116"/>
      <c r="AC2761" s="117"/>
      <c r="AD2761" s="109"/>
      <c r="AE2761" s="108">
        <f t="shared" si="98"/>
        <v>0</v>
      </c>
      <c r="AF2761" s="118">
        <f t="shared" si="99"/>
        <v>0</v>
      </c>
      <c r="AG2761" s="78"/>
    </row>
    <row r="2762" spans="1:33" ht="30" customHeight="1" x14ac:dyDescent="0.45">
      <c r="A2762" s="22">
        <v>43</v>
      </c>
      <c r="B2762" s="23" t="s">
        <v>1265</v>
      </c>
      <c r="C2762" s="24"/>
      <c r="D2762" s="97" t="s">
        <v>238</v>
      </c>
      <c r="E2762" s="98" t="s">
        <v>60</v>
      </c>
      <c r="F2762" s="99" t="s">
        <v>263</v>
      </c>
      <c r="G2762" s="198"/>
      <c r="H2762" s="101">
        <v>8</v>
      </c>
      <c r="I2762" s="102">
        <v>240</v>
      </c>
      <c r="J2762" s="103" t="s">
        <v>179</v>
      </c>
      <c r="K2762" s="104" t="s">
        <v>583</v>
      </c>
      <c r="L2762" s="105">
        <v>5</v>
      </c>
      <c r="M2762" s="106" t="s">
        <v>122</v>
      </c>
      <c r="N2762" s="106">
        <v>0</v>
      </c>
      <c r="O2762" s="106">
        <v>0</v>
      </c>
      <c r="P2762" s="107">
        <v>0</v>
      </c>
      <c r="Q2762" s="107">
        <v>0</v>
      </c>
      <c r="R2762" s="107">
        <v>0</v>
      </c>
      <c r="S2762" s="106">
        <v>0</v>
      </c>
      <c r="T2762" s="108">
        <v>28</v>
      </c>
      <c r="U2762" s="109">
        <v>1</v>
      </c>
      <c r="V2762" s="110">
        <v>5</v>
      </c>
      <c r="W2762" s="111">
        <v>268.8</v>
      </c>
      <c r="X2762" s="112">
        <v>124992.00000000001</v>
      </c>
      <c r="Y2762" s="113"/>
      <c r="Z2762" s="114"/>
      <c r="AA2762" s="115"/>
      <c r="AB2762" s="116"/>
      <c r="AC2762" s="117"/>
      <c r="AD2762" s="109"/>
      <c r="AE2762" s="108">
        <f t="shared" si="98"/>
        <v>0</v>
      </c>
      <c r="AF2762" s="118">
        <f t="shared" si="99"/>
        <v>0</v>
      </c>
      <c r="AG2762" s="78"/>
    </row>
    <row r="2763" spans="1:33" ht="30" customHeight="1" x14ac:dyDescent="0.45">
      <c r="A2763" s="22">
        <v>43</v>
      </c>
      <c r="B2763" s="23" t="s">
        <v>1265</v>
      </c>
      <c r="C2763" s="24"/>
      <c r="D2763" s="97" t="s">
        <v>238</v>
      </c>
      <c r="E2763" s="98" t="s">
        <v>60</v>
      </c>
      <c r="F2763" s="99" t="s">
        <v>263</v>
      </c>
      <c r="G2763" s="198"/>
      <c r="H2763" s="101">
        <v>8</v>
      </c>
      <c r="I2763" s="102">
        <v>240</v>
      </c>
      <c r="J2763" s="103" t="s">
        <v>216</v>
      </c>
      <c r="K2763" s="104" t="s">
        <v>200</v>
      </c>
      <c r="L2763" s="105">
        <v>1</v>
      </c>
      <c r="M2763" s="106" t="s">
        <v>166</v>
      </c>
      <c r="N2763" s="106">
        <v>0</v>
      </c>
      <c r="O2763" s="106" t="s">
        <v>149</v>
      </c>
      <c r="P2763" s="107">
        <v>0</v>
      </c>
      <c r="Q2763" s="107">
        <v>0</v>
      </c>
      <c r="R2763" s="107">
        <v>0</v>
      </c>
      <c r="S2763" s="106">
        <v>0</v>
      </c>
      <c r="T2763" s="108">
        <v>54</v>
      </c>
      <c r="U2763" s="109">
        <v>3</v>
      </c>
      <c r="V2763" s="110">
        <v>3</v>
      </c>
      <c r="W2763" s="111">
        <v>311.03999999999996</v>
      </c>
      <c r="X2763" s="112">
        <v>144633.59999999998</v>
      </c>
      <c r="Y2763" s="113"/>
      <c r="Z2763" s="114"/>
      <c r="AA2763" s="115"/>
      <c r="AB2763" s="116"/>
      <c r="AC2763" s="117"/>
      <c r="AD2763" s="109"/>
      <c r="AE2763" s="108">
        <f t="shared" si="98"/>
        <v>0</v>
      </c>
      <c r="AF2763" s="118">
        <f t="shared" si="99"/>
        <v>0</v>
      </c>
      <c r="AG2763" s="78"/>
    </row>
    <row r="2764" spans="1:33" ht="30" customHeight="1" x14ac:dyDescent="0.45">
      <c r="A2764" s="22">
        <v>43</v>
      </c>
      <c r="B2764" s="23" t="s">
        <v>1265</v>
      </c>
      <c r="C2764" s="24"/>
      <c r="D2764" s="97" t="s">
        <v>238</v>
      </c>
      <c r="E2764" s="98" t="s">
        <v>60</v>
      </c>
      <c r="F2764" s="99" t="s">
        <v>263</v>
      </c>
      <c r="G2764" s="198"/>
      <c r="H2764" s="101">
        <v>8</v>
      </c>
      <c r="I2764" s="102">
        <v>240</v>
      </c>
      <c r="J2764" s="103" t="s">
        <v>155</v>
      </c>
      <c r="K2764" s="104" t="s">
        <v>686</v>
      </c>
      <c r="L2764" s="105">
        <v>1</v>
      </c>
      <c r="M2764" s="106" t="s">
        <v>368</v>
      </c>
      <c r="N2764" s="106">
        <v>0</v>
      </c>
      <c r="O2764" s="106">
        <v>0</v>
      </c>
      <c r="P2764" s="107">
        <v>0</v>
      </c>
      <c r="Q2764" s="107">
        <v>0</v>
      </c>
      <c r="R2764" s="107">
        <v>0</v>
      </c>
      <c r="S2764" s="106">
        <v>0</v>
      </c>
      <c r="T2764" s="108">
        <v>90</v>
      </c>
      <c r="U2764" s="109">
        <v>1</v>
      </c>
      <c r="V2764" s="110">
        <v>1</v>
      </c>
      <c r="W2764" s="111">
        <v>172.79999999999998</v>
      </c>
      <c r="X2764" s="112">
        <v>80351.999999999985</v>
      </c>
      <c r="Y2764" s="113"/>
      <c r="Z2764" s="114"/>
      <c r="AA2764" s="115"/>
      <c r="AB2764" s="116"/>
      <c r="AC2764" s="117"/>
      <c r="AD2764" s="109"/>
      <c r="AE2764" s="108">
        <f t="shared" si="98"/>
        <v>0</v>
      </c>
      <c r="AF2764" s="118">
        <f t="shared" si="99"/>
        <v>0</v>
      </c>
      <c r="AG2764" s="78"/>
    </row>
    <row r="2765" spans="1:33" ht="30" customHeight="1" x14ac:dyDescent="0.45">
      <c r="A2765" s="22">
        <v>43</v>
      </c>
      <c r="B2765" s="23" t="s">
        <v>1265</v>
      </c>
      <c r="C2765" s="24"/>
      <c r="D2765" s="97" t="s">
        <v>238</v>
      </c>
      <c r="E2765" s="98" t="s">
        <v>60</v>
      </c>
      <c r="F2765" s="99" t="s">
        <v>259</v>
      </c>
      <c r="G2765" s="198"/>
      <c r="H2765" s="101">
        <v>8</v>
      </c>
      <c r="I2765" s="102">
        <v>240</v>
      </c>
      <c r="J2765" s="103" t="s">
        <v>208</v>
      </c>
      <c r="K2765" s="104" t="s">
        <v>376</v>
      </c>
      <c r="L2765" s="105">
        <v>1</v>
      </c>
      <c r="M2765" s="106" t="s">
        <v>377</v>
      </c>
      <c r="N2765" s="106">
        <v>0</v>
      </c>
      <c r="O2765" s="106">
        <v>0</v>
      </c>
      <c r="P2765" s="107">
        <v>0</v>
      </c>
      <c r="Q2765" s="107">
        <v>0</v>
      </c>
      <c r="R2765" s="107">
        <v>0</v>
      </c>
      <c r="S2765" s="106">
        <v>0</v>
      </c>
      <c r="T2765" s="108">
        <v>34</v>
      </c>
      <c r="U2765" s="109">
        <v>1</v>
      </c>
      <c r="V2765" s="110">
        <v>1</v>
      </c>
      <c r="W2765" s="111">
        <v>65.28</v>
      </c>
      <c r="X2765" s="112">
        <v>30355.200000000001</v>
      </c>
      <c r="Y2765" s="113"/>
      <c r="Z2765" s="114"/>
      <c r="AA2765" s="115"/>
      <c r="AB2765" s="116"/>
      <c r="AC2765" s="117"/>
      <c r="AD2765" s="109"/>
      <c r="AE2765" s="108">
        <f t="shared" si="98"/>
        <v>0</v>
      </c>
      <c r="AF2765" s="118">
        <f t="shared" si="99"/>
        <v>0</v>
      </c>
      <c r="AG2765" s="78"/>
    </row>
    <row r="2766" spans="1:33" ht="30" customHeight="1" x14ac:dyDescent="0.45">
      <c r="A2766" s="22">
        <v>43</v>
      </c>
      <c r="B2766" s="23" t="s">
        <v>1265</v>
      </c>
      <c r="C2766" s="24"/>
      <c r="D2766" s="97" t="s">
        <v>238</v>
      </c>
      <c r="E2766" s="98" t="s">
        <v>60</v>
      </c>
      <c r="F2766" s="99" t="s">
        <v>1222</v>
      </c>
      <c r="G2766" s="198"/>
      <c r="H2766" s="101">
        <v>5</v>
      </c>
      <c r="I2766" s="102">
        <v>240</v>
      </c>
      <c r="J2766" s="103" t="s">
        <v>205</v>
      </c>
      <c r="K2766" s="104" t="s">
        <v>169</v>
      </c>
      <c r="L2766" s="105">
        <v>2</v>
      </c>
      <c r="M2766" s="106" t="s">
        <v>161</v>
      </c>
      <c r="N2766" s="106">
        <v>0</v>
      </c>
      <c r="O2766" s="106">
        <v>0</v>
      </c>
      <c r="P2766" s="107">
        <v>0</v>
      </c>
      <c r="Q2766" s="107">
        <v>0</v>
      </c>
      <c r="R2766" s="107">
        <v>0</v>
      </c>
      <c r="S2766" s="106">
        <v>0</v>
      </c>
      <c r="T2766" s="108">
        <v>47</v>
      </c>
      <c r="U2766" s="109">
        <v>1</v>
      </c>
      <c r="V2766" s="110">
        <v>2</v>
      </c>
      <c r="W2766" s="111">
        <v>112.8</v>
      </c>
      <c r="X2766" s="112">
        <v>52451.999999999993</v>
      </c>
      <c r="Y2766" s="113"/>
      <c r="Z2766" s="114"/>
      <c r="AA2766" s="115"/>
      <c r="AB2766" s="116"/>
      <c r="AC2766" s="117"/>
      <c r="AD2766" s="109"/>
      <c r="AE2766" s="108">
        <f t="shared" si="98"/>
        <v>0</v>
      </c>
      <c r="AF2766" s="118">
        <f t="shared" si="99"/>
        <v>0</v>
      </c>
      <c r="AG2766" s="78"/>
    </row>
    <row r="2767" spans="1:33" ht="30" customHeight="1" x14ac:dyDescent="0.45">
      <c r="A2767" s="22">
        <v>43</v>
      </c>
      <c r="B2767" s="23" t="s">
        <v>1265</v>
      </c>
      <c r="C2767" s="24"/>
      <c r="D2767" s="97" t="s">
        <v>238</v>
      </c>
      <c r="E2767" s="98" t="s">
        <v>60</v>
      </c>
      <c r="F2767" s="99" t="s">
        <v>1222</v>
      </c>
      <c r="G2767" s="198"/>
      <c r="H2767" s="101">
        <v>5</v>
      </c>
      <c r="I2767" s="102">
        <v>240</v>
      </c>
      <c r="J2767" s="103" t="s">
        <v>1223</v>
      </c>
      <c r="K2767" s="104" t="s">
        <v>169</v>
      </c>
      <c r="L2767" s="105">
        <v>2</v>
      </c>
      <c r="M2767" s="106" t="s">
        <v>122</v>
      </c>
      <c r="N2767" s="106">
        <v>0</v>
      </c>
      <c r="O2767" s="106">
        <v>0</v>
      </c>
      <c r="P2767" s="107">
        <v>0</v>
      </c>
      <c r="Q2767" s="107">
        <v>0</v>
      </c>
      <c r="R2767" s="107">
        <v>0</v>
      </c>
      <c r="S2767" s="106">
        <v>0</v>
      </c>
      <c r="T2767" s="108">
        <v>28</v>
      </c>
      <c r="U2767" s="109">
        <v>1</v>
      </c>
      <c r="V2767" s="110">
        <v>2</v>
      </c>
      <c r="W2767" s="111">
        <v>67.2</v>
      </c>
      <c r="X2767" s="112">
        <v>31248.000000000004</v>
      </c>
      <c r="Y2767" s="113"/>
      <c r="Z2767" s="114"/>
      <c r="AA2767" s="115"/>
      <c r="AB2767" s="116"/>
      <c r="AC2767" s="117"/>
      <c r="AD2767" s="109"/>
      <c r="AE2767" s="108">
        <f t="shared" si="98"/>
        <v>0</v>
      </c>
      <c r="AF2767" s="118">
        <f t="shared" si="99"/>
        <v>0</v>
      </c>
      <c r="AG2767" s="78"/>
    </row>
    <row r="2768" spans="1:33" ht="30" customHeight="1" x14ac:dyDescent="0.45">
      <c r="A2768" s="22">
        <v>43</v>
      </c>
      <c r="B2768" s="23" t="s">
        <v>1265</v>
      </c>
      <c r="C2768" s="24"/>
      <c r="D2768" s="97" t="s">
        <v>238</v>
      </c>
      <c r="E2768" s="98" t="s">
        <v>60</v>
      </c>
      <c r="F2768" s="99" t="s">
        <v>1222</v>
      </c>
      <c r="G2768" s="198"/>
      <c r="H2768" s="101">
        <v>5</v>
      </c>
      <c r="I2768" s="102">
        <v>240</v>
      </c>
      <c r="J2768" s="103" t="s">
        <v>184</v>
      </c>
      <c r="K2768" s="104" t="s">
        <v>180</v>
      </c>
      <c r="L2768" s="105">
        <v>1</v>
      </c>
      <c r="M2768" s="106" t="s">
        <v>181</v>
      </c>
      <c r="N2768" s="106">
        <v>0</v>
      </c>
      <c r="O2768" s="106">
        <v>0</v>
      </c>
      <c r="P2768" s="107">
        <v>0</v>
      </c>
      <c r="Q2768" s="107">
        <v>0</v>
      </c>
      <c r="R2768" s="107">
        <v>0</v>
      </c>
      <c r="S2768" s="106">
        <v>0</v>
      </c>
      <c r="T2768" s="108">
        <v>18</v>
      </c>
      <c r="U2768" s="109">
        <v>1</v>
      </c>
      <c r="V2768" s="110">
        <v>1</v>
      </c>
      <c r="W2768" s="111">
        <v>21.599999999999998</v>
      </c>
      <c r="X2768" s="112">
        <v>10043.999999999998</v>
      </c>
      <c r="Y2768" s="113"/>
      <c r="Z2768" s="114"/>
      <c r="AA2768" s="115"/>
      <c r="AB2768" s="116"/>
      <c r="AC2768" s="117"/>
      <c r="AD2768" s="109"/>
      <c r="AE2768" s="108">
        <f t="shared" si="98"/>
        <v>0</v>
      </c>
      <c r="AF2768" s="118">
        <f t="shared" si="99"/>
        <v>0</v>
      </c>
      <c r="AG2768" s="78"/>
    </row>
    <row r="2769" spans="1:33" ht="30" customHeight="1" x14ac:dyDescent="0.45">
      <c r="A2769" s="22">
        <v>43</v>
      </c>
      <c r="B2769" s="23" t="s">
        <v>1265</v>
      </c>
      <c r="C2769" s="24"/>
      <c r="D2769" s="97" t="s">
        <v>238</v>
      </c>
      <c r="E2769" s="98" t="s">
        <v>60</v>
      </c>
      <c r="F2769" s="99" t="s">
        <v>1222</v>
      </c>
      <c r="G2769" s="198"/>
      <c r="H2769" s="101">
        <v>5</v>
      </c>
      <c r="I2769" s="102">
        <v>240</v>
      </c>
      <c r="J2769" s="103" t="s">
        <v>216</v>
      </c>
      <c r="K2769" s="104" t="s">
        <v>200</v>
      </c>
      <c r="L2769" s="105">
        <v>1</v>
      </c>
      <c r="M2769" s="106" t="s">
        <v>166</v>
      </c>
      <c r="N2769" s="106">
        <v>0</v>
      </c>
      <c r="O2769" s="106" t="s">
        <v>149</v>
      </c>
      <c r="P2769" s="107">
        <v>0</v>
      </c>
      <c r="Q2769" s="107">
        <v>0</v>
      </c>
      <c r="R2769" s="107">
        <v>0</v>
      </c>
      <c r="S2769" s="106">
        <v>0</v>
      </c>
      <c r="T2769" s="108">
        <v>54</v>
      </c>
      <c r="U2769" s="109">
        <v>1</v>
      </c>
      <c r="V2769" s="110">
        <v>1</v>
      </c>
      <c r="W2769" s="111">
        <v>64.800000000000011</v>
      </c>
      <c r="X2769" s="112">
        <v>30132.000000000007</v>
      </c>
      <c r="Y2769" s="113"/>
      <c r="Z2769" s="114"/>
      <c r="AA2769" s="115"/>
      <c r="AB2769" s="116"/>
      <c r="AC2769" s="117"/>
      <c r="AD2769" s="109"/>
      <c r="AE2769" s="108">
        <f t="shared" si="98"/>
        <v>0</v>
      </c>
      <c r="AF2769" s="118">
        <f t="shared" si="99"/>
        <v>0</v>
      </c>
      <c r="AG2769" s="78"/>
    </row>
    <row r="2770" spans="1:33" ht="30" customHeight="1" x14ac:dyDescent="0.45">
      <c r="A2770" s="22">
        <v>43</v>
      </c>
      <c r="B2770" s="23" t="s">
        <v>1265</v>
      </c>
      <c r="C2770" s="24"/>
      <c r="D2770" s="97" t="s">
        <v>238</v>
      </c>
      <c r="E2770" s="98" t="s">
        <v>60</v>
      </c>
      <c r="F2770" s="99" t="s">
        <v>1224</v>
      </c>
      <c r="G2770" s="198"/>
      <c r="H2770" s="101">
        <v>3</v>
      </c>
      <c r="I2770" s="102">
        <v>240</v>
      </c>
      <c r="J2770" s="103" t="s">
        <v>545</v>
      </c>
      <c r="K2770" s="104" t="s">
        <v>250</v>
      </c>
      <c r="L2770" s="105">
        <v>1</v>
      </c>
      <c r="M2770" s="106" t="s">
        <v>161</v>
      </c>
      <c r="N2770" s="106">
        <v>0</v>
      </c>
      <c r="O2770" s="106">
        <v>0</v>
      </c>
      <c r="P2770" s="107">
        <v>0</v>
      </c>
      <c r="Q2770" s="107">
        <v>0</v>
      </c>
      <c r="R2770" s="107">
        <v>0</v>
      </c>
      <c r="S2770" s="106">
        <v>0</v>
      </c>
      <c r="T2770" s="108">
        <v>47</v>
      </c>
      <c r="U2770" s="109">
        <v>1</v>
      </c>
      <c r="V2770" s="110">
        <v>1</v>
      </c>
      <c r="W2770" s="111">
        <v>33.840000000000003</v>
      </c>
      <c r="X2770" s="112">
        <v>15735.600000000002</v>
      </c>
      <c r="Y2770" s="113"/>
      <c r="Z2770" s="114"/>
      <c r="AA2770" s="115"/>
      <c r="AB2770" s="116"/>
      <c r="AC2770" s="117"/>
      <c r="AD2770" s="109"/>
      <c r="AE2770" s="108">
        <f t="shared" si="98"/>
        <v>0</v>
      </c>
      <c r="AF2770" s="118">
        <f t="shared" si="99"/>
        <v>0</v>
      </c>
      <c r="AG2770" s="78"/>
    </row>
    <row r="2771" spans="1:33" ht="30" customHeight="1" x14ac:dyDescent="0.45">
      <c r="A2771" s="22">
        <v>43</v>
      </c>
      <c r="B2771" s="23" t="s">
        <v>1265</v>
      </c>
      <c r="C2771" s="24"/>
      <c r="D2771" s="97" t="s">
        <v>238</v>
      </c>
      <c r="E2771" s="98" t="s">
        <v>60</v>
      </c>
      <c r="F2771" s="99" t="s">
        <v>257</v>
      </c>
      <c r="G2771" s="198"/>
      <c r="H2771" s="101">
        <v>1</v>
      </c>
      <c r="I2771" s="102">
        <v>12</v>
      </c>
      <c r="J2771" s="103" t="s">
        <v>545</v>
      </c>
      <c r="K2771" s="104" t="s">
        <v>250</v>
      </c>
      <c r="L2771" s="105">
        <v>1</v>
      </c>
      <c r="M2771" s="106" t="s">
        <v>161</v>
      </c>
      <c r="N2771" s="106">
        <v>0</v>
      </c>
      <c r="O2771" s="106">
        <v>0</v>
      </c>
      <c r="P2771" s="107">
        <v>0</v>
      </c>
      <c r="Q2771" s="107">
        <v>0</v>
      </c>
      <c r="R2771" s="107">
        <v>0</v>
      </c>
      <c r="S2771" s="106">
        <v>0</v>
      </c>
      <c r="T2771" s="108">
        <v>47</v>
      </c>
      <c r="U2771" s="109">
        <v>1</v>
      </c>
      <c r="V2771" s="110">
        <v>1</v>
      </c>
      <c r="W2771" s="111">
        <v>0.56400000000000006</v>
      </c>
      <c r="X2771" s="112">
        <v>262.26000000000005</v>
      </c>
      <c r="Y2771" s="113"/>
      <c r="Z2771" s="114"/>
      <c r="AA2771" s="115"/>
      <c r="AB2771" s="116"/>
      <c r="AC2771" s="117"/>
      <c r="AD2771" s="109"/>
      <c r="AE2771" s="108">
        <f t="shared" si="98"/>
        <v>0</v>
      </c>
      <c r="AF2771" s="118">
        <f t="shared" si="99"/>
        <v>0</v>
      </c>
      <c r="AG2771" s="78"/>
    </row>
    <row r="2772" spans="1:33" ht="30" customHeight="1" x14ac:dyDescent="0.45">
      <c r="A2772" s="22">
        <v>43</v>
      </c>
      <c r="B2772" s="23" t="s">
        <v>1265</v>
      </c>
      <c r="C2772" s="24"/>
      <c r="D2772" s="97" t="s">
        <v>238</v>
      </c>
      <c r="E2772" s="98" t="s">
        <v>60</v>
      </c>
      <c r="F2772" s="99" t="s">
        <v>1225</v>
      </c>
      <c r="G2772" s="198"/>
      <c r="H2772" s="101">
        <v>3</v>
      </c>
      <c r="I2772" s="102">
        <v>240</v>
      </c>
      <c r="J2772" s="103" t="s">
        <v>199</v>
      </c>
      <c r="K2772" s="104" t="s">
        <v>217</v>
      </c>
      <c r="L2772" s="105">
        <v>1</v>
      </c>
      <c r="M2772" s="106" t="s">
        <v>122</v>
      </c>
      <c r="N2772" s="106">
        <v>0</v>
      </c>
      <c r="O2772" s="106">
        <v>0</v>
      </c>
      <c r="P2772" s="107" t="s">
        <v>123</v>
      </c>
      <c r="Q2772" s="107">
        <v>0</v>
      </c>
      <c r="R2772" s="107">
        <v>0</v>
      </c>
      <c r="S2772" s="106">
        <v>0</v>
      </c>
      <c r="T2772" s="108">
        <v>28</v>
      </c>
      <c r="U2772" s="109">
        <v>1</v>
      </c>
      <c r="V2772" s="110">
        <v>1</v>
      </c>
      <c r="W2772" s="111">
        <v>20.16</v>
      </c>
      <c r="X2772" s="112">
        <v>9374.4000000000015</v>
      </c>
      <c r="Y2772" s="113"/>
      <c r="Z2772" s="114"/>
      <c r="AA2772" s="115"/>
      <c r="AB2772" s="116"/>
      <c r="AC2772" s="117"/>
      <c r="AD2772" s="109"/>
      <c r="AE2772" s="108">
        <f t="shared" si="98"/>
        <v>0</v>
      </c>
      <c r="AF2772" s="118">
        <f t="shared" si="99"/>
        <v>0</v>
      </c>
      <c r="AG2772" s="78"/>
    </row>
    <row r="2773" spans="1:33" ht="30" customHeight="1" x14ac:dyDescent="0.45">
      <c r="A2773" s="22">
        <v>43</v>
      </c>
      <c r="B2773" s="23" t="s">
        <v>1265</v>
      </c>
      <c r="C2773" s="24"/>
      <c r="D2773" s="97" t="s">
        <v>238</v>
      </c>
      <c r="E2773" s="98" t="s">
        <v>60</v>
      </c>
      <c r="F2773" s="99" t="s">
        <v>1225</v>
      </c>
      <c r="G2773" s="198"/>
      <c r="H2773" s="101">
        <v>3</v>
      </c>
      <c r="I2773" s="102">
        <v>240</v>
      </c>
      <c r="J2773" s="103" t="s">
        <v>215</v>
      </c>
      <c r="K2773" s="104" t="s">
        <v>376</v>
      </c>
      <c r="L2773" s="105">
        <v>1</v>
      </c>
      <c r="M2773" s="106" t="s">
        <v>166</v>
      </c>
      <c r="N2773" s="106">
        <v>0</v>
      </c>
      <c r="O2773" s="106">
        <v>0</v>
      </c>
      <c r="P2773" s="107">
        <v>0</v>
      </c>
      <c r="Q2773" s="107">
        <v>0</v>
      </c>
      <c r="R2773" s="107">
        <v>0</v>
      </c>
      <c r="S2773" s="106">
        <v>0</v>
      </c>
      <c r="T2773" s="108">
        <v>54</v>
      </c>
      <c r="U2773" s="109">
        <v>3</v>
      </c>
      <c r="V2773" s="110">
        <v>3</v>
      </c>
      <c r="W2773" s="111">
        <v>116.64000000000001</v>
      </c>
      <c r="X2773" s="112">
        <v>54237.600000000006</v>
      </c>
      <c r="Y2773" s="113"/>
      <c r="Z2773" s="114"/>
      <c r="AA2773" s="115"/>
      <c r="AB2773" s="116"/>
      <c r="AC2773" s="117"/>
      <c r="AD2773" s="109"/>
      <c r="AE2773" s="108">
        <f t="shared" si="98"/>
        <v>0</v>
      </c>
      <c r="AF2773" s="118">
        <f t="shared" si="99"/>
        <v>0</v>
      </c>
      <c r="AG2773" s="78"/>
    </row>
    <row r="2774" spans="1:33" ht="30" customHeight="1" x14ac:dyDescent="0.45">
      <c r="A2774" s="22">
        <v>43</v>
      </c>
      <c r="B2774" s="23" t="s">
        <v>1265</v>
      </c>
      <c r="C2774" s="24"/>
      <c r="D2774" s="97" t="s">
        <v>238</v>
      </c>
      <c r="E2774" s="98" t="s">
        <v>60</v>
      </c>
      <c r="F2774" s="99" t="s">
        <v>1226</v>
      </c>
      <c r="G2774" s="198"/>
      <c r="H2774" s="101">
        <v>3</v>
      </c>
      <c r="I2774" s="102">
        <v>240</v>
      </c>
      <c r="J2774" s="103" t="s">
        <v>146</v>
      </c>
      <c r="K2774" s="104" t="s">
        <v>376</v>
      </c>
      <c r="L2774" s="105">
        <v>1</v>
      </c>
      <c r="M2774" s="106" t="s">
        <v>388</v>
      </c>
      <c r="N2774" s="106">
        <v>0</v>
      </c>
      <c r="O2774" s="106">
        <v>0</v>
      </c>
      <c r="P2774" s="107" t="s">
        <v>123</v>
      </c>
      <c r="Q2774" s="107">
        <v>0</v>
      </c>
      <c r="R2774" s="107">
        <v>0</v>
      </c>
      <c r="S2774" s="106">
        <v>0</v>
      </c>
      <c r="T2774" s="108">
        <v>36</v>
      </c>
      <c r="U2774" s="109">
        <v>5</v>
      </c>
      <c r="V2774" s="110">
        <v>5</v>
      </c>
      <c r="W2774" s="111">
        <v>129.59999999999997</v>
      </c>
      <c r="X2774" s="112">
        <v>60263.999999999985</v>
      </c>
      <c r="Y2774" s="113"/>
      <c r="Z2774" s="114"/>
      <c r="AA2774" s="115"/>
      <c r="AB2774" s="116"/>
      <c r="AC2774" s="117"/>
      <c r="AD2774" s="109"/>
      <c r="AE2774" s="108">
        <f t="shared" si="98"/>
        <v>0</v>
      </c>
      <c r="AF2774" s="118">
        <f t="shared" si="99"/>
        <v>0</v>
      </c>
      <c r="AG2774" s="78"/>
    </row>
    <row r="2775" spans="1:33" ht="30" customHeight="1" x14ac:dyDescent="0.45">
      <c r="A2775" s="22">
        <v>43</v>
      </c>
      <c r="B2775" s="23" t="s">
        <v>1265</v>
      </c>
      <c r="C2775" s="24"/>
      <c r="D2775" s="97" t="s">
        <v>238</v>
      </c>
      <c r="E2775" s="98" t="s">
        <v>60</v>
      </c>
      <c r="F2775" s="99" t="s">
        <v>1226</v>
      </c>
      <c r="G2775" s="198"/>
      <c r="H2775" s="101">
        <v>3</v>
      </c>
      <c r="I2775" s="102">
        <v>240</v>
      </c>
      <c r="J2775" s="103" t="s">
        <v>199</v>
      </c>
      <c r="K2775" s="104" t="s">
        <v>217</v>
      </c>
      <c r="L2775" s="105">
        <v>1</v>
      </c>
      <c r="M2775" s="106" t="s">
        <v>122</v>
      </c>
      <c r="N2775" s="106">
        <v>0</v>
      </c>
      <c r="O2775" s="106">
        <v>0</v>
      </c>
      <c r="P2775" s="107" t="s">
        <v>123</v>
      </c>
      <c r="Q2775" s="107">
        <v>0</v>
      </c>
      <c r="R2775" s="107">
        <v>0</v>
      </c>
      <c r="S2775" s="106">
        <v>0</v>
      </c>
      <c r="T2775" s="108">
        <v>28</v>
      </c>
      <c r="U2775" s="109">
        <v>2</v>
      </c>
      <c r="V2775" s="110">
        <v>2</v>
      </c>
      <c r="W2775" s="111">
        <v>40.32</v>
      </c>
      <c r="X2775" s="112">
        <v>18748.800000000003</v>
      </c>
      <c r="Y2775" s="113"/>
      <c r="Z2775" s="114"/>
      <c r="AA2775" s="115"/>
      <c r="AB2775" s="116"/>
      <c r="AC2775" s="117"/>
      <c r="AD2775" s="109"/>
      <c r="AE2775" s="108">
        <f t="shared" si="98"/>
        <v>0</v>
      </c>
      <c r="AF2775" s="118">
        <f t="shared" si="99"/>
        <v>0</v>
      </c>
      <c r="AG2775" s="78"/>
    </row>
    <row r="2776" spans="1:33" ht="30" customHeight="1" x14ac:dyDescent="0.45">
      <c r="A2776" s="22">
        <v>43</v>
      </c>
      <c r="B2776" s="23" t="s">
        <v>1265</v>
      </c>
      <c r="C2776" s="24"/>
      <c r="D2776" s="97" t="s">
        <v>238</v>
      </c>
      <c r="E2776" s="98" t="s">
        <v>60</v>
      </c>
      <c r="F2776" s="99" t="s">
        <v>1226</v>
      </c>
      <c r="G2776" s="198"/>
      <c r="H2776" s="101">
        <v>3</v>
      </c>
      <c r="I2776" s="102">
        <v>240</v>
      </c>
      <c r="J2776" s="103" t="s">
        <v>1227</v>
      </c>
      <c r="K2776" s="104" t="s">
        <v>250</v>
      </c>
      <c r="L2776" s="105">
        <v>1</v>
      </c>
      <c r="M2776" s="106" t="s">
        <v>122</v>
      </c>
      <c r="N2776" s="106">
        <v>0</v>
      </c>
      <c r="O2776" s="106">
        <v>0</v>
      </c>
      <c r="P2776" s="107" t="s">
        <v>123</v>
      </c>
      <c r="Q2776" s="107">
        <v>0</v>
      </c>
      <c r="R2776" s="107">
        <v>0</v>
      </c>
      <c r="S2776" s="106">
        <v>0</v>
      </c>
      <c r="T2776" s="108">
        <v>28</v>
      </c>
      <c r="U2776" s="109">
        <v>4</v>
      </c>
      <c r="V2776" s="110">
        <v>4</v>
      </c>
      <c r="W2776" s="111">
        <v>80.64</v>
      </c>
      <c r="X2776" s="112">
        <v>37497.600000000006</v>
      </c>
      <c r="Y2776" s="113"/>
      <c r="Z2776" s="114"/>
      <c r="AA2776" s="115"/>
      <c r="AB2776" s="116"/>
      <c r="AC2776" s="117"/>
      <c r="AD2776" s="109"/>
      <c r="AE2776" s="108">
        <f t="shared" si="98"/>
        <v>0</v>
      </c>
      <c r="AF2776" s="118">
        <f t="shared" si="99"/>
        <v>0</v>
      </c>
      <c r="AG2776" s="78"/>
    </row>
    <row r="2777" spans="1:33" ht="30" customHeight="1" x14ac:dyDescent="0.45">
      <c r="A2777" s="22">
        <v>43</v>
      </c>
      <c r="B2777" s="23" t="s">
        <v>1265</v>
      </c>
      <c r="C2777" s="24"/>
      <c r="D2777" s="97" t="s">
        <v>238</v>
      </c>
      <c r="E2777" s="98" t="s">
        <v>60</v>
      </c>
      <c r="F2777" s="99" t="s">
        <v>1228</v>
      </c>
      <c r="G2777" s="198"/>
      <c r="H2777" s="101">
        <v>3</v>
      </c>
      <c r="I2777" s="102">
        <v>60</v>
      </c>
      <c r="J2777" s="103" t="s">
        <v>205</v>
      </c>
      <c r="K2777" s="104" t="s">
        <v>169</v>
      </c>
      <c r="L2777" s="105">
        <v>2</v>
      </c>
      <c r="M2777" s="106" t="s">
        <v>161</v>
      </c>
      <c r="N2777" s="106">
        <v>0</v>
      </c>
      <c r="O2777" s="106">
        <v>0</v>
      </c>
      <c r="P2777" s="107">
        <v>0</v>
      </c>
      <c r="Q2777" s="107">
        <v>0</v>
      </c>
      <c r="R2777" s="107">
        <v>0</v>
      </c>
      <c r="S2777" s="106">
        <v>0</v>
      </c>
      <c r="T2777" s="108">
        <v>47</v>
      </c>
      <c r="U2777" s="109">
        <v>4</v>
      </c>
      <c r="V2777" s="110">
        <v>8</v>
      </c>
      <c r="W2777" s="111">
        <v>67.680000000000007</v>
      </c>
      <c r="X2777" s="112">
        <v>31471.200000000004</v>
      </c>
      <c r="Y2777" s="113"/>
      <c r="Z2777" s="114"/>
      <c r="AA2777" s="115"/>
      <c r="AB2777" s="116"/>
      <c r="AC2777" s="117"/>
      <c r="AD2777" s="109"/>
      <c r="AE2777" s="108">
        <f t="shared" si="98"/>
        <v>0</v>
      </c>
      <c r="AF2777" s="118">
        <f t="shared" si="99"/>
        <v>0</v>
      </c>
      <c r="AG2777" s="78"/>
    </row>
    <row r="2778" spans="1:33" ht="30" customHeight="1" x14ac:dyDescent="0.45">
      <c r="A2778" s="22">
        <v>43</v>
      </c>
      <c r="B2778" s="23" t="s">
        <v>1265</v>
      </c>
      <c r="C2778" s="24"/>
      <c r="D2778" s="97" t="s">
        <v>238</v>
      </c>
      <c r="E2778" s="98" t="s">
        <v>60</v>
      </c>
      <c r="F2778" s="99" t="s">
        <v>1228</v>
      </c>
      <c r="G2778" s="198"/>
      <c r="H2778" s="101">
        <v>3</v>
      </c>
      <c r="I2778" s="102">
        <v>60</v>
      </c>
      <c r="J2778" s="103" t="s">
        <v>587</v>
      </c>
      <c r="K2778" s="104" t="s">
        <v>295</v>
      </c>
      <c r="L2778" s="105">
        <v>1</v>
      </c>
      <c r="M2778" s="106" t="s">
        <v>368</v>
      </c>
      <c r="N2778" s="106">
        <v>0</v>
      </c>
      <c r="O2778" s="106">
        <v>0</v>
      </c>
      <c r="P2778" s="107">
        <v>0</v>
      </c>
      <c r="Q2778" s="107">
        <v>0</v>
      </c>
      <c r="R2778" s="107">
        <v>0</v>
      </c>
      <c r="S2778" s="106">
        <v>0</v>
      </c>
      <c r="T2778" s="108">
        <v>90</v>
      </c>
      <c r="U2778" s="109">
        <v>5</v>
      </c>
      <c r="V2778" s="110">
        <v>5</v>
      </c>
      <c r="W2778" s="111">
        <v>81.000000000000014</v>
      </c>
      <c r="X2778" s="112">
        <v>37665.000000000007</v>
      </c>
      <c r="Y2778" s="113"/>
      <c r="Z2778" s="114"/>
      <c r="AA2778" s="115"/>
      <c r="AB2778" s="116"/>
      <c r="AC2778" s="117"/>
      <c r="AD2778" s="109"/>
      <c r="AE2778" s="108">
        <f t="shared" si="98"/>
        <v>0</v>
      </c>
      <c r="AF2778" s="118">
        <f t="shared" si="99"/>
        <v>0</v>
      </c>
      <c r="AG2778" s="78"/>
    </row>
    <row r="2779" spans="1:33" ht="30" customHeight="1" x14ac:dyDescent="0.45">
      <c r="A2779" s="22">
        <v>43</v>
      </c>
      <c r="B2779" s="23" t="s">
        <v>1265</v>
      </c>
      <c r="C2779" s="24"/>
      <c r="D2779" s="97" t="s">
        <v>238</v>
      </c>
      <c r="E2779" s="98" t="s">
        <v>60</v>
      </c>
      <c r="F2779" s="99" t="s">
        <v>257</v>
      </c>
      <c r="G2779" s="198"/>
      <c r="H2779" s="101">
        <v>1</v>
      </c>
      <c r="I2779" s="102">
        <v>12</v>
      </c>
      <c r="J2779" s="103" t="s">
        <v>215</v>
      </c>
      <c r="K2779" s="104" t="s">
        <v>376</v>
      </c>
      <c r="L2779" s="105">
        <v>1</v>
      </c>
      <c r="M2779" s="106" t="s">
        <v>166</v>
      </c>
      <c r="N2779" s="106">
        <v>0</v>
      </c>
      <c r="O2779" s="106">
        <v>0</v>
      </c>
      <c r="P2779" s="107">
        <v>0</v>
      </c>
      <c r="Q2779" s="107">
        <v>0</v>
      </c>
      <c r="R2779" s="107">
        <v>0</v>
      </c>
      <c r="S2779" s="106">
        <v>0</v>
      </c>
      <c r="T2779" s="108">
        <v>54</v>
      </c>
      <c r="U2779" s="109">
        <v>1</v>
      </c>
      <c r="V2779" s="110">
        <v>1</v>
      </c>
      <c r="W2779" s="111">
        <v>0.64800000000000002</v>
      </c>
      <c r="X2779" s="112">
        <v>301.32</v>
      </c>
      <c r="Y2779" s="113"/>
      <c r="Z2779" s="114"/>
      <c r="AA2779" s="115"/>
      <c r="AB2779" s="116"/>
      <c r="AC2779" s="117"/>
      <c r="AD2779" s="109"/>
      <c r="AE2779" s="108">
        <f t="shared" si="98"/>
        <v>0</v>
      </c>
      <c r="AF2779" s="118">
        <f t="shared" si="99"/>
        <v>0</v>
      </c>
      <c r="AG2779" s="78"/>
    </row>
    <row r="2780" spans="1:33" ht="30" customHeight="1" x14ac:dyDescent="0.45">
      <c r="A2780" s="22">
        <v>43</v>
      </c>
      <c r="B2780" s="23" t="s">
        <v>1265</v>
      </c>
      <c r="C2780" s="24"/>
      <c r="D2780" s="97" t="s">
        <v>238</v>
      </c>
      <c r="E2780" s="98" t="s">
        <v>60</v>
      </c>
      <c r="F2780" s="99" t="s">
        <v>390</v>
      </c>
      <c r="G2780" s="198"/>
      <c r="H2780" s="101">
        <v>3</v>
      </c>
      <c r="I2780" s="102">
        <v>240</v>
      </c>
      <c r="J2780" s="103" t="s">
        <v>545</v>
      </c>
      <c r="K2780" s="104" t="s">
        <v>250</v>
      </c>
      <c r="L2780" s="105">
        <v>1</v>
      </c>
      <c r="M2780" s="106" t="s">
        <v>161</v>
      </c>
      <c r="N2780" s="106">
        <v>0</v>
      </c>
      <c r="O2780" s="106">
        <v>0</v>
      </c>
      <c r="P2780" s="107">
        <v>0</v>
      </c>
      <c r="Q2780" s="107">
        <v>0</v>
      </c>
      <c r="R2780" s="107">
        <v>0</v>
      </c>
      <c r="S2780" s="106">
        <v>0</v>
      </c>
      <c r="T2780" s="108">
        <v>47</v>
      </c>
      <c r="U2780" s="109">
        <v>32</v>
      </c>
      <c r="V2780" s="110">
        <v>32</v>
      </c>
      <c r="W2780" s="111">
        <v>1082.8800000000001</v>
      </c>
      <c r="X2780" s="112">
        <v>503539.20000000007</v>
      </c>
      <c r="Y2780" s="113"/>
      <c r="Z2780" s="114"/>
      <c r="AA2780" s="115"/>
      <c r="AB2780" s="116"/>
      <c r="AC2780" s="117"/>
      <c r="AD2780" s="109"/>
      <c r="AE2780" s="108">
        <f t="shared" si="98"/>
        <v>0</v>
      </c>
      <c r="AF2780" s="118">
        <f t="shared" si="99"/>
        <v>0</v>
      </c>
      <c r="AG2780" s="78"/>
    </row>
    <row r="2781" spans="1:33" ht="30" customHeight="1" x14ac:dyDescent="0.45">
      <c r="A2781" s="22">
        <v>43</v>
      </c>
      <c r="B2781" s="23" t="s">
        <v>1265</v>
      </c>
      <c r="C2781" s="24"/>
      <c r="D2781" s="97" t="s">
        <v>238</v>
      </c>
      <c r="E2781" s="98" t="s">
        <v>60</v>
      </c>
      <c r="F2781" s="99" t="s">
        <v>408</v>
      </c>
      <c r="G2781" s="198"/>
      <c r="H2781" s="101">
        <v>3</v>
      </c>
      <c r="I2781" s="102">
        <v>240</v>
      </c>
      <c r="J2781" s="103" t="s">
        <v>191</v>
      </c>
      <c r="K2781" s="104" t="s">
        <v>200</v>
      </c>
      <c r="L2781" s="105">
        <v>1</v>
      </c>
      <c r="M2781" s="106" t="s">
        <v>166</v>
      </c>
      <c r="N2781" s="106">
        <v>0</v>
      </c>
      <c r="O2781" s="106" t="s">
        <v>149</v>
      </c>
      <c r="P2781" s="107">
        <v>0</v>
      </c>
      <c r="Q2781" s="107">
        <v>0</v>
      </c>
      <c r="R2781" s="107">
        <v>0</v>
      </c>
      <c r="S2781" s="106">
        <v>0</v>
      </c>
      <c r="T2781" s="108">
        <v>54</v>
      </c>
      <c r="U2781" s="109">
        <v>11</v>
      </c>
      <c r="V2781" s="110">
        <v>11</v>
      </c>
      <c r="W2781" s="111">
        <v>427.68</v>
      </c>
      <c r="X2781" s="112">
        <v>198871.2</v>
      </c>
      <c r="Y2781" s="113"/>
      <c r="Z2781" s="114"/>
      <c r="AA2781" s="115"/>
      <c r="AB2781" s="116"/>
      <c r="AC2781" s="117"/>
      <c r="AD2781" s="109"/>
      <c r="AE2781" s="108">
        <f t="shared" si="98"/>
        <v>0</v>
      </c>
      <c r="AF2781" s="118">
        <f t="shared" si="99"/>
        <v>0</v>
      </c>
      <c r="AG2781" s="78"/>
    </row>
    <row r="2782" spans="1:33" ht="30" customHeight="1" x14ac:dyDescent="0.45">
      <c r="A2782" s="22">
        <v>43</v>
      </c>
      <c r="B2782" s="23" t="s">
        <v>1265</v>
      </c>
      <c r="C2782" s="24"/>
      <c r="D2782" s="97" t="s">
        <v>238</v>
      </c>
      <c r="E2782" s="98" t="s">
        <v>60</v>
      </c>
      <c r="F2782" s="99" t="s">
        <v>355</v>
      </c>
      <c r="G2782" s="198"/>
      <c r="H2782" s="101">
        <v>8</v>
      </c>
      <c r="I2782" s="102">
        <v>240</v>
      </c>
      <c r="J2782" s="103" t="s">
        <v>1219</v>
      </c>
      <c r="K2782" s="104" t="s">
        <v>250</v>
      </c>
      <c r="L2782" s="105">
        <v>1</v>
      </c>
      <c r="M2782" s="106" t="s">
        <v>122</v>
      </c>
      <c r="N2782" s="106">
        <v>0</v>
      </c>
      <c r="O2782" s="106">
        <v>0</v>
      </c>
      <c r="P2782" s="107">
        <v>0</v>
      </c>
      <c r="Q2782" s="107">
        <v>0</v>
      </c>
      <c r="R2782" s="107">
        <v>0</v>
      </c>
      <c r="S2782" s="106">
        <v>0</v>
      </c>
      <c r="T2782" s="108">
        <v>28</v>
      </c>
      <c r="U2782" s="109">
        <v>2</v>
      </c>
      <c r="V2782" s="110">
        <v>2</v>
      </c>
      <c r="W2782" s="111">
        <v>107.52</v>
      </c>
      <c r="X2782" s="112">
        <v>49996.799999999996</v>
      </c>
      <c r="Y2782" s="113"/>
      <c r="Z2782" s="114"/>
      <c r="AA2782" s="115"/>
      <c r="AB2782" s="116"/>
      <c r="AC2782" s="117"/>
      <c r="AD2782" s="109"/>
      <c r="AE2782" s="108">
        <f t="shared" si="98"/>
        <v>0</v>
      </c>
      <c r="AF2782" s="118">
        <f t="shared" si="99"/>
        <v>0</v>
      </c>
      <c r="AG2782" s="78"/>
    </row>
    <row r="2783" spans="1:33" ht="30" customHeight="1" x14ac:dyDescent="0.45">
      <c r="A2783" s="22">
        <v>43</v>
      </c>
      <c r="B2783" s="23" t="s">
        <v>1265</v>
      </c>
      <c r="C2783" s="24"/>
      <c r="D2783" s="97" t="s">
        <v>238</v>
      </c>
      <c r="E2783" s="98" t="s">
        <v>60</v>
      </c>
      <c r="F2783" s="99" t="s">
        <v>355</v>
      </c>
      <c r="G2783" s="198"/>
      <c r="H2783" s="101">
        <v>8</v>
      </c>
      <c r="I2783" s="102">
        <v>240</v>
      </c>
      <c r="J2783" s="103" t="s">
        <v>191</v>
      </c>
      <c r="K2783" s="104" t="s">
        <v>200</v>
      </c>
      <c r="L2783" s="105">
        <v>1</v>
      </c>
      <c r="M2783" s="106" t="s">
        <v>166</v>
      </c>
      <c r="N2783" s="106">
        <v>0</v>
      </c>
      <c r="O2783" s="106" t="s">
        <v>149</v>
      </c>
      <c r="P2783" s="107">
        <v>0</v>
      </c>
      <c r="Q2783" s="107">
        <v>0</v>
      </c>
      <c r="R2783" s="107">
        <v>0</v>
      </c>
      <c r="S2783" s="106">
        <v>0</v>
      </c>
      <c r="T2783" s="108">
        <v>54</v>
      </c>
      <c r="U2783" s="109">
        <v>5</v>
      </c>
      <c r="V2783" s="110">
        <v>5</v>
      </c>
      <c r="W2783" s="111">
        <v>518.4</v>
      </c>
      <c r="X2783" s="112">
        <v>241056</v>
      </c>
      <c r="Y2783" s="113"/>
      <c r="Z2783" s="114"/>
      <c r="AA2783" s="115"/>
      <c r="AB2783" s="116"/>
      <c r="AC2783" s="117"/>
      <c r="AD2783" s="109"/>
      <c r="AE2783" s="108">
        <f t="shared" si="98"/>
        <v>0</v>
      </c>
      <c r="AF2783" s="118">
        <f t="shared" si="99"/>
        <v>0</v>
      </c>
      <c r="AG2783" s="78"/>
    </row>
    <row r="2784" spans="1:33" ht="30" customHeight="1" x14ac:dyDescent="0.45">
      <c r="A2784" s="22">
        <v>43</v>
      </c>
      <c r="B2784" s="23" t="s">
        <v>1265</v>
      </c>
      <c r="C2784" s="24"/>
      <c r="D2784" s="97" t="s">
        <v>238</v>
      </c>
      <c r="E2784" s="98" t="s">
        <v>60</v>
      </c>
      <c r="F2784" s="99" t="s">
        <v>355</v>
      </c>
      <c r="G2784" s="198"/>
      <c r="H2784" s="101">
        <v>8</v>
      </c>
      <c r="I2784" s="102">
        <v>240</v>
      </c>
      <c r="J2784" s="103" t="s">
        <v>216</v>
      </c>
      <c r="K2784" s="104" t="s">
        <v>200</v>
      </c>
      <c r="L2784" s="105">
        <v>1</v>
      </c>
      <c r="M2784" s="106" t="s">
        <v>166</v>
      </c>
      <c r="N2784" s="106">
        <v>0</v>
      </c>
      <c r="O2784" s="106" t="s">
        <v>149</v>
      </c>
      <c r="P2784" s="107">
        <v>0</v>
      </c>
      <c r="Q2784" s="107">
        <v>0</v>
      </c>
      <c r="R2784" s="107">
        <v>0</v>
      </c>
      <c r="S2784" s="106">
        <v>0</v>
      </c>
      <c r="T2784" s="108">
        <v>54</v>
      </c>
      <c r="U2784" s="109">
        <v>1</v>
      </c>
      <c r="V2784" s="110">
        <v>1</v>
      </c>
      <c r="W2784" s="111">
        <v>103.67999999999999</v>
      </c>
      <c r="X2784" s="112">
        <v>48211.199999999997</v>
      </c>
      <c r="Y2784" s="113"/>
      <c r="Z2784" s="114"/>
      <c r="AA2784" s="115"/>
      <c r="AB2784" s="116"/>
      <c r="AC2784" s="117"/>
      <c r="AD2784" s="109"/>
      <c r="AE2784" s="108">
        <f t="shared" si="98"/>
        <v>0</v>
      </c>
      <c r="AF2784" s="118">
        <f t="shared" si="99"/>
        <v>0</v>
      </c>
      <c r="AG2784" s="78"/>
    </row>
    <row r="2785" spans="1:33" ht="30" customHeight="1" x14ac:dyDescent="0.45">
      <c r="A2785" s="22">
        <v>43</v>
      </c>
      <c r="B2785" s="23" t="s">
        <v>1265</v>
      </c>
      <c r="C2785" s="24"/>
      <c r="D2785" s="97" t="s">
        <v>238</v>
      </c>
      <c r="E2785" s="98" t="s">
        <v>60</v>
      </c>
      <c r="F2785" s="99" t="s">
        <v>277</v>
      </c>
      <c r="G2785" s="198"/>
      <c r="H2785" s="101">
        <v>3</v>
      </c>
      <c r="I2785" s="102">
        <v>240</v>
      </c>
      <c r="J2785" s="103" t="s">
        <v>1219</v>
      </c>
      <c r="K2785" s="104" t="s">
        <v>250</v>
      </c>
      <c r="L2785" s="105">
        <v>1</v>
      </c>
      <c r="M2785" s="106" t="s">
        <v>122</v>
      </c>
      <c r="N2785" s="106">
        <v>0</v>
      </c>
      <c r="O2785" s="106">
        <v>0</v>
      </c>
      <c r="P2785" s="107">
        <v>0</v>
      </c>
      <c r="Q2785" s="107">
        <v>0</v>
      </c>
      <c r="R2785" s="107">
        <v>0</v>
      </c>
      <c r="S2785" s="106">
        <v>0</v>
      </c>
      <c r="T2785" s="108">
        <v>28</v>
      </c>
      <c r="U2785" s="109">
        <v>1</v>
      </c>
      <c r="V2785" s="110">
        <v>1</v>
      </c>
      <c r="W2785" s="111">
        <v>20.16</v>
      </c>
      <c r="X2785" s="112">
        <v>9374.4000000000015</v>
      </c>
      <c r="Y2785" s="113"/>
      <c r="Z2785" s="114"/>
      <c r="AA2785" s="115"/>
      <c r="AB2785" s="116"/>
      <c r="AC2785" s="117"/>
      <c r="AD2785" s="109"/>
      <c r="AE2785" s="108">
        <f t="shared" si="98"/>
        <v>0</v>
      </c>
      <c r="AF2785" s="118">
        <f t="shared" si="99"/>
        <v>0</v>
      </c>
      <c r="AG2785" s="78"/>
    </row>
    <row r="2786" spans="1:33" ht="30" customHeight="1" x14ac:dyDescent="0.45">
      <c r="A2786" s="22">
        <v>43</v>
      </c>
      <c r="B2786" s="23" t="s">
        <v>1265</v>
      </c>
      <c r="C2786" s="24"/>
      <c r="D2786" s="97" t="s">
        <v>238</v>
      </c>
      <c r="E2786" s="98" t="s">
        <v>60</v>
      </c>
      <c r="F2786" s="99" t="s">
        <v>277</v>
      </c>
      <c r="G2786" s="198"/>
      <c r="H2786" s="101">
        <v>3</v>
      </c>
      <c r="I2786" s="102">
        <v>240</v>
      </c>
      <c r="J2786" s="103" t="s">
        <v>164</v>
      </c>
      <c r="K2786" s="104" t="s">
        <v>686</v>
      </c>
      <c r="L2786" s="105">
        <v>1</v>
      </c>
      <c r="M2786" s="106" t="s">
        <v>1156</v>
      </c>
      <c r="N2786" s="106">
        <v>0</v>
      </c>
      <c r="O2786" s="106">
        <v>0</v>
      </c>
      <c r="P2786" s="107">
        <v>0</v>
      </c>
      <c r="Q2786" s="107">
        <v>0</v>
      </c>
      <c r="R2786" s="107">
        <v>0</v>
      </c>
      <c r="S2786" s="106">
        <v>0</v>
      </c>
      <c r="T2786" s="108">
        <v>75</v>
      </c>
      <c r="U2786" s="109">
        <v>2</v>
      </c>
      <c r="V2786" s="110">
        <v>2</v>
      </c>
      <c r="W2786" s="111">
        <v>107.99999999999999</v>
      </c>
      <c r="X2786" s="112">
        <v>50219.999999999993</v>
      </c>
      <c r="Y2786" s="113"/>
      <c r="Z2786" s="114"/>
      <c r="AA2786" s="115"/>
      <c r="AB2786" s="116"/>
      <c r="AC2786" s="117"/>
      <c r="AD2786" s="109"/>
      <c r="AE2786" s="108">
        <f t="shared" si="98"/>
        <v>0</v>
      </c>
      <c r="AF2786" s="118">
        <f t="shared" si="99"/>
        <v>0</v>
      </c>
      <c r="AG2786" s="78"/>
    </row>
    <row r="2787" spans="1:33" ht="30" customHeight="1" x14ac:dyDescent="0.45">
      <c r="A2787" s="22">
        <v>43</v>
      </c>
      <c r="B2787" s="23" t="s">
        <v>1265</v>
      </c>
      <c r="C2787" s="24"/>
      <c r="D2787" s="97" t="s">
        <v>1229</v>
      </c>
      <c r="E2787" s="98" t="s">
        <v>58</v>
      </c>
      <c r="F2787" s="99" t="s">
        <v>1230</v>
      </c>
      <c r="G2787" s="198"/>
      <c r="H2787" s="119">
        <v>24</v>
      </c>
      <c r="I2787" s="120">
        <v>365</v>
      </c>
      <c r="J2787" s="103" t="s">
        <v>174</v>
      </c>
      <c r="K2787" s="104" t="s">
        <v>152</v>
      </c>
      <c r="L2787" s="105">
        <v>1</v>
      </c>
      <c r="M2787" s="106" t="s">
        <v>122</v>
      </c>
      <c r="N2787" s="106">
        <v>0</v>
      </c>
      <c r="O2787" s="106">
        <v>0</v>
      </c>
      <c r="P2787" s="107" t="s">
        <v>691</v>
      </c>
      <c r="Q2787" s="107">
        <v>0</v>
      </c>
      <c r="R2787" s="107">
        <v>0</v>
      </c>
      <c r="S2787" s="106">
        <v>0</v>
      </c>
      <c r="T2787" s="108">
        <v>28</v>
      </c>
      <c r="U2787" s="109">
        <v>3</v>
      </c>
      <c r="V2787" s="110">
        <v>3</v>
      </c>
      <c r="W2787" s="111">
        <v>735.84</v>
      </c>
      <c r="X2787" s="112">
        <v>342165.60000000003</v>
      </c>
      <c r="Y2787" s="113"/>
      <c r="Z2787" s="114"/>
      <c r="AA2787" s="115"/>
      <c r="AB2787" s="116"/>
      <c r="AC2787" s="117"/>
      <c r="AD2787" s="109"/>
      <c r="AE2787" s="108">
        <f t="shared" si="98"/>
        <v>0</v>
      </c>
      <c r="AF2787" s="118">
        <f t="shared" si="99"/>
        <v>0</v>
      </c>
      <c r="AG2787" s="78"/>
    </row>
    <row r="2788" spans="1:33" ht="30" customHeight="1" x14ac:dyDescent="0.45">
      <c r="A2788" s="22">
        <v>43</v>
      </c>
      <c r="B2788" s="23" t="s">
        <v>1265</v>
      </c>
      <c r="C2788" s="24"/>
      <c r="D2788" s="97" t="s">
        <v>1229</v>
      </c>
      <c r="E2788" s="98" t="s">
        <v>58</v>
      </c>
      <c r="F2788" s="99" t="s">
        <v>1230</v>
      </c>
      <c r="G2788" s="198"/>
      <c r="H2788" s="119">
        <v>24</v>
      </c>
      <c r="I2788" s="120">
        <v>365</v>
      </c>
      <c r="J2788" s="103" t="s">
        <v>1231</v>
      </c>
      <c r="K2788" s="104" t="s">
        <v>152</v>
      </c>
      <c r="L2788" s="105">
        <v>1</v>
      </c>
      <c r="M2788" s="106" t="s">
        <v>122</v>
      </c>
      <c r="N2788" s="106">
        <v>0</v>
      </c>
      <c r="O2788" s="106">
        <v>0</v>
      </c>
      <c r="P2788" s="107" t="s">
        <v>1232</v>
      </c>
      <c r="Q2788" s="107">
        <v>0</v>
      </c>
      <c r="R2788" s="107">
        <v>0</v>
      </c>
      <c r="S2788" s="106">
        <v>0</v>
      </c>
      <c r="T2788" s="108">
        <v>28</v>
      </c>
      <c r="U2788" s="109">
        <v>1</v>
      </c>
      <c r="V2788" s="110">
        <v>1</v>
      </c>
      <c r="W2788" s="111">
        <v>245.28</v>
      </c>
      <c r="X2788" s="112">
        <v>114055.20000000001</v>
      </c>
      <c r="Y2788" s="113"/>
      <c r="Z2788" s="114"/>
      <c r="AA2788" s="115"/>
      <c r="AB2788" s="116"/>
      <c r="AC2788" s="117"/>
      <c r="AD2788" s="109"/>
      <c r="AE2788" s="108">
        <f t="shared" si="98"/>
        <v>0</v>
      </c>
      <c r="AF2788" s="118">
        <f t="shared" si="99"/>
        <v>0</v>
      </c>
      <c r="AG2788" s="78"/>
    </row>
    <row r="2789" spans="1:33" ht="30" customHeight="1" x14ac:dyDescent="0.45">
      <c r="A2789" s="22">
        <v>43</v>
      </c>
      <c r="B2789" s="23" t="s">
        <v>1265</v>
      </c>
      <c r="C2789" s="24"/>
      <c r="D2789" s="97" t="s">
        <v>289</v>
      </c>
      <c r="E2789" s="98" t="s">
        <v>289</v>
      </c>
      <c r="F2789" s="99" t="s">
        <v>289</v>
      </c>
      <c r="G2789" s="198"/>
      <c r="H2789" s="101">
        <v>4</v>
      </c>
      <c r="I2789" s="102">
        <v>240</v>
      </c>
      <c r="J2789" s="103" t="s">
        <v>218</v>
      </c>
      <c r="K2789" s="104" t="s">
        <v>200</v>
      </c>
      <c r="L2789" s="105">
        <v>1</v>
      </c>
      <c r="M2789" s="106" t="s">
        <v>166</v>
      </c>
      <c r="N2789" s="106">
        <v>0</v>
      </c>
      <c r="O2789" s="106" t="s">
        <v>274</v>
      </c>
      <c r="P2789" s="107">
        <v>0</v>
      </c>
      <c r="Q2789" s="107">
        <v>0</v>
      </c>
      <c r="R2789" s="107" t="s">
        <v>1220</v>
      </c>
      <c r="S2789" s="106">
        <v>0</v>
      </c>
      <c r="T2789" s="108">
        <v>54</v>
      </c>
      <c r="U2789" s="109">
        <v>1</v>
      </c>
      <c r="V2789" s="110">
        <v>1</v>
      </c>
      <c r="W2789" s="111">
        <v>51.839999999999996</v>
      </c>
      <c r="X2789" s="112">
        <v>24105.599999999999</v>
      </c>
      <c r="Y2789" s="113"/>
      <c r="Z2789" s="114"/>
      <c r="AA2789" s="115"/>
      <c r="AB2789" s="116"/>
      <c r="AC2789" s="117"/>
      <c r="AD2789" s="109"/>
      <c r="AE2789" s="108">
        <f t="shared" si="98"/>
        <v>0</v>
      </c>
      <c r="AF2789" s="118">
        <f t="shared" si="99"/>
        <v>0</v>
      </c>
      <c r="AG2789" s="78"/>
    </row>
    <row r="2790" spans="1:33" ht="30" customHeight="1" x14ac:dyDescent="0.45">
      <c r="A2790" s="22">
        <v>43</v>
      </c>
      <c r="B2790" s="23" t="s">
        <v>1265</v>
      </c>
      <c r="C2790" s="24"/>
      <c r="D2790" s="97" t="s">
        <v>289</v>
      </c>
      <c r="E2790" s="98" t="s">
        <v>289</v>
      </c>
      <c r="F2790" s="99" t="s">
        <v>1096</v>
      </c>
      <c r="G2790" s="198"/>
      <c r="H2790" s="101">
        <v>4</v>
      </c>
      <c r="I2790" s="102">
        <v>240</v>
      </c>
      <c r="J2790" s="103" t="s">
        <v>595</v>
      </c>
      <c r="K2790" s="104" t="s">
        <v>217</v>
      </c>
      <c r="L2790" s="105">
        <v>1</v>
      </c>
      <c r="M2790" s="106" t="s">
        <v>388</v>
      </c>
      <c r="N2790" s="106">
        <v>0</v>
      </c>
      <c r="O2790" s="106">
        <v>0</v>
      </c>
      <c r="P2790" s="107">
        <v>0</v>
      </c>
      <c r="Q2790" s="107">
        <v>0</v>
      </c>
      <c r="R2790" s="107" t="s">
        <v>1221</v>
      </c>
      <c r="S2790" s="106">
        <v>0</v>
      </c>
      <c r="T2790" s="108">
        <v>36</v>
      </c>
      <c r="U2790" s="109">
        <v>2</v>
      </c>
      <c r="V2790" s="110">
        <v>2</v>
      </c>
      <c r="W2790" s="111">
        <v>69.11999999999999</v>
      </c>
      <c r="X2790" s="112">
        <v>32140.799999999996</v>
      </c>
      <c r="Y2790" s="113"/>
      <c r="Z2790" s="114"/>
      <c r="AA2790" s="115"/>
      <c r="AB2790" s="116"/>
      <c r="AC2790" s="117"/>
      <c r="AD2790" s="109"/>
      <c r="AE2790" s="108">
        <f t="shared" si="98"/>
        <v>0</v>
      </c>
      <c r="AF2790" s="118">
        <f t="shared" si="99"/>
        <v>0</v>
      </c>
      <c r="AG2790" s="78"/>
    </row>
    <row r="2791" spans="1:33" ht="30" customHeight="1" x14ac:dyDescent="0.45">
      <c r="A2791" s="22">
        <v>43</v>
      </c>
      <c r="B2791" s="23" t="s">
        <v>1265</v>
      </c>
      <c r="C2791" s="24"/>
      <c r="D2791" s="97" t="s">
        <v>289</v>
      </c>
      <c r="E2791" s="98" t="s">
        <v>289</v>
      </c>
      <c r="F2791" s="99" t="s">
        <v>289</v>
      </c>
      <c r="G2791" s="198"/>
      <c r="H2791" s="101">
        <v>12</v>
      </c>
      <c r="I2791" s="102">
        <v>365</v>
      </c>
      <c r="J2791" s="103" t="s">
        <v>220</v>
      </c>
      <c r="K2791" s="104" t="s">
        <v>221</v>
      </c>
      <c r="L2791" s="105">
        <v>1</v>
      </c>
      <c r="M2791" s="106" t="s">
        <v>1233</v>
      </c>
      <c r="N2791" s="106">
        <v>0</v>
      </c>
      <c r="O2791" s="106">
        <v>0</v>
      </c>
      <c r="P2791" s="107" t="s">
        <v>123</v>
      </c>
      <c r="Q2791" s="107" t="s">
        <v>1234</v>
      </c>
      <c r="R2791" s="107">
        <v>0</v>
      </c>
      <c r="S2791" s="106">
        <v>0</v>
      </c>
      <c r="T2791" s="108">
        <v>330</v>
      </c>
      <c r="U2791" s="109">
        <v>1</v>
      </c>
      <c r="V2791" s="110">
        <v>1</v>
      </c>
      <c r="W2791" s="111">
        <v>1445.4</v>
      </c>
      <c r="X2791" s="112">
        <v>672111</v>
      </c>
      <c r="Y2791" s="113"/>
      <c r="Z2791" s="114"/>
      <c r="AA2791" s="115"/>
      <c r="AB2791" s="116"/>
      <c r="AC2791" s="117"/>
      <c r="AD2791" s="109"/>
      <c r="AE2791" s="108">
        <f t="shared" si="98"/>
        <v>0</v>
      </c>
      <c r="AF2791" s="118">
        <f t="shared" si="99"/>
        <v>0</v>
      </c>
      <c r="AG2791" s="78"/>
    </row>
    <row r="2792" spans="1:33" ht="30" customHeight="1" x14ac:dyDescent="0.45">
      <c r="A2792" s="22">
        <v>43</v>
      </c>
      <c r="B2792" s="23" t="s">
        <v>1265</v>
      </c>
      <c r="C2792" s="24"/>
      <c r="D2792" s="97" t="s">
        <v>1267</v>
      </c>
      <c r="E2792" s="98" t="s">
        <v>58</v>
      </c>
      <c r="F2792" s="99" t="s">
        <v>1267</v>
      </c>
      <c r="G2792" s="198"/>
      <c r="H2792" s="119">
        <v>3</v>
      </c>
      <c r="I2792" s="102">
        <v>240</v>
      </c>
      <c r="J2792" s="103" t="s">
        <v>302</v>
      </c>
      <c r="K2792" s="104" t="s">
        <v>169</v>
      </c>
      <c r="L2792" s="105">
        <v>2</v>
      </c>
      <c r="M2792" s="106" t="s">
        <v>161</v>
      </c>
      <c r="N2792" s="106">
        <v>0</v>
      </c>
      <c r="O2792" s="106">
        <v>0</v>
      </c>
      <c r="P2792" s="107">
        <v>0</v>
      </c>
      <c r="Q2792" s="107">
        <v>0</v>
      </c>
      <c r="R2792" s="107">
        <v>0</v>
      </c>
      <c r="S2792" s="106">
        <v>0</v>
      </c>
      <c r="T2792" s="108">
        <v>47</v>
      </c>
      <c r="U2792" s="109">
        <v>2</v>
      </c>
      <c r="V2792" s="110">
        <v>4</v>
      </c>
      <c r="W2792" s="111">
        <v>135.36000000000001</v>
      </c>
      <c r="X2792" s="112">
        <v>62942.400000000009</v>
      </c>
      <c r="Y2792" s="113"/>
      <c r="Z2792" s="114"/>
      <c r="AA2792" s="115"/>
      <c r="AB2792" s="116"/>
      <c r="AC2792" s="117"/>
      <c r="AD2792" s="109"/>
      <c r="AE2792" s="108">
        <f t="shared" si="98"/>
        <v>0</v>
      </c>
      <c r="AF2792" s="118">
        <f t="shared" si="99"/>
        <v>0</v>
      </c>
      <c r="AG2792" s="78"/>
    </row>
    <row r="2793" spans="1:33" ht="30" customHeight="1" x14ac:dyDescent="0.45">
      <c r="A2793" s="22">
        <v>43</v>
      </c>
      <c r="B2793" s="23" t="s">
        <v>1265</v>
      </c>
      <c r="C2793" s="24"/>
      <c r="D2793" s="97"/>
      <c r="E2793" s="98"/>
      <c r="F2793" s="99"/>
      <c r="G2793" s="198"/>
      <c r="H2793" s="101"/>
      <c r="I2793" s="102"/>
      <c r="J2793" s="103" t="s">
        <v>54</v>
      </c>
      <c r="K2793" s="104" t="s">
        <v>130</v>
      </c>
      <c r="L2793" s="105">
        <v>0</v>
      </c>
      <c r="M2793" s="106">
        <v>0</v>
      </c>
      <c r="N2793" s="106">
        <v>0</v>
      </c>
      <c r="O2793" s="106">
        <v>0</v>
      </c>
      <c r="P2793" s="107">
        <v>0</v>
      </c>
      <c r="Q2793" s="107">
        <v>0</v>
      </c>
      <c r="R2793" s="107">
        <v>0</v>
      </c>
      <c r="S2793" s="106">
        <v>0</v>
      </c>
      <c r="T2793" s="108">
        <v>0</v>
      </c>
      <c r="U2793" s="109"/>
      <c r="V2793" s="110" t="s">
        <v>58</v>
      </c>
      <c r="W2793" s="111" t="s">
        <v>58</v>
      </c>
      <c r="X2793" s="112" t="s">
        <v>58</v>
      </c>
      <c r="Y2793" s="113"/>
      <c r="Z2793" s="114"/>
      <c r="AA2793" s="115"/>
      <c r="AB2793" s="116"/>
      <c r="AC2793" s="117"/>
      <c r="AD2793" s="109"/>
      <c r="AE2793" s="108">
        <f t="shared" si="98"/>
        <v>0</v>
      </c>
      <c r="AF2793" s="118">
        <f t="shared" si="99"/>
        <v>0</v>
      </c>
      <c r="AG2793" s="78"/>
    </row>
    <row r="2794" spans="1:33" ht="30" customHeight="1" x14ac:dyDescent="0.45">
      <c r="A2794" s="22">
        <v>43</v>
      </c>
      <c r="B2794" s="23" t="s">
        <v>1265</v>
      </c>
      <c r="C2794" s="121"/>
      <c r="D2794" s="97"/>
      <c r="E2794" s="98"/>
      <c r="F2794" s="99"/>
      <c r="G2794" s="198"/>
      <c r="H2794" s="101"/>
      <c r="I2794" s="102"/>
      <c r="J2794" s="103" t="s">
        <v>54</v>
      </c>
      <c r="K2794" s="104" t="s">
        <v>130</v>
      </c>
      <c r="L2794" s="105">
        <v>0</v>
      </c>
      <c r="M2794" s="106">
        <v>0</v>
      </c>
      <c r="N2794" s="106">
        <v>0</v>
      </c>
      <c r="O2794" s="106">
        <v>0</v>
      </c>
      <c r="P2794" s="107">
        <v>0</v>
      </c>
      <c r="Q2794" s="107">
        <v>0</v>
      </c>
      <c r="R2794" s="107">
        <v>0</v>
      </c>
      <c r="S2794" s="106">
        <v>0</v>
      </c>
      <c r="T2794" s="108">
        <v>0</v>
      </c>
      <c r="U2794" s="109"/>
      <c r="V2794" s="110" t="s">
        <v>58</v>
      </c>
      <c r="W2794" s="111" t="s">
        <v>58</v>
      </c>
      <c r="X2794" s="112" t="s">
        <v>58</v>
      </c>
      <c r="Y2794" s="113"/>
      <c r="Z2794" s="114"/>
      <c r="AA2794" s="115"/>
      <c r="AB2794" s="116"/>
      <c r="AC2794" s="117"/>
      <c r="AD2794" s="109"/>
      <c r="AE2794" s="108">
        <f t="shared" si="98"/>
        <v>0</v>
      </c>
      <c r="AF2794" s="118">
        <f t="shared" si="99"/>
        <v>0</v>
      </c>
      <c r="AG2794" s="78"/>
    </row>
    <row r="2795" spans="1:33" ht="30" customHeight="1" thickBot="1" x14ac:dyDescent="0.5">
      <c r="A2795" s="22">
        <v>43</v>
      </c>
      <c r="B2795" s="23" t="s">
        <v>1265</v>
      </c>
      <c r="C2795" s="121"/>
      <c r="D2795" s="122"/>
      <c r="E2795" s="123"/>
      <c r="F2795" s="124"/>
      <c r="G2795" s="200"/>
      <c r="H2795" s="126"/>
      <c r="I2795" s="127"/>
      <c r="J2795" s="128" t="s">
        <v>54</v>
      </c>
      <c r="K2795" s="129" t="s">
        <v>130</v>
      </c>
      <c r="L2795" s="130">
        <v>0</v>
      </c>
      <c r="M2795" s="131">
        <v>0</v>
      </c>
      <c r="N2795" s="132">
        <v>0</v>
      </c>
      <c r="O2795" s="131">
        <v>0</v>
      </c>
      <c r="P2795" s="133">
        <v>0</v>
      </c>
      <c r="Q2795" s="133">
        <v>0</v>
      </c>
      <c r="R2795" s="133">
        <v>0</v>
      </c>
      <c r="S2795" s="131">
        <v>0</v>
      </c>
      <c r="T2795" s="134">
        <v>0</v>
      </c>
      <c r="U2795" s="135"/>
      <c r="V2795" s="110" t="s">
        <v>58</v>
      </c>
      <c r="W2795" s="136" t="s">
        <v>58</v>
      </c>
      <c r="X2795" s="137" t="s">
        <v>58</v>
      </c>
      <c r="Y2795" s="138"/>
      <c r="Z2795" s="139"/>
      <c r="AA2795" s="140"/>
      <c r="AB2795" s="141"/>
      <c r="AC2795" s="142"/>
      <c r="AD2795" s="135"/>
      <c r="AE2795" s="134">
        <f t="shared" si="98"/>
        <v>0</v>
      </c>
      <c r="AF2795" s="143">
        <f t="shared" si="99"/>
        <v>0</v>
      </c>
      <c r="AG2795" s="78"/>
    </row>
    <row r="2796" spans="1:33" ht="30" customHeight="1" thickTop="1" x14ac:dyDescent="0.45">
      <c r="A2796" s="22">
        <v>43</v>
      </c>
      <c r="B2796" s="23" t="s">
        <v>1265</v>
      </c>
      <c r="C2796" s="24"/>
      <c r="D2796" s="47"/>
      <c r="E2796" s="47"/>
      <c r="F2796" s="47"/>
      <c r="G2796" s="47"/>
      <c r="H2796" s="47"/>
      <c r="I2796" s="47"/>
      <c r="J2796" s="47"/>
      <c r="K2796" s="144"/>
      <c r="L2796" s="144"/>
      <c r="M2796" s="144"/>
      <c r="N2796" s="144"/>
      <c r="O2796" s="144"/>
      <c r="P2796" s="144"/>
      <c r="Q2796" s="144"/>
      <c r="R2796" s="144"/>
      <c r="S2796" s="144"/>
      <c r="T2796" s="144"/>
      <c r="U2796" s="144"/>
      <c r="V2796" s="144"/>
      <c r="W2796" s="145" t="s">
        <v>133</v>
      </c>
      <c r="X2796" s="145" t="s">
        <v>134</v>
      </c>
      <c r="Y2796" s="146"/>
      <c r="Z2796" s="146"/>
      <c r="AA2796" s="144"/>
      <c r="AB2796" s="144"/>
      <c r="AC2796" s="144"/>
      <c r="AD2796" s="147"/>
      <c r="AE2796" s="148" t="s">
        <v>135</v>
      </c>
      <c r="AF2796" s="148" t="s">
        <v>136</v>
      </c>
      <c r="AG2796" s="51"/>
    </row>
    <row r="2797" spans="1:33" ht="30" customHeight="1" thickBot="1" x14ac:dyDescent="0.5">
      <c r="A2797" s="22">
        <v>43</v>
      </c>
      <c r="B2797" s="23" t="s">
        <v>1265</v>
      </c>
      <c r="C2797" s="24"/>
      <c r="D2797" s="24"/>
      <c r="E2797" s="149"/>
      <c r="F2797" s="149"/>
      <c r="G2797" s="27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150" t="s">
        <v>37</v>
      </c>
      <c r="X2797" s="151">
        <v>15</v>
      </c>
      <c r="Y2797" s="29"/>
      <c r="Z2797" s="29"/>
      <c r="AA2797" s="24"/>
      <c r="AB2797" s="24"/>
      <c r="AC2797" s="24"/>
      <c r="AD2797" s="24"/>
      <c r="AE2797" s="152" t="s">
        <v>37</v>
      </c>
      <c r="AF2797" s="152">
        <v>15</v>
      </c>
      <c r="AG2797" s="78"/>
    </row>
    <row r="2798" spans="1:33" ht="30" customHeight="1" thickTop="1" thickBot="1" x14ac:dyDescent="0.5">
      <c r="A2798" s="22">
        <v>43</v>
      </c>
      <c r="B2798" s="23" t="s">
        <v>1265</v>
      </c>
      <c r="C2798" s="24"/>
      <c r="D2798" s="153"/>
      <c r="E2798" s="154"/>
      <c r="F2798" s="154"/>
      <c r="G2798" s="155"/>
      <c r="H2798" s="153"/>
      <c r="I2798" s="153"/>
      <c r="J2798" s="153"/>
      <c r="K2798" s="153"/>
      <c r="L2798" s="153"/>
      <c r="M2798" s="153"/>
      <c r="N2798" s="153"/>
      <c r="O2798" s="153"/>
      <c r="P2798" s="153"/>
      <c r="Q2798" s="153"/>
      <c r="R2798" s="153"/>
      <c r="S2798" s="153"/>
      <c r="T2798" s="153"/>
      <c r="U2798" s="153"/>
      <c r="V2798" s="153"/>
      <c r="W2798" s="156">
        <v>7141.4520000000002</v>
      </c>
      <c r="X2798" s="157">
        <v>3320775.1799999997</v>
      </c>
      <c r="Y2798" s="158"/>
      <c r="Z2798" s="158"/>
      <c r="AA2798" s="159"/>
      <c r="AB2798" s="159"/>
      <c r="AC2798" s="159"/>
      <c r="AD2798" s="159"/>
      <c r="AE2798" s="160">
        <f>SUM(AE2757:AE2795)</f>
        <v>0</v>
      </c>
      <c r="AF2798" s="161">
        <f>SUM(AF2757:AF2795)</f>
        <v>0</v>
      </c>
      <c r="AG2798" s="162"/>
    </row>
    <row r="2799" spans="1:33" ht="30" customHeight="1" thickTop="1" thickBot="1" x14ac:dyDescent="0.5">
      <c r="A2799" s="22">
        <v>43</v>
      </c>
      <c r="B2799" s="23" t="s">
        <v>1265</v>
      </c>
      <c r="C2799" s="24"/>
      <c r="D2799" s="47"/>
      <c r="E2799" s="45"/>
      <c r="F2799" s="45"/>
      <c r="G2799" s="46"/>
      <c r="H2799" s="47"/>
      <c r="I2799" s="47"/>
      <c r="J2799" s="47"/>
      <c r="K2799" s="47"/>
      <c r="L2799" s="47"/>
      <c r="M2799" s="47"/>
      <c r="N2799" s="47"/>
      <c r="O2799" s="47"/>
      <c r="P2799" s="47"/>
      <c r="Q2799" s="47"/>
      <c r="R2799" s="47"/>
      <c r="S2799" s="47"/>
      <c r="T2799" s="47"/>
      <c r="U2799" s="47"/>
      <c r="V2799" s="47"/>
      <c r="W2799" s="163"/>
      <c r="X2799" s="164" t="s">
        <v>137</v>
      </c>
      <c r="Y2799" s="165"/>
      <c r="Z2799" s="165"/>
      <c r="AA2799" s="166"/>
      <c r="AB2799" s="166"/>
      <c r="AC2799" s="166"/>
      <c r="AD2799" s="166"/>
      <c r="AE2799" s="163"/>
      <c r="AF2799" s="167"/>
      <c r="AG2799" s="168"/>
    </row>
    <row r="2800" spans="1:33" ht="30" customHeight="1" thickTop="1" x14ac:dyDescent="0.45">
      <c r="A2800" s="22">
        <v>43</v>
      </c>
      <c r="B2800" s="23" t="s">
        <v>1265</v>
      </c>
      <c r="C2800" s="24"/>
      <c r="D2800" s="153"/>
      <c r="E2800" s="154"/>
      <c r="F2800" s="154"/>
      <c r="G2800" s="155"/>
      <c r="H2800" s="153"/>
      <c r="I2800" s="153"/>
      <c r="J2800" s="153"/>
      <c r="K2800" s="153"/>
      <c r="L2800" s="153"/>
      <c r="M2800" s="153"/>
      <c r="N2800" s="153"/>
      <c r="O2800" s="153"/>
      <c r="P2800" s="153"/>
      <c r="Q2800" s="153"/>
      <c r="R2800" s="153"/>
      <c r="S2800" s="153"/>
      <c r="T2800" s="153"/>
      <c r="U2800" s="153"/>
      <c r="V2800" s="153"/>
      <c r="W2800" s="169"/>
      <c r="X2800" s="170" t="s">
        <v>138</v>
      </c>
      <c r="Y2800" s="158"/>
      <c r="Z2800" s="158"/>
      <c r="AA2800" s="159"/>
      <c r="AB2800" s="159"/>
      <c r="AC2800" s="159"/>
      <c r="AD2800" s="159"/>
      <c r="AE2800" s="171" t="s">
        <v>139</v>
      </c>
      <c r="AF2800" s="172"/>
      <c r="AG2800" s="173"/>
    </row>
    <row r="2801" spans="1:33" ht="30" customHeight="1" thickBot="1" x14ac:dyDescent="0.5">
      <c r="A2801" s="22">
        <v>43</v>
      </c>
      <c r="B2801" s="23" t="s">
        <v>1265</v>
      </c>
      <c r="C2801" s="24"/>
      <c r="D2801" s="153"/>
      <c r="E2801" s="154"/>
      <c r="F2801" s="154"/>
      <c r="G2801" s="155"/>
      <c r="H2801" s="153"/>
      <c r="I2801" s="153"/>
      <c r="J2801" s="153"/>
      <c r="K2801" s="153"/>
      <c r="L2801" s="153"/>
      <c r="M2801" s="153"/>
      <c r="N2801" s="153"/>
      <c r="O2801" s="153"/>
      <c r="P2801" s="153"/>
      <c r="Q2801" s="153"/>
      <c r="R2801" s="153"/>
      <c r="S2801" s="153"/>
      <c r="T2801" s="153"/>
      <c r="U2801" s="153"/>
      <c r="V2801" s="153"/>
      <c r="W2801" s="174"/>
      <c r="X2801" s="175">
        <v>15</v>
      </c>
      <c r="Y2801" s="158"/>
      <c r="Z2801" s="158"/>
      <c r="AA2801" s="159"/>
      <c r="AB2801" s="159"/>
      <c r="AC2801" s="159"/>
      <c r="AD2801" s="159"/>
      <c r="AE2801" s="176" t="s">
        <v>140</v>
      </c>
      <c r="AF2801" s="159"/>
      <c r="AG2801" s="177"/>
    </row>
    <row r="2802" spans="1:33" ht="30" customHeight="1" thickTop="1" thickBot="1" x14ac:dyDescent="0.5">
      <c r="A2802" s="22">
        <v>43</v>
      </c>
      <c r="B2802" s="23" t="s">
        <v>1265</v>
      </c>
      <c r="C2802" s="24"/>
      <c r="D2802" s="24"/>
      <c r="E2802" s="149"/>
      <c r="F2802" s="149"/>
      <c r="G2802" s="27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178"/>
      <c r="X2802" s="157">
        <v>287970.1323529412</v>
      </c>
      <c r="Y2802" s="179"/>
      <c r="Z2802" s="179"/>
      <c r="AA2802" s="178"/>
      <c r="AB2802" s="178"/>
      <c r="AC2802" s="178"/>
      <c r="AD2802" s="178"/>
      <c r="AE2802" s="180">
        <f>(W2798-AE2798)*$F$10/1000</f>
        <v>2.9351367719999999</v>
      </c>
      <c r="AF2802" s="181"/>
      <c r="AG2802" s="182"/>
    </row>
    <row r="2803" spans="1:33" ht="30" customHeight="1" thickTop="1" x14ac:dyDescent="0.45">
      <c r="A2803" s="22">
        <v>43</v>
      </c>
      <c r="B2803" s="23" t="s">
        <v>1265</v>
      </c>
      <c r="C2803" s="24"/>
      <c r="D2803" s="24"/>
      <c r="E2803" s="149"/>
      <c r="F2803" s="149"/>
      <c r="G2803" s="27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183" t="s">
        <v>141</v>
      </c>
      <c r="Y2803" s="29"/>
      <c r="Z2803" s="29"/>
      <c r="AA2803" s="24"/>
      <c r="AB2803" s="24"/>
      <c r="AC2803" s="24"/>
      <c r="AD2803" s="24"/>
      <c r="AE2803" s="24"/>
      <c r="AF2803" s="24"/>
      <c r="AG2803" s="24"/>
    </row>
    <row r="2804" spans="1:33" ht="30" customHeight="1" x14ac:dyDescent="0.45">
      <c r="A2804" s="22">
        <v>43</v>
      </c>
      <c r="B2804" s="23" t="s">
        <v>1265</v>
      </c>
      <c r="C2804" s="24"/>
      <c r="D2804" s="24"/>
      <c r="E2804" s="149"/>
      <c r="F2804" s="149"/>
      <c r="G2804" s="27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4"/>
      <c r="X2804" s="24"/>
      <c r="Y2804" s="29"/>
      <c r="Z2804" s="29"/>
      <c r="AA2804" s="24"/>
      <c r="AB2804" s="24"/>
      <c r="AC2804" s="24"/>
      <c r="AD2804" s="24"/>
      <c r="AE2804" s="24"/>
      <c r="AF2804" s="24"/>
      <c r="AG2804" s="24"/>
    </row>
    <row r="2805" spans="1:33" ht="30" customHeight="1" x14ac:dyDescent="0.45">
      <c r="A2805" s="22">
        <v>43</v>
      </c>
      <c r="B2805" s="23" t="s">
        <v>1265</v>
      </c>
      <c r="C2805" s="24"/>
      <c r="D2805" s="24"/>
      <c r="E2805" s="149"/>
      <c r="F2805" s="149"/>
      <c r="G2805" s="27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9"/>
      <c r="Z2805" s="29"/>
      <c r="AA2805" s="24"/>
      <c r="AB2805" s="24"/>
      <c r="AC2805" s="24"/>
      <c r="AD2805" s="24"/>
      <c r="AE2805" s="24"/>
      <c r="AF2805" s="24"/>
      <c r="AG2805" s="24"/>
    </row>
    <row r="2806" spans="1:33" ht="30" customHeight="1" x14ac:dyDescent="0.45">
      <c r="A2806" s="22">
        <v>43</v>
      </c>
      <c r="B2806" s="23" t="s">
        <v>1265</v>
      </c>
      <c r="C2806" s="24"/>
      <c r="D2806" s="24"/>
      <c r="E2806" s="149"/>
      <c r="F2806" s="149"/>
      <c r="G2806" s="27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  <c r="X2806" s="24"/>
      <c r="Y2806" s="29"/>
      <c r="Z2806" s="29"/>
      <c r="AA2806" s="24"/>
      <c r="AB2806" s="24"/>
      <c r="AC2806" s="24"/>
      <c r="AD2806" s="24"/>
      <c r="AE2806" s="24"/>
      <c r="AF2806" s="24"/>
      <c r="AG2806" s="24"/>
    </row>
    <row r="2807" spans="1:33" ht="30" customHeight="1" x14ac:dyDescent="0.45">
      <c r="A2807" s="22">
        <v>43</v>
      </c>
      <c r="B2807" s="23" t="s">
        <v>1265</v>
      </c>
      <c r="C2807" s="24"/>
      <c r="D2807" s="24"/>
      <c r="E2807" s="149"/>
      <c r="F2807" s="149"/>
      <c r="G2807" s="27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9"/>
      <c r="Z2807" s="29"/>
      <c r="AA2807" s="24"/>
      <c r="AB2807" s="24"/>
      <c r="AC2807" s="24"/>
      <c r="AD2807" s="24"/>
      <c r="AE2807" s="24"/>
      <c r="AF2807" s="24"/>
      <c r="AG2807" s="24"/>
    </row>
    <row r="2808" spans="1:33" ht="30" customHeight="1" x14ac:dyDescent="0.45">
      <c r="A2808" s="22">
        <v>43</v>
      </c>
      <c r="B2808" s="23" t="s">
        <v>1265</v>
      </c>
      <c r="C2808" s="24"/>
      <c r="D2808" s="24"/>
      <c r="E2808" s="149"/>
      <c r="F2808" s="149"/>
      <c r="G2808" s="27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153"/>
      <c r="V2808" s="153"/>
      <c r="W2808" s="24"/>
      <c r="X2808" s="24"/>
      <c r="Y2808" s="29"/>
      <c r="Z2808" s="29"/>
      <c r="AA2808" s="24"/>
      <c r="AB2808" s="24"/>
      <c r="AC2808" s="24"/>
      <c r="AD2808" s="153"/>
      <c r="AE2808" s="24"/>
      <c r="AF2808" s="24"/>
      <c r="AG2808" s="24"/>
    </row>
    <row r="2809" spans="1:33" ht="30" customHeight="1" x14ac:dyDescent="0.45">
      <c r="A2809" s="22">
        <v>43</v>
      </c>
      <c r="B2809" s="23" t="s">
        <v>1265</v>
      </c>
      <c r="C2809" s="24"/>
      <c r="D2809" s="24"/>
      <c r="E2809" s="149"/>
      <c r="F2809" s="149"/>
      <c r="G2809" s="27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9"/>
      <c r="Z2809" s="29"/>
      <c r="AA2809" s="24"/>
      <c r="AB2809" s="24"/>
      <c r="AC2809" s="24"/>
      <c r="AD2809" s="24"/>
      <c r="AE2809" s="24"/>
      <c r="AF2809" s="24"/>
      <c r="AG2809" s="24"/>
    </row>
    <row r="2810" spans="1:33" ht="30" customHeight="1" x14ac:dyDescent="0.45">
      <c r="A2810" s="22">
        <v>43</v>
      </c>
      <c r="B2810" s="23" t="s">
        <v>1265</v>
      </c>
      <c r="C2810" s="24"/>
      <c r="D2810" s="24"/>
      <c r="E2810" s="149"/>
      <c r="F2810" s="149"/>
      <c r="G2810" s="27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4"/>
      <c r="X2810" s="24"/>
      <c r="Y2810" s="29"/>
      <c r="Z2810" s="29"/>
      <c r="AA2810" s="24"/>
      <c r="AB2810" s="24"/>
      <c r="AC2810" s="24"/>
      <c r="AD2810" s="24"/>
      <c r="AE2810" s="24"/>
      <c r="AF2810" s="24"/>
      <c r="AG2810" s="24"/>
    </row>
    <row r="2811" spans="1:33" ht="30" customHeight="1" x14ac:dyDescent="0.45">
      <c r="A2811" s="22"/>
      <c r="B2811" s="228"/>
      <c r="C2811" s="228"/>
      <c r="D2811" s="229"/>
      <c r="E2811" s="229"/>
      <c r="F2811" s="229"/>
      <c r="G2811" s="229"/>
      <c r="H2811" s="229"/>
      <c r="I2811" s="229"/>
      <c r="J2811" s="229"/>
      <c r="K2811" s="229"/>
      <c r="L2811" s="229"/>
      <c r="M2811" s="229"/>
      <c r="N2811" s="229"/>
      <c r="O2811" s="229"/>
      <c r="P2811" s="229"/>
      <c r="Q2811" s="229"/>
      <c r="R2811" s="229"/>
      <c r="S2811" s="229"/>
      <c r="T2811" s="229"/>
      <c r="U2811" s="229"/>
      <c r="V2811" s="229"/>
      <c r="W2811" s="229"/>
      <c r="X2811" s="229"/>
      <c r="Y2811" s="229"/>
      <c r="Z2811" s="229"/>
      <c r="AA2811" s="229"/>
      <c r="AB2811" s="229"/>
      <c r="AC2811" s="229"/>
      <c r="AD2811" s="229"/>
      <c r="AE2811" s="229"/>
      <c r="AF2811" s="229"/>
      <c r="AG2811" s="229"/>
    </row>
    <row r="2812" spans="1:33" ht="30" customHeight="1" x14ac:dyDescent="0.45">
      <c r="A2812" s="22">
        <v>44</v>
      </c>
      <c r="B2812" s="23" t="s">
        <v>1268</v>
      </c>
      <c r="C2812" s="24"/>
      <c r="D2812" s="25" t="s">
        <v>1269</v>
      </c>
      <c r="E2812" s="26"/>
      <c r="F2812" s="26"/>
      <c r="G2812" s="27"/>
      <c r="H2812" s="26"/>
      <c r="I2812" s="26"/>
      <c r="J2812" s="26"/>
      <c r="K2812" s="28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  <c r="X2812" s="24"/>
      <c r="Y2812" s="29"/>
      <c r="Z2812" s="29"/>
      <c r="AA2812" s="24"/>
      <c r="AB2812" s="24"/>
      <c r="AC2812" s="24"/>
      <c r="AD2812" s="24"/>
      <c r="AE2812" s="24"/>
      <c r="AF2812" s="24"/>
      <c r="AG2812" s="24"/>
    </row>
    <row r="2813" spans="1:33" ht="30" customHeight="1" x14ac:dyDescent="0.45">
      <c r="A2813" s="22">
        <v>44</v>
      </c>
      <c r="B2813" s="23" t="s">
        <v>1268</v>
      </c>
      <c r="C2813" s="24"/>
      <c r="D2813" s="26"/>
      <c r="E2813" s="26"/>
      <c r="F2813" s="26"/>
      <c r="G2813" s="27"/>
      <c r="H2813" s="26"/>
      <c r="I2813" s="26"/>
      <c r="J2813" s="26"/>
      <c r="K2813" s="28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4"/>
      <c r="X2813" s="24"/>
      <c r="Y2813" s="30"/>
      <c r="Z2813" s="29"/>
      <c r="AA2813" s="24"/>
      <c r="AB2813" s="24"/>
      <c r="AC2813" s="24"/>
      <c r="AD2813" s="24"/>
      <c r="AE2813" s="31"/>
      <c r="AF2813" s="24"/>
      <c r="AG2813" s="24"/>
    </row>
    <row r="2814" spans="1:33" ht="30" customHeight="1" x14ac:dyDescent="0.45">
      <c r="A2814" s="22">
        <v>44</v>
      </c>
      <c r="B2814" s="23" t="s">
        <v>1268</v>
      </c>
      <c r="C2814" s="24"/>
      <c r="D2814" s="32" t="s">
        <v>43</v>
      </c>
      <c r="E2814" s="32"/>
      <c r="F2814" s="33">
        <v>10</v>
      </c>
      <c r="G2814" s="27"/>
      <c r="H2814" s="34"/>
      <c r="I2814" s="35"/>
      <c r="J2814" s="35"/>
      <c r="K2814" s="36"/>
      <c r="L2814" s="36"/>
      <c r="M2814" s="36"/>
      <c r="N2814" s="36"/>
      <c r="O2814" s="36"/>
      <c r="P2814" s="36"/>
      <c r="Q2814" s="36"/>
      <c r="R2814" s="36"/>
      <c r="S2814" s="36"/>
      <c r="T2814" s="36"/>
      <c r="U2814" s="36"/>
      <c r="V2814" s="36"/>
      <c r="W2814" s="36"/>
      <c r="X2814" s="36"/>
      <c r="Y2814" s="30"/>
      <c r="Z2814" s="29"/>
      <c r="AA2814" s="24"/>
      <c r="AB2814" s="24"/>
      <c r="AC2814" s="24"/>
      <c r="AD2814" s="24"/>
      <c r="AE2814" s="24"/>
      <c r="AF2814" s="24"/>
      <c r="AG2814" s="24"/>
    </row>
    <row r="2815" spans="1:33" ht="30" customHeight="1" thickBot="1" x14ac:dyDescent="0.5">
      <c r="A2815" s="22">
        <v>44</v>
      </c>
      <c r="B2815" s="23" t="s">
        <v>1268</v>
      </c>
      <c r="C2815" s="24"/>
      <c r="D2815" s="37" t="s">
        <v>44</v>
      </c>
      <c r="E2815" s="37"/>
      <c r="F2815" s="38">
        <v>15</v>
      </c>
      <c r="G2815" s="27"/>
      <c r="H2815" s="34"/>
      <c r="I2815" s="35"/>
      <c r="J2815" s="35"/>
      <c r="K2815" s="36"/>
      <c r="L2815" s="36"/>
      <c r="M2815" s="36"/>
      <c r="N2815" s="36"/>
      <c r="O2815" s="36"/>
      <c r="P2815" s="36"/>
      <c r="Q2815" s="36"/>
      <c r="R2815" s="36"/>
      <c r="S2815" s="36"/>
      <c r="T2815" s="36"/>
      <c r="U2815" s="36"/>
      <c r="V2815" s="36"/>
      <c r="W2815" s="36"/>
      <c r="X2815" s="36"/>
      <c r="Y2815" s="30"/>
      <c r="Z2815" s="29"/>
      <c r="AA2815" s="24"/>
      <c r="AB2815" s="24"/>
      <c r="AC2815" s="24"/>
      <c r="AD2815" s="24"/>
      <c r="AE2815" s="24"/>
      <c r="AF2815" s="24"/>
      <c r="AG2815" s="24"/>
    </row>
    <row r="2816" spans="1:33" ht="30" customHeight="1" thickBot="1" x14ac:dyDescent="0.5">
      <c r="A2816" s="22">
        <v>44</v>
      </c>
      <c r="B2816" s="23" t="s">
        <v>1268</v>
      </c>
      <c r="C2816" s="24"/>
      <c r="D2816" s="37" t="s">
        <v>45</v>
      </c>
      <c r="E2816" s="37"/>
      <c r="F2816" s="39">
        <v>31</v>
      </c>
      <c r="G2816" s="27"/>
      <c r="H2816" s="24"/>
      <c r="I2816" s="24"/>
      <c r="J2816" s="24"/>
      <c r="K2816" s="36"/>
      <c r="L2816" s="36"/>
      <c r="M2816" s="36"/>
      <c r="N2816" s="36"/>
      <c r="O2816" s="36"/>
      <c r="P2816" s="36"/>
      <c r="Q2816" s="36"/>
      <c r="R2816" s="36"/>
      <c r="S2816" s="36"/>
      <c r="T2816" s="36"/>
      <c r="U2816" s="36"/>
      <c r="V2816" s="36"/>
      <c r="W2816" s="36"/>
      <c r="X2816" s="36"/>
      <c r="Y2816" s="40" t="s">
        <v>46</v>
      </c>
      <c r="Z2816" s="29"/>
      <c r="AA2816" s="24"/>
      <c r="AB2816" s="24"/>
      <c r="AC2816" s="24"/>
      <c r="AD2816" s="24"/>
      <c r="AE2816" s="24"/>
      <c r="AF2816" s="24"/>
      <c r="AG2816" s="41"/>
    </row>
    <row r="2817" spans="1:33" ht="30" customHeight="1" thickBot="1" x14ac:dyDescent="0.5">
      <c r="A2817" s="22">
        <v>44</v>
      </c>
      <c r="B2817" s="23" t="s">
        <v>1268</v>
      </c>
      <c r="C2817" s="24"/>
      <c r="D2817" s="42" t="s">
        <v>47</v>
      </c>
      <c r="E2817" s="42"/>
      <c r="F2817" s="43">
        <v>0.41099999999999998</v>
      </c>
      <c r="G2817" s="27"/>
      <c r="H2817" s="24"/>
      <c r="I2817" s="24"/>
      <c r="J2817" s="24"/>
      <c r="K2817" s="36"/>
      <c r="L2817" s="36"/>
      <c r="M2817" s="36"/>
      <c r="N2817" s="36"/>
      <c r="O2817" s="36"/>
      <c r="P2817" s="36"/>
      <c r="Q2817" s="36"/>
      <c r="R2817" s="36"/>
      <c r="S2817" s="36"/>
      <c r="T2817" s="36"/>
      <c r="U2817" s="36"/>
      <c r="V2817" s="36"/>
      <c r="W2817" s="36"/>
      <c r="X2817" s="36"/>
      <c r="Y2817" s="29"/>
      <c r="Z2817" s="29"/>
      <c r="AA2817" s="24"/>
      <c r="AB2817" s="24"/>
      <c r="AC2817" s="24"/>
      <c r="AD2817" s="24"/>
      <c r="AE2817" s="24"/>
      <c r="AF2817" s="24"/>
      <c r="AG2817" s="41"/>
    </row>
    <row r="2818" spans="1:33" ht="30" customHeight="1" thickBot="1" x14ac:dyDescent="0.5">
      <c r="A2818" s="22">
        <v>44</v>
      </c>
      <c r="B2818" s="23" t="s">
        <v>1268</v>
      </c>
      <c r="C2818" s="24"/>
      <c r="D2818" s="44"/>
      <c r="E2818" s="45"/>
      <c r="F2818" s="45"/>
      <c r="G2818" s="46"/>
      <c r="H2818" s="47"/>
      <c r="I2818" s="47"/>
      <c r="J2818" s="48" t="s">
        <v>48</v>
      </c>
      <c r="K2818" s="49"/>
      <c r="L2818" s="49"/>
      <c r="M2818" s="49"/>
      <c r="N2818" s="49"/>
      <c r="O2818" s="49"/>
      <c r="P2818" s="49"/>
      <c r="Q2818" s="49"/>
      <c r="R2818" s="49"/>
      <c r="S2818" s="49"/>
      <c r="T2818" s="49"/>
      <c r="U2818" s="49"/>
      <c r="V2818" s="49"/>
      <c r="W2818" s="49"/>
      <c r="X2818" s="50"/>
      <c r="Y2818" s="1" t="s">
        <v>1</v>
      </c>
      <c r="Z2818" s="1"/>
      <c r="AA2818" s="2"/>
      <c r="AB2818" s="2"/>
      <c r="AC2818" s="2"/>
      <c r="AD2818" s="2"/>
      <c r="AE2818" s="2"/>
      <c r="AF2818" s="3"/>
      <c r="AG2818" s="51"/>
    </row>
    <row r="2819" spans="1:33" ht="30" customHeight="1" thickBot="1" x14ac:dyDescent="0.5">
      <c r="A2819" s="22">
        <v>44</v>
      </c>
      <c r="B2819" s="23" t="s">
        <v>1268</v>
      </c>
      <c r="C2819" s="24"/>
      <c r="D2819" s="235" t="s">
        <v>2</v>
      </c>
      <c r="E2819" s="237" t="s">
        <v>3</v>
      </c>
      <c r="F2819" s="237" t="s">
        <v>4</v>
      </c>
      <c r="G2819" s="239" t="s">
        <v>5</v>
      </c>
      <c r="H2819" s="4" t="s">
        <v>6</v>
      </c>
      <c r="I2819" s="5" t="s">
        <v>7</v>
      </c>
      <c r="J2819" s="241" t="s">
        <v>8</v>
      </c>
      <c r="K2819" s="247" t="s">
        <v>49</v>
      </c>
      <c r="L2819" s="243" t="s">
        <v>10</v>
      </c>
      <c r="M2819" s="243" t="s">
        <v>11</v>
      </c>
      <c r="N2819" s="245" t="s">
        <v>12</v>
      </c>
      <c r="O2819" s="243" t="s">
        <v>13</v>
      </c>
      <c r="P2819" s="243" t="s">
        <v>14</v>
      </c>
      <c r="Q2819" s="243" t="s">
        <v>15</v>
      </c>
      <c r="R2819" s="243" t="s">
        <v>16</v>
      </c>
      <c r="S2819" s="245" t="s">
        <v>17</v>
      </c>
      <c r="T2819" s="6" t="s">
        <v>18</v>
      </c>
      <c r="U2819" s="6" t="s">
        <v>19</v>
      </c>
      <c r="V2819" s="6" t="s">
        <v>20</v>
      </c>
      <c r="W2819" s="52" t="s">
        <v>21</v>
      </c>
      <c r="X2819" s="53" t="s">
        <v>22</v>
      </c>
      <c r="Y2819" s="249" t="s">
        <v>50</v>
      </c>
      <c r="Z2819" s="250" t="s">
        <v>24</v>
      </c>
      <c r="AA2819" s="250" t="s">
        <v>25</v>
      </c>
      <c r="AB2819" s="7" t="s">
        <v>26</v>
      </c>
      <c r="AC2819" s="8" t="s">
        <v>18</v>
      </c>
      <c r="AD2819" s="9" t="s">
        <v>27</v>
      </c>
      <c r="AE2819" s="10" t="s">
        <v>28</v>
      </c>
      <c r="AF2819" s="11" t="s">
        <v>29</v>
      </c>
      <c r="AG2819" s="51"/>
    </row>
    <row r="2820" spans="1:33" ht="30" customHeight="1" thickBot="1" x14ac:dyDescent="0.5">
      <c r="A2820" s="22">
        <v>44</v>
      </c>
      <c r="B2820" s="23" t="s">
        <v>1268</v>
      </c>
      <c r="C2820" s="24"/>
      <c r="D2820" s="236"/>
      <c r="E2820" s="238"/>
      <c r="F2820" s="238"/>
      <c r="G2820" s="240"/>
      <c r="H2820" s="12" t="s">
        <v>32</v>
      </c>
      <c r="I2820" s="13" t="s">
        <v>33</v>
      </c>
      <c r="J2820" s="242"/>
      <c r="K2820" s="248"/>
      <c r="L2820" s="244"/>
      <c r="M2820" s="244"/>
      <c r="N2820" s="246"/>
      <c r="O2820" s="244"/>
      <c r="P2820" s="244"/>
      <c r="Q2820" s="244"/>
      <c r="R2820" s="244"/>
      <c r="S2820" s="246"/>
      <c r="T2820" s="14" t="s">
        <v>34</v>
      </c>
      <c r="U2820" s="14" t="s">
        <v>35</v>
      </c>
      <c r="V2820" s="14" t="s">
        <v>36</v>
      </c>
      <c r="W2820" s="54" t="s">
        <v>37</v>
      </c>
      <c r="X2820" s="55">
        <v>15</v>
      </c>
      <c r="Y2820" s="250"/>
      <c r="Z2820" s="250"/>
      <c r="AA2820" s="250"/>
      <c r="AB2820" s="15" t="s">
        <v>38</v>
      </c>
      <c r="AC2820" s="15" t="s">
        <v>39</v>
      </c>
      <c r="AD2820" s="16" t="s">
        <v>40</v>
      </c>
      <c r="AE2820" s="16" t="s">
        <v>37</v>
      </c>
      <c r="AF2820" s="17">
        <v>15</v>
      </c>
      <c r="AG2820" s="51"/>
    </row>
    <row r="2821" spans="1:33" ht="30" customHeight="1" x14ac:dyDescent="0.45">
      <c r="A2821" s="22">
        <v>44</v>
      </c>
      <c r="B2821" s="23" t="s">
        <v>1268</v>
      </c>
      <c r="C2821" s="24"/>
      <c r="D2821" s="201" t="s">
        <v>1270</v>
      </c>
      <c r="E2821" s="98" t="s">
        <v>60</v>
      </c>
      <c r="F2821" s="202" t="s">
        <v>244</v>
      </c>
      <c r="G2821" s="203"/>
      <c r="H2821" s="101">
        <v>8</v>
      </c>
      <c r="I2821" s="102">
        <v>240</v>
      </c>
      <c r="J2821" s="185" t="s">
        <v>1271</v>
      </c>
      <c r="K2821" s="104" t="s">
        <v>147</v>
      </c>
      <c r="L2821" s="105">
        <v>2</v>
      </c>
      <c r="M2821" s="186" t="s">
        <v>192</v>
      </c>
      <c r="N2821" s="186">
        <v>0</v>
      </c>
      <c r="O2821" s="186" t="s">
        <v>193</v>
      </c>
      <c r="P2821" s="187" t="s">
        <v>963</v>
      </c>
      <c r="Q2821" s="187">
        <v>0</v>
      </c>
      <c r="R2821" s="187" t="s">
        <v>1272</v>
      </c>
      <c r="S2821" s="186">
        <v>0</v>
      </c>
      <c r="T2821" s="188">
        <v>60</v>
      </c>
      <c r="U2821" s="189">
        <v>3</v>
      </c>
      <c r="V2821" s="189">
        <v>6</v>
      </c>
      <c r="W2821" s="190">
        <v>691.19999999999993</v>
      </c>
      <c r="X2821" s="191">
        <v>321407.99999999994</v>
      </c>
      <c r="Y2821" s="192"/>
      <c r="Z2821" s="193"/>
      <c r="AA2821" s="194"/>
      <c r="AB2821" s="195"/>
      <c r="AC2821" s="196"/>
      <c r="AD2821" s="189"/>
      <c r="AE2821" s="188">
        <f t="shared" ref="AE2821:AE2849" si="100">IF(H2821="-",0,(AC2821/1000)*H2821*I2821*AD2821)</f>
        <v>0</v>
      </c>
      <c r="AF2821" s="197">
        <f t="shared" ref="AF2821:AF2849" si="101">IFERROR(AE2821*$F$9*$F$8,0)</f>
        <v>0</v>
      </c>
      <c r="AG2821" s="78"/>
    </row>
    <row r="2822" spans="1:33" ht="30" customHeight="1" x14ac:dyDescent="0.45">
      <c r="A2822" s="22">
        <v>44</v>
      </c>
      <c r="B2822" s="23" t="s">
        <v>1268</v>
      </c>
      <c r="C2822" s="24"/>
      <c r="D2822" s="97" t="s">
        <v>1270</v>
      </c>
      <c r="E2822" s="98" t="s">
        <v>60</v>
      </c>
      <c r="F2822" s="99" t="s">
        <v>244</v>
      </c>
      <c r="G2822" s="100"/>
      <c r="H2822" s="101">
        <v>8</v>
      </c>
      <c r="I2822" s="102">
        <v>240</v>
      </c>
      <c r="J2822" s="103" t="s">
        <v>1273</v>
      </c>
      <c r="K2822" s="104" t="s">
        <v>147</v>
      </c>
      <c r="L2822" s="105">
        <v>2</v>
      </c>
      <c r="M2822" s="106" t="s">
        <v>1274</v>
      </c>
      <c r="N2822" s="106">
        <v>0</v>
      </c>
      <c r="O2822" s="106" t="s">
        <v>792</v>
      </c>
      <c r="P2822" s="107" t="s">
        <v>963</v>
      </c>
      <c r="Q2822" s="107">
        <v>0</v>
      </c>
      <c r="R2822" s="107" t="s">
        <v>1272</v>
      </c>
      <c r="S2822" s="106">
        <v>0</v>
      </c>
      <c r="T2822" s="108">
        <v>34</v>
      </c>
      <c r="U2822" s="109">
        <v>3</v>
      </c>
      <c r="V2822" s="110">
        <v>6</v>
      </c>
      <c r="W2822" s="111">
        <v>391.68</v>
      </c>
      <c r="X2822" s="112">
        <v>182131.20000000001</v>
      </c>
      <c r="Y2822" s="113"/>
      <c r="Z2822" s="114"/>
      <c r="AA2822" s="115"/>
      <c r="AB2822" s="116"/>
      <c r="AC2822" s="117"/>
      <c r="AD2822" s="109"/>
      <c r="AE2822" s="108">
        <f t="shared" si="100"/>
        <v>0</v>
      </c>
      <c r="AF2822" s="118">
        <f t="shared" si="101"/>
        <v>0</v>
      </c>
      <c r="AG2822" s="78"/>
    </row>
    <row r="2823" spans="1:33" ht="30" customHeight="1" x14ac:dyDescent="0.45">
      <c r="A2823" s="22">
        <v>44</v>
      </c>
      <c r="B2823" s="23" t="s">
        <v>1268</v>
      </c>
      <c r="C2823" s="24"/>
      <c r="D2823" s="97" t="s">
        <v>1270</v>
      </c>
      <c r="E2823" s="98" t="s">
        <v>60</v>
      </c>
      <c r="F2823" s="99" t="s">
        <v>244</v>
      </c>
      <c r="G2823" s="100"/>
      <c r="H2823" s="119">
        <v>24</v>
      </c>
      <c r="I2823" s="120">
        <v>365</v>
      </c>
      <c r="J2823" s="103" t="s">
        <v>1275</v>
      </c>
      <c r="K2823" s="104" t="s">
        <v>68</v>
      </c>
      <c r="L2823" s="105">
        <v>1</v>
      </c>
      <c r="M2823" s="106" t="s">
        <v>69</v>
      </c>
      <c r="N2823" s="106">
        <v>0</v>
      </c>
      <c r="O2823" s="106" t="s">
        <v>70</v>
      </c>
      <c r="P2823" s="107" t="s">
        <v>123</v>
      </c>
      <c r="Q2823" s="107">
        <v>0</v>
      </c>
      <c r="R2823" s="107">
        <v>0</v>
      </c>
      <c r="S2823" s="106" t="s">
        <v>71</v>
      </c>
      <c r="T2823" s="108">
        <v>2.7</v>
      </c>
      <c r="U2823" s="109">
        <v>2</v>
      </c>
      <c r="V2823" s="110">
        <v>2</v>
      </c>
      <c r="W2823" s="111">
        <v>47.303999999999995</v>
      </c>
      <c r="X2823" s="112">
        <v>21996.359999999997</v>
      </c>
      <c r="Y2823" s="113"/>
      <c r="Z2823" s="114"/>
      <c r="AA2823" s="115"/>
      <c r="AB2823" s="116"/>
      <c r="AC2823" s="117"/>
      <c r="AD2823" s="109"/>
      <c r="AE2823" s="108">
        <f t="shared" si="100"/>
        <v>0</v>
      </c>
      <c r="AF2823" s="118">
        <f t="shared" si="101"/>
        <v>0</v>
      </c>
      <c r="AG2823" s="78"/>
    </row>
    <row r="2824" spans="1:33" ht="30" customHeight="1" x14ac:dyDescent="0.45">
      <c r="A2824" s="22">
        <v>44</v>
      </c>
      <c r="B2824" s="23" t="s">
        <v>1268</v>
      </c>
      <c r="C2824" s="24"/>
      <c r="D2824" s="97" t="s">
        <v>1270</v>
      </c>
      <c r="E2824" s="98" t="s">
        <v>60</v>
      </c>
      <c r="F2824" s="99" t="s">
        <v>244</v>
      </c>
      <c r="G2824" s="100"/>
      <c r="H2824" s="119">
        <v>24</v>
      </c>
      <c r="I2824" s="120">
        <v>365</v>
      </c>
      <c r="J2824" s="103" t="s">
        <v>1276</v>
      </c>
      <c r="K2824" s="104" t="s">
        <v>156</v>
      </c>
      <c r="L2824" s="105">
        <v>1</v>
      </c>
      <c r="M2824" s="106" t="s">
        <v>157</v>
      </c>
      <c r="N2824" s="106">
        <v>0</v>
      </c>
      <c r="O2824" s="106">
        <v>0</v>
      </c>
      <c r="P2824" s="107" t="s">
        <v>65</v>
      </c>
      <c r="Q2824" s="107">
        <v>0</v>
      </c>
      <c r="R2824" s="107">
        <v>0</v>
      </c>
      <c r="S2824" s="106">
        <v>0</v>
      </c>
      <c r="T2824" s="108">
        <v>13</v>
      </c>
      <c r="U2824" s="109">
        <v>1</v>
      </c>
      <c r="V2824" s="110">
        <v>1</v>
      </c>
      <c r="W2824" s="111">
        <v>113.88</v>
      </c>
      <c r="X2824" s="112">
        <v>52954.2</v>
      </c>
      <c r="Y2824" s="113"/>
      <c r="Z2824" s="114"/>
      <c r="AA2824" s="115"/>
      <c r="AB2824" s="116"/>
      <c r="AC2824" s="117"/>
      <c r="AD2824" s="109"/>
      <c r="AE2824" s="108">
        <f t="shared" si="100"/>
        <v>0</v>
      </c>
      <c r="AF2824" s="118">
        <f t="shared" si="101"/>
        <v>0</v>
      </c>
      <c r="AG2824" s="78"/>
    </row>
    <row r="2825" spans="1:33" ht="30" customHeight="1" x14ac:dyDescent="0.45">
      <c r="A2825" s="22">
        <v>44</v>
      </c>
      <c r="B2825" s="23" t="s">
        <v>1268</v>
      </c>
      <c r="C2825" s="24"/>
      <c r="D2825" s="97" t="s">
        <v>1270</v>
      </c>
      <c r="E2825" s="98" t="s">
        <v>60</v>
      </c>
      <c r="F2825" s="99" t="s">
        <v>403</v>
      </c>
      <c r="G2825" s="100"/>
      <c r="H2825" s="101">
        <v>3</v>
      </c>
      <c r="I2825" s="102">
        <v>240</v>
      </c>
      <c r="J2825" s="103" t="s">
        <v>1277</v>
      </c>
      <c r="K2825" s="104" t="s">
        <v>147</v>
      </c>
      <c r="L2825" s="105">
        <v>3</v>
      </c>
      <c r="M2825" s="106" t="s">
        <v>192</v>
      </c>
      <c r="N2825" s="106">
        <v>0</v>
      </c>
      <c r="O2825" s="106" t="s">
        <v>193</v>
      </c>
      <c r="P2825" s="107">
        <v>0</v>
      </c>
      <c r="Q2825" s="107">
        <v>0</v>
      </c>
      <c r="R2825" s="107" t="s">
        <v>1278</v>
      </c>
      <c r="S2825" s="106">
        <v>0</v>
      </c>
      <c r="T2825" s="108">
        <v>60</v>
      </c>
      <c r="U2825" s="109">
        <v>4</v>
      </c>
      <c r="V2825" s="110">
        <v>12</v>
      </c>
      <c r="W2825" s="111">
        <v>518.4</v>
      </c>
      <c r="X2825" s="112">
        <v>241056</v>
      </c>
      <c r="Y2825" s="113"/>
      <c r="Z2825" s="114"/>
      <c r="AA2825" s="115"/>
      <c r="AB2825" s="116"/>
      <c r="AC2825" s="117"/>
      <c r="AD2825" s="109"/>
      <c r="AE2825" s="108">
        <f t="shared" si="100"/>
        <v>0</v>
      </c>
      <c r="AF2825" s="118">
        <f t="shared" si="101"/>
        <v>0</v>
      </c>
      <c r="AG2825" s="78"/>
    </row>
    <row r="2826" spans="1:33" ht="30" customHeight="1" x14ac:dyDescent="0.45">
      <c r="A2826" s="22">
        <v>44</v>
      </c>
      <c r="B2826" s="23" t="s">
        <v>1268</v>
      </c>
      <c r="C2826" s="24"/>
      <c r="D2826" s="97" t="s">
        <v>1270</v>
      </c>
      <c r="E2826" s="98" t="s">
        <v>60</v>
      </c>
      <c r="F2826" s="99" t="s">
        <v>403</v>
      </c>
      <c r="G2826" s="100"/>
      <c r="H2826" s="101">
        <v>3</v>
      </c>
      <c r="I2826" s="102">
        <v>240</v>
      </c>
      <c r="J2826" s="103" t="s">
        <v>1250</v>
      </c>
      <c r="K2826" s="104" t="s">
        <v>217</v>
      </c>
      <c r="L2826" s="105">
        <v>1</v>
      </c>
      <c r="M2826" s="106" t="s">
        <v>122</v>
      </c>
      <c r="N2826" s="106">
        <v>0</v>
      </c>
      <c r="O2826" s="106">
        <v>0</v>
      </c>
      <c r="P2826" s="107">
        <v>0</v>
      </c>
      <c r="Q2826" s="107">
        <v>0</v>
      </c>
      <c r="R2826" s="107" t="s">
        <v>1279</v>
      </c>
      <c r="S2826" s="106">
        <v>0</v>
      </c>
      <c r="T2826" s="108">
        <v>28</v>
      </c>
      <c r="U2826" s="109">
        <v>1</v>
      </c>
      <c r="V2826" s="110">
        <v>1</v>
      </c>
      <c r="W2826" s="111">
        <v>20.16</v>
      </c>
      <c r="X2826" s="112">
        <v>9374.4000000000015</v>
      </c>
      <c r="Y2826" s="113"/>
      <c r="Z2826" s="114"/>
      <c r="AA2826" s="115"/>
      <c r="AB2826" s="116"/>
      <c r="AC2826" s="117"/>
      <c r="AD2826" s="109"/>
      <c r="AE2826" s="108">
        <f t="shared" si="100"/>
        <v>0</v>
      </c>
      <c r="AF2826" s="118">
        <f t="shared" si="101"/>
        <v>0</v>
      </c>
      <c r="AG2826" s="78"/>
    </row>
    <row r="2827" spans="1:33" ht="30" customHeight="1" x14ac:dyDescent="0.45">
      <c r="A2827" s="22">
        <v>44</v>
      </c>
      <c r="B2827" s="23" t="s">
        <v>1268</v>
      </c>
      <c r="C2827" s="24"/>
      <c r="D2827" s="97" t="s">
        <v>1270</v>
      </c>
      <c r="E2827" s="98" t="s">
        <v>60</v>
      </c>
      <c r="F2827" s="99" t="s">
        <v>1225</v>
      </c>
      <c r="G2827" s="100"/>
      <c r="H2827" s="101">
        <v>3</v>
      </c>
      <c r="I2827" s="102">
        <v>240</v>
      </c>
      <c r="J2827" s="103" t="s">
        <v>1280</v>
      </c>
      <c r="K2827" s="104" t="s">
        <v>160</v>
      </c>
      <c r="L2827" s="105">
        <v>4</v>
      </c>
      <c r="M2827" s="106" t="s">
        <v>503</v>
      </c>
      <c r="N2827" s="106">
        <v>0</v>
      </c>
      <c r="O2827" s="106" t="s">
        <v>1281</v>
      </c>
      <c r="P2827" s="107">
        <v>0</v>
      </c>
      <c r="Q2827" s="107">
        <v>0</v>
      </c>
      <c r="R2827" s="107" t="s">
        <v>1282</v>
      </c>
      <c r="S2827" s="106">
        <v>0</v>
      </c>
      <c r="T2827" s="108">
        <v>55</v>
      </c>
      <c r="U2827" s="109">
        <v>1</v>
      </c>
      <c r="V2827" s="110">
        <v>4</v>
      </c>
      <c r="W2827" s="111">
        <v>158.4</v>
      </c>
      <c r="X2827" s="112">
        <v>73656.000000000015</v>
      </c>
      <c r="Y2827" s="113"/>
      <c r="Z2827" s="114"/>
      <c r="AA2827" s="115"/>
      <c r="AB2827" s="116"/>
      <c r="AC2827" s="117"/>
      <c r="AD2827" s="109"/>
      <c r="AE2827" s="108">
        <f t="shared" si="100"/>
        <v>0</v>
      </c>
      <c r="AF2827" s="118">
        <f t="shared" si="101"/>
        <v>0</v>
      </c>
      <c r="AG2827" s="78"/>
    </row>
    <row r="2828" spans="1:33" ht="30" customHeight="1" x14ac:dyDescent="0.45">
      <c r="A2828" s="22">
        <v>44</v>
      </c>
      <c r="B2828" s="23" t="s">
        <v>1268</v>
      </c>
      <c r="C2828" s="24"/>
      <c r="D2828" s="97" t="s">
        <v>1270</v>
      </c>
      <c r="E2828" s="98" t="s">
        <v>60</v>
      </c>
      <c r="F2828" s="99" t="s">
        <v>1225</v>
      </c>
      <c r="G2828" s="100"/>
      <c r="H2828" s="101">
        <v>3</v>
      </c>
      <c r="I2828" s="102">
        <v>240</v>
      </c>
      <c r="J2828" s="103" t="s">
        <v>1283</v>
      </c>
      <c r="K2828" s="104" t="s">
        <v>200</v>
      </c>
      <c r="L2828" s="105">
        <v>1</v>
      </c>
      <c r="M2828" s="106" t="s">
        <v>201</v>
      </c>
      <c r="N2828" s="106">
        <v>0</v>
      </c>
      <c r="O2828" s="106" t="s">
        <v>149</v>
      </c>
      <c r="P2828" s="107" t="s">
        <v>1284</v>
      </c>
      <c r="Q2828" s="107">
        <v>0</v>
      </c>
      <c r="R2828" s="107">
        <v>0</v>
      </c>
      <c r="S2828" s="106">
        <v>0</v>
      </c>
      <c r="T2828" s="108">
        <v>26</v>
      </c>
      <c r="U2828" s="109">
        <v>2</v>
      </c>
      <c r="V2828" s="110">
        <v>2</v>
      </c>
      <c r="W2828" s="111">
        <v>37.44</v>
      </c>
      <c r="X2828" s="112">
        <v>17409.599999999999</v>
      </c>
      <c r="Y2828" s="113"/>
      <c r="Z2828" s="114"/>
      <c r="AA2828" s="115"/>
      <c r="AB2828" s="116"/>
      <c r="AC2828" s="117"/>
      <c r="AD2828" s="109"/>
      <c r="AE2828" s="108">
        <f t="shared" si="100"/>
        <v>0</v>
      </c>
      <c r="AF2828" s="118">
        <f t="shared" si="101"/>
        <v>0</v>
      </c>
      <c r="AG2828" s="78"/>
    </row>
    <row r="2829" spans="1:33" ht="30" customHeight="1" x14ac:dyDescent="0.45">
      <c r="A2829" s="22">
        <v>44</v>
      </c>
      <c r="B2829" s="23" t="s">
        <v>1268</v>
      </c>
      <c r="C2829" s="24"/>
      <c r="D2829" s="97" t="s">
        <v>1270</v>
      </c>
      <c r="E2829" s="98" t="s">
        <v>60</v>
      </c>
      <c r="F2829" s="99" t="s">
        <v>1225</v>
      </c>
      <c r="G2829" s="100"/>
      <c r="H2829" s="101">
        <v>3</v>
      </c>
      <c r="I2829" s="102">
        <v>240</v>
      </c>
      <c r="J2829" s="103" t="s">
        <v>1285</v>
      </c>
      <c r="K2829" s="104" t="s">
        <v>200</v>
      </c>
      <c r="L2829" s="105">
        <v>1</v>
      </c>
      <c r="M2829" s="106" t="s">
        <v>287</v>
      </c>
      <c r="N2829" s="106">
        <v>0</v>
      </c>
      <c r="O2829" s="106" t="s">
        <v>149</v>
      </c>
      <c r="P2829" s="107" t="s">
        <v>1284</v>
      </c>
      <c r="Q2829" s="107">
        <v>0</v>
      </c>
      <c r="R2829" s="107">
        <v>0</v>
      </c>
      <c r="S2829" s="106">
        <v>0</v>
      </c>
      <c r="T2829" s="108">
        <v>34</v>
      </c>
      <c r="U2829" s="109">
        <v>9</v>
      </c>
      <c r="V2829" s="110">
        <v>9</v>
      </c>
      <c r="W2829" s="111">
        <v>220.32</v>
      </c>
      <c r="X2829" s="112">
        <v>102448.8</v>
      </c>
      <c r="Y2829" s="113"/>
      <c r="Z2829" s="114"/>
      <c r="AA2829" s="115"/>
      <c r="AB2829" s="116"/>
      <c r="AC2829" s="117"/>
      <c r="AD2829" s="109"/>
      <c r="AE2829" s="108">
        <f t="shared" si="100"/>
        <v>0</v>
      </c>
      <c r="AF2829" s="118">
        <f t="shared" si="101"/>
        <v>0</v>
      </c>
      <c r="AG2829" s="78"/>
    </row>
    <row r="2830" spans="1:33" ht="30" customHeight="1" x14ac:dyDescent="0.45">
      <c r="A2830" s="22">
        <v>44</v>
      </c>
      <c r="B2830" s="23" t="s">
        <v>1268</v>
      </c>
      <c r="C2830" s="24"/>
      <c r="D2830" s="97" t="s">
        <v>1270</v>
      </c>
      <c r="E2830" s="98" t="s">
        <v>60</v>
      </c>
      <c r="F2830" s="99" t="s">
        <v>1255</v>
      </c>
      <c r="G2830" s="100"/>
      <c r="H2830" s="101">
        <v>3</v>
      </c>
      <c r="I2830" s="102">
        <v>240</v>
      </c>
      <c r="J2830" s="103" t="s">
        <v>1286</v>
      </c>
      <c r="K2830" s="104" t="s">
        <v>121</v>
      </c>
      <c r="L2830" s="105">
        <v>1</v>
      </c>
      <c r="M2830" s="106" t="s">
        <v>588</v>
      </c>
      <c r="N2830" s="106">
        <v>0</v>
      </c>
      <c r="O2830" s="106">
        <v>0</v>
      </c>
      <c r="P2830" s="107" t="s">
        <v>123</v>
      </c>
      <c r="Q2830" s="107">
        <v>0</v>
      </c>
      <c r="R2830" s="107" t="s">
        <v>1287</v>
      </c>
      <c r="S2830" s="106">
        <v>0</v>
      </c>
      <c r="T2830" s="108">
        <v>34</v>
      </c>
      <c r="U2830" s="109">
        <v>3</v>
      </c>
      <c r="V2830" s="110">
        <v>3</v>
      </c>
      <c r="W2830" s="111">
        <v>73.44</v>
      </c>
      <c r="X2830" s="112">
        <v>34149.599999999999</v>
      </c>
      <c r="Y2830" s="113"/>
      <c r="Z2830" s="114"/>
      <c r="AA2830" s="115"/>
      <c r="AB2830" s="116"/>
      <c r="AC2830" s="117"/>
      <c r="AD2830" s="109"/>
      <c r="AE2830" s="108">
        <f t="shared" si="100"/>
        <v>0</v>
      </c>
      <c r="AF2830" s="118">
        <f t="shared" si="101"/>
        <v>0</v>
      </c>
      <c r="AG2830" s="78"/>
    </row>
    <row r="2831" spans="1:33" ht="30" customHeight="1" x14ac:dyDescent="0.45">
      <c r="A2831" s="22">
        <v>44</v>
      </c>
      <c r="B2831" s="23" t="s">
        <v>1268</v>
      </c>
      <c r="C2831" s="24"/>
      <c r="D2831" s="97" t="s">
        <v>1270</v>
      </c>
      <c r="E2831" s="98" t="s">
        <v>60</v>
      </c>
      <c r="F2831" s="99" t="s">
        <v>1288</v>
      </c>
      <c r="G2831" s="100"/>
      <c r="H2831" s="101">
        <v>3</v>
      </c>
      <c r="I2831" s="102">
        <v>240</v>
      </c>
      <c r="J2831" s="103" t="s">
        <v>1289</v>
      </c>
      <c r="K2831" s="104" t="s">
        <v>121</v>
      </c>
      <c r="L2831" s="105">
        <v>1</v>
      </c>
      <c r="M2831" s="106" t="s">
        <v>644</v>
      </c>
      <c r="N2831" s="106">
        <v>0</v>
      </c>
      <c r="O2831" s="106">
        <v>0</v>
      </c>
      <c r="P2831" s="107">
        <v>0</v>
      </c>
      <c r="Q2831" s="107">
        <v>0</v>
      </c>
      <c r="R2831" s="107" t="s">
        <v>410</v>
      </c>
      <c r="S2831" s="106">
        <v>0</v>
      </c>
      <c r="T2831" s="108">
        <v>26</v>
      </c>
      <c r="U2831" s="109">
        <v>1</v>
      </c>
      <c r="V2831" s="110">
        <v>1</v>
      </c>
      <c r="W2831" s="111">
        <v>18.72</v>
      </c>
      <c r="X2831" s="112">
        <v>8704.7999999999993</v>
      </c>
      <c r="Y2831" s="113"/>
      <c r="Z2831" s="114"/>
      <c r="AA2831" s="115"/>
      <c r="AB2831" s="116"/>
      <c r="AC2831" s="117"/>
      <c r="AD2831" s="109"/>
      <c r="AE2831" s="108">
        <f t="shared" si="100"/>
        <v>0</v>
      </c>
      <c r="AF2831" s="118">
        <f t="shared" si="101"/>
        <v>0</v>
      </c>
      <c r="AG2831" s="78"/>
    </row>
    <row r="2832" spans="1:33" ht="30" customHeight="1" x14ac:dyDescent="0.45">
      <c r="A2832" s="22">
        <v>44</v>
      </c>
      <c r="B2832" s="23" t="s">
        <v>1268</v>
      </c>
      <c r="C2832" s="24"/>
      <c r="D2832" s="97" t="s">
        <v>1270</v>
      </c>
      <c r="E2832" s="98" t="s">
        <v>60</v>
      </c>
      <c r="F2832" s="99" t="s">
        <v>1288</v>
      </c>
      <c r="G2832" s="100"/>
      <c r="H2832" s="101">
        <v>3</v>
      </c>
      <c r="I2832" s="102">
        <v>240</v>
      </c>
      <c r="J2832" s="103" t="s">
        <v>1290</v>
      </c>
      <c r="K2832" s="104" t="s">
        <v>376</v>
      </c>
      <c r="L2832" s="105">
        <v>1</v>
      </c>
      <c r="M2832" s="106" t="s">
        <v>377</v>
      </c>
      <c r="N2832" s="106">
        <v>0</v>
      </c>
      <c r="O2832" s="106">
        <v>0</v>
      </c>
      <c r="P2832" s="107" t="s">
        <v>256</v>
      </c>
      <c r="Q2832" s="107">
        <v>0</v>
      </c>
      <c r="R2832" s="107" t="s">
        <v>1287</v>
      </c>
      <c r="S2832" s="106">
        <v>0</v>
      </c>
      <c r="T2832" s="108">
        <v>34</v>
      </c>
      <c r="U2832" s="109">
        <v>1</v>
      </c>
      <c r="V2832" s="110">
        <v>1</v>
      </c>
      <c r="W2832" s="111">
        <v>24.48</v>
      </c>
      <c r="X2832" s="112">
        <v>11383.2</v>
      </c>
      <c r="Y2832" s="113"/>
      <c r="Z2832" s="114"/>
      <c r="AA2832" s="115"/>
      <c r="AB2832" s="116"/>
      <c r="AC2832" s="117"/>
      <c r="AD2832" s="109"/>
      <c r="AE2832" s="108">
        <f t="shared" si="100"/>
        <v>0</v>
      </c>
      <c r="AF2832" s="118">
        <f t="shared" si="101"/>
        <v>0</v>
      </c>
      <c r="AG2832" s="78"/>
    </row>
    <row r="2833" spans="1:33" ht="30" customHeight="1" x14ac:dyDescent="0.45">
      <c r="A2833" s="22">
        <v>44</v>
      </c>
      <c r="B2833" s="23" t="s">
        <v>1268</v>
      </c>
      <c r="C2833" s="24"/>
      <c r="D2833" s="97" t="s">
        <v>1270</v>
      </c>
      <c r="E2833" s="98" t="s">
        <v>60</v>
      </c>
      <c r="F2833" s="99" t="s">
        <v>507</v>
      </c>
      <c r="G2833" s="100"/>
      <c r="H2833" s="101">
        <v>1</v>
      </c>
      <c r="I2833" s="102">
        <v>240</v>
      </c>
      <c r="J2833" s="103" t="s">
        <v>1291</v>
      </c>
      <c r="K2833" s="104" t="s">
        <v>160</v>
      </c>
      <c r="L2833" s="105">
        <v>1</v>
      </c>
      <c r="M2833" s="106" t="s">
        <v>117</v>
      </c>
      <c r="N2833" s="106">
        <v>0</v>
      </c>
      <c r="O2833" s="106" t="s">
        <v>265</v>
      </c>
      <c r="P2833" s="107">
        <v>0</v>
      </c>
      <c r="Q2833" s="107">
        <v>0</v>
      </c>
      <c r="R2833" s="107">
        <v>0</v>
      </c>
      <c r="S2833" s="106">
        <v>0</v>
      </c>
      <c r="T2833" s="108">
        <v>36</v>
      </c>
      <c r="U2833" s="109">
        <v>1</v>
      </c>
      <c r="V2833" s="110">
        <v>1</v>
      </c>
      <c r="W2833" s="111">
        <v>8.6399999999999988</v>
      </c>
      <c r="X2833" s="112">
        <v>4017.5999999999995</v>
      </c>
      <c r="Y2833" s="113"/>
      <c r="Z2833" s="114"/>
      <c r="AA2833" s="115"/>
      <c r="AB2833" s="116"/>
      <c r="AC2833" s="117"/>
      <c r="AD2833" s="109"/>
      <c r="AE2833" s="108">
        <f t="shared" si="100"/>
        <v>0</v>
      </c>
      <c r="AF2833" s="118">
        <f t="shared" si="101"/>
        <v>0</v>
      </c>
      <c r="AG2833" s="78"/>
    </row>
    <row r="2834" spans="1:33" ht="30" customHeight="1" x14ac:dyDescent="0.45">
      <c r="A2834" s="22">
        <v>44</v>
      </c>
      <c r="B2834" s="23" t="s">
        <v>1268</v>
      </c>
      <c r="C2834" s="24"/>
      <c r="D2834" s="97" t="s">
        <v>1270</v>
      </c>
      <c r="E2834" s="98" t="s">
        <v>60</v>
      </c>
      <c r="F2834" s="99" t="s">
        <v>507</v>
      </c>
      <c r="G2834" s="100"/>
      <c r="H2834" s="101">
        <v>1</v>
      </c>
      <c r="I2834" s="102">
        <v>240</v>
      </c>
      <c r="J2834" s="103" t="s">
        <v>254</v>
      </c>
      <c r="K2834" s="104" t="s">
        <v>180</v>
      </c>
      <c r="L2834" s="105">
        <v>1</v>
      </c>
      <c r="M2834" s="106" t="s">
        <v>122</v>
      </c>
      <c r="N2834" s="106">
        <v>0</v>
      </c>
      <c r="O2834" s="106">
        <v>0</v>
      </c>
      <c r="P2834" s="107" t="s">
        <v>182</v>
      </c>
      <c r="Q2834" s="107">
        <v>0</v>
      </c>
      <c r="R2834" s="107">
        <v>0</v>
      </c>
      <c r="S2834" s="106">
        <v>0</v>
      </c>
      <c r="T2834" s="108">
        <v>28</v>
      </c>
      <c r="U2834" s="109">
        <v>1</v>
      </c>
      <c r="V2834" s="110">
        <v>1</v>
      </c>
      <c r="W2834" s="111">
        <v>6.72</v>
      </c>
      <c r="X2834" s="112">
        <v>3124.7999999999997</v>
      </c>
      <c r="Y2834" s="113"/>
      <c r="Z2834" s="114"/>
      <c r="AA2834" s="115"/>
      <c r="AB2834" s="116"/>
      <c r="AC2834" s="117"/>
      <c r="AD2834" s="109"/>
      <c r="AE2834" s="108">
        <f t="shared" si="100"/>
        <v>0</v>
      </c>
      <c r="AF2834" s="118">
        <f t="shared" si="101"/>
        <v>0</v>
      </c>
      <c r="AG2834" s="78"/>
    </row>
    <row r="2835" spans="1:33" ht="30" customHeight="1" x14ac:dyDescent="0.45">
      <c r="A2835" s="22">
        <v>44</v>
      </c>
      <c r="B2835" s="23" t="s">
        <v>1268</v>
      </c>
      <c r="C2835" s="24"/>
      <c r="D2835" s="97" t="s">
        <v>1270</v>
      </c>
      <c r="E2835" s="98" t="s">
        <v>60</v>
      </c>
      <c r="F2835" s="99" t="s">
        <v>405</v>
      </c>
      <c r="G2835" s="100"/>
      <c r="H2835" s="101">
        <v>3</v>
      </c>
      <c r="I2835" s="102">
        <v>240</v>
      </c>
      <c r="J2835" s="103" t="s">
        <v>1291</v>
      </c>
      <c r="K2835" s="104" t="s">
        <v>160</v>
      </c>
      <c r="L2835" s="105">
        <v>1</v>
      </c>
      <c r="M2835" s="106" t="s">
        <v>117</v>
      </c>
      <c r="N2835" s="106">
        <v>0</v>
      </c>
      <c r="O2835" s="106" t="s">
        <v>265</v>
      </c>
      <c r="P2835" s="107">
        <v>0</v>
      </c>
      <c r="Q2835" s="107">
        <v>0</v>
      </c>
      <c r="R2835" s="107">
        <v>0</v>
      </c>
      <c r="S2835" s="106">
        <v>0</v>
      </c>
      <c r="T2835" s="108">
        <v>36</v>
      </c>
      <c r="U2835" s="109">
        <v>1</v>
      </c>
      <c r="V2835" s="110">
        <v>1</v>
      </c>
      <c r="W2835" s="111">
        <v>25.919999999999995</v>
      </c>
      <c r="X2835" s="112">
        <v>12052.799999999997</v>
      </c>
      <c r="Y2835" s="113"/>
      <c r="Z2835" s="114"/>
      <c r="AA2835" s="115"/>
      <c r="AB2835" s="116"/>
      <c r="AC2835" s="117"/>
      <c r="AD2835" s="109"/>
      <c r="AE2835" s="108">
        <f t="shared" si="100"/>
        <v>0</v>
      </c>
      <c r="AF2835" s="118">
        <f t="shared" si="101"/>
        <v>0</v>
      </c>
      <c r="AG2835" s="78"/>
    </row>
    <row r="2836" spans="1:33" ht="30" customHeight="1" x14ac:dyDescent="0.45">
      <c r="A2836" s="22">
        <v>44</v>
      </c>
      <c r="B2836" s="23" t="s">
        <v>1268</v>
      </c>
      <c r="C2836" s="24"/>
      <c r="D2836" s="97" t="s">
        <v>1270</v>
      </c>
      <c r="E2836" s="98" t="s">
        <v>60</v>
      </c>
      <c r="F2836" s="99" t="s">
        <v>405</v>
      </c>
      <c r="G2836" s="100"/>
      <c r="H2836" s="101">
        <v>3</v>
      </c>
      <c r="I2836" s="102">
        <v>240</v>
      </c>
      <c r="J2836" s="103" t="s">
        <v>1289</v>
      </c>
      <c r="K2836" s="104" t="s">
        <v>121</v>
      </c>
      <c r="L2836" s="105">
        <v>1</v>
      </c>
      <c r="M2836" s="106" t="s">
        <v>644</v>
      </c>
      <c r="N2836" s="106">
        <v>0</v>
      </c>
      <c r="O2836" s="106">
        <v>0</v>
      </c>
      <c r="P2836" s="107">
        <v>0</v>
      </c>
      <c r="Q2836" s="107">
        <v>0</v>
      </c>
      <c r="R2836" s="107" t="s">
        <v>410</v>
      </c>
      <c r="S2836" s="106">
        <v>0</v>
      </c>
      <c r="T2836" s="108">
        <v>26</v>
      </c>
      <c r="U2836" s="109">
        <v>1</v>
      </c>
      <c r="V2836" s="110">
        <v>1</v>
      </c>
      <c r="W2836" s="111">
        <v>18.72</v>
      </c>
      <c r="X2836" s="112">
        <v>8704.7999999999993</v>
      </c>
      <c r="Y2836" s="113"/>
      <c r="Z2836" s="114"/>
      <c r="AA2836" s="115"/>
      <c r="AB2836" s="116"/>
      <c r="AC2836" s="117"/>
      <c r="AD2836" s="109"/>
      <c r="AE2836" s="108">
        <f t="shared" si="100"/>
        <v>0</v>
      </c>
      <c r="AF2836" s="118">
        <f t="shared" si="101"/>
        <v>0</v>
      </c>
      <c r="AG2836" s="78"/>
    </row>
    <row r="2837" spans="1:33" ht="30" customHeight="1" x14ac:dyDescent="0.45">
      <c r="A2837" s="22">
        <v>44</v>
      </c>
      <c r="B2837" s="23" t="s">
        <v>1268</v>
      </c>
      <c r="C2837" s="24"/>
      <c r="D2837" s="97" t="s">
        <v>1270</v>
      </c>
      <c r="E2837" s="98" t="s">
        <v>60</v>
      </c>
      <c r="F2837" s="99" t="s">
        <v>361</v>
      </c>
      <c r="G2837" s="100"/>
      <c r="H2837" s="101">
        <v>3</v>
      </c>
      <c r="I2837" s="102">
        <v>240</v>
      </c>
      <c r="J2837" s="103" t="s">
        <v>1291</v>
      </c>
      <c r="K2837" s="104" t="s">
        <v>160</v>
      </c>
      <c r="L2837" s="105">
        <v>1</v>
      </c>
      <c r="M2837" s="106" t="s">
        <v>117</v>
      </c>
      <c r="N2837" s="106">
        <v>0</v>
      </c>
      <c r="O2837" s="106" t="s">
        <v>265</v>
      </c>
      <c r="P2837" s="107">
        <v>0</v>
      </c>
      <c r="Q2837" s="107">
        <v>0</v>
      </c>
      <c r="R2837" s="107">
        <v>0</v>
      </c>
      <c r="S2837" s="106">
        <v>0</v>
      </c>
      <c r="T2837" s="108">
        <v>36</v>
      </c>
      <c r="U2837" s="109">
        <v>1</v>
      </c>
      <c r="V2837" s="110">
        <v>1</v>
      </c>
      <c r="W2837" s="111">
        <v>25.919999999999995</v>
      </c>
      <c r="X2837" s="112">
        <v>12052.799999999997</v>
      </c>
      <c r="Y2837" s="113"/>
      <c r="Z2837" s="114"/>
      <c r="AA2837" s="115"/>
      <c r="AB2837" s="116"/>
      <c r="AC2837" s="117"/>
      <c r="AD2837" s="109"/>
      <c r="AE2837" s="108">
        <f t="shared" si="100"/>
        <v>0</v>
      </c>
      <c r="AF2837" s="118">
        <f t="shared" si="101"/>
        <v>0</v>
      </c>
      <c r="AG2837" s="78"/>
    </row>
    <row r="2838" spans="1:33" ht="30" customHeight="1" x14ac:dyDescent="0.45">
      <c r="A2838" s="22">
        <v>44</v>
      </c>
      <c r="B2838" s="23" t="s">
        <v>1268</v>
      </c>
      <c r="C2838" s="24"/>
      <c r="D2838" s="97" t="s">
        <v>1270</v>
      </c>
      <c r="E2838" s="98" t="s">
        <v>60</v>
      </c>
      <c r="F2838" s="99" t="s">
        <v>361</v>
      </c>
      <c r="G2838" s="100"/>
      <c r="H2838" s="101">
        <v>3</v>
      </c>
      <c r="I2838" s="102">
        <v>240</v>
      </c>
      <c r="J2838" s="103" t="s">
        <v>1289</v>
      </c>
      <c r="K2838" s="104" t="s">
        <v>121</v>
      </c>
      <c r="L2838" s="105">
        <v>1</v>
      </c>
      <c r="M2838" s="106" t="s">
        <v>644</v>
      </c>
      <c r="N2838" s="106">
        <v>0</v>
      </c>
      <c r="O2838" s="106">
        <v>0</v>
      </c>
      <c r="P2838" s="107">
        <v>0</v>
      </c>
      <c r="Q2838" s="107">
        <v>0</v>
      </c>
      <c r="R2838" s="107" t="s">
        <v>410</v>
      </c>
      <c r="S2838" s="106">
        <v>0</v>
      </c>
      <c r="T2838" s="108">
        <v>26</v>
      </c>
      <c r="U2838" s="109">
        <v>1</v>
      </c>
      <c r="V2838" s="110">
        <v>1</v>
      </c>
      <c r="W2838" s="111">
        <v>18.72</v>
      </c>
      <c r="X2838" s="112">
        <v>8704.7999999999993</v>
      </c>
      <c r="Y2838" s="113"/>
      <c r="Z2838" s="114"/>
      <c r="AA2838" s="115"/>
      <c r="AB2838" s="116"/>
      <c r="AC2838" s="117"/>
      <c r="AD2838" s="109"/>
      <c r="AE2838" s="108">
        <f t="shared" si="100"/>
        <v>0</v>
      </c>
      <c r="AF2838" s="118">
        <f t="shared" si="101"/>
        <v>0</v>
      </c>
      <c r="AG2838" s="78"/>
    </row>
    <row r="2839" spans="1:33" ht="30" customHeight="1" x14ac:dyDescent="0.45">
      <c r="A2839" s="22">
        <v>44</v>
      </c>
      <c r="B2839" s="23" t="s">
        <v>1268</v>
      </c>
      <c r="C2839" s="24"/>
      <c r="D2839" s="97" t="s">
        <v>1270</v>
      </c>
      <c r="E2839" s="98" t="s">
        <v>60</v>
      </c>
      <c r="F2839" s="99" t="s">
        <v>257</v>
      </c>
      <c r="G2839" s="100"/>
      <c r="H2839" s="101">
        <v>1</v>
      </c>
      <c r="I2839" s="102">
        <v>12</v>
      </c>
      <c r="J2839" s="103" t="s">
        <v>1292</v>
      </c>
      <c r="K2839" s="104" t="s">
        <v>169</v>
      </c>
      <c r="L2839" s="105">
        <v>1</v>
      </c>
      <c r="M2839" s="106" t="s">
        <v>117</v>
      </c>
      <c r="N2839" s="106">
        <v>0</v>
      </c>
      <c r="O2839" s="106">
        <v>0</v>
      </c>
      <c r="P2839" s="107">
        <v>0</v>
      </c>
      <c r="Q2839" s="107">
        <v>0</v>
      </c>
      <c r="R2839" s="107">
        <v>0</v>
      </c>
      <c r="S2839" s="106">
        <v>0</v>
      </c>
      <c r="T2839" s="108">
        <v>36</v>
      </c>
      <c r="U2839" s="109">
        <v>2</v>
      </c>
      <c r="V2839" s="110">
        <v>2</v>
      </c>
      <c r="W2839" s="111">
        <v>0.86399999999999988</v>
      </c>
      <c r="X2839" s="112">
        <v>401.75999999999993</v>
      </c>
      <c r="Y2839" s="113"/>
      <c r="Z2839" s="114"/>
      <c r="AA2839" s="115"/>
      <c r="AB2839" s="116"/>
      <c r="AC2839" s="117"/>
      <c r="AD2839" s="109"/>
      <c r="AE2839" s="108">
        <f t="shared" si="100"/>
        <v>0</v>
      </c>
      <c r="AF2839" s="118">
        <f t="shared" si="101"/>
        <v>0</v>
      </c>
      <c r="AG2839" s="78"/>
    </row>
    <row r="2840" spans="1:33" ht="30" customHeight="1" x14ac:dyDescent="0.45">
      <c r="A2840" s="22">
        <v>44</v>
      </c>
      <c r="B2840" s="23" t="s">
        <v>1268</v>
      </c>
      <c r="C2840" s="24"/>
      <c r="D2840" s="97" t="s">
        <v>1270</v>
      </c>
      <c r="E2840" s="98" t="s">
        <v>60</v>
      </c>
      <c r="F2840" s="99" t="s">
        <v>401</v>
      </c>
      <c r="G2840" s="100"/>
      <c r="H2840" s="101">
        <v>3</v>
      </c>
      <c r="I2840" s="102">
        <v>240</v>
      </c>
      <c r="J2840" s="103" t="s">
        <v>1277</v>
      </c>
      <c r="K2840" s="104" t="s">
        <v>147</v>
      </c>
      <c r="L2840" s="105">
        <v>3</v>
      </c>
      <c r="M2840" s="106" t="s">
        <v>192</v>
      </c>
      <c r="N2840" s="106">
        <v>0</v>
      </c>
      <c r="O2840" s="106" t="s">
        <v>193</v>
      </c>
      <c r="P2840" s="107">
        <v>0</v>
      </c>
      <c r="Q2840" s="107">
        <v>0</v>
      </c>
      <c r="R2840" s="107" t="s">
        <v>1278</v>
      </c>
      <c r="S2840" s="106">
        <v>0</v>
      </c>
      <c r="T2840" s="108">
        <v>60</v>
      </c>
      <c r="U2840" s="109">
        <v>8</v>
      </c>
      <c r="V2840" s="110">
        <v>24</v>
      </c>
      <c r="W2840" s="111">
        <v>1036.8</v>
      </c>
      <c r="X2840" s="112">
        <v>482112</v>
      </c>
      <c r="Y2840" s="113"/>
      <c r="Z2840" s="114"/>
      <c r="AA2840" s="115"/>
      <c r="AB2840" s="116"/>
      <c r="AC2840" s="117"/>
      <c r="AD2840" s="109"/>
      <c r="AE2840" s="108">
        <f t="shared" si="100"/>
        <v>0</v>
      </c>
      <c r="AF2840" s="118">
        <f t="shared" si="101"/>
        <v>0</v>
      </c>
      <c r="AG2840" s="78"/>
    </row>
    <row r="2841" spans="1:33" ht="30" customHeight="1" x14ac:dyDescent="0.45">
      <c r="A2841" s="22">
        <v>44</v>
      </c>
      <c r="B2841" s="23" t="s">
        <v>1268</v>
      </c>
      <c r="C2841" s="24"/>
      <c r="D2841" s="97" t="s">
        <v>1270</v>
      </c>
      <c r="E2841" s="98" t="s">
        <v>60</v>
      </c>
      <c r="F2841" s="99" t="s">
        <v>401</v>
      </c>
      <c r="G2841" s="100"/>
      <c r="H2841" s="101">
        <v>3</v>
      </c>
      <c r="I2841" s="102">
        <v>240</v>
      </c>
      <c r="J2841" s="103" t="s">
        <v>1293</v>
      </c>
      <c r="K2841" s="104" t="s">
        <v>147</v>
      </c>
      <c r="L2841" s="105">
        <v>1</v>
      </c>
      <c r="M2841" s="106" t="s">
        <v>287</v>
      </c>
      <c r="N2841" s="106">
        <v>0</v>
      </c>
      <c r="O2841" s="106" t="s">
        <v>274</v>
      </c>
      <c r="P2841" s="107">
        <v>0</v>
      </c>
      <c r="Q2841" s="107">
        <v>0</v>
      </c>
      <c r="R2841" s="107" t="s">
        <v>1278</v>
      </c>
      <c r="S2841" s="106">
        <v>0</v>
      </c>
      <c r="T2841" s="108">
        <v>34</v>
      </c>
      <c r="U2841" s="109">
        <v>16</v>
      </c>
      <c r="V2841" s="110">
        <v>16</v>
      </c>
      <c r="W2841" s="111">
        <v>391.68</v>
      </c>
      <c r="X2841" s="112">
        <v>182131.20000000001</v>
      </c>
      <c r="Y2841" s="113"/>
      <c r="Z2841" s="114"/>
      <c r="AA2841" s="115"/>
      <c r="AB2841" s="116"/>
      <c r="AC2841" s="117"/>
      <c r="AD2841" s="109"/>
      <c r="AE2841" s="108">
        <f t="shared" si="100"/>
        <v>0</v>
      </c>
      <c r="AF2841" s="118">
        <f t="shared" si="101"/>
        <v>0</v>
      </c>
      <c r="AG2841" s="78"/>
    </row>
    <row r="2842" spans="1:33" ht="30" customHeight="1" x14ac:dyDescent="0.45">
      <c r="A2842" s="22">
        <v>44</v>
      </c>
      <c r="B2842" s="23" t="s">
        <v>1268</v>
      </c>
      <c r="C2842" s="24"/>
      <c r="D2842" s="97" t="s">
        <v>1270</v>
      </c>
      <c r="E2842" s="98" t="s">
        <v>60</v>
      </c>
      <c r="F2842" s="99" t="s">
        <v>401</v>
      </c>
      <c r="G2842" s="100"/>
      <c r="H2842" s="101">
        <v>3</v>
      </c>
      <c r="I2842" s="102">
        <v>240</v>
      </c>
      <c r="J2842" s="103" t="s">
        <v>1250</v>
      </c>
      <c r="K2842" s="104" t="s">
        <v>217</v>
      </c>
      <c r="L2842" s="105">
        <v>1</v>
      </c>
      <c r="M2842" s="106" t="s">
        <v>122</v>
      </c>
      <c r="N2842" s="106">
        <v>0</v>
      </c>
      <c r="O2842" s="106">
        <v>0</v>
      </c>
      <c r="P2842" s="107">
        <v>0</v>
      </c>
      <c r="Q2842" s="107">
        <v>0</v>
      </c>
      <c r="R2842" s="107" t="s">
        <v>1279</v>
      </c>
      <c r="S2842" s="106">
        <v>0</v>
      </c>
      <c r="T2842" s="108">
        <v>28</v>
      </c>
      <c r="U2842" s="109">
        <v>2</v>
      </c>
      <c r="V2842" s="110">
        <v>2</v>
      </c>
      <c r="W2842" s="111">
        <v>40.32</v>
      </c>
      <c r="X2842" s="112">
        <v>18748.800000000003</v>
      </c>
      <c r="Y2842" s="113"/>
      <c r="Z2842" s="114"/>
      <c r="AA2842" s="115"/>
      <c r="AB2842" s="116"/>
      <c r="AC2842" s="117"/>
      <c r="AD2842" s="109"/>
      <c r="AE2842" s="108">
        <f t="shared" si="100"/>
        <v>0</v>
      </c>
      <c r="AF2842" s="118">
        <f t="shared" si="101"/>
        <v>0</v>
      </c>
      <c r="AG2842" s="78"/>
    </row>
    <row r="2843" spans="1:33" ht="30" customHeight="1" x14ac:dyDescent="0.45">
      <c r="A2843" s="22">
        <v>44</v>
      </c>
      <c r="B2843" s="23" t="s">
        <v>1268</v>
      </c>
      <c r="C2843" s="24"/>
      <c r="D2843" s="97" t="s">
        <v>1270</v>
      </c>
      <c r="E2843" s="98" t="s">
        <v>60</v>
      </c>
      <c r="F2843" s="99" t="s">
        <v>401</v>
      </c>
      <c r="G2843" s="100"/>
      <c r="H2843" s="119">
        <v>24</v>
      </c>
      <c r="I2843" s="120">
        <v>365</v>
      </c>
      <c r="J2843" s="103" t="s">
        <v>1276</v>
      </c>
      <c r="K2843" s="104" t="s">
        <v>156</v>
      </c>
      <c r="L2843" s="105">
        <v>1</v>
      </c>
      <c r="M2843" s="106" t="s">
        <v>157</v>
      </c>
      <c r="N2843" s="106">
        <v>0</v>
      </c>
      <c r="O2843" s="106">
        <v>0</v>
      </c>
      <c r="P2843" s="107" t="s">
        <v>65</v>
      </c>
      <c r="Q2843" s="107">
        <v>0</v>
      </c>
      <c r="R2843" s="107">
        <v>0</v>
      </c>
      <c r="S2843" s="106">
        <v>0</v>
      </c>
      <c r="T2843" s="108">
        <v>13</v>
      </c>
      <c r="U2843" s="109">
        <v>1</v>
      </c>
      <c r="V2843" s="110">
        <v>1</v>
      </c>
      <c r="W2843" s="111">
        <v>113.88</v>
      </c>
      <c r="X2843" s="112">
        <v>52954.2</v>
      </c>
      <c r="Y2843" s="113"/>
      <c r="Z2843" s="114"/>
      <c r="AA2843" s="115"/>
      <c r="AB2843" s="116"/>
      <c r="AC2843" s="117"/>
      <c r="AD2843" s="109"/>
      <c r="AE2843" s="108">
        <f t="shared" si="100"/>
        <v>0</v>
      </c>
      <c r="AF2843" s="118">
        <f t="shared" si="101"/>
        <v>0</v>
      </c>
      <c r="AG2843" s="78"/>
    </row>
    <row r="2844" spans="1:33" ht="30" customHeight="1" x14ac:dyDescent="0.45">
      <c r="A2844" s="22">
        <v>44</v>
      </c>
      <c r="B2844" s="23" t="s">
        <v>1268</v>
      </c>
      <c r="C2844" s="24"/>
      <c r="D2844" s="97" t="s">
        <v>1270</v>
      </c>
      <c r="E2844" s="98" t="s">
        <v>60</v>
      </c>
      <c r="F2844" s="99" t="s">
        <v>259</v>
      </c>
      <c r="G2844" s="100"/>
      <c r="H2844" s="101">
        <v>8</v>
      </c>
      <c r="I2844" s="102">
        <v>240</v>
      </c>
      <c r="J2844" s="103" t="s">
        <v>1291</v>
      </c>
      <c r="K2844" s="104" t="s">
        <v>160</v>
      </c>
      <c r="L2844" s="105">
        <v>1</v>
      </c>
      <c r="M2844" s="106" t="s">
        <v>117</v>
      </c>
      <c r="N2844" s="106">
        <v>0</v>
      </c>
      <c r="O2844" s="106" t="s">
        <v>265</v>
      </c>
      <c r="P2844" s="107">
        <v>0</v>
      </c>
      <c r="Q2844" s="107">
        <v>0</v>
      </c>
      <c r="R2844" s="107">
        <v>0</v>
      </c>
      <c r="S2844" s="106">
        <v>0</v>
      </c>
      <c r="T2844" s="108">
        <v>36</v>
      </c>
      <c r="U2844" s="109">
        <v>1</v>
      </c>
      <c r="V2844" s="110">
        <v>1</v>
      </c>
      <c r="W2844" s="111">
        <v>69.11999999999999</v>
      </c>
      <c r="X2844" s="112">
        <v>32140.799999999996</v>
      </c>
      <c r="Y2844" s="113"/>
      <c r="Z2844" s="114"/>
      <c r="AA2844" s="115"/>
      <c r="AB2844" s="116"/>
      <c r="AC2844" s="117"/>
      <c r="AD2844" s="109"/>
      <c r="AE2844" s="108">
        <f t="shared" si="100"/>
        <v>0</v>
      </c>
      <c r="AF2844" s="118">
        <f t="shared" si="101"/>
        <v>0</v>
      </c>
      <c r="AG2844" s="78"/>
    </row>
    <row r="2845" spans="1:33" ht="30" customHeight="1" x14ac:dyDescent="0.45">
      <c r="A2845" s="22">
        <v>44</v>
      </c>
      <c r="B2845" s="23" t="s">
        <v>1268</v>
      </c>
      <c r="C2845" s="24"/>
      <c r="D2845" s="97" t="s">
        <v>289</v>
      </c>
      <c r="E2845" s="98" t="s">
        <v>58</v>
      </c>
      <c r="F2845" s="99" t="s">
        <v>289</v>
      </c>
      <c r="G2845" s="100"/>
      <c r="H2845" s="101">
        <v>4</v>
      </c>
      <c r="I2845" s="102">
        <v>240</v>
      </c>
      <c r="J2845" s="103" t="s">
        <v>1294</v>
      </c>
      <c r="K2845" s="104" t="s">
        <v>121</v>
      </c>
      <c r="L2845" s="105">
        <v>1</v>
      </c>
      <c r="M2845" s="106" t="s">
        <v>1274</v>
      </c>
      <c r="N2845" s="106">
        <v>0</v>
      </c>
      <c r="O2845" s="106">
        <v>0</v>
      </c>
      <c r="P2845" s="107" t="s">
        <v>123</v>
      </c>
      <c r="Q2845" s="107">
        <v>0</v>
      </c>
      <c r="R2845" s="107" t="s">
        <v>1287</v>
      </c>
      <c r="S2845" s="106">
        <v>0</v>
      </c>
      <c r="T2845" s="108">
        <v>34</v>
      </c>
      <c r="U2845" s="109">
        <v>3</v>
      </c>
      <c r="V2845" s="110">
        <v>3</v>
      </c>
      <c r="W2845" s="111">
        <v>97.92</v>
      </c>
      <c r="X2845" s="112">
        <v>45532.800000000003</v>
      </c>
      <c r="Y2845" s="113"/>
      <c r="Z2845" s="114"/>
      <c r="AA2845" s="115"/>
      <c r="AB2845" s="116"/>
      <c r="AC2845" s="117"/>
      <c r="AD2845" s="109"/>
      <c r="AE2845" s="108">
        <f t="shared" si="100"/>
        <v>0</v>
      </c>
      <c r="AF2845" s="118">
        <f t="shared" si="101"/>
        <v>0</v>
      </c>
      <c r="AG2845" s="78"/>
    </row>
    <row r="2846" spans="1:33" ht="30" customHeight="1" x14ac:dyDescent="0.45">
      <c r="A2846" s="22">
        <v>44</v>
      </c>
      <c r="B2846" s="23" t="s">
        <v>1268</v>
      </c>
      <c r="C2846" s="24"/>
      <c r="D2846" s="97" t="s">
        <v>289</v>
      </c>
      <c r="E2846" s="98" t="s">
        <v>58</v>
      </c>
      <c r="F2846" s="99" t="s">
        <v>289</v>
      </c>
      <c r="G2846" s="100"/>
      <c r="H2846" s="101">
        <v>12</v>
      </c>
      <c r="I2846" s="102">
        <v>365</v>
      </c>
      <c r="J2846" s="103" t="s">
        <v>1295</v>
      </c>
      <c r="K2846" s="104" t="s">
        <v>221</v>
      </c>
      <c r="L2846" s="105">
        <v>1</v>
      </c>
      <c r="M2846" s="106" t="s">
        <v>1296</v>
      </c>
      <c r="N2846" s="106">
        <v>0</v>
      </c>
      <c r="O2846" s="106">
        <v>0</v>
      </c>
      <c r="P2846" s="107" t="s">
        <v>123</v>
      </c>
      <c r="Q2846" s="107">
        <v>0</v>
      </c>
      <c r="R2846" s="107">
        <v>0</v>
      </c>
      <c r="S2846" s="106">
        <v>0</v>
      </c>
      <c r="T2846" s="108">
        <v>435</v>
      </c>
      <c r="U2846" s="109">
        <v>1</v>
      </c>
      <c r="V2846" s="110">
        <v>1</v>
      </c>
      <c r="W2846" s="111">
        <v>1905.3</v>
      </c>
      <c r="X2846" s="112">
        <v>885964.49999999988</v>
      </c>
      <c r="Y2846" s="113"/>
      <c r="Z2846" s="114"/>
      <c r="AA2846" s="115"/>
      <c r="AB2846" s="116"/>
      <c r="AC2846" s="117"/>
      <c r="AD2846" s="109"/>
      <c r="AE2846" s="108">
        <f t="shared" si="100"/>
        <v>0</v>
      </c>
      <c r="AF2846" s="118">
        <f t="shared" si="101"/>
        <v>0</v>
      </c>
      <c r="AG2846" s="78"/>
    </row>
    <row r="2847" spans="1:33" ht="30" customHeight="1" x14ac:dyDescent="0.45">
      <c r="A2847" s="22">
        <v>44</v>
      </c>
      <c r="B2847" s="23" t="s">
        <v>1268</v>
      </c>
      <c r="C2847" s="24"/>
      <c r="D2847" s="97"/>
      <c r="E2847" s="98"/>
      <c r="F2847" s="99"/>
      <c r="G2847" s="100"/>
      <c r="H2847" s="101"/>
      <c r="I2847" s="102"/>
      <c r="J2847" s="103" t="s">
        <v>54</v>
      </c>
      <c r="K2847" s="104" t="s">
        <v>130</v>
      </c>
      <c r="L2847" s="105">
        <v>0</v>
      </c>
      <c r="M2847" s="106">
        <v>0</v>
      </c>
      <c r="N2847" s="106">
        <v>0</v>
      </c>
      <c r="O2847" s="106">
        <v>0</v>
      </c>
      <c r="P2847" s="107">
        <v>0</v>
      </c>
      <c r="Q2847" s="107">
        <v>0</v>
      </c>
      <c r="R2847" s="107">
        <v>0</v>
      </c>
      <c r="S2847" s="106">
        <v>0</v>
      </c>
      <c r="T2847" s="108">
        <v>0</v>
      </c>
      <c r="U2847" s="109"/>
      <c r="V2847" s="110" t="s">
        <v>58</v>
      </c>
      <c r="W2847" s="111" t="s">
        <v>58</v>
      </c>
      <c r="X2847" s="112" t="s">
        <v>58</v>
      </c>
      <c r="Y2847" s="113"/>
      <c r="Z2847" s="114"/>
      <c r="AA2847" s="115"/>
      <c r="AB2847" s="116"/>
      <c r="AC2847" s="117"/>
      <c r="AD2847" s="109"/>
      <c r="AE2847" s="108">
        <f t="shared" si="100"/>
        <v>0</v>
      </c>
      <c r="AF2847" s="118">
        <f t="shared" si="101"/>
        <v>0</v>
      </c>
      <c r="AG2847" s="78"/>
    </row>
    <row r="2848" spans="1:33" ht="30" customHeight="1" x14ac:dyDescent="0.45">
      <c r="A2848" s="22">
        <v>44</v>
      </c>
      <c r="B2848" s="23" t="s">
        <v>1268</v>
      </c>
      <c r="C2848" s="121"/>
      <c r="D2848" s="97"/>
      <c r="E2848" s="98"/>
      <c r="F2848" s="99"/>
      <c r="G2848" s="100"/>
      <c r="H2848" s="101"/>
      <c r="I2848" s="102"/>
      <c r="J2848" s="103" t="s">
        <v>54</v>
      </c>
      <c r="K2848" s="104" t="s">
        <v>130</v>
      </c>
      <c r="L2848" s="105">
        <v>0</v>
      </c>
      <c r="M2848" s="106">
        <v>0</v>
      </c>
      <c r="N2848" s="106">
        <v>0</v>
      </c>
      <c r="O2848" s="106">
        <v>0</v>
      </c>
      <c r="P2848" s="107">
        <v>0</v>
      </c>
      <c r="Q2848" s="107">
        <v>0</v>
      </c>
      <c r="R2848" s="107">
        <v>0</v>
      </c>
      <c r="S2848" s="106">
        <v>0</v>
      </c>
      <c r="T2848" s="108">
        <v>0</v>
      </c>
      <c r="U2848" s="109"/>
      <c r="V2848" s="110" t="s">
        <v>58</v>
      </c>
      <c r="W2848" s="111" t="s">
        <v>58</v>
      </c>
      <c r="X2848" s="112" t="s">
        <v>58</v>
      </c>
      <c r="Y2848" s="113"/>
      <c r="Z2848" s="114"/>
      <c r="AA2848" s="115"/>
      <c r="AB2848" s="116"/>
      <c r="AC2848" s="117"/>
      <c r="AD2848" s="109"/>
      <c r="AE2848" s="108">
        <f t="shared" si="100"/>
        <v>0</v>
      </c>
      <c r="AF2848" s="118">
        <f t="shared" si="101"/>
        <v>0</v>
      </c>
      <c r="AG2848" s="78"/>
    </row>
    <row r="2849" spans="1:33" ht="30" customHeight="1" thickBot="1" x14ac:dyDescent="0.5">
      <c r="A2849" s="22">
        <v>44</v>
      </c>
      <c r="B2849" s="23" t="s">
        <v>1268</v>
      </c>
      <c r="C2849" s="121"/>
      <c r="D2849" s="122"/>
      <c r="E2849" s="123"/>
      <c r="F2849" s="124"/>
      <c r="G2849" s="125"/>
      <c r="H2849" s="126"/>
      <c r="I2849" s="127"/>
      <c r="J2849" s="128" t="s">
        <v>54</v>
      </c>
      <c r="K2849" s="129" t="s">
        <v>130</v>
      </c>
      <c r="L2849" s="130">
        <v>0</v>
      </c>
      <c r="M2849" s="131">
        <v>0</v>
      </c>
      <c r="N2849" s="132">
        <v>0</v>
      </c>
      <c r="O2849" s="131">
        <v>0</v>
      </c>
      <c r="P2849" s="133">
        <v>0</v>
      </c>
      <c r="Q2849" s="133">
        <v>0</v>
      </c>
      <c r="R2849" s="133">
        <v>0</v>
      </c>
      <c r="S2849" s="131">
        <v>0</v>
      </c>
      <c r="T2849" s="134">
        <v>0</v>
      </c>
      <c r="U2849" s="135"/>
      <c r="V2849" s="135" t="s">
        <v>58</v>
      </c>
      <c r="W2849" s="136" t="s">
        <v>58</v>
      </c>
      <c r="X2849" s="137" t="s">
        <v>58</v>
      </c>
      <c r="Y2849" s="138"/>
      <c r="Z2849" s="139"/>
      <c r="AA2849" s="140"/>
      <c r="AB2849" s="141"/>
      <c r="AC2849" s="142"/>
      <c r="AD2849" s="135"/>
      <c r="AE2849" s="134">
        <f t="shared" si="100"/>
        <v>0</v>
      </c>
      <c r="AF2849" s="143">
        <f t="shared" si="101"/>
        <v>0</v>
      </c>
      <c r="AG2849" s="78"/>
    </row>
    <row r="2850" spans="1:33" ht="30" customHeight="1" thickTop="1" x14ac:dyDescent="0.45">
      <c r="A2850" s="22">
        <v>44</v>
      </c>
      <c r="B2850" s="23" t="s">
        <v>1268</v>
      </c>
      <c r="C2850" s="24"/>
      <c r="D2850" s="47"/>
      <c r="E2850" s="47"/>
      <c r="F2850" s="47"/>
      <c r="G2850" s="47"/>
      <c r="H2850" s="47"/>
      <c r="I2850" s="47"/>
      <c r="J2850" s="47"/>
      <c r="K2850" s="144"/>
      <c r="L2850" s="144"/>
      <c r="M2850" s="144"/>
      <c r="N2850" s="144"/>
      <c r="O2850" s="144"/>
      <c r="P2850" s="144"/>
      <c r="Q2850" s="144"/>
      <c r="R2850" s="144"/>
      <c r="S2850" s="144"/>
      <c r="T2850" s="144"/>
      <c r="U2850" s="144"/>
      <c r="V2850" s="44"/>
      <c r="W2850" s="145" t="s">
        <v>133</v>
      </c>
      <c r="X2850" s="145" t="s">
        <v>134</v>
      </c>
      <c r="Y2850" s="146"/>
      <c r="Z2850" s="146"/>
      <c r="AA2850" s="144"/>
      <c r="AB2850" s="144"/>
      <c r="AC2850" s="144"/>
      <c r="AD2850" s="147"/>
      <c r="AE2850" s="148" t="s">
        <v>135</v>
      </c>
      <c r="AF2850" s="148" t="s">
        <v>136</v>
      </c>
      <c r="AG2850" s="51"/>
    </row>
    <row r="2851" spans="1:33" ht="30" customHeight="1" thickBot="1" x14ac:dyDescent="0.5">
      <c r="A2851" s="22">
        <v>44</v>
      </c>
      <c r="B2851" s="23" t="s">
        <v>1268</v>
      </c>
      <c r="C2851" s="24"/>
      <c r="D2851" s="24"/>
      <c r="E2851" s="149"/>
      <c r="F2851" s="149"/>
      <c r="G2851" s="27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  <c r="V2851" s="24"/>
      <c r="W2851" s="150" t="s">
        <v>37</v>
      </c>
      <c r="X2851" s="151">
        <v>15</v>
      </c>
      <c r="Y2851" s="29"/>
      <c r="Z2851" s="29"/>
      <c r="AA2851" s="24"/>
      <c r="AB2851" s="24"/>
      <c r="AC2851" s="24"/>
      <c r="AD2851" s="24"/>
      <c r="AE2851" s="152" t="s">
        <v>37</v>
      </c>
      <c r="AF2851" s="152">
        <v>15</v>
      </c>
      <c r="AG2851" s="78"/>
    </row>
    <row r="2852" spans="1:33" ht="30" customHeight="1" thickTop="1" thickBot="1" x14ac:dyDescent="0.5">
      <c r="A2852" s="22">
        <v>44</v>
      </c>
      <c r="B2852" s="23" t="s">
        <v>1268</v>
      </c>
      <c r="C2852" s="24"/>
      <c r="D2852" s="153"/>
      <c r="E2852" s="154"/>
      <c r="F2852" s="154"/>
      <c r="G2852" s="155"/>
      <c r="H2852" s="153"/>
      <c r="I2852" s="153"/>
      <c r="J2852" s="153"/>
      <c r="K2852" s="153"/>
      <c r="L2852" s="153"/>
      <c r="M2852" s="153"/>
      <c r="N2852" s="153"/>
      <c r="O2852" s="153"/>
      <c r="P2852" s="153"/>
      <c r="Q2852" s="153"/>
      <c r="R2852" s="153"/>
      <c r="S2852" s="153"/>
      <c r="T2852" s="153"/>
      <c r="U2852" s="153"/>
      <c r="V2852" s="153"/>
      <c r="W2852" s="156">
        <v>6075.9479999999994</v>
      </c>
      <c r="X2852" s="157">
        <v>2825315.8200000003</v>
      </c>
      <c r="Y2852" s="158"/>
      <c r="Z2852" s="158"/>
      <c r="AA2852" s="159"/>
      <c r="AB2852" s="159"/>
      <c r="AC2852" s="159"/>
      <c r="AD2852" s="159"/>
      <c r="AE2852" s="160">
        <f>SUM(AE2821:AE2849)</f>
        <v>0</v>
      </c>
      <c r="AF2852" s="161">
        <f>SUM(AF2821:AF2849)</f>
        <v>0</v>
      </c>
      <c r="AG2852" s="162"/>
    </row>
    <row r="2853" spans="1:33" ht="30" customHeight="1" thickTop="1" thickBot="1" x14ac:dyDescent="0.5">
      <c r="A2853" s="22">
        <v>44</v>
      </c>
      <c r="B2853" s="23" t="s">
        <v>1268</v>
      </c>
      <c r="C2853" s="24"/>
      <c r="D2853" s="47"/>
      <c r="E2853" s="45"/>
      <c r="F2853" s="45"/>
      <c r="G2853" s="46"/>
      <c r="H2853" s="47"/>
      <c r="I2853" s="47"/>
      <c r="J2853" s="47"/>
      <c r="K2853" s="47"/>
      <c r="L2853" s="47"/>
      <c r="M2853" s="47"/>
      <c r="N2853" s="47"/>
      <c r="O2853" s="47"/>
      <c r="P2853" s="47"/>
      <c r="Q2853" s="47"/>
      <c r="R2853" s="47"/>
      <c r="S2853" s="47"/>
      <c r="T2853" s="47"/>
      <c r="U2853" s="47"/>
      <c r="V2853" s="47"/>
      <c r="W2853" s="163"/>
      <c r="X2853" s="164" t="s">
        <v>137</v>
      </c>
      <c r="Y2853" s="165"/>
      <c r="Z2853" s="165"/>
      <c r="AA2853" s="166"/>
      <c r="AB2853" s="166"/>
      <c r="AC2853" s="166"/>
      <c r="AD2853" s="166"/>
      <c r="AE2853" s="163"/>
      <c r="AF2853" s="167"/>
      <c r="AG2853" s="168"/>
    </row>
    <row r="2854" spans="1:33" ht="30" customHeight="1" thickTop="1" x14ac:dyDescent="0.45">
      <c r="A2854" s="22">
        <v>44</v>
      </c>
      <c r="B2854" s="23" t="s">
        <v>1268</v>
      </c>
      <c r="C2854" s="24"/>
      <c r="D2854" s="153"/>
      <c r="E2854" s="154"/>
      <c r="F2854" s="154"/>
      <c r="G2854" s="155"/>
      <c r="H2854" s="153"/>
      <c r="I2854" s="153"/>
      <c r="J2854" s="153"/>
      <c r="K2854" s="153"/>
      <c r="L2854" s="153"/>
      <c r="M2854" s="153"/>
      <c r="N2854" s="153"/>
      <c r="O2854" s="153"/>
      <c r="P2854" s="153"/>
      <c r="Q2854" s="153"/>
      <c r="R2854" s="153"/>
      <c r="S2854" s="153"/>
      <c r="T2854" s="153"/>
      <c r="U2854" s="153"/>
      <c r="V2854" s="153"/>
      <c r="W2854" s="169"/>
      <c r="X2854" s="170" t="s">
        <v>138</v>
      </c>
      <c r="Y2854" s="158"/>
      <c r="Z2854" s="158"/>
      <c r="AA2854" s="159"/>
      <c r="AB2854" s="159"/>
      <c r="AC2854" s="159"/>
      <c r="AD2854" s="159"/>
      <c r="AE2854" s="171" t="s">
        <v>139</v>
      </c>
      <c r="AF2854" s="172"/>
      <c r="AG2854" s="173"/>
    </row>
    <row r="2855" spans="1:33" ht="30" customHeight="1" thickBot="1" x14ac:dyDescent="0.5">
      <c r="A2855" s="22">
        <v>44</v>
      </c>
      <c r="B2855" s="23" t="s">
        <v>1268</v>
      </c>
      <c r="C2855" s="24"/>
      <c r="D2855" s="153"/>
      <c r="E2855" s="154"/>
      <c r="F2855" s="154"/>
      <c r="G2855" s="155"/>
      <c r="H2855" s="153"/>
      <c r="I2855" s="153"/>
      <c r="J2855" s="153"/>
      <c r="K2855" s="153"/>
      <c r="L2855" s="153"/>
      <c r="M2855" s="153"/>
      <c r="N2855" s="153"/>
      <c r="O2855" s="153"/>
      <c r="P2855" s="153"/>
      <c r="Q2855" s="153"/>
      <c r="R2855" s="153"/>
      <c r="S2855" s="153"/>
      <c r="T2855" s="153"/>
      <c r="U2855" s="153"/>
      <c r="V2855" s="153"/>
      <c r="W2855" s="174"/>
      <c r="X2855" s="175">
        <v>15</v>
      </c>
      <c r="Y2855" s="158"/>
      <c r="Z2855" s="158"/>
      <c r="AA2855" s="159"/>
      <c r="AB2855" s="159"/>
      <c r="AC2855" s="159"/>
      <c r="AD2855" s="159"/>
      <c r="AE2855" s="176" t="s">
        <v>140</v>
      </c>
      <c r="AF2855" s="159"/>
      <c r="AG2855" s="177"/>
    </row>
    <row r="2856" spans="1:33" ht="30" customHeight="1" thickTop="1" thickBot="1" x14ac:dyDescent="0.5">
      <c r="A2856" s="22">
        <v>44</v>
      </c>
      <c r="B2856" s="23" t="s">
        <v>1268</v>
      </c>
      <c r="C2856" s="24"/>
      <c r="D2856" s="24"/>
      <c r="E2856" s="149"/>
      <c r="F2856" s="149"/>
      <c r="G2856" s="27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178"/>
      <c r="X2856" s="157">
        <v>283604.82352941175</v>
      </c>
      <c r="Y2856" s="179"/>
      <c r="Z2856" s="179"/>
      <c r="AA2856" s="178"/>
      <c r="AB2856" s="178"/>
      <c r="AC2856" s="178"/>
      <c r="AD2856" s="178"/>
      <c r="AE2856" s="180">
        <f>(W2852-AE2852)*$F$10/1000</f>
        <v>2.4972146279999996</v>
      </c>
      <c r="AF2856" s="181"/>
      <c r="AG2856" s="182"/>
    </row>
    <row r="2857" spans="1:33" ht="30" customHeight="1" thickTop="1" x14ac:dyDescent="0.45">
      <c r="A2857" s="22">
        <v>44</v>
      </c>
      <c r="B2857" s="23" t="s">
        <v>1268</v>
      </c>
      <c r="C2857" s="24"/>
      <c r="D2857" s="24"/>
      <c r="E2857" s="149"/>
      <c r="F2857" s="149"/>
      <c r="G2857" s="27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  <c r="X2857" s="183" t="s">
        <v>141</v>
      </c>
      <c r="Y2857" s="29"/>
      <c r="Z2857" s="29"/>
      <c r="AA2857" s="24"/>
      <c r="AB2857" s="24"/>
      <c r="AC2857" s="24"/>
      <c r="AD2857" s="24"/>
      <c r="AE2857" s="24"/>
      <c r="AF2857" s="24"/>
      <c r="AG2857" s="24"/>
    </row>
    <row r="2858" spans="1:33" ht="30" customHeight="1" x14ac:dyDescent="0.45">
      <c r="A2858" s="22">
        <v>44</v>
      </c>
      <c r="B2858" s="23" t="s">
        <v>1268</v>
      </c>
      <c r="C2858" s="24"/>
      <c r="D2858" s="24"/>
      <c r="E2858" s="149"/>
      <c r="F2858" s="149"/>
      <c r="G2858" s="27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4"/>
      <c r="X2858" s="24"/>
      <c r="Y2858" s="29"/>
      <c r="Z2858" s="29"/>
      <c r="AA2858" s="24"/>
      <c r="AB2858" s="24"/>
      <c r="AC2858" s="24"/>
      <c r="AD2858" s="24"/>
      <c r="AE2858" s="24"/>
      <c r="AF2858" s="24"/>
      <c r="AG2858" s="24"/>
    </row>
    <row r="2859" spans="1:33" ht="30" customHeight="1" x14ac:dyDescent="0.45">
      <c r="A2859" s="22">
        <v>44</v>
      </c>
      <c r="B2859" s="23" t="s">
        <v>1268</v>
      </c>
      <c r="C2859" s="24"/>
      <c r="D2859" s="24"/>
      <c r="E2859" s="149"/>
      <c r="F2859" s="149"/>
      <c r="G2859" s="27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9"/>
      <c r="Z2859" s="29"/>
      <c r="AA2859" s="24"/>
      <c r="AB2859" s="24"/>
      <c r="AC2859" s="24"/>
      <c r="AD2859" s="24"/>
      <c r="AE2859" s="24"/>
      <c r="AF2859" s="24"/>
      <c r="AG2859" s="24"/>
    </row>
    <row r="2860" spans="1:33" ht="30" customHeight="1" x14ac:dyDescent="0.45">
      <c r="A2860" s="22">
        <v>44</v>
      </c>
      <c r="B2860" s="23" t="s">
        <v>1268</v>
      </c>
      <c r="C2860" s="24"/>
      <c r="D2860" s="24"/>
      <c r="E2860" s="149"/>
      <c r="F2860" s="149"/>
      <c r="G2860" s="27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  <c r="V2860" s="24"/>
      <c r="W2860" s="24"/>
      <c r="X2860" s="24"/>
      <c r="Y2860" s="29"/>
      <c r="Z2860" s="29"/>
      <c r="AA2860" s="24"/>
      <c r="AB2860" s="24"/>
      <c r="AC2860" s="24"/>
      <c r="AD2860" s="24"/>
      <c r="AE2860" s="24"/>
      <c r="AF2860" s="24"/>
      <c r="AG2860" s="24"/>
    </row>
    <row r="2861" spans="1:33" ht="30" customHeight="1" x14ac:dyDescent="0.45">
      <c r="A2861" s="22">
        <v>44</v>
      </c>
      <c r="B2861" s="23" t="s">
        <v>1268</v>
      </c>
      <c r="C2861" s="24"/>
      <c r="D2861" s="24"/>
      <c r="E2861" s="149"/>
      <c r="F2861" s="149"/>
      <c r="G2861" s="27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  <c r="X2861" s="24"/>
      <c r="Y2861" s="29"/>
      <c r="Z2861" s="29"/>
      <c r="AA2861" s="24"/>
      <c r="AB2861" s="24"/>
      <c r="AC2861" s="24"/>
      <c r="AD2861" s="24"/>
      <c r="AE2861" s="24"/>
      <c r="AF2861" s="24"/>
      <c r="AG2861" s="24"/>
    </row>
    <row r="2862" spans="1:33" ht="30" customHeight="1" x14ac:dyDescent="0.45">
      <c r="A2862" s="22">
        <v>44</v>
      </c>
      <c r="B2862" s="23" t="s">
        <v>1268</v>
      </c>
      <c r="C2862" s="24"/>
      <c r="D2862" s="24"/>
      <c r="E2862" s="149"/>
      <c r="F2862" s="149"/>
      <c r="G2862" s="27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153"/>
      <c r="V2862" s="153"/>
      <c r="W2862" s="24"/>
      <c r="X2862" s="24"/>
      <c r="Y2862" s="29"/>
      <c r="Z2862" s="29"/>
      <c r="AA2862" s="24"/>
      <c r="AB2862" s="24"/>
      <c r="AC2862" s="24"/>
      <c r="AD2862" s="153"/>
      <c r="AE2862" s="24"/>
      <c r="AF2862" s="24"/>
      <c r="AG2862" s="24"/>
    </row>
    <row r="2863" spans="1:33" ht="30" customHeight="1" x14ac:dyDescent="0.45">
      <c r="A2863" s="22">
        <v>44</v>
      </c>
      <c r="B2863" s="23" t="s">
        <v>1268</v>
      </c>
      <c r="C2863" s="24"/>
      <c r="D2863" s="24"/>
      <c r="E2863" s="149"/>
      <c r="F2863" s="149"/>
      <c r="G2863" s="27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4"/>
      <c r="X2863" s="24"/>
      <c r="Y2863" s="29"/>
      <c r="Z2863" s="29"/>
      <c r="AA2863" s="24"/>
      <c r="AB2863" s="24"/>
      <c r="AC2863" s="24"/>
      <c r="AD2863" s="24"/>
      <c r="AE2863" s="24"/>
      <c r="AF2863" s="24"/>
      <c r="AG2863" s="24"/>
    </row>
    <row r="2864" spans="1:33" ht="30" customHeight="1" x14ac:dyDescent="0.45">
      <c r="A2864" s="22">
        <v>44</v>
      </c>
      <c r="B2864" s="23" t="s">
        <v>1268</v>
      </c>
      <c r="C2864" s="24"/>
      <c r="D2864" s="24"/>
      <c r="E2864" s="149"/>
      <c r="F2864" s="149"/>
      <c r="G2864" s="27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9"/>
      <c r="Z2864" s="29"/>
      <c r="AA2864" s="24"/>
      <c r="AB2864" s="24"/>
      <c r="AC2864" s="24"/>
      <c r="AD2864" s="24"/>
      <c r="AE2864" s="24"/>
      <c r="AF2864" s="24"/>
      <c r="AG2864" s="24"/>
    </row>
    <row r="2865" spans="1:33" ht="30" customHeight="1" x14ac:dyDescent="0.45">
      <c r="A2865" s="227"/>
      <c r="B2865" s="228"/>
      <c r="C2865" s="228"/>
      <c r="D2865" s="229"/>
      <c r="E2865" s="229"/>
      <c r="F2865" s="229"/>
      <c r="G2865" s="229"/>
      <c r="H2865" s="229"/>
      <c r="I2865" s="229"/>
      <c r="J2865" s="229"/>
      <c r="K2865" s="229"/>
      <c r="L2865" s="229"/>
      <c r="M2865" s="229"/>
      <c r="N2865" s="229"/>
      <c r="O2865" s="229"/>
      <c r="P2865" s="229"/>
      <c r="Q2865" s="229"/>
      <c r="R2865" s="229"/>
      <c r="S2865" s="229"/>
      <c r="T2865" s="229"/>
      <c r="U2865" s="229"/>
      <c r="V2865" s="229"/>
      <c r="W2865" s="229"/>
      <c r="X2865" s="229"/>
      <c r="Y2865" s="229"/>
      <c r="Z2865" s="229"/>
      <c r="AA2865" s="229"/>
      <c r="AB2865" s="229"/>
      <c r="AC2865" s="229"/>
      <c r="AD2865" s="229"/>
      <c r="AE2865" s="229"/>
      <c r="AF2865" s="229"/>
      <c r="AG2865" s="229"/>
    </row>
    <row r="2866" spans="1:33" ht="30" customHeight="1" x14ac:dyDescent="0.45">
      <c r="A2866" s="22">
        <v>45</v>
      </c>
      <c r="B2866" s="23" t="s">
        <v>1297</v>
      </c>
      <c r="C2866" s="24"/>
      <c r="D2866" s="25" t="s">
        <v>1298</v>
      </c>
      <c r="E2866" s="26"/>
      <c r="F2866" s="26"/>
      <c r="G2866" s="27"/>
      <c r="H2866" s="26"/>
      <c r="I2866" s="26"/>
      <c r="J2866" s="26"/>
      <c r="K2866" s="28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4"/>
      <c r="X2866" s="24"/>
      <c r="Y2866" s="29"/>
      <c r="Z2866" s="29"/>
      <c r="AA2866" s="24"/>
      <c r="AB2866" s="24"/>
      <c r="AC2866" s="24"/>
      <c r="AD2866" s="24"/>
      <c r="AE2866" s="24"/>
      <c r="AF2866" s="24"/>
      <c r="AG2866" s="24"/>
    </row>
    <row r="2867" spans="1:33" ht="30" customHeight="1" x14ac:dyDescent="0.45">
      <c r="A2867" s="22">
        <v>45</v>
      </c>
      <c r="B2867" s="23" t="s">
        <v>1297</v>
      </c>
      <c r="C2867" s="24"/>
      <c r="D2867" s="26"/>
      <c r="E2867" s="26"/>
      <c r="F2867" s="26"/>
      <c r="G2867" s="27"/>
      <c r="H2867" s="26"/>
      <c r="I2867" s="26"/>
      <c r="J2867" s="26"/>
      <c r="K2867" s="28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4"/>
      <c r="X2867" s="24"/>
      <c r="Y2867" s="30"/>
      <c r="Z2867" s="29"/>
      <c r="AA2867" s="24"/>
      <c r="AB2867" s="24"/>
      <c r="AC2867" s="24"/>
      <c r="AD2867" s="24"/>
      <c r="AE2867" s="31"/>
      <c r="AF2867" s="24"/>
      <c r="AG2867" s="24"/>
    </row>
    <row r="2868" spans="1:33" ht="30" customHeight="1" x14ac:dyDescent="0.45">
      <c r="A2868" s="22">
        <v>45</v>
      </c>
      <c r="B2868" s="23" t="s">
        <v>1297</v>
      </c>
      <c r="C2868" s="24"/>
      <c r="D2868" s="32" t="s">
        <v>43</v>
      </c>
      <c r="E2868" s="32"/>
      <c r="F2868" s="33">
        <v>10</v>
      </c>
      <c r="G2868" s="27"/>
      <c r="H2868" s="34"/>
      <c r="I2868" s="35"/>
      <c r="J2868" s="35"/>
      <c r="K2868" s="36"/>
      <c r="L2868" s="36"/>
      <c r="M2868" s="36"/>
      <c r="N2868" s="36"/>
      <c r="O2868" s="36"/>
      <c r="P2868" s="36"/>
      <c r="Q2868" s="36"/>
      <c r="R2868" s="36"/>
      <c r="S2868" s="36"/>
      <c r="T2868" s="36"/>
      <c r="U2868" s="36"/>
      <c r="V2868" s="36"/>
      <c r="W2868" s="36"/>
      <c r="X2868" s="36"/>
      <c r="Y2868" s="30"/>
      <c r="Z2868" s="29"/>
      <c r="AA2868" s="24"/>
      <c r="AB2868" s="24"/>
      <c r="AC2868" s="24"/>
      <c r="AD2868" s="24"/>
      <c r="AE2868" s="24"/>
      <c r="AF2868" s="24"/>
      <c r="AG2868" s="24"/>
    </row>
    <row r="2869" spans="1:33" ht="30" customHeight="1" thickBot="1" x14ac:dyDescent="0.5">
      <c r="A2869" s="22">
        <v>45</v>
      </c>
      <c r="B2869" s="23" t="s">
        <v>1297</v>
      </c>
      <c r="C2869" s="24"/>
      <c r="D2869" s="37" t="s">
        <v>44</v>
      </c>
      <c r="E2869" s="37"/>
      <c r="F2869" s="38">
        <v>15</v>
      </c>
      <c r="G2869" s="27"/>
      <c r="H2869" s="34"/>
      <c r="I2869" s="35"/>
      <c r="J2869" s="35"/>
      <c r="K2869" s="36"/>
      <c r="L2869" s="36"/>
      <c r="M2869" s="36"/>
      <c r="N2869" s="36"/>
      <c r="O2869" s="36"/>
      <c r="P2869" s="36"/>
      <c r="Q2869" s="36"/>
      <c r="R2869" s="36"/>
      <c r="S2869" s="36"/>
      <c r="T2869" s="36"/>
      <c r="U2869" s="36"/>
      <c r="V2869" s="36"/>
      <c r="W2869" s="36"/>
      <c r="X2869" s="36"/>
      <c r="Y2869" s="30"/>
      <c r="Z2869" s="29"/>
      <c r="AA2869" s="24"/>
      <c r="AB2869" s="24"/>
      <c r="AC2869" s="24"/>
      <c r="AD2869" s="24"/>
      <c r="AE2869" s="24"/>
      <c r="AF2869" s="24"/>
      <c r="AG2869" s="24"/>
    </row>
    <row r="2870" spans="1:33" ht="30" customHeight="1" thickBot="1" x14ac:dyDescent="0.5">
      <c r="A2870" s="22">
        <v>45</v>
      </c>
      <c r="B2870" s="23" t="s">
        <v>1297</v>
      </c>
      <c r="C2870" s="24"/>
      <c r="D2870" s="37" t="s">
        <v>45</v>
      </c>
      <c r="E2870" s="37"/>
      <c r="F2870" s="39">
        <v>31</v>
      </c>
      <c r="G2870" s="27"/>
      <c r="H2870" s="24"/>
      <c r="I2870" s="24"/>
      <c r="J2870" s="24"/>
      <c r="K2870" s="36"/>
      <c r="L2870" s="36"/>
      <c r="M2870" s="36"/>
      <c r="N2870" s="36"/>
      <c r="O2870" s="36"/>
      <c r="P2870" s="36"/>
      <c r="Q2870" s="36"/>
      <c r="R2870" s="36"/>
      <c r="S2870" s="36"/>
      <c r="T2870" s="36"/>
      <c r="U2870" s="36"/>
      <c r="V2870" s="36"/>
      <c r="W2870" s="36"/>
      <c r="X2870" s="36"/>
      <c r="Y2870" s="40" t="s">
        <v>46</v>
      </c>
      <c r="Z2870" s="29"/>
      <c r="AA2870" s="24"/>
      <c r="AB2870" s="24"/>
      <c r="AC2870" s="24"/>
      <c r="AD2870" s="24"/>
      <c r="AE2870" s="24"/>
      <c r="AF2870" s="24"/>
      <c r="AG2870" s="41"/>
    </row>
    <row r="2871" spans="1:33" ht="30" customHeight="1" thickBot="1" x14ac:dyDescent="0.5">
      <c r="A2871" s="22">
        <v>45</v>
      </c>
      <c r="B2871" s="23" t="s">
        <v>1297</v>
      </c>
      <c r="C2871" s="24"/>
      <c r="D2871" s="42" t="s">
        <v>47</v>
      </c>
      <c r="E2871" s="42"/>
      <c r="F2871" s="43">
        <v>0.41099999999999998</v>
      </c>
      <c r="G2871" s="27"/>
      <c r="H2871" s="24"/>
      <c r="I2871" s="24"/>
      <c r="J2871" s="24"/>
      <c r="K2871" s="36"/>
      <c r="L2871" s="36"/>
      <c r="M2871" s="36"/>
      <c r="N2871" s="36"/>
      <c r="O2871" s="36"/>
      <c r="P2871" s="36"/>
      <c r="Q2871" s="36"/>
      <c r="R2871" s="36"/>
      <c r="S2871" s="36"/>
      <c r="T2871" s="36"/>
      <c r="U2871" s="36"/>
      <c r="V2871" s="36"/>
      <c r="W2871" s="36"/>
      <c r="X2871" s="36"/>
      <c r="Y2871" s="29"/>
      <c r="Z2871" s="29"/>
      <c r="AA2871" s="24"/>
      <c r="AB2871" s="24"/>
      <c r="AC2871" s="24"/>
      <c r="AD2871" s="24"/>
      <c r="AE2871" s="24"/>
      <c r="AF2871" s="24"/>
      <c r="AG2871" s="41"/>
    </row>
    <row r="2872" spans="1:33" ht="30" customHeight="1" thickBot="1" x14ac:dyDescent="0.5">
      <c r="A2872" s="22">
        <v>45</v>
      </c>
      <c r="B2872" s="23" t="s">
        <v>1297</v>
      </c>
      <c r="C2872" s="24"/>
      <c r="D2872" s="44"/>
      <c r="E2872" s="45"/>
      <c r="F2872" s="45"/>
      <c r="G2872" s="46"/>
      <c r="H2872" s="47"/>
      <c r="I2872" s="47"/>
      <c r="J2872" s="48" t="s">
        <v>48</v>
      </c>
      <c r="K2872" s="49"/>
      <c r="L2872" s="49"/>
      <c r="M2872" s="49"/>
      <c r="N2872" s="49"/>
      <c r="O2872" s="49"/>
      <c r="P2872" s="49"/>
      <c r="Q2872" s="49"/>
      <c r="R2872" s="49"/>
      <c r="S2872" s="49"/>
      <c r="T2872" s="49"/>
      <c r="U2872" s="49"/>
      <c r="V2872" s="49"/>
      <c r="W2872" s="49"/>
      <c r="X2872" s="50"/>
      <c r="Y2872" s="1" t="s">
        <v>1</v>
      </c>
      <c r="Z2872" s="1"/>
      <c r="AA2872" s="2"/>
      <c r="AB2872" s="2"/>
      <c r="AC2872" s="2"/>
      <c r="AD2872" s="2"/>
      <c r="AE2872" s="2"/>
      <c r="AF2872" s="3"/>
      <c r="AG2872" s="51"/>
    </row>
    <row r="2873" spans="1:33" ht="30" customHeight="1" thickBot="1" x14ac:dyDescent="0.5">
      <c r="A2873" s="22">
        <v>45</v>
      </c>
      <c r="B2873" s="23" t="s">
        <v>1297</v>
      </c>
      <c r="C2873" s="24"/>
      <c r="D2873" s="235" t="s">
        <v>2</v>
      </c>
      <c r="E2873" s="237" t="s">
        <v>3</v>
      </c>
      <c r="F2873" s="237" t="s">
        <v>4</v>
      </c>
      <c r="G2873" s="239" t="s">
        <v>5</v>
      </c>
      <c r="H2873" s="4" t="s">
        <v>6</v>
      </c>
      <c r="I2873" s="5" t="s">
        <v>7</v>
      </c>
      <c r="J2873" s="241" t="s">
        <v>8</v>
      </c>
      <c r="K2873" s="247" t="s">
        <v>49</v>
      </c>
      <c r="L2873" s="243" t="s">
        <v>10</v>
      </c>
      <c r="M2873" s="243" t="s">
        <v>11</v>
      </c>
      <c r="N2873" s="245" t="s">
        <v>12</v>
      </c>
      <c r="O2873" s="243" t="s">
        <v>13</v>
      </c>
      <c r="P2873" s="243" t="s">
        <v>14</v>
      </c>
      <c r="Q2873" s="243" t="s">
        <v>15</v>
      </c>
      <c r="R2873" s="243" t="s">
        <v>16</v>
      </c>
      <c r="S2873" s="245" t="s">
        <v>17</v>
      </c>
      <c r="T2873" s="6" t="s">
        <v>18</v>
      </c>
      <c r="U2873" s="6" t="s">
        <v>19</v>
      </c>
      <c r="V2873" s="6" t="s">
        <v>20</v>
      </c>
      <c r="W2873" s="52" t="s">
        <v>21</v>
      </c>
      <c r="X2873" s="53" t="s">
        <v>22</v>
      </c>
      <c r="Y2873" s="249" t="s">
        <v>50</v>
      </c>
      <c r="Z2873" s="250" t="s">
        <v>24</v>
      </c>
      <c r="AA2873" s="250" t="s">
        <v>25</v>
      </c>
      <c r="AB2873" s="7" t="s">
        <v>26</v>
      </c>
      <c r="AC2873" s="8" t="s">
        <v>18</v>
      </c>
      <c r="AD2873" s="9" t="s">
        <v>27</v>
      </c>
      <c r="AE2873" s="10" t="s">
        <v>28</v>
      </c>
      <c r="AF2873" s="11" t="s">
        <v>29</v>
      </c>
      <c r="AG2873" s="51"/>
    </row>
    <row r="2874" spans="1:33" ht="30" customHeight="1" thickBot="1" x14ac:dyDescent="0.5">
      <c r="A2874" s="22">
        <v>45</v>
      </c>
      <c r="B2874" s="23" t="s">
        <v>1297</v>
      </c>
      <c r="C2874" s="24"/>
      <c r="D2874" s="236"/>
      <c r="E2874" s="238"/>
      <c r="F2874" s="238"/>
      <c r="G2874" s="240"/>
      <c r="H2874" s="12" t="s">
        <v>32</v>
      </c>
      <c r="I2874" s="13" t="s">
        <v>33</v>
      </c>
      <c r="J2874" s="242"/>
      <c r="K2874" s="248"/>
      <c r="L2874" s="244"/>
      <c r="M2874" s="244"/>
      <c r="N2874" s="246"/>
      <c r="O2874" s="244"/>
      <c r="P2874" s="244"/>
      <c r="Q2874" s="244"/>
      <c r="R2874" s="244"/>
      <c r="S2874" s="246"/>
      <c r="T2874" s="14" t="s">
        <v>34</v>
      </c>
      <c r="U2874" s="14" t="s">
        <v>35</v>
      </c>
      <c r="V2874" s="14" t="s">
        <v>36</v>
      </c>
      <c r="W2874" s="54" t="s">
        <v>37</v>
      </c>
      <c r="X2874" s="55">
        <v>15</v>
      </c>
      <c r="Y2874" s="250"/>
      <c r="Z2874" s="250"/>
      <c r="AA2874" s="250"/>
      <c r="AB2874" s="15" t="s">
        <v>38</v>
      </c>
      <c r="AC2874" s="15" t="s">
        <v>39</v>
      </c>
      <c r="AD2874" s="16" t="s">
        <v>40</v>
      </c>
      <c r="AE2874" s="16" t="s">
        <v>37</v>
      </c>
      <c r="AF2874" s="17">
        <v>15</v>
      </c>
      <c r="AG2874" s="51"/>
    </row>
    <row r="2875" spans="1:33" ht="30" customHeight="1" x14ac:dyDescent="0.45">
      <c r="A2875" s="22">
        <v>45</v>
      </c>
      <c r="B2875" s="23" t="s">
        <v>1297</v>
      </c>
      <c r="C2875" s="24"/>
      <c r="D2875" s="97" t="s">
        <v>238</v>
      </c>
      <c r="E2875" s="98" t="s">
        <v>60</v>
      </c>
      <c r="F2875" s="99" t="s">
        <v>374</v>
      </c>
      <c r="G2875" s="184"/>
      <c r="H2875" s="101">
        <v>3</v>
      </c>
      <c r="I2875" s="102">
        <v>240</v>
      </c>
      <c r="J2875" s="185" t="s">
        <v>1219</v>
      </c>
      <c r="K2875" s="104" t="s">
        <v>250</v>
      </c>
      <c r="L2875" s="105">
        <v>1</v>
      </c>
      <c r="M2875" s="186" t="s">
        <v>122</v>
      </c>
      <c r="N2875" s="186">
        <v>0</v>
      </c>
      <c r="O2875" s="186">
        <v>0</v>
      </c>
      <c r="P2875" s="187">
        <v>0</v>
      </c>
      <c r="Q2875" s="187">
        <v>0</v>
      </c>
      <c r="R2875" s="187">
        <v>0</v>
      </c>
      <c r="S2875" s="186">
        <v>0</v>
      </c>
      <c r="T2875" s="188">
        <v>28</v>
      </c>
      <c r="U2875" s="189">
        <v>1</v>
      </c>
      <c r="V2875" s="189">
        <v>1</v>
      </c>
      <c r="W2875" s="190">
        <v>20.16</v>
      </c>
      <c r="X2875" s="191">
        <v>9374.4000000000015</v>
      </c>
      <c r="Y2875" s="192"/>
      <c r="Z2875" s="193"/>
      <c r="AA2875" s="194"/>
      <c r="AB2875" s="195"/>
      <c r="AC2875" s="196"/>
      <c r="AD2875" s="189"/>
      <c r="AE2875" s="188">
        <f t="shared" ref="AE2875:AE2912" si="102">IF(H2875="-",0,(AC2875/1000)*H2875*I2875*AD2875)</f>
        <v>0</v>
      </c>
      <c r="AF2875" s="197">
        <f t="shared" ref="AF2875:AF2912" si="103">IFERROR(AE2875*$F$9*$F$8,0)</f>
        <v>0</v>
      </c>
      <c r="AG2875" s="78"/>
    </row>
    <row r="2876" spans="1:33" ht="30" customHeight="1" x14ac:dyDescent="0.45">
      <c r="A2876" s="22">
        <v>45</v>
      </c>
      <c r="B2876" s="23" t="s">
        <v>1297</v>
      </c>
      <c r="C2876" s="24"/>
      <c r="D2876" s="97" t="s">
        <v>238</v>
      </c>
      <c r="E2876" s="98" t="s">
        <v>60</v>
      </c>
      <c r="F2876" s="99" t="s">
        <v>374</v>
      </c>
      <c r="G2876" s="198"/>
      <c r="H2876" s="101">
        <v>3</v>
      </c>
      <c r="I2876" s="102">
        <v>240</v>
      </c>
      <c r="J2876" s="103" t="s">
        <v>218</v>
      </c>
      <c r="K2876" s="104" t="s">
        <v>200</v>
      </c>
      <c r="L2876" s="105">
        <v>1</v>
      </c>
      <c r="M2876" s="106" t="s">
        <v>166</v>
      </c>
      <c r="N2876" s="106">
        <v>0</v>
      </c>
      <c r="O2876" s="106" t="s">
        <v>274</v>
      </c>
      <c r="P2876" s="107">
        <v>0</v>
      </c>
      <c r="Q2876" s="107">
        <v>0</v>
      </c>
      <c r="R2876" s="107" t="s">
        <v>1220</v>
      </c>
      <c r="S2876" s="106">
        <v>0</v>
      </c>
      <c r="T2876" s="108">
        <v>54</v>
      </c>
      <c r="U2876" s="109">
        <v>2</v>
      </c>
      <c r="V2876" s="110">
        <v>2</v>
      </c>
      <c r="W2876" s="111">
        <v>77.760000000000005</v>
      </c>
      <c r="X2876" s="112">
        <v>36158.400000000001</v>
      </c>
      <c r="Y2876" s="113"/>
      <c r="Z2876" s="114"/>
      <c r="AA2876" s="115"/>
      <c r="AB2876" s="116"/>
      <c r="AC2876" s="117"/>
      <c r="AD2876" s="109"/>
      <c r="AE2876" s="108">
        <f t="shared" si="102"/>
        <v>0</v>
      </c>
      <c r="AF2876" s="118">
        <f t="shared" si="103"/>
        <v>0</v>
      </c>
      <c r="AG2876" s="78"/>
    </row>
    <row r="2877" spans="1:33" ht="30" customHeight="1" x14ac:dyDescent="0.45">
      <c r="A2877" s="22">
        <v>45</v>
      </c>
      <c r="B2877" s="23" t="s">
        <v>1297</v>
      </c>
      <c r="C2877" s="24"/>
      <c r="D2877" s="97" t="s">
        <v>238</v>
      </c>
      <c r="E2877" s="98" t="s">
        <v>60</v>
      </c>
      <c r="F2877" s="99" t="s">
        <v>374</v>
      </c>
      <c r="G2877" s="198"/>
      <c r="H2877" s="101">
        <v>3</v>
      </c>
      <c r="I2877" s="102">
        <v>240</v>
      </c>
      <c r="J2877" s="103" t="s">
        <v>595</v>
      </c>
      <c r="K2877" s="104" t="s">
        <v>217</v>
      </c>
      <c r="L2877" s="105">
        <v>1</v>
      </c>
      <c r="M2877" s="106" t="s">
        <v>388</v>
      </c>
      <c r="N2877" s="106">
        <v>0</v>
      </c>
      <c r="O2877" s="106">
        <v>0</v>
      </c>
      <c r="P2877" s="107">
        <v>0</v>
      </c>
      <c r="Q2877" s="107">
        <v>0</v>
      </c>
      <c r="R2877" s="107" t="s">
        <v>1221</v>
      </c>
      <c r="S2877" s="106">
        <v>0</v>
      </c>
      <c r="T2877" s="108">
        <v>36</v>
      </c>
      <c r="U2877" s="109">
        <v>1</v>
      </c>
      <c r="V2877" s="110">
        <v>1</v>
      </c>
      <c r="W2877" s="111">
        <v>25.919999999999995</v>
      </c>
      <c r="X2877" s="112">
        <v>12052.799999999997</v>
      </c>
      <c r="Y2877" s="113"/>
      <c r="Z2877" s="114"/>
      <c r="AA2877" s="115"/>
      <c r="AB2877" s="116"/>
      <c r="AC2877" s="117"/>
      <c r="AD2877" s="109"/>
      <c r="AE2877" s="108">
        <f t="shared" si="102"/>
        <v>0</v>
      </c>
      <c r="AF2877" s="118">
        <f t="shared" si="103"/>
        <v>0</v>
      </c>
      <c r="AG2877" s="78"/>
    </row>
    <row r="2878" spans="1:33" ht="30" customHeight="1" x14ac:dyDescent="0.45">
      <c r="A2878" s="22">
        <v>45</v>
      </c>
      <c r="B2878" s="23" t="s">
        <v>1297</v>
      </c>
      <c r="C2878" s="24"/>
      <c r="D2878" s="97" t="s">
        <v>238</v>
      </c>
      <c r="E2878" s="98" t="s">
        <v>60</v>
      </c>
      <c r="F2878" s="99" t="s">
        <v>239</v>
      </c>
      <c r="G2878" s="198"/>
      <c r="H2878" s="101">
        <v>8</v>
      </c>
      <c r="I2878" s="102">
        <v>240</v>
      </c>
      <c r="J2878" s="103" t="s">
        <v>216</v>
      </c>
      <c r="K2878" s="104" t="s">
        <v>200</v>
      </c>
      <c r="L2878" s="105">
        <v>1</v>
      </c>
      <c r="M2878" s="106" t="s">
        <v>166</v>
      </c>
      <c r="N2878" s="106">
        <v>0</v>
      </c>
      <c r="O2878" s="106" t="s">
        <v>149</v>
      </c>
      <c r="P2878" s="107">
        <v>0</v>
      </c>
      <c r="Q2878" s="107">
        <v>0</v>
      </c>
      <c r="R2878" s="107">
        <v>0</v>
      </c>
      <c r="S2878" s="106">
        <v>0</v>
      </c>
      <c r="T2878" s="108">
        <v>54</v>
      </c>
      <c r="U2878" s="109">
        <v>1</v>
      </c>
      <c r="V2878" s="110">
        <v>1</v>
      </c>
      <c r="W2878" s="111">
        <v>103.67999999999999</v>
      </c>
      <c r="X2878" s="112">
        <v>48211.199999999997</v>
      </c>
      <c r="Y2878" s="113"/>
      <c r="Z2878" s="114"/>
      <c r="AA2878" s="115"/>
      <c r="AB2878" s="116"/>
      <c r="AC2878" s="117"/>
      <c r="AD2878" s="109"/>
      <c r="AE2878" s="108">
        <f t="shared" si="102"/>
        <v>0</v>
      </c>
      <c r="AF2878" s="118">
        <f t="shared" si="103"/>
        <v>0</v>
      </c>
      <c r="AG2878" s="78"/>
    </row>
    <row r="2879" spans="1:33" ht="30" customHeight="1" x14ac:dyDescent="0.45">
      <c r="A2879" s="22">
        <v>45</v>
      </c>
      <c r="B2879" s="23" t="s">
        <v>1297</v>
      </c>
      <c r="C2879" s="24"/>
      <c r="D2879" s="97" t="s">
        <v>238</v>
      </c>
      <c r="E2879" s="98" t="s">
        <v>60</v>
      </c>
      <c r="F2879" s="99" t="s">
        <v>239</v>
      </c>
      <c r="G2879" s="199"/>
      <c r="H2879" s="101">
        <v>8</v>
      </c>
      <c r="I2879" s="102">
        <v>240</v>
      </c>
      <c r="J2879" s="103" t="s">
        <v>218</v>
      </c>
      <c r="K2879" s="104" t="s">
        <v>200</v>
      </c>
      <c r="L2879" s="105">
        <v>1</v>
      </c>
      <c r="M2879" s="106" t="s">
        <v>166</v>
      </c>
      <c r="N2879" s="106">
        <v>0</v>
      </c>
      <c r="O2879" s="106" t="s">
        <v>274</v>
      </c>
      <c r="P2879" s="107">
        <v>0</v>
      </c>
      <c r="Q2879" s="107">
        <v>0</v>
      </c>
      <c r="R2879" s="107" t="s">
        <v>1220</v>
      </c>
      <c r="S2879" s="106">
        <v>0</v>
      </c>
      <c r="T2879" s="108">
        <v>54</v>
      </c>
      <c r="U2879" s="109">
        <v>2</v>
      </c>
      <c r="V2879" s="110">
        <v>2</v>
      </c>
      <c r="W2879" s="111">
        <v>207.35999999999999</v>
      </c>
      <c r="X2879" s="112">
        <v>96422.399999999994</v>
      </c>
      <c r="Y2879" s="113"/>
      <c r="Z2879" s="114"/>
      <c r="AA2879" s="115"/>
      <c r="AB2879" s="116"/>
      <c r="AC2879" s="117"/>
      <c r="AD2879" s="109"/>
      <c r="AE2879" s="108">
        <f t="shared" si="102"/>
        <v>0</v>
      </c>
      <c r="AF2879" s="118">
        <f t="shared" si="103"/>
        <v>0</v>
      </c>
      <c r="AG2879" s="78"/>
    </row>
    <row r="2880" spans="1:33" ht="30" customHeight="1" x14ac:dyDescent="0.45">
      <c r="A2880" s="22">
        <v>45</v>
      </c>
      <c r="B2880" s="23" t="s">
        <v>1297</v>
      </c>
      <c r="C2880" s="24"/>
      <c r="D2880" s="97" t="s">
        <v>238</v>
      </c>
      <c r="E2880" s="98" t="s">
        <v>60</v>
      </c>
      <c r="F2880" s="99" t="s">
        <v>263</v>
      </c>
      <c r="G2880" s="198"/>
      <c r="H2880" s="101">
        <v>8</v>
      </c>
      <c r="I2880" s="102">
        <v>240</v>
      </c>
      <c r="J2880" s="103" t="s">
        <v>179</v>
      </c>
      <c r="K2880" s="104" t="s">
        <v>583</v>
      </c>
      <c r="L2880" s="105">
        <v>5</v>
      </c>
      <c r="M2880" s="106" t="s">
        <v>122</v>
      </c>
      <c r="N2880" s="106">
        <v>0</v>
      </c>
      <c r="O2880" s="106">
        <v>0</v>
      </c>
      <c r="P2880" s="107">
        <v>0</v>
      </c>
      <c r="Q2880" s="107">
        <v>0</v>
      </c>
      <c r="R2880" s="107">
        <v>0</v>
      </c>
      <c r="S2880" s="106">
        <v>0</v>
      </c>
      <c r="T2880" s="108">
        <v>28</v>
      </c>
      <c r="U2880" s="109">
        <v>1</v>
      </c>
      <c r="V2880" s="110">
        <v>5</v>
      </c>
      <c r="W2880" s="111">
        <v>268.8</v>
      </c>
      <c r="X2880" s="112">
        <v>124992.00000000001</v>
      </c>
      <c r="Y2880" s="113"/>
      <c r="Z2880" s="114"/>
      <c r="AA2880" s="115"/>
      <c r="AB2880" s="116"/>
      <c r="AC2880" s="117"/>
      <c r="AD2880" s="109"/>
      <c r="AE2880" s="108">
        <f t="shared" si="102"/>
        <v>0</v>
      </c>
      <c r="AF2880" s="118">
        <f t="shared" si="103"/>
        <v>0</v>
      </c>
      <c r="AG2880" s="78"/>
    </row>
    <row r="2881" spans="1:33" ht="30" customHeight="1" x14ac:dyDescent="0.45">
      <c r="A2881" s="22">
        <v>45</v>
      </c>
      <c r="B2881" s="23" t="s">
        <v>1297</v>
      </c>
      <c r="C2881" s="24"/>
      <c r="D2881" s="97" t="s">
        <v>238</v>
      </c>
      <c r="E2881" s="98" t="s">
        <v>60</v>
      </c>
      <c r="F2881" s="99" t="s">
        <v>263</v>
      </c>
      <c r="G2881" s="198"/>
      <c r="H2881" s="101">
        <v>8</v>
      </c>
      <c r="I2881" s="102">
        <v>240</v>
      </c>
      <c r="J2881" s="103" t="s">
        <v>216</v>
      </c>
      <c r="K2881" s="104" t="s">
        <v>200</v>
      </c>
      <c r="L2881" s="105">
        <v>1</v>
      </c>
      <c r="M2881" s="106" t="s">
        <v>166</v>
      </c>
      <c r="N2881" s="106">
        <v>0</v>
      </c>
      <c r="O2881" s="106" t="s">
        <v>149</v>
      </c>
      <c r="P2881" s="107">
        <v>0</v>
      </c>
      <c r="Q2881" s="107">
        <v>0</v>
      </c>
      <c r="R2881" s="107">
        <v>0</v>
      </c>
      <c r="S2881" s="106">
        <v>0</v>
      </c>
      <c r="T2881" s="108">
        <v>54</v>
      </c>
      <c r="U2881" s="109">
        <v>3</v>
      </c>
      <c r="V2881" s="110">
        <v>3</v>
      </c>
      <c r="W2881" s="111">
        <v>311.03999999999996</v>
      </c>
      <c r="X2881" s="112">
        <v>144633.59999999998</v>
      </c>
      <c r="Y2881" s="113"/>
      <c r="Z2881" s="114"/>
      <c r="AA2881" s="115"/>
      <c r="AB2881" s="116"/>
      <c r="AC2881" s="117"/>
      <c r="AD2881" s="109"/>
      <c r="AE2881" s="108">
        <f t="shared" si="102"/>
        <v>0</v>
      </c>
      <c r="AF2881" s="118">
        <f t="shared" si="103"/>
        <v>0</v>
      </c>
      <c r="AG2881" s="78"/>
    </row>
    <row r="2882" spans="1:33" ht="30" customHeight="1" x14ac:dyDescent="0.45">
      <c r="A2882" s="22">
        <v>45</v>
      </c>
      <c r="B2882" s="23" t="s">
        <v>1297</v>
      </c>
      <c r="C2882" s="24"/>
      <c r="D2882" s="97" t="s">
        <v>238</v>
      </c>
      <c r="E2882" s="98" t="s">
        <v>60</v>
      </c>
      <c r="F2882" s="99" t="s">
        <v>263</v>
      </c>
      <c r="G2882" s="198"/>
      <c r="H2882" s="101">
        <v>8</v>
      </c>
      <c r="I2882" s="102">
        <v>240</v>
      </c>
      <c r="J2882" s="103" t="s">
        <v>155</v>
      </c>
      <c r="K2882" s="104" t="s">
        <v>686</v>
      </c>
      <c r="L2882" s="105">
        <v>1</v>
      </c>
      <c r="M2882" s="106" t="s">
        <v>368</v>
      </c>
      <c r="N2882" s="106">
        <v>0</v>
      </c>
      <c r="O2882" s="106">
        <v>0</v>
      </c>
      <c r="P2882" s="107">
        <v>0</v>
      </c>
      <c r="Q2882" s="107">
        <v>0</v>
      </c>
      <c r="R2882" s="107">
        <v>0</v>
      </c>
      <c r="S2882" s="106">
        <v>0</v>
      </c>
      <c r="T2882" s="108">
        <v>90</v>
      </c>
      <c r="U2882" s="109">
        <v>1</v>
      </c>
      <c r="V2882" s="110">
        <v>1</v>
      </c>
      <c r="W2882" s="111">
        <v>172.79999999999998</v>
      </c>
      <c r="X2882" s="112">
        <v>80351.999999999985</v>
      </c>
      <c r="Y2882" s="113"/>
      <c r="Z2882" s="114"/>
      <c r="AA2882" s="115"/>
      <c r="AB2882" s="116"/>
      <c r="AC2882" s="117"/>
      <c r="AD2882" s="109"/>
      <c r="AE2882" s="108">
        <f t="shared" si="102"/>
        <v>0</v>
      </c>
      <c r="AF2882" s="118">
        <f t="shared" si="103"/>
        <v>0</v>
      </c>
      <c r="AG2882" s="78"/>
    </row>
    <row r="2883" spans="1:33" ht="30" customHeight="1" x14ac:dyDescent="0.45">
      <c r="A2883" s="22">
        <v>45</v>
      </c>
      <c r="B2883" s="23" t="s">
        <v>1297</v>
      </c>
      <c r="C2883" s="24"/>
      <c r="D2883" s="97" t="s">
        <v>238</v>
      </c>
      <c r="E2883" s="98" t="s">
        <v>60</v>
      </c>
      <c r="F2883" s="99" t="s">
        <v>259</v>
      </c>
      <c r="G2883" s="198"/>
      <c r="H2883" s="101">
        <v>8</v>
      </c>
      <c r="I2883" s="102">
        <v>240</v>
      </c>
      <c r="J2883" s="103" t="s">
        <v>208</v>
      </c>
      <c r="K2883" s="104" t="s">
        <v>376</v>
      </c>
      <c r="L2883" s="105">
        <v>1</v>
      </c>
      <c r="M2883" s="106" t="s">
        <v>377</v>
      </c>
      <c r="N2883" s="106">
        <v>0</v>
      </c>
      <c r="O2883" s="106">
        <v>0</v>
      </c>
      <c r="P2883" s="107">
        <v>0</v>
      </c>
      <c r="Q2883" s="107">
        <v>0</v>
      </c>
      <c r="R2883" s="107">
        <v>0</v>
      </c>
      <c r="S2883" s="106">
        <v>0</v>
      </c>
      <c r="T2883" s="108">
        <v>34</v>
      </c>
      <c r="U2883" s="109">
        <v>1</v>
      </c>
      <c r="V2883" s="110">
        <v>1</v>
      </c>
      <c r="W2883" s="111">
        <v>65.28</v>
      </c>
      <c r="X2883" s="112">
        <v>30355.200000000001</v>
      </c>
      <c r="Y2883" s="113"/>
      <c r="Z2883" s="114"/>
      <c r="AA2883" s="115"/>
      <c r="AB2883" s="116"/>
      <c r="AC2883" s="117"/>
      <c r="AD2883" s="109"/>
      <c r="AE2883" s="108">
        <f t="shared" si="102"/>
        <v>0</v>
      </c>
      <c r="AF2883" s="118">
        <f t="shared" si="103"/>
        <v>0</v>
      </c>
      <c r="AG2883" s="78"/>
    </row>
    <row r="2884" spans="1:33" ht="30" customHeight="1" x14ac:dyDescent="0.45">
      <c r="A2884" s="22">
        <v>45</v>
      </c>
      <c r="B2884" s="23" t="s">
        <v>1297</v>
      </c>
      <c r="C2884" s="24"/>
      <c r="D2884" s="97" t="s">
        <v>238</v>
      </c>
      <c r="E2884" s="98" t="s">
        <v>60</v>
      </c>
      <c r="F2884" s="99" t="s">
        <v>1222</v>
      </c>
      <c r="G2884" s="198"/>
      <c r="H2884" s="101">
        <v>5</v>
      </c>
      <c r="I2884" s="102">
        <v>240</v>
      </c>
      <c r="J2884" s="103" t="s">
        <v>205</v>
      </c>
      <c r="K2884" s="104" t="s">
        <v>169</v>
      </c>
      <c r="L2884" s="105">
        <v>2</v>
      </c>
      <c r="M2884" s="106" t="s">
        <v>161</v>
      </c>
      <c r="N2884" s="106">
        <v>0</v>
      </c>
      <c r="O2884" s="106">
        <v>0</v>
      </c>
      <c r="P2884" s="107">
        <v>0</v>
      </c>
      <c r="Q2884" s="107">
        <v>0</v>
      </c>
      <c r="R2884" s="107">
        <v>0</v>
      </c>
      <c r="S2884" s="106">
        <v>0</v>
      </c>
      <c r="T2884" s="108">
        <v>47</v>
      </c>
      <c r="U2884" s="109">
        <v>1</v>
      </c>
      <c r="V2884" s="110">
        <v>2</v>
      </c>
      <c r="W2884" s="111">
        <v>112.8</v>
      </c>
      <c r="X2884" s="112">
        <v>52451.999999999993</v>
      </c>
      <c r="Y2884" s="113"/>
      <c r="Z2884" s="114"/>
      <c r="AA2884" s="115"/>
      <c r="AB2884" s="116"/>
      <c r="AC2884" s="117"/>
      <c r="AD2884" s="109"/>
      <c r="AE2884" s="108">
        <f t="shared" si="102"/>
        <v>0</v>
      </c>
      <c r="AF2884" s="118">
        <f t="shared" si="103"/>
        <v>0</v>
      </c>
      <c r="AG2884" s="78"/>
    </row>
    <row r="2885" spans="1:33" ht="30" customHeight="1" x14ac:dyDescent="0.45">
      <c r="A2885" s="22">
        <v>45</v>
      </c>
      <c r="B2885" s="23" t="s">
        <v>1297</v>
      </c>
      <c r="C2885" s="24"/>
      <c r="D2885" s="97" t="s">
        <v>238</v>
      </c>
      <c r="E2885" s="98" t="s">
        <v>60</v>
      </c>
      <c r="F2885" s="99" t="s">
        <v>1222</v>
      </c>
      <c r="G2885" s="198"/>
      <c r="H2885" s="101">
        <v>5</v>
      </c>
      <c r="I2885" s="102">
        <v>240</v>
      </c>
      <c r="J2885" s="103" t="s">
        <v>1223</v>
      </c>
      <c r="K2885" s="104" t="s">
        <v>169</v>
      </c>
      <c r="L2885" s="105">
        <v>2</v>
      </c>
      <c r="M2885" s="106" t="s">
        <v>122</v>
      </c>
      <c r="N2885" s="106">
        <v>0</v>
      </c>
      <c r="O2885" s="106">
        <v>0</v>
      </c>
      <c r="P2885" s="107">
        <v>0</v>
      </c>
      <c r="Q2885" s="107">
        <v>0</v>
      </c>
      <c r="R2885" s="107">
        <v>0</v>
      </c>
      <c r="S2885" s="106">
        <v>0</v>
      </c>
      <c r="T2885" s="108">
        <v>28</v>
      </c>
      <c r="U2885" s="109">
        <v>1</v>
      </c>
      <c r="V2885" s="110">
        <v>2</v>
      </c>
      <c r="W2885" s="111">
        <v>67.2</v>
      </c>
      <c r="X2885" s="112">
        <v>31248.000000000004</v>
      </c>
      <c r="Y2885" s="113"/>
      <c r="Z2885" s="114"/>
      <c r="AA2885" s="115"/>
      <c r="AB2885" s="116"/>
      <c r="AC2885" s="117"/>
      <c r="AD2885" s="109"/>
      <c r="AE2885" s="108">
        <f t="shared" si="102"/>
        <v>0</v>
      </c>
      <c r="AF2885" s="118">
        <f t="shared" si="103"/>
        <v>0</v>
      </c>
      <c r="AG2885" s="78"/>
    </row>
    <row r="2886" spans="1:33" ht="30" customHeight="1" x14ac:dyDescent="0.45">
      <c r="A2886" s="22">
        <v>45</v>
      </c>
      <c r="B2886" s="23" t="s">
        <v>1297</v>
      </c>
      <c r="C2886" s="24"/>
      <c r="D2886" s="97" t="s">
        <v>238</v>
      </c>
      <c r="E2886" s="98" t="s">
        <v>60</v>
      </c>
      <c r="F2886" s="99" t="s">
        <v>1222</v>
      </c>
      <c r="G2886" s="198"/>
      <c r="H2886" s="101">
        <v>5</v>
      </c>
      <c r="I2886" s="102">
        <v>240</v>
      </c>
      <c r="J2886" s="103" t="s">
        <v>184</v>
      </c>
      <c r="K2886" s="104" t="s">
        <v>180</v>
      </c>
      <c r="L2886" s="105">
        <v>1</v>
      </c>
      <c r="M2886" s="106" t="s">
        <v>181</v>
      </c>
      <c r="N2886" s="106">
        <v>0</v>
      </c>
      <c r="O2886" s="106">
        <v>0</v>
      </c>
      <c r="P2886" s="107">
        <v>0</v>
      </c>
      <c r="Q2886" s="107">
        <v>0</v>
      </c>
      <c r="R2886" s="107">
        <v>0</v>
      </c>
      <c r="S2886" s="106">
        <v>0</v>
      </c>
      <c r="T2886" s="108">
        <v>18</v>
      </c>
      <c r="U2886" s="109">
        <v>1</v>
      </c>
      <c r="V2886" s="110">
        <v>1</v>
      </c>
      <c r="W2886" s="111">
        <v>21.599999999999998</v>
      </c>
      <c r="X2886" s="112">
        <v>10043.999999999998</v>
      </c>
      <c r="Y2886" s="113"/>
      <c r="Z2886" s="114"/>
      <c r="AA2886" s="115"/>
      <c r="AB2886" s="116"/>
      <c r="AC2886" s="117"/>
      <c r="AD2886" s="109"/>
      <c r="AE2886" s="108">
        <f t="shared" si="102"/>
        <v>0</v>
      </c>
      <c r="AF2886" s="118">
        <f t="shared" si="103"/>
        <v>0</v>
      </c>
      <c r="AG2886" s="78"/>
    </row>
    <row r="2887" spans="1:33" ht="30" customHeight="1" x14ac:dyDescent="0.45">
      <c r="A2887" s="22">
        <v>45</v>
      </c>
      <c r="B2887" s="23" t="s">
        <v>1297</v>
      </c>
      <c r="C2887" s="24"/>
      <c r="D2887" s="97" t="s">
        <v>238</v>
      </c>
      <c r="E2887" s="98" t="s">
        <v>60</v>
      </c>
      <c r="F2887" s="99" t="s">
        <v>1222</v>
      </c>
      <c r="G2887" s="198"/>
      <c r="H2887" s="101">
        <v>5</v>
      </c>
      <c r="I2887" s="102">
        <v>240</v>
      </c>
      <c r="J2887" s="103" t="s">
        <v>216</v>
      </c>
      <c r="K2887" s="104" t="s">
        <v>200</v>
      </c>
      <c r="L2887" s="105">
        <v>1</v>
      </c>
      <c r="M2887" s="106" t="s">
        <v>166</v>
      </c>
      <c r="N2887" s="106">
        <v>0</v>
      </c>
      <c r="O2887" s="106" t="s">
        <v>149</v>
      </c>
      <c r="P2887" s="107">
        <v>0</v>
      </c>
      <c r="Q2887" s="107">
        <v>0</v>
      </c>
      <c r="R2887" s="107">
        <v>0</v>
      </c>
      <c r="S2887" s="106">
        <v>0</v>
      </c>
      <c r="T2887" s="108">
        <v>54</v>
      </c>
      <c r="U2887" s="109">
        <v>1</v>
      </c>
      <c r="V2887" s="110">
        <v>1</v>
      </c>
      <c r="W2887" s="111">
        <v>64.800000000000011</v>
      </c>
      <c r="X2887" s="112">
        <v>30132.000000000007</v>
      </c>
      <c r="Y2887" s="113"/>
      <c r="Z2887" s="114"/>
      <c r="AA2887" s="115"/>
      <c r="AB2887" s="116"/>
      <c r="AC2887" s="117"/>
      <c r="AD2887" s="109"/>
      <c r="AE2887" s="108">
        <f t="shared" si="102"/>
        <v>0</v>
      </c>
      <c r="AF2887" s="118">
        <f t="shared" si="103"/>
        <v>0</v>
      </c>
      <c r="AG2887" s="78"/>
    </row>
    <row r="2888" spans="1:33" ht="30" customHeight="1" x14ac:dyDescent="0.45">
      <c r="A2888" s="22">
        <v>45</v>
      </c>
      <c r="B2888" s="23" t="s">
        <v>1297</v>
      </c>
      <c r="C2888" s="24"/>
      <c r="D2888" s="97" t="s">
        <v>238</v>
      </c>
      <c r="E2888" s="98" t="s">
        <v>60</v>
      </c>
      <c r="F2888" s="99" t="s">
        <v>1224</v>
      </c>
      <c r="G2888" s="198"/>
      <c r="H2888" s="101">
        <v>3</v>
      </c>
      <c r="I2888" s="102">
        <v>240</v>
      </c>
      <c r="J2888" s="103" t="s">
        <v>545</v>
      </c>
      <c r="K2888" s="104" t="s">
        <v>250</v>
      </c>
      <c r="L2888" s="105">
        <v>1</v>
      </c>
      <c r="M2888" s="106" t="s">
        <v>161</v>
      </c>
      <c r="N2888" s="106">
        <v>0</v>
      </c>
      <c r="O2888" s="106">
        <v>0</v>
      </c>
      <c r="P2888" s="107">
        <v>0</v>
      </c>
      <c r="Q2888" s="107">
        <v>0</v>
      </c>
      <c r="R2888" s="107">
        <v>0</v>
      </c>
      <c r="S2888" s="106">
        <v>0</v>
      </c>
      <c r="T2888" s="108">
        <v>47</v>
      </c>
      <c r="U2888" s="109">
        <v>1</v>
      </c>
      <c r="V2888" s="110">
        <v>1</v>
      </c>
      <c r="W2888" s="111">
        <v>33.840000000000003</v>
      </c>
      <c r="X2888" s="112">
        <v>15735.600000000002</v>
      </c>
      <c r="Y2888" s="113"/>
      <c r="Z2888" s="114"/>
      <c r="AA2888" s="115"/>
      <c r="AB2888" s="116"/>
      <c r="AC2888" s="117"/>
      <c r="AD2888" s="109"/>
      <c r="AE2888" s="108">
        <f t="shared" si="102"/>
        <v>0</v>
      </c>
      <c r="AF2888" s="118">
        <f t="shared" si="103"/>
        <v>0</v>
      </c>
      <c r="AG2888" s="78"/>
    </row>
    <row r="2889" spans="1:33" ht="30" customHeight="1" x14ac:dyDescent="0.45">
      <c r="A2889" s="22">
        <v>45</v>
      </c>
      <c r="B2889" s="23" t="s">
        <v>1297</v>
      </c>
      <c r="C2889" s="24"/>
      <c r="D2889" s="97" t="s">
        <v>238</v>
      </c>
      <c r="E2889" s="98" t="s">
        <v>60</v>
      </c>
      <c r="F2889" s="99" t="s">
        <v>257</v>
      </c>
      <c r="G2889" s="198"/>
      <c r="H2889" s="101">
        <v>1</v>
      </c>
      <c r="I2889" s="102">
        <v>12</v>
      </c>
      <c r="J2889" s="103" t="s">
        <v>545</v>
      </c>
      <c r="K2889" s="104" t="s">
        <v>250</v>
      </c>
      <c r="L2889" s="105">
        <v>1</v>
      </c>
      <c r="M2889" s="106" t="s">
        <v>161</v>
      </c>
      <c r="N2889" s="106">
        <v>0</v>
      </c>
      <c r="O2889" s="106">
        <v>0</v>
      </c>
      <c r="P2889" s="107">
        <v>0</v>
      </c>
      <c r="Q2889" s="107">
        <v>0</v>
      </c>
      <c r="R2889" s="107">
        <v>0</v>
      </c>
      <c r="S2889" s="106">
        <v>0</v>
      </c>
      <c r="T2889" s="108">
        <v>47</v>
      </c>
      <c r="U2889" s="109">
        <v>1</v>
      </c>
      <c r="V2889" s="110">
        <v>1</v>
      </c>
      <c r="W2889" s="111">
        <v>0.56400000000000006</v>
      </c>
      <c r="X2889" s="112">
        <v>262.26000000000005</v>
      </c>
      <c r="Y2889" s="113"/>
      <c r="Z2889" s="114"/>
      <c r="AA2889" s="115"/>
      <c r="AB2889" s="116"/>
      <c r="AC2889" s="117"/>
      <c r="AD2889" s="109"/>
      <c r="AE2889" s="108">
        <f t="shared" si="102"/>
        <v>0</v>
      </c>
      <c r="AF2889" s="118">
        <f t="shared" si="103"/>
        <v>0</v>
      </c>
      <c r="AG2889" s="78"/>
    </row>
    <row r="2890" spans="1:33" ht="30" customHeight="1" x14ac:dyDescent="0.45">
      <c r="A2890" s="22">
        <v>45</v>
      </c>
      <c r="B2890" s="23" t="s">
        <v>1297</v>
      </c>
      <c r="C2890" s="24"/>
      <c r="D2890" s="97" t="s">
        <v>238</v>
      </c>
      <c r="E2890" s="98" t="s">
        <v>60</v>
      </c>
      <c r="F2890" s="99" t="s">
        <v>1225</v>
      </c>
      <c r="G2890" s="198"/>
      <c r="H2890" s="101">
        <v>3</v>
      </c>
      <c r="I2890" s="102">
        <v>240</v>
      </c>
      <c r="J2890" s="103" t="s">
        <v>199</v>
      </c>
      <c r="K2890" s="104" t="s">
        <v>217</v>
      </c>
      <c r="L2890" s="105">
        <v>1</v>
      </c>
      <c r="M2890" s="106" t="s">
        <v>122</v>
      </c>
      <c r="N2890" s="106">
        <v>0</v>
      </c>
      <c r="O2890" s="106">
        <v>0</v>
      </c>
      <c r="P2890" s="107" t="s">
        <v>123</v>
      </c>
      <c r="Q2890" s="107">
        <v>0</v>
      </c>
      <c r="R2890" s="107">
        <v>0</v>
      </c>
      <c r="S2890" s="106">
        <v>0</v>
      </c>
      <c r="T2890" s="108">
        <v>28</v>
      </c>
      <c r="U2890" s="109">
        <v>1</v>
      </c>
      <c r="V2890" s="110">
        <v>1</v>
      </c>
      <c r="W2890" s="111">
        <v>20.16</v>
      </c>
      <c r="X2890" s="112">
        <v>9374.4000000000015</v>
      </c>
      <c r="Y2890" s="113"/>
      <c r="Z2890" s="114"/>
      <c r="AA2890" s="115"/>
      <c r="AB2890" s="116"/>
      <c r="AC2890" s="117"/>
      <c r="AD2890" s="109"/>
      <c r="AE2890" s="108">
        <f t="shared" si="102"/>
        <v>0</v>
      </c>
      <c r="AF2890" s="118">
        <f t="shared" si="103"/>
        <v>0</v>
      </c>
      <c r="AG2890" s="78"/>
    </row>
    <row r="2891" spans="1:33" ht="30" customHeight="1" x14ac:dyDescent="0.45">
      <c r="A2891" s="22">
        <v>45</v>
      </c>
      <c r="B2891" s="23" t="s">
        <v>1297</v>
      </c>
      <c r="C2891" s="24"/>
      <c r="D2891" s="97" t="s">
        <v>238</v>
      </c>
      <c r="E2891" s="98" t="s">
        <v>60</v>
      </c>
      <c r="F2891" s="99" t="s">
        <v>1225</v>
      </c>
      <c r="G2891" s="198"/>
      <c r="H2891" s="101">
        <v>3</v>
      </c>
      <c r="I2891" s="102">
        <v>240</v>
      </c>
      <c r="J2891" s="103" t="s">
        <v>215</v>
      </c>
      <c r="K2891" s="104" t="s">
        <v>376</v>
      </c>
      <c r="L2891" s="105">
        <v>1</v>
      </c>
      <c r="M2891" s="106" t="s">
        <v>166</v>
      </c>
      <c r="N2891" s="106">
        <v>0</v>
      </c>
      <c r="O2891" s="106">
        <v>0</v>
      </c>
      <c r="P2891" s="107">
        <v>0</v>
      </c>
      <c r="Q2891" s="107">
        <v>0</v>
      </c>
      <c r="R2891" s="107">
        <v>0</v>
      </c>
      <c r="S2891" s="106">
        <v>0</v>
      </c>
      <c r="T2891" s="108">
        <v>54</v>
      </c>
      <c r="U2891" s="109">
        <v>3</v>
      </c>
      <c r="V2891" s="110">
        <v>3</v>
      </c>
      <c r="W2891" s="111">
        <v>116.64000000000001</v>
      </c>
      <c r="X2891" s="112">
        <v>54237.600000000006</v>
      </c>
      <c r="Y2891" s="113"/>
      <c r="Z2891" s="114"/>
      <c r="AA2891" s="115"/>
      <c r="AB2891" s="116"/>
      <c r="AC2891" s="117"/>
      <c r="AD2891" s="109"/>
      <c r="AE2891" s="108">
        <f t="shared" si="102"/>
        <v>0</v>
      </c>
      <c r="AF2891" s="118">
        <f t="shared" si="103"/>
        <v>0</v>
      </c>
      <c r="AG2891" s="78"/>
    </row>
    <row r="2892" spans="1:33" ht="30" customHeight="1" x14ac:dyDescent="0.45">
      <c r="A2892" s="22">
        <v>45</v>
      </c>
      <c r="B2892" s="23" t="s">
        <v>1297</v>
      </c>
      <c r="C2892" s="24"/>
      <c r="D2892" s="97" t="s">
        <v>238</v>
      </c>
      <c r="E2892" s="98" t="s">
        <v>60</v>
      </c>
      <c r="F2892" s="99" t="s">
        <v>1226</v>
      </c>
      <c r="G2892" s="198"/>
      <c r="H2892" s="101">
        <v>3</v>
      </c>
      <c r="I2892" s="102">
        <v>240</v>
      </c>
      <c r="J2892" s="103" t="s">
        <v>146</v>
      </c>
      <c r="K2892" s="104" t="s">
        <v>376</v>
      </c>
      <c r="L2892" s="105">
        <v>1</v>
      </c>
      <c r="M2892" s="106" t="s">
        <v>388</v>
      </c>
      <c r="N2892" s="106">
        <v>0</v>
      </c>
      <c r="O2892" s="106">
        <v>0</v>
      </c>
      <c r="P2892" s="107" t="s">
        <v>123</v>
      </c>
      <c r="Q2892" s="107">
        <v>0</v>
      </c>
      <c r="R2892" s="107">
        <v>0</v>
      </c>
      <c r="S2892" s="106">
        <v>0</v>
      </c>
      <c r="T2892" s="108">
        <v>36</v>
      </c>
      <c r="U2892" s="109">
        <v>5</v>
      </c>
      <c r="V2892" s="110">
        <v>5</v>
      </c>
      <c r="W2892" s="111">
        <v>129.59999999999997</v>
      </c>
      <c r="X2892" s="112">
        <v>60263.999999999985</v>
      </c>
      <c r="Y2892" s="113"/>
      <c r="Z2892" s="114"/>
      <c r="AA2892" s="115"/>
      <c r="AB2892" s="116"/>
      <c r="AC2892" s="117"/>
      <c r="AD2892" s="109"/>
      <c r="AE2892" s="108">
        <f t="shared" si="102"/>
        <v>0</v>
      </c>
      <c r="AF2892" s="118">
        <f t="shared" si="103"/>
        <v>0</v>
      </c>
      <c r="AG2892" s="78"/>
    </row>
    <row r="2893" spans="1:33" ht="30" customHeight="1" x14ac:dyDescent="0.45">
      <c r="A2893" s="22">
        <v>45</v>
      </c>
      <c r="B2893" s="23" t="s">
        <v>1297</v>
      </c>
      <c r="C2893" s="24"/>
      <c r="D2893" s="97" t="s">
        <v>238</v>
      </c>
      <c r="E2893" s="98" t="s">
        <v>60</v>
      </c>
      <c r="F2893" s="99" t="s">
        <v>1226</v>
      </c>
      <c r="G2893" s="198"/>
      <c r="H2893" s="101">
        <v>3</v>
      </c>
      <c r="I2893" s="102">
        <v>240</v>
      </c>
      <c r="J2893" s="103" t="s">
        <v>199</v>
      </c>
      <c r="K2893" s="104" t="s">
        <v>217</v>
      </c>
      <c r="L2893" s="105">
        <v>1</v>
      </c>
      <c r="M2893" s="106" t="s">
        <v>122</v>
      </c>
      <c r="N2893" s="106">
        <v>0</v>
      </c>
      <c r="O2893" s="106">
        <v>0</v>
      </c>
      <c r="P2893" s="107" t="s">
        <v>123</v>
      </c>
      <c r="Q2893" s="107">
        <v>0</v>
      </c>
      <c r="R2893" s="107">
        <v>0</v>
      </c>
      <c r="S2893" s="106">
        <v>0</v>
      </c>
      <c r="T2893" s="108">
        <v>28</v>
      </c>
      <c r="U2893" s="109">
        <v>2</v>
      </c>
      <c r="V2893" s="110">
        <v>2</v>
      </c>
      <c r="W2893" s="111">
        <v>40.32</v>
      </c>
      <c r="X2893" s="112">
        <v>18748.800000000003</v>
      </c>
      <c r="Y2893" s="113"/>
      <c r="Z2893" s="114"/>
      <c r="AA2893" s="115"/>
      <c r="AB2893" s="116"/>
      <c r="AC2893" s="117"/>
      <c r="AD2893" s="109"/>
      <c r="AE2893" s="108">
        <f t="shared" si="102"/>
        <v>0</v>
      </c>
      <c r="AF2893" s="118">
        <f t="shared" si="103"/>
        <v>0</v>
      </c>
      <c r="AG2893" s="78"/>
    </row>
    <row r="2894" spans="1:33" ht="30" customHeight="1" x14ac:dyDescent="0.45">
      <c r="A2894" s="22">
        <v>45</v>
      </c>
      <c r="B2894" s="23" t="s">
        <v>1297</v>
      </c>
      <c r="C2894" s="24"/>
      <c r="D2894" s="97" t="s">
        <v>238</v>
      </c>
      <c r="E2894" s="98" t="s">
        <v>60</v>
      </c>
      <c r="F2894" s="99" t="s">
        <v>1226</v>
      </c>
      <c r="G2894" s="198"/>
      <c r="H2894" s="101">
        <v>3</v>
      </c>
      <c r="I2894" s="102">
        <v>240</v>
      </c>
      <c r="J2894" s="103" t="s">
        <v>1227</v>
      </c>
      <c r="K2894" s="104" t="s">
        <v>250</v>
      </c>
      <c r="L2894" s="105">
        <v>1</v>
      </c>
      <c r="M2894" s="106" t="s">
        <v>122</v>
      </c>
      <c r="N2894" s="106">
        <v>0</v>
      </c>
      <c r="O2894" s="106">
        <v>0</v>
      </c>
      <c r="P2894" s="107" t="s">
        <v>123</v>
      </c>
      <c r="Q2894" s="107">
        <v>0</v>
      </c>
      <c r="R2894" s="107">
        <v>0</v>
      </c>
      <c r="S2894" s="106">
        <v>0</v>
      </c>
      <c r="T2894" s="108">
        <v>28</v>
      </c>
      <c r="U2894" s="109">
        <v>4</v>
      </c>
      <c r="V2894" s="110">
        <v>4</v>
      </c>
      <c r="W2894" s="111">
        <v>80.64</v>
      </c>
      <c r="X2894" s="112">
        <v>37497.600000000006</v>
      </c>
      <c r="Y2894" s="113"/>
      <c r="Z2894" s="114"/>
      <c r="AA2894" s="115"/>
      <c r="AB2894" s="116"/>
      <c r="AC2894" s="117"/>
      <c r="AD2894" s="109"/>
      <c r="AE2894" s="108">
        <f t="shared" si="102"/>
        <v>0</v>
      </c>
      <c r="AF2894" s="118">
        <f t="shared" si="103"/>
        <v>0</v>
      </c>
      <c r="AG2894" s="78"/>
    </row>
    <row r="2895" spans="1:33" ht="30" customHeight="1" x14ac:dyDescent="0.45">
      <c r="A2895" s="22">
        <v>45</v>
      </c>
      <c r="B2895" s="23" t="s">
        <v>1297</v>
      </c>
      <c r="C2895" s="24"/>
      <c r="D2895" s="97" t="s">
        <v>238</v>
      </c>
      <c r="E2895" s="98" t="s">
        <v>60</v>
      </c>
      <c r="F2895" s="99" t="s">
        <v>1228</v>
      </c>
      <c r="G2895" s="198"/>
      <c r="H2895" s="101">
        <v>3</v>
      </c>
      <c r="I2895" s="102">
        <v>60</v>
      </c>
      <c r="J2895" s="103" t="s">
        <v>205</v>
      </c>
      <c r="K2895" s="104" t="s">
        <v>169</v>
      </c>
      <c r="L2895" s="105">
        <v>2</v>
      </c>
      <c r="M2895" s="106" t="s">
        <v>161</v>
      </c>
      <c r="N2895" s="106">
        <v>0</v>
      </c>
      <c r="O2895" s="106">
        <v>0</v>
      </c>
      <c r="P2895" s="107">
        <v>0</v>
      </c>
      <c r="Q2895" s="107">
        <v>0</v>
      </c>
      <c r="R2895" s="107">
        <v>0</v>
      </c>
      <c r="S2895" s="106">
        <v>0</v>
      </c>
      <c r="T2895" s="108">
        <v>47</v>
      </c>
      <c r="U2895" s="109">
        <v>4</v>
      </c>
      <c r="V2895" s="110">
        <v>8</v>
      </c>
      <c r="W2895" s="111">
        <v>67.680000000000007</v>
      </c>
      <c r="X2895" s="112">
        <v>31471.200000000004</v>
      </c>
      <c r="Y2895" s="113"/>
      <c r="Z2895" s="114"/>
      <c r="AA2895" s="115"/>
      <c r="AB2895" s="116"/>
      <c r="AC2895" s="117"/>
      <c r="AD2895" s="109"/>
      <c r="AE2895" s="108">
        <f t="shared" si="102"/>
        <v>0</v>
      </c>
      <c r="AF2895" s="118">
        <f t="shared" si="103"/>
        <v>0</v>
      </c>
      <c r="AG2895" s="78"/>
    </row>
    <row r="2896" spans="1:33" ht="30" customHeight="1" x14ac:dyDescent="0.45">
      <c r="A2896" s="22">
        <v>45</v>
      </c>
      <c r="B2896" s="23" t="s">
        <v>1297</v>
      </c>
      <c r="C2896" s="24"/>
      <c r="D2896" s="97" t="s">
        <v>238</v>
      </c>
      <c r="E2896" s="98" t="s">
        <v>60</v>
      </c>
      <c r="F2896" s="99" t="s">
        <v>1228</v>
      </c>
      <c r="G2896" s="198"/>
      <c r="H2896" s="101">
        <v>3</v>
      </c>
      <c r="I2896" s="102">
        <v>60</v>
      </c>
      <c r="J2896" s="103" t="s">
        <v>587</v>
      </c>
      <c r="K2896" s="104" t="s">
        <v>295</v>
      </c>
      <c r="L2896" s="105">
        <v>1</v>
      </c>
      <c r="M2896" s="106" t="s">
        <v>368</v>
      </c>
      <c r="N2896" s="106">
        <v>0</v>
      </c>
      <c r="O2896" s="106">
        <v>0</v>
      </c>
      <c r="P2896" s="107">
        <v>0</v>
      </c>
      <c r="Q2896" s="107">
        <v>0</v>
      </c>
      <c r="R2896" s="107">
        <v>0</v>
      </c>
      <c r="S2896" s="106">
        <v>0</v>
      </c>
      <c r="T2896" s="108">
        <v>90</v>
      </c>
      <c r="U2896" s="109">
        <v>5</v>
      </c>
      <c r="V2896" s="110">
        <v>5</v>
      </c>
      <c r="W2896" s="111">
        <v>81.000000000000014</v>
      </c>
      <c r="X2896" s="112">
        <v>37665.000000000007</v>
      </c>
      <c r="Y2896" s="113"/>
      <c r="Z2896" s="114"/>
      <c r="AA2896" s="115"/>
      <c r="AB2896" s="116"/>
      <c r="AC2896" s="117"/>
      <c r="AD2896" s="109"/>
      <c r="AE2896" s="108">
        <f t="shared" si="102"/>
        <v>0</v>
      </c>
      <c r="AF2896" s="118">
        <f t="shared" si="103"/>
        <v>0</v>
      </c>
      <c r="AG2896" s="78"/>
    </row>
    <row r="2897" spans="1:33" ht="30" customHeight="1" x14ac:dyDescent="0.45">
      <c r="A2897" s="22">
        <v>45</v>
      </c>
      <c r="B2897" s="23" t="s">
        <v>1297</v>
      </c>
      <c r="C2897" s="24"/>
      <c r="D2897" s="97" t="s">
        <v>238</v>
      </c>
      <c r="E2897" s="98" t="s">
        <v>60</v>
      </c>
      <c r="F2897" s="99" t="s">
        <v>257</v>
      </c>
      <c r="G2897" s="198"/>
      <c r="H2897" s="101">
        <v>1</v>
      </c>
      <c r="I2897" s="102">
        <v>12</v>
      </c>
      <c r="J2897" s="103" t="s">
        <v>215</v>
      </c>
      <c r="K2897" s="104" t="s">
        <v>376</v>
      </c>
      <c r="L2897" s="105">
        <v>1</v>
      </c>
      <c r="M2897" s="106" t="s">
        <v>166</v>
      </c>
      <c r="N2897" s="106">
        <v>0</v>
      </c>
      <c r="O2897" s="106">
        <v>0</v>
      </c>
      <c r="P2897" s="107">
        <v>0</v>
      </c>
      <c r="Q2897" s="107">
        <v>0</v>
      </c>
      <c r="R2897" s="107">
        <v>0</v>
      </c>
      <c r="S2897" s="106">
        <v>0</v>
      </c>
      <c r="T2897" s="108">
        <v>54</v>
      </c>
      <c r="U2897" s="109">
        <v>1</v>
      </c>
      <c r="V2897" s="110">
        <v>1</v>
      </c>
      <c r="W2897" s="111">
        <v>0.64800000000000002</v>
      </c>
      <c r="X2897" s="112">
        <v>301.32</v>
      </c>
      <c r="Y2897" s="113"/>
      <c r="Z2897" s="114"/>
      <c r="AA2897" s="115"/>
      <c r="AB2897" s="116"/>
      <c r="AC2897" s="117"/>
      <c r="AD2897" s="109"/>
      <c r="AE2897" s="108">
        <f t="shared" si="102"/>
        <v>0</v>
      </c>
      <c r="AF2897" s="118">
        <f t="shared" si="103"/>
        <v>0</v>
      </c>
      <c r="AG2897" s="78"/>
    </row>
    <row r="2898" spans="1:33" ht="30" customHeight="1" x14ac:dyDescent="0.45">
      <c r="A2898" s="22">
        <v>45</v>
      </c>
      <c r="B2898" s="23" t="s">
        <v>1297</v>
      </c>
      <c r="C2898" s="24"/>
      <c r="D2898" s="97" t="s">
        <v>238</v>
      </c>
      <c r="E2898" s="98" t="s">
        <v>60</v>
      </c>
      <c r="F2898" s="99" t="s">
        <v>390</v>
      </c>
      <c r="G2898" s="198"/>
      <c r="H2898" s="101">
        <v>3</v>
      </c>
      <c r="I2898" s="102">
        <v>240</v>
      </c>
      <c r="J2898" s="103" t="s">
        <v>545</v>
      </c>
      <c r="K2898" s="104" t="s">
        <v>250</v>
      </c>
      <c r="L2898" s="105">
        <v>1</v>
      </c>
      <c r="M2898" s="106" t="s">
        <v>161</v>
      </c>
      <c r="N2898" s="106">
        <v>0</v>
      </c>
      <c r="O2898" s="106">
        <v>0</v>
      </c>
      <c r="P2898" s="107">
        <v>0</v>
      </c>
      <c r="Q2898" s="107">
        <v>0</v>
      </c>
      <c r="R2898" s="107">
        <v>0</v>
      </c>
      <c r="S2898" s="106">
        <v>0</v>
      </c>
      <c r="T2898" s="108">
        <v>47</v>
      </c>
      <c r="U2898" s="109">
        <v>32</v>
      </c>
      <c r="V2898" s="110">
        <v>32</v>
      </c>
      <c r="W2898" s="111">
        <v>1082.8800000000001</v>
      </c>
      <c r="X2898" s="112">
        <v>503539.20000000007</v>
      </c>
      <c r="Y2898" s="113"/>
      <c r="Z2898" s="114"/>
      <c r="AA2898" s="115"/>
      <c r="AB2898" s="116"/>
      <c r="AC2898" s="117"/>
      <c r="AD2898" s="109"/>
      <c r="AE2898" s="108">
        <f t="shared" si="102"/>
        <v>0</v>
      </c>
      <c r="AF2898" s="118">
        <f t="shared" si="103"/>
        <v>0</v>
      </c>
      <c r="AG2898" s="78"/>
    </row>
    <row r="2899" spans="1:33" ht="30" customHeight="1" x14ac:dyDescent="0.45">
      <c r="A2899" s="22">
        <v>45</v>
      </c>
      <c r="B2899" s="23" t="s">
        <v>1297</v>
      </c>
      <c r="C2899" s="24"/>
      <c r="D2899" s="97" t="s">
        <v>238</v>
      </c>
      <c r="E2899" s="98" t="s">
        <v>60</v>
      </c>
      <c r="F2899" s="99" t="s">
        <v>408</v>
      </c>
      <c r="G2899" s="198"/>
      <c r="H2899" s="101">
        <v>3</v>
      </c>
      <c r="I2899" s="102">
        <v>240</v>
      </c>
      <c r="J2899" s="103" t="s">
        <v>191</v>
      </c>
      <c r="K2899" s="104" t="s">
        <v>200</v>
      </c>
      <c r="L2899" s="105">
        <v>1</v>
      </c>
      <c r="M2899" s="106" t="s">
        <v>166</v>
      </c>
      <c r="N2899" s="106">
        <v>0</v>
      </c>
      <c r="O2899" s="106" t="s">
        <v>149</v>
      </c>
      <c r="P2899" s="107">
        <v>0</v>
      </c>
      <c r="Q2899" s="107">
        <v>0</v>
      </c>
      <c r="R2899" s="107">
        <v>0</v>
      </c>
      <c r="S2899" s="106">
        <v>0</v>
      </c>
      <c r="T2899" s="108">
        <v>54</v>
      </c>
      <c r="U2899" s="109">
        <v>11</v>
      </c>
      <c r="V2899" s="110">
        <v>11</v>
      </c>
      <c r="W2899" s="111">
        <v>427.68</v>
      </c>
      <c r="X2899" s="112">
        <v>198871.2</v>
      </c>
      <c r="Y2899" s="113"/>
      <c r="Z2899" s="114"/>
      <c r="AA2899" s="115"/>
      <c r="AB2899" s="116"/>
      <c r="AC2899" s="117"/>
      <c r="AD2899" s="109"/>
      <c r="AE2899" s="108">
        <f t="shared" si="102"/>
        <v>0</v>
      </c>
      <c r="AF2899" s="118">
        <f t="shared" si="103"/>
        <v>0</v>
      </c>
      <c r="AG2899" s="78"/>
    </row>
    <row r="2900" spans="1:33" ht="30" customHeight="1" x14ac:dyDescent="0.45">
      <c r="A2900" s="22">
        <v>45</v>
      </c>
      <c r="B2900" s="23" t="s">
        <v>1297</v>
      </c>
      <c r="C2900" s="24"/>
      <c r="D2900" s="97" t="s">
        <v>238</v>
      </c>
      <c r="E2900" s="98" t="s">
        <v>60</v>
      </c>
      <c r="F2900" s="99" t="s">
        <v>355</v>
      </c>
      <c r="G2900" s="198"/>
      <c r="H2900" s="101">
        <v>8</v>
      </c>
      <c r="I2900" s="102">
        <v>240</v>
      </c>
      <c r="J2900" s="103" t="s">
        <v>1219</v>
      </c>
      <c r="K2900" s="104" t="s">
        <v>250</v>
      </c>
      <c r="L2900" s="105">
        <v>1</v>
      </c>
      <c r="M2900" s="106" t="s">
        <v>122</v>
      </c>
      <c r="N2900" s="106">
        <v>0</v>
      </c>
      <c r="O2900" s="106">
        <v>0</v>
      </c>
      <c r="P2900" s="107">
        <v>0</v>
      </c>
      <c r="Q2900" s="107">
        <v>0</v>
      </c>
      <c r="R2900" s="107">
        <v>0</v>
      </c>
      <c r="S2900" s="106">
        <v>0</v>
      </c>
      <c r="T2900" s="108">
        <v>28</v>
      </c>
      <c r="U2900" s="109">
        <v>2</v>
      </c>
      <c r="V2900" s="110">
        <v>2</v>
      </c>
      <c r="W2900" s="111">
        <v>107.52</v>
      </c>
      <c r="X2900" s="112">
        <v>49996.799999999996</v>
      </c>
      <c r="Y2900" s="113"/>
      <c r="Z2900" s="114"/>
      <c r="AA2900" s="115"/>
      <c r="AB2900" s="116"/>
      <c r="AC2900" s="117"/>
      <c r="AD2900" s="109"/>
      <c r="AE2900" s="108">
        <f t="shared" si="102"/>
        <v>0</v>
      </c>
      <c r="AF2900" s="118">
        <f t="shared" si="103"/>
        <v>0</v>
      </c>
      <c r="AG2900" s="78"/>
    </row>
    <row r="2901" spans="1:33" ht="30" customHeight="1" x14ac:dyDescent="0.45">
      <c r="A2901" s="22">
        <v>45</v>
      </c>
      <c r="B2901" s="23" t="s">
        <v>1297</v>
      </c>
      <c r="C2901" s="24"/>
      <c r="D2901" s="97" t="s">
        <v>238</v>
      </c>
      <c r="E2901" s="98" t="s">
        <v>60</v>
      </c>
      <c r="F2901" s="99" t="s">
        <v>355</v>
      </c>
      <c r="G2901" s="198"/>
      <c r="H2901" s="101">
        <v>8</v>
      </c>
      <c r="I2901" s="102">
        <v>240</v>
      </c>
      <c r="J2901" s="103" t="s">
        <v>191</v>
      </c>
      <c r="K2901" s="104" t="s">
        <v>200</v>
      </c>
      <c r="L2901" s="105">
        <v>1</v>
      </c>
      <c r="M2901" s="106" t="s">
        <v>166</v>
      </c>
      <c r="N2901" s="106">
        <v>0</v>
      </c>
      <c r="O2901" s="106" t="s">
        <v>149</v>
      </c>
      <c r="P2901" s="107">
        <v>0</v>
      </c>
      <c r="Q2901" s="107">
        <v>0</v>
      </c>
      <c r="R2901" s="107">
        <v>0</v>
      </c>
      <c r="S2901" s="106">
        <v>0</v>
      </c>
      <c r="T2901" s="108">
        <v>54</v>
      </c>
      <c r="U2901" s="109">
        <v>5</v>
      </c>
      <c r="V2901" s="110">
        <v>5</v>
      </c>
      <c r="W2901" s="111">
        <v>518.4</v>
      </c>
      <c r="X2901" s="112">
        <v>241056</v>
      </c>
      <c r="Y2901" s="113"/>
      <c r="Z2901" s="114"/>
      <c r="AA2901" s="115"/>
      <c r="AB2901" s="116"/>
      <c r="AC2901" s="117"/>
      <c r="AD2901" s="109"/>
      <c r="AE2901" s="108">
        <f t="shared" si="102"/>
        <v>0</v>
      </c>
      <c r="AF2901" s="118">
        <f t="shared" si="103"/>
        <v>0</v>
      </c>
      <c r="AG2901" s="78"/>
    </row>
    <row r="2902" spans="1:33" ht="30" customHeight="1" x14ac:dyDescent="0.45">
      <c r="A2902" s="22">
        <v>45</v>
      </c>
      <c r="B2902" s="23" t="s">
        <v>1297</v>
      </c>
      <c r="C2902" s="24"/>
      <c r="D2902" s="97" t="s">
        <v>238</v>
      </c>
      <c r="E2902" s="98" t="s">
        <v>60</v>
      </c>
      <c r="F2902" s="99" t="s">
        <v>355</v>
      </c>
      <c r="G2902" s="198"/>
      <c r="H2902" s="101">
        <v>8</v>
      </c>
      <c r="I2902" s="102">
        <v>240</v>
      </c>
      <c r="J2902" s="103" t="s">
        <v>216</v>
      </c>
      <c r="K2902" s="104" t="s">
        <v>200</v>
      </c>
      <c r="L2902" s="105">
        <v>1</v>
      </c>
      <c r="M2902" s="106" t="s">
        <v>166</v>
      </c>
      <c r="N2902" s="106">
        <v>0</v>
      </c>
      <c r="O2902" s="106" t="s">
        <v>149</v>
      </c>
      <c r="P2902" s="107">
        <v>0</v>
      </c>
      <c r="Q2902" s="107">
        <v>0</v>
      </c>
      <c r="R2902" s="107">
        <v>0</v>
      </c>
      <c r="S2902" s="106">
        <v>0</v>
      </c>
      <c r="T2902" s="108">
        <v>54</v>
      </c>
      <c r="U2902" s="109">
        <v>1</v>
      </c>
      <c r="V2902" s="110">
        <v>1</v>
      </c>
      <c r="W2902" s="111">
        <v>103.67999999999999</v>
      </c>
      <c r="X2902" s="112">
        <v>48211.199999999997</v>
      </c>
      <c r="Y2902" s="113"/>
      <c r="Z2902" s="114"/>
      <c r="AA2902" s="115"/>
      <c r="AB2902" s="116"/>
      <c r="AC2902" s="117"/>
      <c r="AD2902" s="109"/>
      <c r="AE2902" s="108">
        <f t="shared" si="102"/>
        <v>0</v>
      </c>
      <c r="AF2902" s="118">
        <f t="shared" si="103"/>
        <v>0</v>
      </c>
      <c r="AG2902" s="78"/>
    </row>
    <row r="2903" spans="1:33" ht="30" customHeight="1" x14ac:dyDescent="0.45">
      <c r="A2903" s="22">
        <v>45</v>
      </c>
      <c r="B2903" s="23" t="s">
        <v>1297</v>
      </c>
      <c r="C2903" s="24"/>
      <c r="D2903" s="97" t="s">
        <v>238</v>
      </c>
      <c r="E2903" s="98" t="s">
        <v>60</v>
      </c>
      <c r="F2903" s="99" t="s">
        <v>277</v>
      </c>
      <c r="G2903" s="198"/>
      <c r="H2903" s="101">
        <v>3</v>
      </c>
      <c r="I2903" s="102">
        <v>240</v>
      </c>
      <c r="J2903" s="103" t="s">
        <v>1219</v>
      </c>
      <c r="K2903" s="104" t="s">
        <v>250</v>
      </c>
      <c r="L2903" s="105">
        <v>1</v>
      </c>
      <c r="M2903" s="106" t="s">
        <v>122</v>
      </c>
      <c r="N2903" s="106">
        <v>0</v>
      </c>
      <c r="O2903" s="106">
        <v>0</v>
      </c>
      <c r="P2903" s="107">
        <v>0</v>
      </c>
      <c r="Q2903" s="107">
        <v>0</v>
      </c>
      <c r="R2903" s="107">
        <v>0</v>
      </c>
      <c r="S2903" s="106">
        <v>0</v>
      </c>
      <c r="T2903" s="108">
        <v>28</v>
      </c>
      <c r="U2903" s="109">
        <v>1</v>
      </c>
      <c r="V2903" s="110">
        <v>1</v>
      </c>
      <c r="W2903" s="111">
        <v>20.16</v>
      </c>
      <c r="X2903" s="112">
        <v>9374.4000000000015</v>
      </c>
      <c r="Y2903" s="113"/>
      <c r="Z2903" s="114"/>
      <c r="AA2903" s="115"/>
      <c r="AB2903" s="116"/>
      <c r="AC2903" s="117"/>
      <c r="AD2903" s="109"/>
      <c r="AE2903" s="108">
        <f t="shared" si="102"/>
        <v>0</v>
      </c>
      <c r="AF2903" s="118">
        <f t="shared" si="103"/>
        <v>0</v>
      </c>
      <c r="AG2903" s="78"/>
    </row>
    <row r="2904" spans="1:33" ht="30" customHeight="1" x14ac:dyDescent="0.45">
      <c r="A2904" s="22">
        <v>45</v>
      </c>
      <c r="B2904" s="23" t="s">
        <v>1297</v>
      </c>
      <c r="C2904" s="24"/>
      <c r="D2904" s="97" t="s">
        <v>238</v>
      </c>
      <c r="E2904" s="98" t="s">
        <v>60</v>
      </c>
      <c r="F2904" s="99" t="s">
        <v>277</v>
      </c>
      <c r="G2904" s="198"/>
      <c r="H2904" s="101">
        <v>3</v>
      </c>
      <c r="I2904" s="102">
        <v>240</v>
      </c>
      <c r="J2904" s="103" t="s">
        <v>164</v>
      </c>
      <c r="K2904" s="104" t="s">
        <v>686</v>
      </c>
      <c r="L2904" s="105">
        <v>1</v>
      </c>
      <c r="M2904" s="106" t="s">
        <v>1156</v>
      </c>
      <c r="N2904" s="106">
        <v>0</v>
      </c>
      <c r="O2904" s="106">
        <v>0</v>
      </c>
      <c r="P2904" s="107">
        <v>0</v>
      </c>
      <c r="Q2904" s="107">
        <v>0</v>
      </c>
      <c r="R2904" s="107">
        <v>0</v>
      </c>
      <c r="S2904" s="106">
        <v>0</v>
      </c>
      <c r="T2904" s="108">
        <v>75</v>
      </c>
      <c r="U2904" s="109">
        <v>2</v>
      </c>
      <c r="V2904" s="110">
        <v>2</v>
      </c>
      <c r="W2904" s="111">
        <v>107.99999999999999</v>
      </c>
      <c r="X2904" s="112">
        <v>50219.999999999993</v>
      </c>
      <c r="Y2904" s="113"/>
      <c r="Z2904" s="114"/>
      <c r="AA2904" s="115"/>
      <c r="AB2904" s="116"/>
      <c r="AC2904" s="117"/>
      <c r="AD2904" s="109"/>
      <c r="AE2904" s="108">
        <f t="shared" si="102"/>
        <v>0</v>
      </c>
      <c r="AF2904" s="118">
        <f t="shared" si="103"/>
        <v>0</v>
      </c>
      <c r="AG2904" s="78"/>
    </row>
    <row r="2905" spans="1:33" ht="30" customHeight="1" x14ac:dyDescent="0.45">
      <c r="A2905" s="22">
        <v>45</v>
      </c>
      <c r="B2905" s="23" t="s">
        <v>1297</v>
      </c>
      <c r="C2905" s="24"/>
      <c r="D2905" s="97" t="s">
        <v>1229</v>
      </c>
      <c r="E2905" s="98" t="s">
        <v>58</v>
      </c>
      <c r="F2905" s="99" t="s">
        <v>1230</v>
      </c>
      <c r="G2905" s="198"/>
      <c r="H2905" s="119">
        <v>24</v>
      </c>
      <c r="I2905" s="120">
        <v>365</v>
      </c>
      <c r="J2905" s="103" t="s">
        <v>174</v>
      </c>
      <c r="K2905" s="104" t="s">
        <v>152</v>
      </c>
      <c r="L2905" s="105">
        <v>1</v>
      </c>
      <c r="M2905" s="106" t="s">
        <v>122</v>
      </c>
      <c r="N2905" s="106">
        <v>0</v>
      </c>
      <c r="O2905" s="106">
        <v>0</v>
      </c>
      <c r="P2905" s="107" t="s">
        <v>691</v>
      </c>
      <c r="Q2905" s="107">
        <v>0</v>
      </c>
      <c r="R2905" s="107">
        <v>0</v>
      </c>
      <c r="S2905" s="106">
        <v>0</v>
      </c>
      <c r="T2905" s="108">
        <v>28</v>
      </c>
      <c r="U2905" s="109">
        <v>3</v>
      </c>
      <c r="V2905" s="110">
        <v>3</v>
      </c>
      <c r="W2905" s="111">
        <v>735.84</v>
      </c>
      <c r="X2905" s="112">
        <v>342165.60000000003</v>
      </c>
      <c r="Y2905" s="113"/>
      <c r="Z2905" s="114"/>
      <c r="AA2905" s="115"/>
      <c r="AB2905" s="116"/>
      <c r="AC2905" s="117"/>
      <c r="AD2905" s="109"/>
      <c r="AE2905" s="108">
        <f t="shared" si="102"/>
        <v>0</v>
      </c>
      <c r="AF2905" s="118">
        <f t="shared" si="103"/>
        <v>0</v>
      </c>
      <c r="AG2905" s="78"/>
    </row>
    <row r="2906" spans="1:33" ht="30" customHeight="1" x14ac:dyDescent="0.45">
      <c r="A2906" s="22">
        <v>45</v>
      </c>
      <c r="B2906" s="23" t="s">
        <v>1297</v>
      </c>
      <c r="C2906" s="24"/>
      <c r="D2906" s="97" t="s">
        <v>1229</v>
      </c>
      <c r="E2906" s="98" t="s">
        <v>58</v>
      </c>
      <c r="F2906" s="99" t="s">
        <v>1230</v>
      </c>
      <c r="G2906" s="198"/>
      <c r="H2906" s="119">
        <v>24</v>
      </c>
      <c r="I2906" s="120">
        <v>365</v>
      </c>
      <c r="J2906" s="103" t="s">
        <v>1231</v>
      </c>
      <c r="K2906" s="104" t="s">
        <v>152</v>
      </c>
      <c r="L2906" s="105">
        <v>1</v>
      </c>
      <c r="M2906" s="106" t="s">
        <v>122</v>
      </c>
      <c r="N2906" s="106">
        <v>0</v>
      </c>
      <c r="O2906" s="106">
        <v>0</v>
      </c>
      <c r="P2906" s="107" t="s">
        <v>1232</v>
      </c>
      <c r="Q2906" s="107">
        <v>0</v>
      </c>
      <c r="R2906" s="107">
        <v>0</v>
      </c>
      <c r="S2906" s="106">
        <v>0</v>
      </c>
      <c r="T2906" s="108">
        <v>28</v>
      </c>
      <c r="U2906" s="109">
        <v>1</v>
      </c>
      <c r="V2906" s="110">
        <v>1</v>
      </c>
      <c r="W2906" s="111">
        <v>245.28</v>
      </c>
      <c r="X2906" s="112">
        <v>114055.20000000001</v>
      </c>
      <c r="Y2906" s="113"/>
      <c r="Z2906" s="114"/>
      <c r="AA2906" s="115"/>
      <c r="AB2906" s="116"/>
      <c r="AC2906" s="117"/>
      <c r="AD2906" s="109"/>
      <c r="AE2906" s="108">
        <f t="shared" si="102"/>
        <v>0</v>
      </c>
      <c r="AF2906" s="118">
        <f t="shared" si="103"/>
        <v>0</v>
      </c>
      <c r="AG2906" s="78"/>
    </row>
    <row r="2907" spans="1:33" ht="30" customHeight="1" x14ac:dyDescent="0.45">
      <c r="A2907" s="22">
        <v>45</v>
      </c>
      <c r="B2907" s="23" t="s">
        <v>1297</v>
      </c>
      <c r="C2907" s="24"/>
      <c r="D2907" s="97" t="s">
        <v>289</v>
      </c>
      <c r="E2907" s="98" t="s">
        <v>289</v>
      </c>
      <c r="F2907" s="99" t="s">
        <v>289</v>
      </c>
      <c r="G2907" s="198"/>
      <c r="H2907" s="101">
        <v>4</v>
      </c>
      <c r="I2907" s="102">
        <v>240</v>
      </c>
      <c r="J2907" s="103" t="s">
        <v>218</v>
      </c>
      <c r="K2907" s="104" t="s">
        <v>200</v>
      </c>
      <c r="L2907" s="105">
        <v>1</v>
      </c>
      <c r="M2907" s="106" t="s">
        <v>166</v>
      </c>
      <c r="N2907" s="106">
        <v>0</v>
      </c>
      <c r="O2907" s="106" t="s">
        <v>274</v>
      </c>
      <c r="P2907" s="107">
        <v>0</v>
      </c>
      <c r="Q2907" s="107">
        <v>0</v>
      </c>
      <c r="R2907" s="107" t="s">
        <v>1220</v>
      </c>
      <c r="S2907" s="106">
        <v>0</v>
      </c>
      <c r="T2907" s="108">
        <v>54</v>
      </c>
      <c r="U2907" s="109">
        <v>1</v>
      </c>
      <c r="V2907" s="110">
        <v>1</v>
      </c>
      <c r="W2907" s="111">
        <v>51.839999999999996</v>
      </c>
      <c r="X2907" s="112">
        <v>24105.599999999999</v>
      </c>
      <c r="Y2907" s="113"/>
      <c r="Z2907" s="114"/>
      <c r="AA2907" s="115"/>
      <c r="AB2907" s="116"/>
      <c r="AC2907" s="117"/>
      <c r="AD2907" s="109"/>
      <c r="AE2907" s="108">
        <f t="shared" si="102"/>
        <v>0</v>
      </c>
      <c r="AF2907" s="118">
        <f t="shared" si="103"/>
        <v>0</v>
      </c>
      <c r="AG2907" s="78"/>
    </row>
    <row r="2908" spans="1:33" ht="30" customHeight="1" x14ac:dyDescent="0.45">
      <c r="A2908" s="22">
        <v>45</v>
      </c>
      <c r="B2908" s="23" t="s">
        <v>1297</v>
      </c>
      <c r="C2908" s="24"/>
      <c r="D2908" s="97" t="s">
        <v>289</v>
      </c>
      <c r="E2908" s="98" t="s">
        <v>289</v>
      </c>
      <c r="F2908" s="99" t="s">
        <v>1096</v>
      </c>
      <c r="G2908" s="198"/>
      <c r="H2908" s="101">
        <v>4</v>
      </c>
      <c r="I2908" s="102">
        <v>240</v>
      </c>
      <c r="J2908" s="103" t="s">
        <v>595</v>
      </c>
      <c r="K2908" s="104" t="s">
        <v>217</v>
      </c>
      <c r="L2908" s="105">
        <v>1</v>
      </c>
      <c r="M2908" s="106" t="s">
        <v>388</v>
      </c>
      <c r="N2908" s="106">
        <v>0</v>
      </c>
      <c r="O2908" s="106">
        <v>0</v>
      </c>
      <c r="P2908" s="107">
        <v>0</v>
      </c>
      <c r="Q2908" s="107">
        <v>0</v>
      </c>
      <c r="R2908" s="107" t="s">
        <v>1221</v>
      </c>
      <c r="S2908" s="106">
        <v>0</v>
      </c>
      <c r="T2908" s="108">
        <v>36</v>
      </c>
      <c r="U2908" s="109">
        <v>2</v>
      </c>
      <c r="V2908" s="110">
        <v>2</v>
      </c>
      <c r="W2908" s="111">
        <v>69.11999999999999</v>
      </c>
      <c r="X2908" s="112">
        <v>32140.799999999996</v>
      </c>
      <c r="Y2908" s="113"/>
      <c r="Z2908" s="114"/>
      <c r="AA2908" s="115"/>
      <c r="AB2908" s="116"/>
      <c r="AC2908" s="117"/>
      <c r="AD2908" s="109"/>
      <c r="AE2908" s="108">
        <f t="shared" si="102"/>
        <v>0</v>
      </c>
      <c r="AF2908" s="118">
        <f t="shared" si="103"/>
        <v>0</v>
      </c>
      <c r="AG2908" s="78"/>
    </row>
    <row r="2909" spans="1:33" ht="30" customHeight="1" x14ac:dyDescent="0.45">
      <c r="A2909" s="22">
        <v>45</v>
      </c>
      <c r="B2909" s="23" t="s">
        <v>1297</v>
      </c>
      <c r="C2909" s="24"/>
      <c r="D2909" s="97" t="s">
        <v>289</v>
      </c>
      <c r="E2909" s="98" t="s">
        <v>289</v>
      </c>
      <c r="F2909" s="99" t="s">
        <v>289</v>
      </c>
      <c r="G2909" s="198"/>
      <c r="H2909" s="101">
        <v>12</v>
      </c>
      <c r="I2909" s="102">
        <v>365</v>
      </c>
      <c r="J2909" s="103" t="s">
        <v>220</v>
      </c>
      <c r="K2909" s="104" t="s">
        <v>221</v>
      </c>
      <c r="L2909" s="105">
        <v>1</v>
      </c>
      <c r="M2909" s="106" t="s">
        <v>1233</v>
      </c>
      <c r="N2909" s="106">
        <v>0</v>
      </c>
      <c r="O2909" s="106">
        <v>0</v>
      </c>
      <c r="P2909" s="107" t="s">
        <v>123</v>
      </c>
      <c r="Q2909" s="107" t="s">
        <v>1234</v>
      </c>
      <c r="R2909" s="107">
        <v>0</v>
      </c>
      <c r="S2909" s="106">
        <v>0</v>
      </c>
      <c r="T2909" s="108">
        <v>330</v>
      </c>
      <c r="U2909" s="109">
        <v>1</v>
      </c>
      <c r="V2909" s="110">
        <v>1</v>
      </c>
      <c r="W2909" s="111">
        <v>1445.4</v>
      </c>
      <c r="X2909" s="112">
        <v>672111</v>
      </c>
      <c r="Y2909" s="113"/>
      <c r="Z2909" s="114"/>
      <c r="AA2909" s="115"/>
      <c r="AB2909" s="116"/>
      <c r="AC2909" s="117"/>
      <c r="AD2909" s="109"/>
      <c r="AE2909" s="108">
        <f t="shared" si="102"/>
        <v>0</v>
      </c>
      <c r="AF2909" s="118">
        <f t="shared" si="103"/>
        <v>0</v>
      </c>
      <c r="AG2909" s="78"/>
    </row>
    <row r="2910" spans="1:33" ht="30" customHeight="1" x14ac:dyDescent="0.45">
      <c r="A2910" s="22">
        <v>45</v>
      </c>
      <c r="B2910" s="23" t="s">
        <v>1297</v>
      </c>
      <c r="C2910" s="24"/>
      <c r="D2910" s="97"/>
      <c r="E2910" s="98"/>
      <c r="F2910" s="99"/>
      <c r="G2910" s="198"/>
      <c r="H2910" s="119"/>
      <c r="I2910" s="120"/>
      <c r="J2910" s="103" t="s">
        <v>54</v>
      </c>
      <c r="K2910" s="104" t="s">
        <v>130</v>
      </c>
      <c r="L2910" s="105">
        <v>0</v>
      </c>
      <c r="M2910" s="106">
        <v>0</v>
      </c>
      <c r="N2910" s="106">
        <v>0</v>
      </c>
      <c r="O2910" s="106">
        <v>0</v>
      </c>
      <c r="P2910" s="107">
        <v>0</v>
      </c>
      <c r="Q2910" s="107">
        <v>0</v>
      </c>
      <c r="R2910" s="107">
        <v>0</v>
      </c>
      <c r="S2910" s="106">
        <v>0</v>
      </c>
      <c r="T2910" s="108">
        <v>0</v>
      </c>
      <c r="U2910" s="109"/>
      <c r="V2910" s="110" t="s">
        <v>58</v>
      </c>
      <c r="W2910" s="111" t="s">
        <v>58</v>
      </c>
      <c r="X2910" s="112" t="s">
        <v>58</v>
      </c>
      <c r="Y2910" s="113"/>
      <c r="Z2910" s="114"/>
      <c r="AA2910" s="115"/>
      <c r="AB2910" s="116"/>
      <c r="AC2910" s="117"/>
      <c r="AD2910" s="109"/>
      <c r="AE2910" s="108">
        <f t="shared" si="102"/>
        <v>0</v>
      </c>
      <c r="AF2910" s="118">
        <f t="shared" si="103"/>
        <v>0</v>
      </c>
      <c r="AG2910" s="78"/>
    </row>
    <row r="2911" spans="1:33" ht="30" customHeight="1" x14ac:dyDescent="0.45">
      <c r="A2911" s="22">
        <v>45</v>
      </c>
      <c r="B2911" s="23" t="s">
        <v>1297</v>
      </c>
      <c r="C2911" s="121"/>
      <c r="D2911" s="97"/>
      <c r="E2911" s="98"/>
      <c r="F2911" s="99"/>
      <c r="G2911" s="198"/>
      <c r="H2911" s="101"/>
      <c r="I2911" s="102"/>
      <c r="J2911" s="103" t="s">
        <v>54</v>
      </c>
      <c r="K2911" s="104" t="s">
        <v>130</v>
      </c>
      <c r="L2911" s="105">
        <v>0</v>
      </c>
      <c r="M2911" s="106">
        <v>0</v>
      </c>
      <c r="N2911" s="106">
        <v>0</v>
      </c>
      <c r="O2911" s="106">
        <v>0</v>
      </c>
      <c r="P2911" s="107">
        <v>0</v>
      </c>
      <c r="Q2911" s="107">
        <v>0</v>
      </c>
      <c r="R2911" s="107">
        <v>0</v>
      </c>
      <c r="S2911" s="106">
        <v>0</v>
      </c>
      <c r="T2911" s="108">
        <v>0</v>
      </c>
      <c r="U2911" s="109"/>
      <c r="V2911" s="110" t="s">
        <v>58</v>
      </c>
      <c r="W2911" s="111" t="s">
        <v>58</v>
      </c>
      <c r="X2911" s="112" t="s">
        <v>58</v>
      </c>
      <c r="Y2911" s="113"/>
      <c r="Z2911" s="114"/>
      <c r="AA2911" s="115"/>
      <c r="AB2911" s="116"/>
      <c r="AC2911" s="117"/>
      <c r="AD2911" s="109"/>
      <c r="AE2911" s="108">
        <f t="shared" si="102"/>
        <v>0</v>
      </c>
      <c r="AF2911" s="118">
        <f t="shared" si="103"/>
        <v>0</v>
      </c>
      <c r="AG2911" s="78"/>
    </row>
    <row r="2912" spans="1:33" ht="30" customHeight="1" thickBot="1" x14ac:dyDescent="0.5">
      <c r="A2912" s="22">
        <v>45</v>
      </c>
      <c r="B2912" s="23" t="s">
        <v>1297</v>
      </c>
      <c r="C2912" s="121"/>
      <c r="D2912" s="122"/>
      <c r="E2912" s="123"/>
      <c r="F2912" s="124"/>
      <c r="G2912" s="200"/>
      <c r="H2912" s="126"/>
      <c r="I2912" s="127"/>
      <c r="J2912" s="128" t="s">
        <v>54</v>
      </c>
      <c r="K2912" s="129" t="s">
        <v>130</v>
      </c>
      <c r="L2912" s="130">
        <v>0</v>
      </c>
      <c r="M2912" s="131">
        <v>0</v>
      </c>
      <c r="N2912" s="132">
        <v>0</v>
      </c>
      <c r="O2912" s="131">
        <v>0</v>
      </c>
      <c r="P2912" s="133">
        <v>0</v>
      </c>
      <c r="Q2912" s="133">
        <v>0</v>
      </c>
      <c r="R2912" s="133">
        <v>0</v>
      </c>
      <c r="S2912" s="131">
        <v>0</v>
      </c>
      <c r="T2912" s="134">
        <v>0</v>
      </c>
      <c r="U2912" s="135"/>
      <c r="V2912" s="110" t="s">
        <v>58</v>
      </c>
      <c r="W2912" s="136" t="s">
        <v>58</v>
      </c>
      <c r="X2912" s="137" t="s">
        <v>58</v>
      </c>
      <c r="Y2912" s="138"/>
      <c r="Z2912" s="139"/>
      <c r="AA2912" s="140"/>
      <c r="AB2912" s="141"/>
      <c r="AC2912" s="142"/>
      <c r="AD2912" s="135"/>
      <c r="AE2912" s="134">
        <f t="shared" si="102"/>
        <v>0</v>
      </c>
      <c r="AF2912" s="143">
        <f t="shared" si="103"/>
        <v>0</v>
      </c>
      <c r="AG2912" s="78"/>
    </row>
    <row r="2913" spans="1:33" ht="30" customHeight="1" thickTop="1" x14ac:dyDescent="0.45">
      <c r="A2913" s="22">
        <v>45</v>
      </c>
      <c r="B2913" s="23" t="s">
        <v>1297</v>
      </c>
      <c r="C2913" s="24"/>
      <c r="D2913" s="47"/>
      <c r="E2913" s="47"/>
      <c r="F2913" s="47"/>
      <c r="G2913" s="47"/>
      <c r="H2913" s="47"/>
      <c r="I2913" s="47"/>
      <c r="J2913" s="47"/>
      <c r="K2913" s="144"/>
      <c r="L2913" s="144"/>
      <c r="M2913" s="144"/>
      <c r="N2913" s="144"/>
      <c r="O2913" s="144"/>
      <c r="P2913" s="144"/>
      <c r="Q2913" s="144"/>
      <c r="R2913" s="144"/>
      <c r="S2913" s="144"/>
      <c r="T2913" s="144"/>
      <c r="U2913" s="144"/>
      <c r="V2913" s="144"/>
      <c r="W2913" s="145" t="s">
        <v>133</v>
      </c>
      <c r="X2913" s="145" t="s">
        <v>134</v>
      </c>
      <c r="Y2913" s="146"/>
      <c r="Z2913" s="146"/>
      <c r="AA2913" s="144"/>
      <c r="AB2913" s="144"/>
      <c r="AC2913" s="144"/>
      <c r="AD2913" s="147"/>
      <c r="AE2913" s="148" t="s">
        <v>135</v>
      </c>
      <c r="AF2913" s="148" t="s">
        <v>136</v>
      </c>
      <c r="AG2913" s="51"/>
    </row>
    <row r="2914" spans="1:33" ht="30" customHeight="1" thickBot="1" x14ac:dyDescent="0.5">
      <c r="A2914" s="22">
        <v>45</v>
      </c>
      <c r="B2914" s="23" t="s">
        <v>1297</v>
      </c>
      <c r="C2914" s="24"/>
      <c r="D2914" s="24"/>
      <c r="E2914" s="149"/>
      <c r="F2914" s="149"/>
      <c r="G2914" s="27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150" t="s">
        <v>37</v>
      </c>
      <c r="X2914" s="151">
        <v>15</v>
      </c>
      <c r="Y2914" s="29"/>
      <c r="Z2914" s="29"/>
      <c r="AA2914" s="24"/>
      <c r="AB2914" s="24"/>
      <c r="AC2914" s="24"/>
      <c r="AD2914" s="24"/>
      <c r="AE2914" s="152" t="s">
        <v>37</v>
      </c>
      <c r="AF2914" s="152">
        <v>15</v>
      </c>
      <c r="AG2914" s="78"/>
    </row>
    <row r="2915" spans="1:33" ht="30" customHeight="1" thickTop="1" thickBot="1" x14ac:dyDescent="0.5">
      <c r="A2915" s="22">
        <v>45</v>
      </c>
      <c r="B2915" s="23" t="s">
        <v>1297</v>
      </c>
      <c r="C2915" s="24"/>
      <c r="D2915" s="153"/>
      <c r="E2915" s="154"/>
      <c r="F2915" s="154"/>
      <c r="G2915" s="155"/>
      <c r="H2915" s="153"/>
      <c r="I2915" s="153"/>
      <c r="J2915" s="153"/>
      <c r="K2915" s="153"/>
      <c r="L2915" s="153"/>
      <c r="M2915" s="153"/>
      <c r="N2915" s="153"/>
      <c r="O2915" s="153"/>
      <c r="P2915" s="153"/>
      <c r="Q2915" s="153"/>
      <c r="R2915" s="153"/>
      <c r="S2915" s="153"/>
      <c r="T2915" s="153"/>
      <c r="U2915" s="153"/>
      <c r="V2915" s="153"/>
      <c r="W2915" s="156">
        <v>7006.0920000000006</v>
      </c>
      <c r="X2915" s="157">
        <v>3257832.78</v>
      </c>
      <c r="Y2915" s="158"/>
      <c r="Z2915" s="158"/>
      <c r="AA2915" s="159"/>
      <c r="AB2915" s="159"/>
      <c r="AC2915" s="159"/>
      <c r="AD2915" s="159"/>
      <c r="AE2915" s="160">
        <f>SUM(AE2875:AE2912)</f>
        <v>0</v>
      </c>
      <c r="AF2915" s="161">
        <f>SUM(AF2875:AF2912)</f>
        <v>0</v>
      </c>
      <c r="AG2915" s="162"/>
    </row>
    <row r="2916" spans="1:33" ht="30" customHeight="1" thickTop="1" thickBot="1" x14ac:dyDescent="0.5">
      <c r="A2916" s="22">
        <v>45</v>
      </c>
      <c r="B2916" s="23" t="s">
        <v>1297</v>
      </c>
      <c r="C2916" s="24"/>
      <c r="D2916" s="47"/>
      <c r="E2916" s="45"/>
      <c r="F2916" s="45"/>
      <c r="G2916" s="46"/>
      <c r="H2916" s="47"/>
      <c r="I2916" s="47"/>
      <c r="J2916" s="47"/>
      <c r="K2916" s="47"/>
      <c r="L2916" s="47"/>
      <c r="M2916" s="47"/>
      <c r="N2916" s="47"/>
      <c r="O2916" s="47"/>
      <c r="P2916" s="47"/>
      <c r="Q2916" s="47"/>
      <c r="R2916" s="47"/>
      <c r="S2916" s="47"/>
      <c r="T2916" s="47"/>
      <c r="U2916" s="47"/>
      <c r="V2916" s="47"/>
      <c r="W2916" s="163"/>
      <c r="X2916" s="164" t="s">
        <v>137</v>
      </c>
      <c r="Y2916" s="165"/>
      <c r="Z2916" s="165"/>
      <c r="AA2916" s="166"/>
      <c r="AB2916" s="166"/>
      <c r="AC2916" s="166"/>
      <c r="AD2916" s="166"/>
      <c r="AE2916" s="163"/>
      <c r="AF2916" s="167"/>
      <c r="AG2916" s="168"/>
    </row>
    <row r="2917" spans="1:33" ht="30" customHeight="1" thickTop="1" x14ac:dyDescent="0.45">
      <c r="A2917" s="22">
        <v>45</v>
      </c>
      <c r="B2917" s="23" t="s">
        <v>1297</v>
      </c>
      <c r="C2917" s="24"/>
      <c r="D2917" s="153"/>
      <c r="E2917" s="154"/>
      <c r="F2917" s="154"/>
      <c r="G2917" s="155"/>
      <c r="H2917" s="153"/>
      <c r="I2917" s="153"/>
      <c r="J2917" s="153"/>
      <c r="K2917" s="153"/>
      <c r="L2917" s="153"/>
      <c r="M2917" s="153"/>
      <c r="N2917" s="153"/>
      <c r="O2917" s="153"/>
      <c r="P2917" s="153"/>
      <c r="Q2917" s="153"/>
      <c r="R2917" s="153"/>
      <c r="S2917" s="153"/>
      <c r="T2917" s="153"/>
      <c r="U2917" s="153"/>
      <c r="V2917" s="153"/>
      <c r="W2917" s="169"/>
      <c r="X2917" s="170" t="s">
        <v>138</v>
      </c>
      <c r="Y2917" s="158"/>
      <c r="Z2917" s="158"/>
      <c r="AA2917" s="159"/>
      <c r="AB2917" s="159"/>
      <c r="AC2917" s="159"/>
      <c r="AD2917" s="159"/>
      <c r="AE2917" s="171" t="s">
        <v>139</v>
      </c>
      <c r="AF2917" s="172"/>
      <c r="AG2917" s="173"/>
    </row>
    <row r="2918" spans="1:33" ht="30" customHeight="1" thickBot="1" x14ac:dyDescent="0.5">
      <c r="A2918" s="22">
        <v>45</v>
      </c>
      <c r="B2918" s="23" t="s">
        <v>1297</v>
      </c>
      <c r="C2918" s="24"/>
      <c r="D2918" s="153"/>
      <c r="E2918" s="154"/>
      <c r="F2918" s="154"/>
      <c r="G2918" s="155"/>
      <c r="H2918" s="153"/>
      <c r="I2918" s="153"/>
      <c r="J2918" s="153"/>
      <c r="K2918" s="153"/>
      <c r="L2918" s="153"/>
      <c r="M2918" s="153"/>
      <c r="N2918" s="153"/>
      <c r="O2918" s="153"/>
      <c r="P2918" s="153"/>
      <c r="Q2918" s="153"/>
      <c r="R2918" s="153"/>
      <c r="S2918" s="153"/>
      <c r="T2918" s="153"/>
      <c r="U2918" s="153"/>
      <c r="V2918" s="153"/>
      <c r="W2918" s="174"/>
      <c r="X2918" s="175">
        <v>15</v>
      </c>
      <c r="Y2918" s="158"/>
      <c r="Z2918" s="158"/>
      <c r="AA2918" s="159"/>
      <c r="AB2918" s="159"/>
      <c r="AC2918" s="159"/>
      <c r="AD2918" s="159"/>
      <c r="AE2918" s="176" t="s">
        <v>140</v>
      </c>
      <c r="AF2918" s="159"/>
      <c r="AG2918" s="177"/>
    </row>
    <row r="2919" spans="1:33" ht="30" customHeight="1" thickTop="1" thickBot="1" x14ac:dyDescent="0.5">
      <c r="A2919" s="22">
        <v>45</v>
      </c>
      <c r="B2919" s="23" t="s">
        <v>1297</v>
      </c>
      <c r="C2919" s="24"/>
      <c r="D2919" s="24"/>
      <c r="E2919" s="149"/>
      <c r="F2919" s="149"/>
      <c r="G2919" s="27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178"/>
      <c r="X2919" s="157">
        <v>286710.1323529412</v>
      </c>
      <c r="Y2919" s="179"/>
      <c r="Z2919" s="179"/>
      <c r="AA2919" s="178"/>
      <c r="AB2919" s="178"/>
      <c r="AC2919" s="178"/>
      <c r="AD2919" s="178"/>
      <c r="AE2919" s="180">
        <f>(W2915-AE2915)*$F$10/1000</f>
        <v>2.8795038119999998</v>
      </c>
      <c r="AF2919" s="181"/>
      <c r="AG2919" s="182"/>
    </row>
    <row r="2920" spans="1:33" ht="30" customHeight="1" thickTop="1" x14ac:dyDescent="0.45">
      <c r="A2920" s="22">
        <v>45</v>
      </c>
      <c r="B2920" s="23" t="s">
        <v>1297</v>
      </c>
      <c r="C2920" s="24"/>
      <c r="D2920" s="24"/>
      <c r="E2920" s="149"/>
      <c r="F2920" s="149"/>
      <c r="G2920" s="27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4"/>
      <c r="X2920" s="183" t="s">
        <v>141</v>
      </c>
      <c r="Y2920" s="29"/>
      <c r="Z2920" s="29"/>
      <c r="AA2920" s="24"/>
      <c r="AB2920" s="24"/>
      <c r="AC2920" s="24"/>
      <c r="AD2920" s="24"/>
      <c r="AE2920" s="24"/>
      <c r="AF2920" s="24"/>
      <c r="AG2920" s="24"/>
    </row>
    <row r="2921" spans="1:33" ht="30" customHeight="1" x14ac:dyDescent="0.45">
      <c r="A2921" s="22">
        <v>45</v>
      </c>
      <c r="B2921" s="23" t="s">
        <v>1297</v>
      </c>
      <c r="C2921" s="24"/>
      <c r="D2921" s="24"/>
      <c r="E2921" s="149"/>
      <c r="F2921" s="149"/>
      <c r="G2921" s="27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4"/>
      <c r="X2921" s="24"/>
      <c r="Y2921" s="29"/>
      <c r="Z2921" s="29"/>
      <c r="AA2921" s="24"/>
      <c r="AB2921" s="24"/>
      <c r="AC2921" s="24"/>
      <c r="AD2921" s="24"/>
      <c r="AE2921" s="24"/>
      <c r="AF2921" s="24"/>
      <c r="AG2921" s="24"/>
    </row>
    <row r="2922" spans="1:33" ht="30" customHeight="1" x14ac:dyDescent="0.45">
      <c r="A2922" s="22">
        <v>45</v>
      </c>
      <c r="B2922" s="23" t="s">
        <v>1297</v>
      </c>
      <c r="C2922" s="24"/>
      <c r="D2922" s="24"/>
      <c r="E2922" s="149"/>
      <c r="F2922" s="149"/>
      <c r="G2922" s="27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9"/>
      <c r="Z2922" s="29"/>
      <c r="AA2922" s="24"/>
      <c r="AB2922" s="24"/>
      <c r="AC2922" s="24"/>
      <c r="AD2922" s="24"/>
      <c r="AE2922" s="24"/>
      <c r="AF2922" s="24"/>
      <c r="AG2922" s="24"/>
    </row>
    <row r="2923" spans="1:33" ht="30" customHeight="1" x14ac:dyDescent="0.45">
      <c r="A2923" s="22">
        <v>45</v>
      </c>
      <c r="B2923" s="23" t="s">
        <v>1297</v>
      </c>
      <c r="C2923" s="24"/>
      <c r="D2923" s="24"/>
      <c r="E2923" s="149"/>
      <c r="F2923" s="149"/>
      <c r="G2923" s="27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9"/>
      <c r="Z2923" s="29"/>
      <c r="AA2923" s="24"/>
      <c r="AB2923" s="24"/>
      <c r="AC2923" s="24"/>
      <c r="AD2923" s="24"/>
      <c r="AE2923" s="24"/>
      <c r="AF2923" s="24"/>
      <c r="AG2923" s="24"/>
    </row>
    <row r="2924" spans="1:33" ht="30" customHeight="1" x14ac:dyDescent="0.45">
      <c r="A2924" s="22">
        <v>45</v>
      </c>
      <c r="B2924" s="23" t="s">
        <v>1297</v>
      </c>
      <c r="C2924" s="24"/>
      <c r="D2924" s="24"/>
      <c r="E2924" s="149"/>
      <c r="F2924" s="149"/>
      <c r="G2924" s="27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  <c r="V2924" s="24"/>
      <c r="W2924" s="24"/>
      <c r="X2924" s="24"/>
      <c r="Y2924" s="29"/>
      <c r="Z2924" s="29"/>
      <c r="AA2924" s="24"/>
      <c r="AB2924" s="24"/>
      <c r="AC2924" s="24"/>
      <c r="AD2924" s="24"/>
      <c r="AE2924" s="24"/>
      <c r="AF2924" s="24"/>
      <c r="AG2924" s="24"/>
    </row>
    <row r="2925" spans="1:33" ht="30" customHeight="1" x14ac:dyDescent="0.45">
      <c r="A2925" s="22">
        <v>45</v>
      </c>
      <c r="B2925" s="23" t="s">
        <v>1297</v>
      </c>
      <c r="C2925" s="24"/>
      <c r="D2925" s="24"/>
      <c r="E2925" s="149"/>
      <c r="F2925" s="149"/>
      <c r="G2925" s="27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153"/>
      <c r="V2925" s="153"/>
      <c r="W2925" s="24"/>
      <c r="X2925" s="24"/>
      <c r="Y2925" s="29"/>
      <c r="Z2925" s="29"/>
      <c r="AA2925" s="24"/>
      <c r="AB2925" s="24"/>
      <c r="AC2925" s="24"/>
      <c r="AD2925" s="153"/>
      <c r="AE2925" s="24"/>
      <c r="AF2925" s="24"/>
      <c r="AG2925" s="24"/>
    </row>
    <row r="2926" spans="1:33" ht="30" customHeight="1" x14ac:dyDescent="0.45">
      <c r="A2926" s="22">
        <v>45</v>
      </c>
      <c r="B2926" s="23" t="s">
        <v>1297</v>
      </c>
      <c r="C2926" s="24"/>
      <c r="D2926" s="24"/>
      <c r="E2926" s="149"/>
      <c r="F2926" s="149"/>
      <c r="G2926" s="27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  <c r="X2926" s="24"/>
      <c r="Y2926" s="29"/>
      <c r="Z2926" s="29"/>
      <c r="AA2926" s="24"/>
      <c r="AB2926" s="24"/>
      <c r="AC2926" s="24"/>
      <c r="AD2926" s="24"/>
      <c r="AE2926" s="24"/>
      <c r="AF2926" s="24"/>
      <c r="AG2926" s="24"/>
    </row>
    <row r="2927" spans="1:33" ht="30" customHeight="1" x14ac:dyDescent="0.45">
      <c r="A2927" s="22">
        <v>45</v>
      </c>
      <c r="B2927" s="23" t="s">
        <v>1297</v>
      </c>
      <c r="C2927" s="24"/>
      <c r="D2927" s="24"/>
      <c r="E2927" s="149"/>
      <c r="F2927" s="149"/>
      <c r="G2927" s="27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9"/>
      <c r="Z2927" s="29"/>
      <c r="AA2927" s="24"/>
      <c r="AB2927" s="24"/>
      <c r="AC2927" s="24"/>
      <c r="AD2927" s="24"/>
      <c r="AE2927" s="24"/>
      <c r="AF2927" s="24"/>
      <c r="AG2927" s="24"/>
    </row>
    <row r="2928" spans="1:33" ht="30" customHeight="1" x14ac:dyDescent="0.45">
      <c r="A2928" s="22"/>
      <c r="B2928" s="228"/>
      <c r="C2928" s="228"/>
      <c r="D2928" s="229"/>
      <c r="E2928" s="229"/>
      <c r="F2928" s="229"/>
      <c r="G2928" s="229"/>
      <c r="H2928" s="229"/>
      <c r="I2928" s="229"/>
      <c r="J2928" s="229"/>
      <c r="K2928" s="229"/>
      <c r="L2928" s="229"/>
      <c r="M2928" s="229"/>
      <c r="N2928" s="229"/>
      <c r="O2928" s="229"/>
      <c r="P2928" s="229"/>
      <c r="Q2928" s="229"/>
      <c r="R2928" s="229"/>
      <c r="S2928" s="229"/>
      <c r="T2928" s="229"/>
      <c r="U2928" s="229"/>
      <c r="V2928" s="229"/>
      <c r="W2928" s="229"/>
      <c r="X2928" s="229"/>
      <c r="Y2928" s="229"/>
      <c r="Z2928" s="229"/>
      <c r="AA2928" s="229"/>
      <c r="AB2928" s="229"/>
      <c r="AC2928" s="229"/>
      <c r="AD2928" s="229"/>
      <c r="AE2928" s="229"/>
      <c r="AF2928" s="229"/>
      <c r="AG2928" s="229"/>
    </row>
    <row r="2929" spans="1:33" ht="30" customHeight="1" x14ac:dyDescent="0.45">
      <c r="A2929" s="22">
        <v>46</v>
      </c>
      <c r="B2929" s="23" t="s">
        <v>1299</v>
      </c>
      <c r="C2929" s="24"/>
      <c r="D2929" s="25" t="s">
        <v>1300</v>
      </c>
      <c r="E2929" s="26"/>
      <c r="F2929" s="26"/>
      <c r="G2929" s="27"/>
      <c r="H2929" s="26"/>
      <c r="I2929" s="26"/>
      <c r="J2929" s="26"/>
      <c r="K2929" s="28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9"/>
      <c r="Z2929" s="29"/>
      <c r="AA2929" s="24"/>
      <c r="AB2929" s="24"/>
      <c r="AC2929" s="24"/>
      <c r="AD2929" s="24"/>
      <c r="AE2929" s="24"/>
      <c r="AF2929" s="24"/>
      <c r="AG2929" s="24"/>
    </row>
    <row r="2930" spans="1:33" ht="30" customHeight="1" x14ac:dyDescent="0.45">
      <c r="A2930" s="22">
        <v>46</v>
      </c>
      <c r="B2930" s="23" t="s">
        <v>1299</v>
      </c>
      <c r="C2930" s="24"/>
      <c r="D2930" s="26"/>
      <c r="E2930" s="26"/>
      <c r="F2930" s="26"/>
      <c r="G2930" s="27"/>
      <c r="H2930" s="26"/>
      <c r="I2930" s="26"/>
      <c r="J2930" s="26"/>
      <c r="K2930" s="28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4"/>
      <c r="X2930" s="24"/>
      <c r="Y2930" s="30"/>
      <c r="Z2930" s="29"/>
      <c r="AA2930" s="24"/>
      <c r="AB2930" s="24"/>
      <c r="AC2930" s="24"/>
      <c r="AD2930" s="24"/>
      <c r="AE2930" s="31"/>
      <c r="AF2930" s="24"/>
      <c r="AG2930" s="24"/>
    </row>
    <row r="2931" spans="1:33" ht="30" customHeight="1" x14ac:dyDescent="0.45">
      <c r="A2931" s="22">
        <v>46</v>
      </c>
      <c r="B2931" s="23" t="s">
        <v>1299</v>
      </c>
      <c r="C2931" s="24"/>
      <c r="D2931" s="32" t="s">
        <v>43</v>
      </c>
      <c r="E2931" s="32"/>
      <c r="F2931" s="33">
        <v>10</v>
      </c>
      <c r="G2931" s="27"/>
      <c r="H2931" s="34"/>
      <c r="I2931" s="35"/>
      <c r="J2931" s="35"/>
      <c r="K2931" s="36"/>
      <c r="L2931" s="36"/>
      <c r="M2931" s="36"/>
      <c r="N2931" s="36"/>
      <c r="O2931" s="36"/>
      <c r="P2931" s="36"/>
      <c r="Q2931" s="36"/>
      <c r="R2931" s="36"/>
      <c r="S2931" s="36"/>
      <c r="T2931" s="36"/>
      <c r="U2931" s="36"/>
      <c r="V2931" s="36"/>
      <c r="W2931" s="36"/>
      <c r="X2931" s="36"/>
      <c r="Y2931" s="30"/>
      <c r="Z2931" s="29"/>
      <c r="AA2931" s="24"/>
      <c r="AB2931" s="24"/>
      <c r="AC2931" s="24"/>
      <c r="AD2931" s="24"/>
      <c r="AE2931" s="24"/>
      <c r="AF2931" s="24"/>
      <c r="AG2931" s="24"/>
    </row>
    <row r="2932" spans="1:33" ht="30" customHeight="1" thickBot="1" x14ac:dyDescent="0.5">
      <c r="A2932" s="22">
        <v>46</v>
      </c>
      <c r="B2932" s="23" t="s">
        <v>1299</v>
      </c>
      <c r="C2932" s="24"/>
      <c r="D2932" s="37" t="s">
        <v>44</v>
      </c>
      <c r="E2932" s="37"/>
      <c r="F2932" s="38">
        <v>15</v>
      </c>
      <c r="G2932" s="27"/>
      <c r="H2932" s="34"/>
      <c r="I2932" s="35"/>
      <c r="J2932" s="35"/>
      <c r="K2932" s="36"/>
      <c r="L2932" s="36"/>
      <c r="M2932" s="36"/>
      <c r="N2932" s="36"/>
      <c r="O2932" s="36"/>
      <c r="P2932" s="36"/>
      <c r="Q2932" s="36"/>
      <c r="R2932" s="36"/>
      <c r="S2932" s="36"/>
      <c r="T2932" s="36"/>
      <c r="U2932" s="36"/>
      <c r="V2932" s="36"/>
      <c r="W2932" s="36"/>
      <c r="X2932" s="36"/>
      <c r="Y2932" s="30"/>
      <c r="Z2932" s="29"/>
      <c r="AA2932" s="24"/>
      <c r="AB2932" s="24"/>
      <c r="AC2932" s="24"/>
      <c r="AD2932" s="24"/>
      <c r="AE2932" s="24"/>
      <c r="AF2932" s="24"/>
      <c r="AG2932" s="24"/>
    </row>
    <row r="2933" spans="1:33" ht="30" customHeight="1" thickBot="1" x14ac:dyDescent="0.5">
      <c r="A2933" s="22">
        <v>46</v>
      </c>
      <c r="B2933" s="23" t="s">
        <v>1299</v>
      </c>
      <c r="C2933" s="24"/>
      <c r="D2933" s="37" t="s">
        <v>45</v>
      </c>
      <c r="E2933" s="37"/>
      <c r="F2933" s="39">
        <v>31</v>
      </c>
      <c r="G2933" s="27"/>
      <c r="H2933" s="24"/>
      <c r="I2933" s="24"/>
      <c r="J2933" s="24"/>
      <c r="K2933" s="36"/>
      <c r="L2933" s="36"/>
      <c r="M2933" s="36"/>
      <c r="N2933" s="36"/>
      <c r="O2933" s="36"/>
      <c r="P2933" s="36"/>
      <c r="Q2933" s="36"/>
      <c r="R2933" s="36"/>
      <c r="S2933" s="36"/>
      <c r="T2933" s="36"/>
      <c r="U2933" s="36"/>
      <c r="V2933" s="36"/>
      <c r="W2933" s="36"/>
      <c r="X2933" s="36"/>
      <c r="Y2933" s="40" t="s">
        <v>46</v>
      </c>
      <c r="Z2933" s="29"/>
      <c r="AA2933" s="24"/>
      <c r="AB2933" s="24"/>
      <c r="AC2933" s="24"/>
      <c r="AD2933" s="24"/>
      <c r="AE2933" s="24"/>
      <c r="AF2933" s="24"/>
      <c r="AG2933" s="41"/>
    </row>
    <row r="2934" spans="1:33" ht="30" customHeight="1" thickBot="1" x14ac:dyDescent="0.5">
      <c r="A2934" s="22">
        <v>46</v>
      </c>
      <c r="B2934" s="23" t="s">
        <v>1299</v>
      </c>
      <c r="C2934" s="24"/>
      <c r="D2934" s="42" t="s">
        <v>47</v>
      </c>
      <c r="E2934" s="42"/>
      <c r="F2934" s="43">
        <v>0.41099999999999998</v>
      </c>
      <c r="G2934" s="27"/>
      <c r="H2934" s="24"/>
      <c r="I2934" s="24"/>
      <c r="J2934" s="24"/>
      <c r="K2934" s="36"/>
      <c r="L2934" s="36"/>
      <c r="M2934" s="36"/>
      <c r="N2934" s="36"/>
      <c r="O2934" s="36"/>
      <c r="P2934" s="36"/>
      <c r="Q2934" s="36"/>
      <c r="R2934" s="36"/>
      <c r="S2934" s="36"/>
      <c r="T2934" s="36"/>
      <c r="U2934" s="36"/>
      <c r="V2934" s="36"/>
      <c r="W2934" s="36"/>
      <c r="X2934" s="36"/>
      <c r="Y2934" s="29"/>
      <c r="Z2934" s="29"/>
      <c r="AA2934" s="24"/>
      <c r="AB2934" s="24"/>
      <c r="AC2934" s="24"/>
      <c r="AD2934" s="24"/>
      <c r="AE2934" s="24"/>
      <c r="AF2934" s="24"/>
      <c r="AG2934" s="41"/>
    </row>
    <row r="2935" spans="1:33" ht="30" customHeight="1" thickBot="1" x14ac:dyDescent="0.5">
      <c r="A2935" s="22">
        <v>46</v>
      </c>
      <c r="B2935" s="23" t="s">
        <v>1299</v>
      </c>
      <c r="C2935" s="24"/>
      <c r="D2935" s="44"/>
      <c r="E2935" s="45"/>
      <c r="F2935" s="45"/>
      <c r="G2935" s="46"/>
      <c r="H2935" s="47"/>
      <c r="I2935" s="47"/>
      <c r="J2935" s="48" t="s">
        <v>48</v>
      </c>
      <c r="K2935" s="49"/>
      <c r="L2935" s="49"/>
      <c r="M2935" s="49"/>
      <c r="N2935" s="49"/>
      <c r="O2935" s="49"/>
      <c r="P2935" s="49"/>
      <c r="Q2935" s="49"/>
      <c r="R2935" s="49"/>
      <c r="S2935" s="49"/>
      <c r="T2935" s="49"/>
      <c r="U2935" s="49"/>
      <c r="V2935" s="49"/>
      <c r="W2935" s="49"/>
      <c r="X2935" s="50"/>
      <c r="Y2935" s="1" t="s">
        <v>1</v>
      </c>
      <c r="Z2935" s="1"/>
      <c r="AA2935" s="2"/>
      <c r="AB2935" s="2"/>
      <c r="AC2935" s="2"/>
      <c r="AD2935" s="2"/>
      <c r="AE2935" s="2"/>
      <c r="AF2935" s="3"/>
      <c r="AG2935" s="51"/>
    </row>
    <row r="2936" spans="1:33" ht="30" customHeight="1" thickBot="1" x14ac:dyDescent="0.5">
      <c r="A2936" s="22">
        <v>46</v>
      </c>
      <c r="B2936" s="23" t="s">
        <v>1299</v>
      </c>
      <c r="C2936" s="24"/>
      <c r="D2936" s="235" t="s">
        <v>2</v>
      </c>
      <c r="E2936" s="237" t="s">
        <v>3</v>
      </c>
      <c r="F2936" s="237" t="s">
        <v>4</v>
      </c>
      <c r="G2936" s="239" t="s">
        <v>5</v>
      </c>
      <c r="H2936" s="4" t="s">
        <v>6</v>
      </c>
      <c r="I2936" s="5" t="s">
        <v>7</v>
      </c>
      <c r="J2936" s="241" t="s">
        <v>8</v>
      </c>
      <c r="K2936" s="247" t="s">
        <v>49</v>
      </c>
      <c r="L2936" s="243" t="s">
        <v>10</v>
      </c>
      <c r="M2936" s="243" t="s">
        <v>11</v>
      </c>
      <c r="N2936" s="245" t="s">
        <v>12</v>
      </c>
      <c r="O2936" s="243" t="s">
        <v>13</v>
      </c>
      <c r="P2936" s="243" t="s">
        <v>14</v>
      </c>
      <c r="Q2936" s="243" t="s">
        <v>15</v>
      </c>
      <c r="R2936" s="243" t="s">
        <v>16</v>
      </c>
      <c r="S2936" s="245" t="s">
        <v>17</v>
      </c>
      <c r="T2936" s="6" t="s">
        <v>18</v>
      </c>
      <c r="U2936" s="6" t="s">
        <v>19</v>
      </c>
      <c r="V2936" s="6" t="s">
        <v>20</v>
      </c>
      <c r="W2936" s="52" t="s">
        <v>21</v>
      </c>
      <c r="X2936" s="53" t="s">
        <v>22</v>
      </c>
      <c r="Y2936" s="249" t="s">
        <v>50</v>
      </c>
      <c r="Z2936" s="250" t="s">
        <v>24</v>
      </c>
      <c r="AA2936" s="250" t="s">
        <v>25</v>
      </c>
      <c r="AB2936" s="7" t="s">
        <v>26</v>
      </c>
      <c r="AC2936" s="8" t="s">
        <v>18</v>
      </c>
      <c r="AD2936" s="9" t="s">
        <v>27</v>
      </c>
      <c r="AE2936" s="10" t="s">
        <v>28</v>
      </c>
      <c r="AF2936" s="11" t="s">
        <v>29</v>
      </c>
      <c r="AG2936" s="51"/>
    </row>
    <row r="2937" spans="1:33" ht="30" customHeight="1" thickBot="1" x14ac:dyDescent="0.5">
      <c r="A2937" s="22">
        <v>46</v>
      </c>
      <c r="B2937" s="23" t="s">
        <v>1299</v>
      </c>
      <c r="C2937" s="24"/>
      <c r="D2937" s="236"/>
      <c r="E2937" s="238"/>
      <c r="F2937" s="238"/>
      <c r="G2937" s="240"/>
      <c r="H2937" s="12" t="s">
        <v>32</v>
      </c>
      <c r="I2937" s="13" t="s">
        <v>33</v>
      </c>
      <c r="J2937" s="242"/>
      <c r="K2937" s="248"/>
      <c r="L2937" s="244"/>
      <c r="M2937" s="244"/>
      <c r="N2937" s="246"/>
      <c r="O2937" s="244"/>
      <c r="P2937" s="244"/>
      <c r="Q2937" s="244"/>
      <c r="R2937" s="244"/>
      <c r="S2937" s="246"/>
      <c r="T2937" s="14" t="s">
        <v>34</v>
      </c>
      <c r="U2937" s="14" t="s">
        <v>35</v>
      </c>
      <c r="V2937" s="14" t="s">
        <v>36</v>
      </c>
      <c r="W2937" s="54" t="s">
        <v>37</v>
      </c>
      <c r="X2937" s="55">
        <v>15</v>
      </c>
      <c r="Y2937" s="250"/>
      <c r="Z2937" s="250"/>
      <c r="AA2937" s="250"/>
      <c r="AB2937" s="15" t="s">
        <v>38</v>
      </c>
      <c r="AC2937" s="15" t="s">
        <v>39</v>
      </c>
      <c r="AD2937" s="16" t="s">
        <v>40</v>
      </c>
      <c r="AE2937" s="16" t="s">
        <v>37</v>
      </c>
      <c r="AF2937" s="17">
        <v>15</v>
      </c>
      <c r="AG2937" s="51"/>
    </row>
    <row r="2938" spans="1:33" ht="30" customHeight="1" x14ac:dyDescent="0.45">
      <c r="A2938" s="22">
        <v>46</v>
      </c>
      <c r="B2938" s="23" t="s">
        <v>1299</v>
      </c>
      <c r="C2938" s="24"/>
      <c r="D2938" s="201" t="s">
        <v>238</v>
      </c>
      <c r="E2938" s="98" t="s">
        <v>60</v>
      </c>
      <c r="F2938" s="202" t="s">
        <v>239</v>
      </c>
      <c r="G2938" s="203"/>
      <c r="H2938" s="119">
        <v>24</v>
      </c>
      <c r="I2938" s="120">
        <v>365</v>
      </c>
      <c r="J2938" s="185" t="s">
        <v>1095</v>
      </c>
      <c r="K2938" s="104" t="s">
        <v>152</v>
      </c>
      <c r="L2938" s="105">
        <v>1</v>
      </c>
      <c r="M2938" s="186" t="s">
        <v>122</v>
      </c>
      <c r="N2938" s="186">
        <v>0</v>
      </c>
      <c r="O2938" s="186">
        <v>0</v>
      </c>
      <c r="P2938" s="187" t="s">
        <v>65</v>
      </c>
      <c r="Q2938" s="187">
        <v>0</v>
      </c>
      <c r="R2938" s="187">
        <v>0</v>
      </c>
      <c r="S2938" s="186">
        <v>0</v>
      </c>
      <c r="T2938" s="188">
        <v>28</v>
      </c>
      <c r="U2938" s="189">
        <v>1</v>
      </c>
      <c r="V2938" s="189">
        <v>1</v>
      </c>
      <c r="W2938" s="190">
        <v>245.28</v>
      </c>
      <c r="X2938" s="191">
        <v>114055.20000000001</v>
      </c>
      <c r="Y2938" s="192"/>
      <c r="Z2938" s="193"/>
      <c r="AA2938" s="194"/>
      <c r="AB2938" s="195"/>
      <c r="AC2938" s="196"/>
      <c r="AD2938" s="189"/>
      <c r="AE2938" s="188">
        <f t="shared" ref="AE2938:AE2995" si="104">IF(H2938="-",0,(AC2938/1000)*H2938*I2938*AD2938)</f>
        <v>0</v>
      </c>
      <c r="AF2938" s="197">
        <f t="shared" ref="AF2938:AF2995" si="105">IFERROR(AE2938*$F$9*$F$8,0)</f>
        <v>0</v>
      </c>
      <c r="AG2938" s="78"/>
    </row>
    <row r="2939" spans="1:33" ht="30" customHeight="1" x14ac:dyDescent="0.45">
      <c r="A2939" s="22">
        <v>46</v>
      </c>
      <c r="B2939" s="23" t="s">
        <v>1299</v>
      </c>
      <c r="C2939" s="24"/>
      <c r="D2939" s="97" t="s">
        <v>238</v>
      </c>
      <c r="E2939" s="98" t="s">
        <v>60</v>
      </c>
      <c r="F2939" s="99" t="s">
        <v>239</v>
      </c>
      <c r="G2939" s="100"/>
      <c r="H2939" s="101">
        <v>8</v>
      </c>
      <c r="I2939" s="102">
        <v>240</v>
      </c>
      <c r="J2939" s="103" t="s">
        <v>1301</v>
      </c>
      <c r="K2939" s="104" t="s">
        <v>217</v>
      </c>
      <c r="L2939" s="105">
        <v>1</v>
      </c>
      <c r="M2939" s="106" t="s">
        <v>166</v>
      </c>
      <c r="N2939" s="106">
        <v>0</v>
      </c>
      <c r="O2939" s="106">
        <v>0</v>
      </c>
      <c r="P2939" s="107">
        <v>0</v>
      </c>
      <c r="Q2939" s="107">
        <v>0</v>
      </c>
      <c r="R2939" s="107">
        <v>0</v>
      </c>
      <c r="S2939" s="106">
        <v>0</v>
      </c>
      <c r="T2939" s="108">
        <v>54</v>
      </c>
      <c r="U2939" s="109">
        <v>2</v>
      </c>
      <c r="V2939" s="110">
        <v>2</v>
      </c>
      <c r="W2939" s="111">
        <v>207.35999999999999</v>
      </c>
      <c r="X2939" s="112">
        <v>96422.399999999994</v>
      </c>
      <c r="Y2939" s="113"/>
      <c r="Z2939" s="114"/>
      <c r="AA2939" s="115"/>
      <c r="AB2939" s="116"/>
      <c r="AC2939" s="117"/>
      <c r="AD2939" s="109"/>
      <c r="AE2939" s="108">
        <f t="shared" si="104"/>
        <v>0</v>
      </c>
      <c r="AF2939" s="118">
        <f t="shared" si="105"/>
        <v>0</v>
      </c>
      <c r="AG2939" s="78"/>
    </row>
    <row r="2940" spans="1:33" ht="30" customHeight="1" x14ac:dyDescent="0.45">
      <c r="A2940" s="22">
        <v>46</v>
      </c>
      <c r="B2940" s="23" t="s">
        <v>1299</v>
      </c>
      <c r="C2940" s="24"/>
      <c r="D2940" s="97" t="s">
        <v>238</v>
      </c>
      <c r="E2940" s="98" t="s">
        <v>60</v>
      </c>
      <c r="F2940" s="99" t="s">
        <v>239</v>
      </c>
      <c r="G2940" s="100"/>
      <c r="H2940" s="101">
        <v>8</v>
      </c>
      <c r="I2940" s="102">
        <v>240</v>
      </c>
      <c r="J2940" s="103" t="s">
        <v>1302</v>
      </c>
      <c r="K2940" s="104" t="s">
        <v>147</v>
      </c>
      <c r="L2940" s="105">
        <v>4</v>
      </c>
      <c r="M2940" s="106" t="s">
        <v>1303</v>
      </c>
      <c r="N2940" s="106">
        <v>0</v>
      </c>
      <c r="O2940" s="106" t="s">
        <v>193</v>
      </c>
      <c r="P2940" s="107">
        <v>0</v>
      </c>
      <c r="Q2940" s="107">
        <v>0</v>
      </c>
      <c r="R2940" s="107" t="s">
        <v>417</v>
      </c>
      <c r="S2940" s="106">
        <v>0</v>
      </c>
      <c r="T2940" s="108">
        <v>90</v>
      </c>
      <c r="U2940" s="109">
        <v>1</v>
      </c>
      <c r="V2940" s="110">
        <v>4</v>
      </c>
      <c r="W2940" s="111">
        <v>691.19999999999993</v>
      </c>
      <c r="X2940" s="112">
        <v>321407.99999999994</v>
      </c>
      <c r="Y2940" s="113"/>
      <c r="Z2940" s="114"/>
      <c r="AA2940" s="115"/>
      <c r="AB2940" s="116"/>
      <c r="AC2940" s="117"/>
      <c r="AD2940" s="109"/>
      <c r="AE2940" s="108">
        <f t="shared" si="104"/>
        <v>0</v>
      </c>
      <c r="AF2940" s="118">
        <f t="shared" si="105"/>
        <v>0</v>
      </c>
      <c r="AG2940" s="78"/>
    </row>
    <row r="2941" spans="1:33" ht="30" customHeight="1" x14ac:dyDescent="0.45">
      <c r="A2941" s="22">
        <v>46</v>
      </c>
      <c r="B2941" s="23" t="s">
        <v>1299</v>
      </c>
      <c r="C2941" s="24"/>
      <c r="D2941" s="97" t="s">
        <v>238</v>
      </c>
      <c r="E2941" s="98" t="s">
        <v>60</v>
      </c>
      <c r="F2941" s="99" t="s">
        <v>263</v>
      </c>
      <c r="G2941" s="100"/>
      <c r="H2941" s="101">
        <v>8</v>
      </c>
      <c r="I2941" s="102">
        <v>240</v>
      </c>
      <c r="J2941" s="103" t="s">
        <v>1302</v>
      </c>
      <c r="K2941" s="104" t="s">
        <v>147</v>
      </c>
      <c r="L2941" s="105">
        <v>4</v>
      </c>
      <c r="M2941" s="106" t="s">
        <v>1303</v>
      </c>
      <c r="N2941" s="106">
        <v>0</v>
      </c>
      <c r="O2941" s="106" t="s">
        <v>193</v>
      </c>
      <c r="P2941" s="107">
        <v>0</v>
      </c>
      <c r="Q2941" s="107">
        <v>0</v>
      </c>
      <c r="R2941" s="107" t="s">
        <v>417</v>
      </c>
      <c r="S2941" s="106">
        <v>0</v>
      </c>
      <c r="T2941" s="108">
        <v>90</v>
      </c>
      <c r="U2941" s="109">
        <v>1</v>
      </c>
      <c r="V2941" s="110">
        <v>4</v>
      </c>
      <c r="W2941" s="111">
        <v>691.19999999999993</v>
      </c>
      <c r="X2941" s="112">
        <v>321407.99999999994</v>
      </c>
      <c r="Y2941" s="113"/>
      <c r="Z2941" s="114"/>
      <c r="AA2941" s="115"/>
      <c r="AB2941" s="116"/>
      <c r="AC2941" s="117"/>
      <c r="AD2941" s="109"/>
      <c r="AE2941" s="108">
        <f t="shared" si="104"/>
        <v>0</v>
      </c>
      <c r="AF2941" s="118">
        <f t="shared" si="105"/>
        <v>0</v>
      </c>
      <c r="AG2941" s="78"/>
    </row>
    <row r="2942" spans="1:33" ht="30" customHeight="1" x14ac:dyDescent="0.45">
      <c r="A2942" s="22">
        <v>46</v>
      </c>
      <c r="B2942" s="23" t="s">
        <v>1299</v>
      </c>
      <c r="C2942" s="24"/>
      <c r="D2942" s="97" t="s">
        <v>238</v>
      </c>
      <c r="E2942" s="98" t="s">
        <v>60</v>
      </c>
      <c r="F2942" s="99" t="s">
        <v>263</v>
      </c>
      <c r="G2942" s="100"/>
      <c r="H2942" s="101">
        <v>8</v>
      </c>
      <c r="I2942" s="102">
        <v>240</v>
      </c>
      <c r="J2942" s="103" t="s">
        <v>1301</v>
      </c>
      <c r="K2942" s="104" t="s">
        <v>217</v>
      </c>
      <c r="L2942" s="105">
        <v>1</v>
      </c>
      <c r="M2942" s="106" t="s">
        <v>166</v>
      </c>
      <c r="N2942" s="106">
        <v>0</v>
      </c>
      <c r="O2942" s="106">
        <v>0</v>
      </c>
      <c r="P2942" s="107">
        <v>0</v>
      </c>
      <c r="Q2942" s="107">
        <v>0</v>
      </c>
      <c r="R2942" s="107">
        <v>0</v>
      </c>
      <c r="S2942" s="106">
        <v>0</v>
      </c>
      <c r="T2942" s="108">
        <v>54</v>
      </c>
      <c r="U2942" s="109">
        <v>2</v>
      </c>
      <c r="V2942" s="110">
        <v>2</v>
      </c>
      <c r="W2942" s="111">
        <v>207.35999999999999</v>
      </c>
      <c r="X2942" s="112">
        <v>96422.399999999994</v>
      </c>
      <c r="Y2942" s="113"/>
      <c r="Z2942" s="114"/>
      <c r="AA2942" s="115"/>
      <c r="AB2942" s="116"/>
      <c r="AC2942" s="117"/>
      <c r="AD2942" s="109"/>
      <c r="AE2942" s="108">
        <f t="shared" si="104"/>
        <v>0</v>
      </c>
      <c r="AF2942" s="118">
        <f t="shared" si="105"/>
        <v>0</v>
      </c>
      <c r="AG2942" s="78"/>
    </row>
    <row r="2943" spans="1:33" ht="30" customHeight="1" x14ac:dyDescent="0.45">
      <c r="A2943" s="22">
        <v>46</v>
      </c>
      <c r="B2943" s="23" t="s">
        <v>1299</v>
      </c>
      <c r="C2943" s="24"/>
      <c r="D2943" s="97" t="s">
        <v>238</v>
      </c>
      <c r="E2943" s="98" t="s">
        <v>60</v>
      </c>
      <c r="F2943" s="99" t="s">
        <v>263</v>
      </c>
      <c r="G2943" s="100"/>
      <c r="H2943" s="101">
        <v>8</v>
      </c>
      <c r="I2943" s="102">
        <v>240</v>
      </c>
      <c r="J2943" s="103" t="s">
        <v>786</v>
      </c>
      <c r="K2943" s="104" t="s">
        <v>160</v>
      </c>
      <c r="L2943" s="105">
        <v>2</v>
      </c>
      <c r="M2943" s="106" t="s">
        <v>161</v>
      </c>
      <c r="N2943" s="106">
        <v>0</v>
      </c>
      <c r="O2943" s="106" t="s">
        <v>172</v>
      </c>
      <c r="P2943" s="107">
        <v>0</v>
      </c>
      <c r="Q2943" s="107">
        <v>0</v>
      </c>
      <c r="R2943" s="107" t="s">
        <v>1162</v>
      </c>
      <c r="S2943" s="106">
        <v>0</v>
      </c>
      <c r="T2943" s="108">
        <v>47</v>
      </c>
      <c r="U2943" s="109">
        <v>1</v>
      </c>
      <c r="V2943" s="110">
        <v>2</v>
      </c>
      <c r="W2943" s="111">
        <v>180.48</v>
      </c>
      <c r="X2943" s="112">
        <v>83923.199999999997</v>
      </c>
      <c r="Y2943" s="113"/>
      <c r="Z2943" s="114"/>
      <c r="AA2943" s="115"/>
      <c r="AB2943" s="116"/>
      <c r="AC2943" s="117"/>
      <c r="AD2943" s="109"/>
      <c r="AE2943" s="108">
        <f t="shared" si="104"/>
        <v>0</v>
      </c>
      <c r="AF2943" s="118">
        <f t="shared" si="105"/>
        <v>0</v>
      </c>
      <c r="AG2943" s="78"/>
    </row>
    <row r="2944" spans="1:33" ht="30" customHeight="1" x14ac:dyDescent="0.45">
      <c r="A2944" s="22">
        <v>46</v>
      </c>
      <c r="B2944" s="23" t="s">
        <v>1299</v>
      </c>
      <c r="C2944" s="24"/>
      <c r="D2944" s="97" t="s">
        <v>238</v>
      </c>
      <c r="E2944" s="98" t="s">
        <v>60</v>
      </c>
      <c r="F2944" s="99" t="s">
        <v>263</v>
      </c>
      <c r="G2944" s="100"/>
      <c r="H2944" s="119">
        <v>24</v>
      </c>
      <c r="I2944" s="120">
        <v>365</v>
      </c>
      <c r="J2944" s="103" t="s">
        <v>1304</v>
      </c>
      <c r="K2944" s="104" t="s">
        <v>152</v>
      </c>
      <c r="L2944" s="105">
        <v>1</v>
      </c>
      <c r="M2944" s="106" t="s">
        <v>122</v>
      </c>
      <c r="N2944" s="106">
        <v>0</v>
      </c>
      <c r="O2944" s="106">
        <v>0</v>
      </c>
      <c r="P2944" s="107" t="s">
        <v>65</v>
      </c>
      <c r="Q2944" s="107">
        <v>0</v>
      </c>
      <c r="R2944" s="107">
        <v>0</v>
      </c>
      <c r="S2944" s="106">
        <v>0</v>
      </c>
      <c r="T2944" s="108">
        <v>28</v>
      </c>
      <c r="U2944" s="109">
        <v>1</v>
      </c>
      <c r="V2944" s="110">
        <v>1</v>
      </c>
      <c r="W2944" s="111">
        <v>245.28</v>
      </c>
      <c r="X2944" s="112">
        <v>114055.20000000001</v>
      </c>
      <c r="Y2944" s="113"/>
      <c r="Z2944" s="114"/>
      <c r="AA2944" s="115"/>
      <c r="AB2944" s="116"/>
      <c r="AC2944" s="117"/>
      <c r="AD2944" s="109"/>
      <c r="AE2944" s="108">
        <f t="shared" si="104"/>
        <v>0</v>
      </c>
      <c r="AF2944" s="118">
        <f t="shared" si="105"/>
        <v>0</v>
      </c>
      <c r="AG2944" s="78"/>
    </row>
    <row r="2945" spans="1:33" ht="30" customHeight="1" x14ac:dyDescent="0.45">
      <c r="A2945" s="22">
        <v>46</v>
      </c>
      <c r="B2945" s="23" t="s">
        <v>1299</v>
      </c>
      <c r="C2945" s="24"/>
      <c r="D2945" s="97" t="s">
        <v>238</v>
      </c>
      <c r="E2945" s="98" t="s">
        <v>60</v>
      </c>
      <c r="F2945" s="99" t="s">
        <v>263</v>
      </c>
      <c r="G2945" s="100"/>
      <c r="H2945" s="101">
        <v>8</v>
      </c>
      <c r="I2945" s="102">
        <v>240</v>
      </c>
      <c r="J2945" s="103" t="s">
        <v>1098</v>
      </c>
      <c r="K2945" s="104" t="s">
        <v>200</v>
      </c>
      <c r="L2945" s="105">
        <v>1</v>
      </c>
      <c r="M2945" s="106" t="s">
        <v>644</v>
      </c>
      <c r="N2945" s="106">
        <v>0</v>
      </c>
      <c r="O2945" s="106" t="s">
        <v>149</v>
      </c>
      <c r="P2945" s="107">
        <v>0</v>
      </c>
      <c r="Q2945" s="107">
        <v>0</v>
      </c>
      <c r="R2945" s="107">
        <v>0</v>
      </c>
      <c r="S2945" s="106">
        <v>0</v>
      </c>
      <c r="T2945" s="108">
        <v>26</v>
      </c>
      <c r="U2945" s="109">
        <v>1</v>
      </c>
      <c r="V2945" s="110">
        <v>1</v>
      </c>
      <c r="W2945" s="111">
        <v>49.919999999999995</v>
      </c>
      <c r="X2945" s="112">
        <v>23212.799999999996</v>
      </c>
      <c r="Y2945" s="113"/>
      <c r="Z2945" s="114"/>
      <c r="AA2945" s="115"/>
      <c r="AB2945" s="116"/>
      <c r="AC2945" s="117"/>
      <c r="AD2945" s="109"/>
      <c r="AE2945" s="108">
        <f t="shared" si="104"/>
        <v>0</v>
      </c>
      <c r="AF2945" s="118">
        <f t="shared" si="105"/>
        <v>0</v>
      </c>
      <c r="AG2945" s="78"/>
    </row>
    <row r="2946" spans="1:33" ht="30" customHeight="1" x14ac:dyDescent="0.45">
      <c r="A2946" s="22">
        <v>46</v>
      </c>
      <c r="B2946" s="23" t="s">
        <v>1299</v>
      </c>
      <c r="C2946" s="24"/>
      <c r="D2946" s="97" t="s">
        <v>238</v>
      </c>
      <c r="E2946" s="98" t="s">
        <v>60</v>
      </c>
      <c r="F2946" s="99" t="s">
        <v>259</v>
      </c>
      <c r="G2946" s="100"/>
      <c r="H2946" s="101">
        <v>8</v>
      </c>
      <c r="I2946" s="102">
        <v>240</v>
      </c>
      <c r="J2946" s="103" t="s">
        <v>786</v>
      </c>
      <c r="K2946" s="104" t="s">
        <v>160</v>
      </c>
      <c r="L2946" s="105">
        <v>2</v>
      </c>
      <c r="M2946" s="106" t="s">
        <v>161</v>
      </c>
      <c r="N2946" s="106">
        <v>0</v>
      </c>
      <c r="O2946" s="106" t="s">
        <v>172</v>
      </c>
      <c r="P2946" s="107">
        <v>0</v>
      </c>
      <c r="Q2946" s="107">
        <v>0</v>
      </c>
      <c r="R2946" s="107" t="s">
        <v>1162</v>
      </c>
      <c r="S2946" s="106">
        <v>0</v>
      </c>
      <c r="T2946" s="108">
        <v>47</v>
      </c>
      <c r="U2946" s="109">
        <v>10</v>
      </c>
      <c r="V2946" s="110">
        <v>20</v>
      </c>
      <c r="W2946" s="111">
        <v>1804.8</v>
      </c>
      <c r="X2946" s="112">
        <v>839231.99999999988</v>
      </c>
      <c r="Y2946" s="113"/>
      <c r="Z2946" s="114"/>
      <c r="AA2946" s="115"/>
      <c r="AB2946" s="116"/>
      <c r="AC2946" s="117"/>
      <c r="AD2946" s="109"/>
      <c r="AE2946" s="108">
        <f t="shared" si="104"/>
        <v>0</v>
      </c>
      <c r="AF2946" s="118">
        <f t="shared" si="105"/>
        <v>0</v>
      </c>
      <c r="AG2946" s="78"/>
    </row>
    <row r="2947" spans="1:33" ht="30" customHeight="1" x14ac:dyDescent="0.45">
      <c r="A2947" s="22">
        <v>46</v>
      </c>
      <c r="B2947" s="23" t="s">
        <v>1299</v>
      </c>
      <c r="C2947" s="24"/>
      <c r="D2947" s="97" t="s">
        <v>238</v>
      </c>
      <c r="E2947" s="98" t="s">
        <v>60</v>
      </c>
      <c r="F2947" s="99" t="s">
        <v>257</v>
      </c>
      <c r="G2947" s="100"/>
      <c r="H2947" s="101">
        <v>1</v>
      </c>
      <c r="I2947" s="102">
        <v>12</v>
      </c>
      <c r="J2947" s="103" t="s">
        <v>79</v>
      </c>
      <c r="K2947" s="104" t="s">
        <v>169</v>
      </c>
      <c r="L2947" s="105">
        <v>1</v>
      </c>
      <c r="M2947" s="106" t="s">
        <v>161</v>
      </c>
      <c r="N2947" s="106">
        <v>0</v>
      </c>
      <c r="O2947" s="106">
        <v>0</v>
      </c>
      <c r="P2947" s="107">
        <v>0</v>
      </c>
      <c r="Q2947" s="107">
        <v>0</v>
      </c>
      <c r="R2947" s="107">
        <v>0</v>
      </c>
      <c r="S2947" s="106">
        <v>0</v>
      </c>
      <c r="T2947" s="108">
        <v>47</v>
      </c>
      <c r="U2947" s="109">
        <v>1</v>
      </c>
      <c r="V2947" s="110">
        <v>1</v>
      </c>
      <c r="W2947" s="111">
        <v>0.56400000000000006</v>
      </c>
      <c r="X2947" s="112">
        <v>262.26000000000005</v>
      </c>
      <c r="Y2947" s="113"/>
      <c r="Z2947" s="114"/>
      <c r="AA2947" s="115"/>
      <c r="AB2947" s="116"/>
      <c r="AC2947" s="117"/>
      <c r="AD2947" s="109"/>
      <c r="AE2947" s="108">
        <f t="shared" si="104"/>
        <v>0</v>
      </c>
      <c r="AF2947" s="118">
        <f t="shared" si="105"/>
        <v>0</v>
      </c>
      <c r="AG2947" s="78"/>
    </row>
    <row r="2948" spans="1:33" ht="30" customHeight="1" x14ac:dyDescent="0.45">
      <c r="A2948" s="22">
        <v>46</v>
      </c>
      <c r="B2948" s="23" t="s">
        <v>1299</v>
      </c>
      <c r="C2948" s="24"/>
      <c r="D2948" s="97" t="s">
        <v>238</v>
      </c>
      <c r="E2948" s="98" t="s">
        <v>60</v>
      </c>
      <c r="F2948" s="99" t="s">
        <v>374</v>
      </c>
      <c r="G2948" s="100"/>
      <c r="H2948" s="119">
        <v>24</v>
      </c>
      <c r="I2948" s="120">
        <v>365</v>
      </c>
      <c r="J2948" s="103" t="s">
        <v>1095</v>
      </c>
      <c r="K2948" s="104" t="s">
        <v>152</v>
      </c>
      <c r="L2948" s="105">
        <v>1</v>
      </c>
      <c r="M2948" s="106" t="s">
        <v>122</v>
      </c>
      <c r="N2948" s="106">
        <v>0</v>
      </c>
      <c r="O2948" s="106">
        <v>0</v>
      </c>
      <c r="P2948" s="107" t="s">
        <v>65</v>
      </c>
      <c r="Q2948" s="107">
        <v>0</v>
      </c>
      <c r="R2948" s="107">
        <v>0</v>
      </c>
      <c r="S2948" s="106">
        <v>0</v>
      </c>
      <c r="T2948" s="108">
        <v>28</v>
      </c>
      <c r="U2948" s="109">
        <v>1</v>
      </c>
      <c r="V2948" s="110">
        <v>1</v>
      </c>
      <c r="W2948" s="111">
        <v>245.28</v>
      </c>
      <c r="X2948" s="112">
        <v>114055.20000000001</v>
      </c>
      <c r="Y2948" s="113"/>
      <c r="Z2948" s="114"/>
      <c r="AA2948" s="115"/>
      <c r="AB2948" s="116"/>
      <c r="AC2948" s="117"/>
      <c r="AD2948" s="109"/>
      <c r="AE2948" s="108">
        <f t="shared" si="104"/>
        <v>0</v>
      </c>
      <c r="AF2948" s="118">
        <f t="shared" si="105"/>
        <v>0</v>
      </c>
      <c r="AG2948" s="78"/>
    </row>
    <row r="2949" spans="1:33" ht="30" customHeight="1" x14ac:dyDescent="0.45">
      <c r="A2949" s="22">
        <v>46</v>
      </c>
      <c r="B2949" s="23" t="s">
        <v>1299</v>
      </c>
      <c r="C2949" s="24"/>
      <c r="D2949" s="97" t="s">
        <v>238</v>
      </c>
      <c r="E2949" s="98" t="s">
        <v>60</v>
      </c>
      <c r="F2949" s="99" t="s">
        <v>374</v>
      </c>
      <c r="G2949" s="100"/>
      <c r="H2949" s="101">
        <v>3</v>
      </c>
      <c r="I2949" s="102">
        <v>240</v>
      </c>
      <c r="J2949" s="103" t="s">
        <v>786</v>
      </c>
      <c r="K2949" s="104" t="s">
        <v>160</v>
      </c>
      <c r="L2949" s="105">
        <v>2</v>
      </c>
      <c r="M2949" s="106" t="s">
        <v>161</v>
      </c>
      <c r="N2949" s="106">
        <v>0</v>
      </c>
      <c r="O2949" s="106" t="s">
        <v>172</v>
      </c>
      <c r="P2949" s="107">
        <v>0</v>
      </c>
      <c r="Q2949" s="107">
        <v>0</v>
      </c>
      <c r="R2949" s="107" t="s">
        <v>1162</v>
      </c>
      <c r="S2949" s="106">
        <v>0</v>
      </c>
      <c r="T2949" s="108">
        <v>47</v>
      </c>
      <c r="U2949" s="109">
        <v>3</v>
      </c>
      <c r="V2949" s="110">
        <v>6</v>
      </c>
      <c r="W2949" s="111">
        <v>203.04000000000002</v>
      </c>
      <c r="X2949" s="112">
        <v>94413.6</v>
      </c>
      <c r="Y2949" s="113"/>
      <c r="Z2949" s="114"/>
      <c r="AA2949" s="115"/>
      <c r="AB2949" s="116"/>
      <c r="AC2949" s="117"/>
      <c r="AD2949" s="109"/>
      <c r="AE2949" s="108">
        <f t="shared" si="104"/>
        <v>0</v>
      </c>
      <c r="AF2949" s="118">
        <f t="shared" si="105"/>
        <v>0</v>
      </c>
      <c r="AG2949" s="78"/>
    </row>
    <row r="2950" spans="1:33" ht="30" customHeight="1" x14ac:dyDescent="0.45">
      <c r="A2950" s="22">
        <v>46</v>
      </c>
      <c r="B2950" s="23" t="s">
        <v>1299</v>
      </c>
      <c r="C2950" s="24"/>
      <c r="D2950" s="97" t="s">
        <v>238</v>
      </c>
      <c r="E2950" s="98" t="s">
        <v>60</v>
      </c>
      <c r="F2950" s="99" t="s">
        <v>374</v>
      </c>
      <c r="G2950" s="100"/>
      <c r="H2950" s="101">
        <v>3</v>
      </c>
      <c r="I2950" s="102">
        <v>240</v>
      </c>
      <c r="J2950" s="103" t="s">
        <v>1305</v>
      </c>
      <c r="K2950" s="104" t="s">
        <v>160</v>
      </c>
      <c r="L2950" s="105">
        <v>2</v>
      </c>
      <c r="M2950" s="106" t="s">
        <v>161</v>
      </c>
      <c r="N2950" s="106">
        <v>0</v>
      </c>
      <c r="O2950" s="106" t="s">
        <v>172</v>
      </c>
      <c r="P2950" s="107">
        <v>0</v>
      </c>
      <c r="Q2950" s="107">
        <v>0</v>
      </c>
      <c r="R2950" s="107" t="s">
        <v>417</v>
      </c>
      <c r="S2950" s="106" t="s">
        <v>71</v>
      </c>
      <c r="T2950" s="108">
        <v>47</v>
      </c>
      <c r="U2950" s="109">
        <v>1</v>
      </c>
      <c r="V2950" s="110">
        <v>2</v>
      </c>
      <c r="W2950" s="111">
        <v>67.680000000000007</v>
      </c>
      <c r="X2950" s="112">
        <v>31471.200000000004</v>
      </c>
      <c r="Y2950" s="113"/>
      <c r="Z2950" s="114"/>
      <c r="AA2950" s="115"/>
      <c r="AB2950" s="116"/>
      <c r="AC2950" s="117"/>
      <c r="AD2950" s="109"/>
      <c r="AE2950" s="108">
        <f t="shared" si="104"/>
        <v>0</v>
      </c>
      <c r="AF2950" s="118">
        <f t="shared" si="105"/>
        <v>0</v>
      </c>
      <c r="AG2950" s="78"/>
    </row>
    <row r="2951" spans="1:33" ht="30" customHeight="1" x14ac:dyDescent="0.45">
      <c r="A2951" s="22">
        <v>46</v>
      </c>
      <c r="B2951" s="23" t="s">
        <v>1299</v>
      </c>
      <c r="C2951" s="24"/>
      <c r="D2951" s="97" t="s">
        <v>238</v>
      </c>
      <c r="E2951" s="98" t="s">
        <v>60</v>
      </c>
      <c r="F2951" s="99" t="s">
        <v>1078</v>
      </c>
      <c r="G2951" s="100"/>
      <c r="H2951" s="101">
        <v>3</v>
      </c>
      <c r="I2951" s="102">
        <v>240</v>
      </c>
      <c r="J2951" s="103" t="s">
        <v>786</v>
      </c>
      <c r="K2951" s="104" t="s">
        <v>160</v>
      </c>
      <c r="L2951" s="105">
        <v>2</v>
      </c>
      <c r="M2951" s="106" t="s">
        <v>161</v>
      </c>
      <c r="N2951" s="106">
        <v>0</v>
      </c>
      <c r="O2951" s="106" t="s">
        <v>172</v>
      </c>
      <c r="P2951" s="107">
        <v>0</v>
      </c>
      <c r="Q2951" s="107">
        <v>0</v>
      </c>
      <c r="R2951" s="107" t="s">
        <v>1162</v>
      </c>
      <c r="S2951" s="106">
        <v>0</v>
      </c>
      <c r="T2951" s="108">
        <v>47</v>
      </c>
      <c r="U2951" s="109">
        <v>6</v>
      </c>
      <c r="V2951" s="110">
        <v>12</v>
      </c>
      <c r="W2951" s="111">
        <v>406.08000000000004</v>
      </c>
      <c r="X2951" s="112">
        <v>188827.2</v>
      </c>
      <c r="Y2951" s="113"/>
      <c r="Z2951" s="114"/>
      <c r="AA2951" s="115"/>
      <c r="AB2951" s="116"/>
      <c r="AC2951" s="117"/>
      <c r="AD2951" s="109"/>
      <c r="AE2951" s="108">
        <f t="shared" si="104"/>
        <v>0</v>
      </c>
      <c r="AF2951" s="118">
        <f t="shared" si="105"/>
        <v>0</v>
      </c>
      <c r="AG2951" s="78"/>
    </row>
    <row r="2952" spans="1:33" ht="30" customHeight="1" x14ac:dyDescent="0.45">
      <c r="A2952" s="22">
        <v>46</v>
      </c>
      <c r="B2952" s="23" t="s">
        <v>1299</v>
      </c>
      <c r="C2952" s="24"/>
      <c r="D2952" s="97" t="s">
        <v>238</v>
      </c>
      <c r="E2952" s="98" t="s">
        <v>60</v>
      </c>
      <c r="F2952" s="99" t="s">
        <v>257</v>
      </c>
      <c r="G2952" s="100"/>
      <c r="H2952" s="101">
        <v>1</v>
      </c>
      <c r="I2952" s="102">
        <v>12</v>
      </c>
      <c r="J2952" s="103" t="s">
        <v>79</v>
      </c>
      <c r="K2952" s="104" t="s">
        <v>169</v>
      </c>
      <c r="L2952" s="105">
        <v>1</v>
      </c>
      <c r="M2952" s="106" t="s">
        <v>161</v>
      </c>
      <c r="N2952" s="106">
        <v>0</v>
      </c>
      <c r="O2952" s="106">
        <v>0</v>
      </c>
      <c r="P2952" s="107">
        <v>0</v>
      </c>
      <c r="Q2952" s="107">
        <v>0</v>
      </c>
      <c r="R2952" s="107">
        <v>0</v>
      </c>
      <c r="S2952" s="106">
        <v>0</v>
      </c>
      <c r="T2952" s="108">
        <v>47</v>
      </c>
      <c r="U2952" s="109">
        <v>1</v>
      </c>
      <c r="V2952" s="110">
        <v>1</v>
      </c>
      <c r="W2952" s="111">
        <v>0.56400000000000006</v>
      </c>
      <c r="X2952" s="112">
        <v>262.26000000000005</v>
      </c>
      <c r="Y2952" s="113"/>
      <c r="Z2952" s="114"/>
      <c r="AA2952" s="115"/>
      <c r="AB2952" s="116"/>
      <c r="AC2952" s="117"/>
      <c r="AD2952" s="109"/>
      <c r="AE2952" s="108">
        <f t="shared" si="104"/>
        <v>0</v>
      </c>
      <c r="AF2952" s="118">
        <f t="shared" si="105"/>
        <v>0</v>
      </c>
      <c r="AG2952" s="78"/>
    </row>
    <row r="2953" spans="1:33" ht="30" customHeight="1" x14ac:dyDescent="0.45">
      <c r="A2953" s="22">
        <v>46</v>
      </c>
      <c r="B2953" s="23" t="s">
        <v>1299</v>
      </c>
      <c r="C2953" s="24"/>
      <c r="D2953" s="97" t="s">
        <v>238</v>
      </c>
      <c r="E2953" s="98" t="s">
        <v>60</v>
      </c>
      <c r="F2953" s="99" t="s">
        <v>1306</v>
      </c>
      <c r="G2953" s="100"/>
      <c r="H2953" s="101">
        <v>8</v>
      </c>
      <c r="I2953" s="102">
        <v>240</v>
      </c>
      <c r="J2953" s="103" t="s">
        <v>1307</v>
      </c>
      <c r="K2953" s="104" t="s">
        <v>147</v>
      </c>
      <c r="L2953" s="105">
        <v>4</v>
      </c>
      <c r="M2953" s="106" t="s">
        <v>242</v>
      </c>
      <c r="N2953" s="106">
        <v>0</v>
      </c>
      <c r="O2953" s="106" t="s">
        <v>243</v>
      </c>
      <c r="P2953" s="107">
        <v>0</v>
      </c>
      <c r="Q2953" s="107">
        <v>0</v>
      </c>
      <c r="R2953" s="107" t="s">
        <v>417</v>
      </c>
      <c r="S2953" s="106">
        <v>0</v>
      </c>
      <c r="T2953" s="108">
        <v>44</v>
      </c>
      <c r="U2953" s="109">
        <v>1</v>
      </c>
      <c r="V2953" s="110">
        <v>4</v>
      </c>
      <c r="W2953" s="111">
        <v>337.91999999999996</v>
      </c>
      <c r="X2953" s="112">
        <v>157132.79999999999</v>
      </c>
      <c r="Y2953" s="113"/>
      <c r="Z2953" s="114"/>
      <c r="AA2953" s="115"/>
      <c r="AB2953" s="116"/>
      <c r="AC2953" s="117"/>
      <c r="AD2953" s="109"/>
      <c r="AE2953" s="108">
        <f t="shared" si="104"/>
        <v>0</v>
      </c>
      <c r="AF2953" s="118">
        <f t="shared" si="105"/>
        <v>0</v>
      </c>
      <c r="AG2953" s="78"/>
    </row>
    <row r="2954" spans="1:33" ht="30" customHeight="1" x14ac:dyDescent="0.45">
      <c r="A2954" s="22">
        <v>46</v>
      </c>
      <c r="B2954" s="23" t="s">
        <v>1299</v>
      </c>
      <c r="C2954" s="24"/>
      <c r="D2954" s="97" t="s">
        <v>238</v>
      </c>
      <c r="E2954" s="98" t="s">
        <v>60</v>
      </c>
      <c r="F2954" s="99" t="s">
        <v>1306</v>
      </c>
      <c r="G2954" s="100"/>
      <c r="H2954" s="119">
        <v>24</v>
      </c>
      <c r="I2954" s="120">
        <v>365</v>
      </c>
      <c r="J2954" s="103" t="s">
        <v>1308</v>
      </c>
      <c r="K2954" s="104" t="s">
        <v>68</v>
      </c>
      <c r="L2954" s="105">
        <v>1</v>
      </c>
      <c r="M2954" s="106" t="s">
        <v>689</v>
      </c>
      <c r="N2954" s="106">
        <v>0</v>
      </c>
      <c r="O2954" s="106" t="s">
        <v>149</v>
      </c>
      <c r="P2954" s="107">
        <v>0</v>
      </c>
      <c r="Q2954" s="107">
        <v>0</v>
      </c>
      <c r="R2954" s="107">
        <v>0</v>
      </c>
      <c r="S2954" s="106" t="s">
        <v>71</v>
      </c>
      <c r="T2954" s="108">
        <v>3</v>
      </c>
      <c r="U2954" s="109">
        <v>1</v>
      </c>
      <c r="V2954" s="110">
        <v>1</v>
      </c>
      <c r="W2954" s="111">
        <v>26.280000000000005</v>
      </c>
      <c r="X2954" s="112">
        <v>12220.200000000003</v>
      </c>
      <c r="Y2954" s="113"/>
      <c r="Z2954" s="114"/>
      <c r="AA2954" s="115"/>
      <c r="AB2954" s="116"/>
      <c r="AC2954" s="117"/>
      <c r="AD2954" s="109"/>
      <c r="AE2954" s="108">
        <f t="shared" si="104"/>
        <v>0</v>
      </c>
      <c r="AF2954" s="118">
        <f t="shared" si="105"/>
        <v>0</v>
      </c>
      <c r="AG2954" s="78"/>
    </row>
    <row r="2955" spans="1:33" ht="30" customHeight="1" x14ac:dyDescent="0.45">
      <c r="A2955" s="22">
        <v>46</v>
      </c>
      <c r="B2955" s="23" t="s">
        <v>1299</v>
      </c>
      <c r="C2955" s="24"/>
      <c r="D2955" s="97" t="s">
        <v>238</v>
      </c>
      <c r="E2955" s="98" t="s">
        <v>60</v>
      </c>
      <c r="F2955" s="99" t="s">
        <v>1306</v>
      </c>
      <c r="G2955" s="100"/>
      <c r="H2955" s="101">
        <v>8</v>
      </c>
      <c r="I2955" s="102">
        <v>240</v>
      </c>
      <c r="J2955" s="103" t="s">
        <v>1098</v>
      </c>
      <c r="K2955" s="104" t="s">
        <v>200</v>
      </c>
      <c r="L2955" s="105">
        <v>1</v>
      </c>
      <c r="M2955" s="106" t="s">
        <v>644</v>
      </c>
      <c r="N2955" s="106">
        <v>0</v>
      </c>
      <c r="O2955" s="106" t="s">
        <v>149</v>
      </c>
      <c r="P2955" s="107">
        <v>0</v>
      </c>
      <c r="Q2955" s="107">
        <v>0</v>
      </c>
      <c r="R2955" s="107">
        <v>0</v>
      </c>
      <c r="S2955" s="106">
        <v>0</v>
      </c>
      <c r="T2955" s="108">
        <v>26</v>
      </c>
      <c r="U2955" s="109">
        <v>1</v>
      </c>
      <c r="V2955" s="110">
        <v>1</v>
      </c>
      <c r="W2955" s="111">
        <v>49.919999999999995</v>
      </c>
      <c r="X2955" s="112">
        <v>23212.799999999996</v>
      </c>
      <c r="Y2955" s="113"/>
      <c r="Z2955" s="114"/>
      <c r="AA2955" s="115"/>
      <c r="AB2955" s="116"/>
      <c r="AC2955" s="117"/>
      <c r="AD2955" s="109"/>
      <c r="AE2955" s="108">
        <f t="shared" si="104"/>
        <v>0</v>
      </c>
      <c r="AF2955" s="118">
        <f t="shared" si="105"/>
        <v>0</v>
      </c>
      <c r="AG2955" s="78"/>
    </row>
    <row r="2956" spans="1:33" ht="30" customHeight="1" x14ac:dyDescent="0.45">
      <c r="A2956" s="22">
        <v>46</v>
      </c>
      <c r="B2956" s="23" t="s">
        <v>1299</v>
      </c>
      <c r="C2956" s="24"/>
      <c r="D2956" s="97" t="s">
        <v>238</v>
      </c>
      <c r="E2956" s="98" t="s">
        <v>60</v>
      </c>
      <c r="F2956" s="99" t="s">
        <v>1216</v>
      </c>
      <c r="G2956" s="100"/>
      <c r="H2956" s="101">
        <v>1</v>
      </c>
      <c r="I2956" s="102">
        <v>240</v>
      </c>
      <c r="J2956" s="103" t="s">
        <v>797</v>
      </c>
      <c r="K2956" s="104" t="s">
        <v>169</v>
      </c>
      <c r="L2956" s="105">
        <v>1</v>
      </c>
      <c r="M2956" s="106" t="s">
        <v>122</v>
      </c>
      <c r="N2956" s="106">
        <v>0</v>
      </c>
      <c r="O2956" s="106">
        <v>0</v>
      </c>
      <c r="P2956" s="107">
        <v>0</v>
      </c>
      <c r="Q2956" s="107">
        <v>0</v>
      </c>
      <c r="R2956" s="107">
        <v>0</v>
      </c>
      <c r="S2956" s="106">
        <v>0</v>
      </c>
      <c r="T2956" s="108">
        <v>28</v>
      </c>
      <c r="U2956" s="109">
        <v>1</v>
      </c>
      <c r="V2956" s="110">
        <v>1</v>
      </c>
      <c r="W2956" s="111">
        <v>6.72</v>
      </c>
      <c r="X2956" s="112">
        <v>3124.7999999999997</v>
      </c>
      <c r="Y2956" s="113"/>
      <c r="Z2956" s="114"/>
      <c r="AA2956" s="115"/>
      <c r="AB2956" s="116"/>
      <c r="AC2956" s="117"/>
      <c r="AD2956" s="109"/>
      <c r="AE2956" s="108">
        <f t="shared" si="104"/>
        <v>0</v>
      </c>
      <c r="AF2956" s="118">
        <f t="shared" si="105"/>
        <v>0</v>
      </c>
      <c r="AG2956" s="78"/>
    </row>
    <row r="2957" spans="1:33" ht="30" customHeight="1" x14ac:dyDescent="0.45">
      <c r="A2957" s="22">
        <v>46</v>
      </c>
      <c r="B2957" s="23" t="s">
        <v>1299</v>
      </c>
      <c r="C2957" s="24"/>
      <c r="D2957" s="97" t="s">
        <v>238</v>
      </c>
      <c r="E2957" s="98" t="s">
        <v>60</v>
      </c>
      <c r="F2957" s="99" t="s">
        <v>796</v>
      </c>
      <c r="G2957" s="100"/>
      <c r="H2957" s="101">
        <v>8</v>
      </c>
      <c r="I2957" s="102">
        <v>240</v>
      </c>
      <c r="J2957" s="103" t="s">
        <v>786</v>
      </c>
      <c r="K2957" s="104" t="s">
        <v>160</v>
      </c>
      <c r="L2957" s="105">
        <v>2</v>
      </c>
      <c r="M2957" s="106" t="s">
        <v>161</v>
      </c>
      <c r="N2957" s="106">
        <v>0</v>
      </c>
      <c r="O2957" s="106" t="s">
        <v>172</v>
      </c>
      <c r="P2957" s="107">
        <v>0</v>
      </c>
      <c r="Q2957" s="107">
        <v>0</v>
      </c>
      <c r="R2957" s="107" t="s">
        <v>1162</v>
      </c>
      <c r="S2957" s="106">
        <v>0</v>
      </c>
      <c r="T2957" s="108">
        <v>47</v>
      </c>
      <c r="U2957" s="109">
        <v>3</v>
      </c>
      <c r="V2957" s="110">
        <v>6</v>
      </c>
      <c r="W2957" s="111">
        <v>541.43999999999994</v>
      </c>
      <c r="X2957" s="112">
        <v>251769.59999999998</v>
      </c>
      <c r="Y2957" s="113"/>
      <c r="Z2957" s="114"/>
      <c r="AA2957" s="115"/>
      <c r="AB2957" s="116"/>
      <c r="AC2957" s="117"/>
      <c r="AD2957" s="109"/>
      <c r="AE2957" s="108">
        <f t="shared" si="104"/>
        <v>0</v>
      </c>
      <c r="AF2957" s="118">
        <f t="shared" si="105"/>
        <v>0</v>
      </c>
      <c r="AG2957" s="78"/>
    </row>
    <row r="2958" spans="1:33" ht="30" customHeight="1" x14ac:dyDescent="0.45">
      <c r="A2958" s="22">
        <v>46</v>
      </c>
      <c r="B2958" s="23" t="s">
        <v>1299</v>
      </c>
      <c r="C2958" s="24"/>
      <c r="D2958" s="97" t="s">
        <v>238</v>
      </c>
      <c r="E2958" s="98" t="s">
        <v>60</v>
      </c>
      <c r="F2958" s="99" t="s">
        <v>796</v>
      </c>
      <c r="G2958" s="100"/>
      <c r="H2958" s="101">
        <v>8</v>
      </c>
      <c r="I2958" s="102">
        <v>240</v>
      </c>
      <c r="J2958" s="103" t="s">
        <v>1305</v>
      </c>
      <c r="K2958" s="104" t="s">
        <v>160</v>
      </c>
      <c r="L2958" s="105">
        <v>2</v>
      </c>
      <c r="M2958" s="106" t="s">
        <v>161</v>
      </c>
      <c r="N2958" s="106">
        <v>0</v>
      </c>
      <c r="O2958" s="106" t="s">
        <v>172</v>
      </c>
      <c r="P2958" s="107">
        <v>0</v>
      </c>
      <c r="Q2958" s="107">
        <v>0</v>
      </c>
      <c r="R2958" s="107" t="s">
        <v>417</v>
      </c>
      <c r="S2958" s="106" t="s">
        <v>71</v>
      </c>
      <c r="T2958" s="108">
        <v>47</v>
      </c>
      <c r="U2958" s="109">
        <v>1</v>
      </c>
      <c r="V2958" s="110">
        <v>2</v>
      </c>
      <c r="W2958" s="111">
        <v>180.48</v>
      </c>
      <c r="X2958" s="112">
        <v>83923.199999999997</v>
      </c>
      <c r="Y2958" s="113"/>
      <c r="Z2958" s="114"/>
      <c r="AA2958" s="115"/>
      <c r="AB2958" s="116"/>
      <c r="AC2958" s="117"/>
      <c r="AD2958" s="109"/>
      <c r="AE2958" s="108">
        <f t="shared" si="104"/>
        <v>0</v>
      </c>
      <c r="AF2958" s="118">
        <f t="shared" si="105"/>
        <v>0</v>
      </c>
      <c r="AG2958" s="78"/>
    </row>
    <row r="2959" spans="1:33" ht="30" customHeight="1" x14ac:dyDescent="0.45">
      <c r="A2959" s="22">
        <v>46</v>
      </c>
      <c r="B2959" s="23" t="s">
        <v>1299</v>
      </c>
      <c r="C2959" s="24"/>
      <c r="D2959" s="97" t="s">
        <v>238</v>
      </c>
      <c r="E2959" s="98" t="s">
        <v>60</v>
      </c>
      <c r="F2959" s="99" t="s">
        <v>1252</v>
      </c>
      <c r="G2959" s="100"/>
      <c r="H2959" s="101">
        <v>3</v>
      </c>
      <c r="I2959" s="102">
        <v>240</v>
      </c>
      <c r="J2959" s="103" t="s">
        <v>1307</v>
      </c>
      <c r="K2959" s="104" t="s">
        <v>147</v>
      </c>
      <c r="L2959" s="105">
        <v>4</v>
      </c>
      <c r="M2959" s="106" t="s">
        <v>242</v>
      </c>
      <c r="N2959" s="106">
        <v>0</v>
      </c>
      <c r="O2959" s="106" t="s">
        <v>243</v>
      </c>
      <c r="P2959" s="107">
        <v>0</v>
      </c>
      <c r="Q2959" s="107">
        <v>0</v>
      </c>
      <c r="R2959" s="107" t="s">
        <v>417</v>
      </c>
      <c r="S2959" s="106">
        <v>0</v>
      </c>
      <c r="T2959" s="108">
        <v>44</v>
      </c>
      <c r="U2959" s="109">
        <v>1</v>
      </c>
      <c r="V2959" s="110">
        <v>4</v>
      </c>
      <c r="W2959" s="111">
        <v>126.72</v>
      </c>
      <c r="X2959" s="112">
        <v>58924.800000000003</v>
      </c>
      <c r="Y2959" s="113"/>
      <c r="Z2959" s="114"/>
      <c r="AA2959" s="115"/>
      <c r="AB2959" s="116"/>
      <c r="AC2959" s="117"/>
      <c r="AD2959" s="109"/>
      <c r="AE2959" s="108">
        <f t="shared" si="104"/>
        <v>0</v>
      </c>
      <c r="AF2959" s="118">
        <f t="shared" si="105"/>
        <v>0</v>
      </c>
      <c r="AG2959" s="78"/>
    </row>
    <row r="2960" spans="1:33" ht="30" customHeight="1" x14ac:dyDescent="0.45">
      <c r="A2960" s="22">
        <v>46</v>
      </c>
      <c r="B2960" s="23" t="s">
        <v>1299</v>
      </c>
      <c r="C2960" s="24"/>
      <c r="D2960" s="97" t="s">
        <v>238</v>
      </c>
      <c r="E2960" s="98" t="s">
        <v>60</v>
      </c>
      <c r="F2960" s="99" t="s">
        <v>1255</v>
      </c>
      <c r="G2960" s="100"/>
      <c r="H2960" s="101">
        <v>3</v>
      </c>
      <c r="I2960" s="102">
        <v>240</v>
      </c>
      <c r="J2960" s="103" t="s">
        <v>1301</v>
      </c>
      <c r="K2960" s="104" t="s">
        <v>217</v>
      </c>
      <c r="L2960" s="105">
        <v>1</v>
      </c>
      <c r="M2960" s="106" t="s">
        <v>166</v>
      </c>
      <c r="N2960" s="106">
        <v>0</v>
      </c>
      <c r="O2960" s="106">
        <v>0</v>
      </c>
      <c r="P2960" s="107">
        <v>0</v>
      </c>
      <c r="Q2960" s="107">
        <v>0</v>
      </c>
      <c r="R2960" s="107">
        <v>0</v>
      </c>
      <c r="S2960" s="106">
        <v>0</v>
      </c>
      <c r="T2960" s="108">
        <v>54</v>
      </c>
      <c r="U2960" s="109">
        <v>1</v>
      </c>
      <c r="V2960" s="110">
        <v>1</v>
      </c>
      <c r="W2960" s="111">
        <v>38.880000000000003</v>
      </c>
      <c r="X2960" s="112">
        <v>18079.2</v>
      </c>
      <c r="Y2960" s="113"/>
      <c r="Z2960" s="114"/>
      <c r="AA2960" s="115"/>
      <c r="AB2960" s="116"/>
      <c r="AC2960" s="117"/>
      <c r="AD2960" s="109"/>
      <c r="AE2960" s="108">
        <f t="shared" si="104"/>
        <v>0</v>
      </c>
      <c r="AF2960" s="118">
        <f t="shared" si="105"/>
        <v>0</v>
      </c>
      <c r="AG2960" s="78"/>
    </row>
    <row r="2961" spans="1:33" ht="30" customHeight="1" x14ac:dyDescent="0.45">
      <c r="A2961" s="22">
        <v>46</v>
      </c>
      <c r="B2961" s="23" t="s">
        <v>1299</v>
      </c>
      <c r="C2961" s="24"/>
      <c r="D2961" s="97" t="s">
        <v>238</v>
      </c>
      <c r="E2961" s="98" t="s">
        <v>60</v>
      </c>
      <c r="F2961" s="99" t="s">
        <v>407</v>
      </c>
      <c r="G2961" s="100"/>
      <c r="H2961" s="101">
        <v>3</v>
      </c>
      <c r="I2961" s="102">
        <v>240</v>
      </c>
      <c r="J2961" s="103" t="s">
        <v>1098</v>
      </c>
      <c r="K2961" s="104" t="s">
        <v>200</v>
      </c>
      <c r="L2961" s="105">
        <v>1</v>
      </c>
      <c r="M2961" s="106" t="s">
        <v>644</v>
      </c>
      <c r="N2961" s="106">
        <v>0</v>
      </c>
      <c r="O2961" s="106" t="s">
        <v>149</v>
      </c>
      <c r="P2961" s="107">
        <v>0</v>
      </c>
      <c r="Q2961" s="107">
        <v>0</v>
      </c>
      <c r="R2961" s="107">
        <v>0</v>
      </c>
      <c r="S2961" s="106">
        <v>0</v>
      </c>
      <c r="T2961" s="108">
        <v>26</v>
      </c>
      <c r="U2961" s="109">
        <v>4</v>
      </c>
      <c r="V2961" s="110">
        <v>4</v>
      </c>
      <c r="W2961" s="111">
        <v>74.88</v>
      </c>
      <c r="X2961" s="112">
        <v>34819.199999999997</v>
      </c>
      <c r="Y2961" s="113"/>
      <c r="Z2961" s="114"/>
      <c r="AA2961" s="115"/>
      <c r="AB2961" s="116"/>
      <c r="AC2961" s="117"/>
      <c r="AD2961" s="109"/>
      <c r="AE2961" s="108">
        <f t="shared" si="104"/>
        <v>0</v>
      </c>
      <c r="AF2961" s="118">
        <f t="shared" si="105"/>
        <v>0</v>
      </c>
      <c r="AG2961" s="78"/>
    </row>
    <row r="2962" spans="1:33" ht="30" customHeight="1" x14ac:dyDescent="0.45">
      <c r="A2962" s="22">
        <v>46</v>
      </c>
      <c r="B2962" s="23" t="s">
        <v>1299</v>
      </c>
      <c r="C2962" s="24"/>
      <c r="D2962" s="97" t="s">
        <v>238</v>
      </c>
      <c r="E2962" s="98" t="s">
        <v>60</v>
      </c>
      <c r="F2962" s="99" t="s">
        <v>405</v>
      </c>
      <c r="G2962" s="100"/>
      <c r="H2962" s="101">
        <v>3</v>
      </c>
      <c r="I2962" s="102">
        <v>240</v>
      </c>
      <c r="J2962" s="103" t="s">
        <v>1098</v>
      </c>
      <c r="K2962" s="104" t="s">
        <v>200</v>
      </c>
      <c r="L2962" s="105">
        <v>1</v>
      </c>
      <c r="M2962" s="106" t="s">
        <v>644</v>
      </c>
      <c r="N2962" s="106">
        <v>0</v>
      </c>
      <c r="O2962" s="106" t="s">
        <v>149</v>
      </c>
      <c r="P2962" s="107">
        <v>0</v>
      </c>
      <c r="Q2962" s="107">
        <v>0</v>
      </c>
      <c r="R2962" s="107">
        <v>0</v>
      </c>
      <c r="S2962" s="106">
        <v>0</v>
      </c>
      <c r="T2962" s="108">
        <v>26</v>
      </c>
      <c r="U2962" s="109">
        <v>4</v>
      </c>
      <c r="V2962" s="110">
        <v>4</v>
      </c>
      <c r="W2962" s="111">
        <v>74.88</v>
      </c>
      <c r="X2962" s="112">
        <v>34819.199999999997</v>
      </c>
      <c r="Y2962" s="113"/>
      <c r="Z2962" s="114"/>
      <c r="AA2962" s="115"/>
      <c r="AB2962" s="116"/>
      <c r="AC2962" s="117"/>
      <c r="AD2962" s="109"/>
      <c r="AE2962" s="108">
        <f t="shared" si="104"/>
        <v>0</v>
      </c>
      <c r="AF2962" s="118">
        <f t="shared" si="105"/>
        <v>0</v>
      </c>
      <c r="AG2962" s="78"/>
    </row>
    <row r="2963" spans="1:33" ht="30" customHeight="1" x14ac:dyDescent="0.45">
      <c r="A2963" s="22">
        <v>46</v>
      </c>
      <c r="B2963" s="23" t="s">
        <v>1299</v>
      </c>
      <c r="C2963" s="24"/>
      <c r="D2963" s="97" t="s">
        <v>238</v>
      </c>
      <c r="E2963" s="98" t="s">
        <v>60</v>
      </c>
      <c r="F2963" s="99" t="s">
        <v>1309</v>
      </c>
      <c r="G2963" s="100"/>
      <c r="H2963" s="101">
        <v>3</v>
      </c>
      <c r="I2963" s="102">
        <v>240</v>
      </c>
      <c r="J2963" s="103" t="s">
        <v>1310</v>
      </c>
      <c r="K2963" s="104" t="s">
        <v>686</v>
      </c>
      <c r="L2963" s="105">
        <v>1</v>
      </c>
      <c r="M2963" s="106" t="s">
        <v>1130</v>
      </c>
      <c r="N2963" s="106">
        <v>0</v>
      </c>
      <c r="O2963" s="106">
        <v>0</v>
      </c>
      <c r="P2963" s="107">
        <v>0</v>
      </c>
      <c r="Q2963" s="107">
        <v>0</v>
      </c>
      <c r="R2963" s="107">
        <v>0</v>
      </c>
      <c r="S2963" s="106">
        <v>0</v>
      </c>
      <c r="T2963" s="108">
        <v>80</v>
      </c>
      <c r="U2963" s="109">
        <v>1</v>
      </c>
      <c r="V2963" s="110">
        <v>1</v>
      </c>
      <c r="W2963" s="111">
        <v>57.599999999999994</v>
      </c>
      <c r="X2963" s="112">
        <v>26784</v>
      </c>
      <c r="Y2963" s="113"/>
      <c r="Z2963" s="114"/>
      <c r="AA2963" s="115"/>
      <c r="AB2963" s="116"/>
      <c r="AC2963" s="117"/>
      <c r="AD2963" s="109"/>
      <c r="AE2963" s="108">
        <f t="shared" si="104"/>
        <v>0</v>
      </c>
      <c r="AF2963" s="118">
        <f t="shared" si="105"/>
        <v>0</v>
      </c>
      <c r="AG2963" s="78"/>
    </row>
    <row r="2964" spans="1:33" ht="30" customHeight="1" x14ac:dyDescent="0.45">
      <c r="A2964" s="22">
        <v>46</v>
      </c>
      <c r="B2964" s="23" t="s">
        <v>1299</v>
      </c>
      <c r="C2964" s="24"/>
      <c r="D2964" s="97" t="s">
        <v>238</v>
      </c>
      <c r="E2964" s="98" t="s">
        <v>60</v>
      </c>
      <c r="F2964" s="99" t="s">
        <v>1309</v>
      </c>
      <c r="G2964" s="100"/>
      <c r="H2964" s="101">
        <v>3</v>
      </c>
      <c r="I2964" s="102">
        <v>240</v>
      </c>
      <c r="J2964" s="103" t="s">
        <v>1118</v>
      </c>
      <c r="K2964" s="104" t="s">
        <v>250</v>
      </c>
      <c r="L2964" s="105">
        <v>1</v>
      </c>
      <c r="M2964" s="106" t="s">
        <v>122</v>
      </c>
      <c r="N2964" s="106">
        <v>0</v>
      </c>
      <c r="O2964" s="106">
        <v>0</v>
      </c>
      <c r="P2964" s="107">
        <v>0</v>
      </c>
      <c r="Q2964" s="107">
        <v>0</v>
      </c>
      <c r="R2964" s="107">
        <v>0</v>
      </c>
      <c r="S2964" s="106">
        <v>0</v>
      </c>
      <c r="T2964" s="108">
        <v>28</v>
      </c>
      <c r="U2964" s="109">
        <v>1</v>
      </c>
      <c r="V2964" s="110">
        <v>1</v>
      </c>
      <c r="W2964" s="111">
        <v>20.16</v>
      </c>
      <c r="X2964" s="112">
        <v>9374.4000000000015</v>
      </c>
      <c r="Y2964" s="113"/>
      <c r="Z2964" s="114"/>
      <c r="AA2964" s="115"/>
      <c r="AB2964" s="116"/>
      <c r="AC2964" s="117"/>
      <c r="AD2964" s="109"/>
      <c r="AE2964" s="108">
        <f t="shared" si="104"/>
        <v>0</v>
      </c>
      <c r="AF2964" s="118">
        <f t="shared" si="105"/>
        <v>0</v>
      </c>
      <c r="AG2964" s="78"/>
    </row>
    <row r="2965" spans="1:33" ht="30" customHeight="1" x14ac:dyDescent="0.45">
      <c r="A2965" s="22">
        <v>46</v>
      </c>
      <c r="B2965" s="23" t="s">
        <v>1299</v>
      </c>
      <c r="C2965" s="24"/>
      <c r="D2965" s="97" t="s">
        <v>238</v>
      </c>
      <c r="E2965" s="98" t="s">
        <v>60</v>
      </c>
      <c r="F2965" s="99" t="s">
        <v>1309</v>
      </c>
      <c r="G2965" s="100"/>
      <c r="H2965" s="101">
        <v>3</v>
      </c>
      <c r="I2965" s="102">
        <v>240</v>
      </c>
      <c r="J2965" s="103" t="s">
        <v>1310</v>
      </c>
      <c r="K2965" s="104" t="s">
        <v>686</v>
      </c>
      <c r="L2965" s="105">
        <v>1</v>
      </c>
      <c r="M2965" s="106" t="s">
        <v>1130</v>
      </c>
      <c r="N2965" s="106">
        <v>0</v>
      </c>
      <c r="O2965" s="106">
        <v>0</v>
      </c>
      <c r="P2965" s="107">
        <v>0</v>
      </c>
      <c r="Q2965" s="107">
        <v>0</v>
      </c>
      <c r="R2965" s="107">
        <v>0</v>
      </c>
      <c r="S2965" s="106">
        <v>0</v>
      </c>
      <c r="T2965" s="108">
        <v>80</v>
      </c>
      <c r="U2965" s="109">
        <v>1</v>
      </c>
      <c r="V2965" s="110">
        <v>1</v>
      </c>
      <c r="W2965" s="111">
        <v>57.599999999999994</v>
      </c>
      <c r="X2965" s="112">
        <v>26784</v>
      </c>
      <c r="Y2965" s="113"/>
      <c r="Z2965" s="114"/>
      <c r="AA2965" s="115"/>
      <c r="AB2965" s="116"/>
      <c r="AC2965" s="117"/>
      <c r="AD2965" s="109"/>
      <c r="AE2965" s="108">
        <f t="shared" si="104"/>
        <v>0</v>
      </c>
      <c r="AF2965" s="118">
        <f t="shared" si="105"/>
        <v>0</v>
      </c>
      <c r="AG2965" s="78"/>
    </row>
    <row r="2966" spans="1:33" ht="30" customHeight="1" x14ac:dyDescent="0.45">
      <c r="A2966" s="22">
        <v>46</v>
      </c>
      <c r="B2966" s="23" t="s">
        <v>1299</v>
      </c>
      <c r="C2966" s="24"/>
      <c r="D2966" s="97" t="s">
        <v>238</v>
      </c>
      <c r="E2966" s="98" t="s">
        <v>128</v>
      </c>
      <c r="F2966" s="99" t="s">
        <v>1311</v>
      </c>
      <c r="G2966" s="100"/>
      <c r="H2966" s="119">
        <v>24</v>
      </c>
      <c r="I2966" s="120">
        <v>365</v>
      </c>
      <c r="J2966" s="103" t="s">
        <v>1304</v>
      </c>
      <c r="K2966" s="104" t="s">
        <v>152</v>
      </c>
      <c r="L2966" s="105">
        <v>1</v>
      </c>
      <c r="M2966" s="106" t="s">
        <v>122</v>
      </c>
      <c r="N2966" s="106">
        <v>0</v>
      </c>
      <c r="O2966" s="106">
        <v>0</v>
      </c>
      <c r="P2966" s="107" t="s">
        <v>65</v>
      </c>
      <c r="Q2966" s="107">
        <v>0</v>
      </c>
      <c r="R2966" s="107">
        <v>0</v>
      </c>
      <c r="S2966" s="106">
        <v>0</v>
      </c>
      <c r="T2966" s="108">
        <v>28</v>
      </c>
      <c r="U2966" s="109">
        <v>1</v>
      </c>
      <c r="V2966" s="110">
        <v>1</v>
      </c>
      <c r="W2966" s="111">
        <v>245.28</v>
      </c>
      <c r="X2966" s="112">
        <v>114055.20000000001</v>
      </c>
      <c r="Y2966" s="113"/>
      <c r="Z2966" s="114"/>
      <c r="AA2966" s="115"/>
      <c r="AB2966" s="116"/>
      <c r="AC2966" s="117"/>
      <c r="AD2966" s="109"/>
      <c r="AE2966" s="108">
        <f t="shared" si="104"/>
        <v>0</v>
      </c>
      <c r="AF2966" s="118">
        <f t="shared" si="105"/>
        <v>0</v>
      </c>
      <c r="AG2966" s="78"/>
    </row>
    <row r="2967" spans="1:33" ht="30" customHeight="1" x14ac:dyDescent="0.45">
      <c r="A2967" s="22">
        <v>46</v>
      </c>
      <c r="B2967" s="23" t="s">
        <v>1299</v>
      </c>
      <c r="C2967" s="24"/>
      <c r="D2967" s="97" t="s">
        <v>238</v>
      </c>
      <c r="E2967" s="98" t="s">
        <v>128</v>
      </c>
      <c r="F2967" s="99" t="s">
        <v>1311</v>
      </c>
      <c r="G2967" s="100"/>
      <c r="H2967" s="101">
        <v>8</v>
      </c>
      <c r="I2967" s="102">
        <v>240</v>
      </c>
      <c r="J2967" s="103" t="s">
        <v>463</v>
      </c>
      <c r="K2967" s="104" t="s">
        <v>147</v>
      </c>
      <c r="L2967" s="105">
        <v>2</v>
      </c>
      <c r="M2967" s="106" t="s">
        <v>604</v>
      </c>
      <c r="N2967" s="106">
        <v>0</v>
      </c>
      <c r="O2967" s="106" t="s">
        <v>504</v>
      </c>
      <c r="P2967" s="107">
        <v>0</v>
      </c>
      <c r="Q2967" s="107">
        <v>0</v>
      </c>
      <c r="R2967" s="107">
        <v>0</v>
      </c>
      <c r="S2967" s="106">
        <v>0</v>
      </c>
      <c r="T2967" s="108">
        <v>28</v>
      </c>
      <c r="U2967" s="109">
        <v>6</v>
      </c>
      <c r="V2967" s="110">
        <v>12</v>
      </c>
      <c r="W2967" s="111">
        <v>645.12</v>
      </c>
      <c r="X2967" s="112">
        <v>299980.80000000005</v>
      </c>
      <c r="Y2967" s="113"/>
      <c r="Z2967" s="114"/>
      <c r="AA2967" s="115"/>
      <c r="AB2967" s="116"/>
      <c r="AC2967" s="117"/>
      <c r="AD2967" s="109"/>
      <c r="AE2967" s="108">
        <f t="shared" si="104"/>
        <v>0</v>
      </c>
      <c r="AF2967" s="118">
        <f t="shared" si="105"/>
        <v>0</v>
      </c>
      <c r="AG2967" s="78"/>
    </row>
    <row r="2968" spans="1:33" ht="30" customHeight="1" x14ac:dyDescent="0.45">
      <c r="A2968" s="22">
        <v>46</v>
      </c>
      <c r="B2968" s="23" t="s">
        <v>1299</v>
      </c>
      <c r="C2968" s="24"/>
      <c r="D2968" s="97" t="s">
        <v>238</v>
      </c>
      <c r="E2968" s="98" t="s">
        <v>128</v>
      </c>
      <c r="F2968" s="99" t="s">
        <v>1311</v>
      </c>
      <c r="G2968" s="100"/>
      <c r="H2968" s="119">
        <v>24</v>
      </c>
      <c r="I2968" s="120">
        <v>365</v>
      </c>
      <c r="J2968" s="103" t="s">
        <v>1308</v>
      </c>
      <c r="K2968" s="104" t="s">
        <v>68</v>
      </c>
      <c r="L2968" s="105">
        <v>1</v>
      </c>
      <c r="M2968" s="106" t="s">
        <v>689</v>
      </c>
      <c r="N2968" s="106">
        <v>0</v>
      </c>
      <c r="O2968" s="106" t="s">
        <v>149</v>
      </c>
      <c r="P2968" s="107">
        <v>0</v>
      </c>
      <c r="Q2968" s="107">
        <v>0</v>
      </c>
      <c r="R2968" s="107">
        <v>0</v>
      </c>
      <c r="S2968" s="106" t="s">
        <v>71</v>
      </c>
      <c r="T2968" s="108">
        <v>3</v>
      </c>
      <c r="U2968" s="109">
        <v>1</v>
      </c>
      <c r="V2968" s="110">
        <v>1</v>
      </c>
      <c r="W2968" s="111">
        <v>26.280000000000005</v>
      </c>
      <c r="X2968" s="112">
        <v>12220.200000000003</v>
      </c>
      <c r="Y2968" s="113"/>
      <c r="Z2968" s="114"/>
      <c r="AA2968" s="115"/>
      <c r="AB2968" s="116"/>
      <c r="AC2968" s="117"/>
      <c r="AD2968" s="109"/>
      <c r="AE2968" s="108">
        <f t="shared" si="104"/>
        <v>0</v>
      </c>
      <c r="AF2968" s="118">
        <f t="shared" si="105"/>
        <v>0</v>
      </c>
      <c r="AG2968" s="78"/>
    </row>
    <row r="2969" spans="1:33" ht="30" customHeight="1" x14ac:dyDescent="0.45">
      <c r="A2969" s="22">
        <v>46</v>
      </c>
      <c r="B2969" s="23" t="s">
        <v>1299</v>
      </c>
      <c r="C2969" s="24"/>
      <c r="D2969" s="97" t="s">
        <v>238</v>
      </c>
      <c r="E2969" s="98" t="s">
        <v>128</v>
      </c>
      <c r="F2969" s="99" t="s">
        <v>405</v>
      </c>
      <c r="G2969" s="100"/>
      <c r="H2969" s="101">
        <v>3</v>
      </c>
      <c r="I2969" s="102">
        <v>240</v>
      </c>
      <c r="J2969" s="103" t="s">
        <v>1098</v>
      </c>
      <c r="K2969" s="104" t="s">
        <v>200</v>
      </c>
      <c r="L2969" s="105">
        <v>1</v>
      </c>
      <c r="M2969" s="106" t="s">
        <v>644</v>
      </c>
      <c r="N2969" s="106">
        <v>0</v>
      </c>
      <c r="O2969" s="106" t="s">
        <v>149</v>
      </c>
      <c r="P2969" s="107">
        <v>0</v>
      </c>
      <c r="Q2969" s="107">
        <v>0</v>
      </c>
      <c r="R2969" s="107">
        <v>0</v>
      </c>
      <c r="S2969" s="106">
        <v>0</v>
      </c>
      <c r="T2969" s="108">
        <v>26</v>
      </c>
      <c r="U2969" s="109">
        <v>3</v>
      </c>
      <c r="V2969" s="110">
        <v>3</v>
      </c>
      <c r="W2969" s="111">
        <v>56.16</v>
      </c>
      <c r="X2969" s="112">
        <v>26114.399999999998</v>
      </c>
      <c r="Y2969" s="113"/>
      <c r="Z2969" s="114"/>
      <c r="AA2969" s="115"/>
      <c r="AB2969" s="116"/>
      <c r="AC2969" s="117"/>
      <c r="AD2969" s="109"/>
      <c r="AE2969" s="108">
        <f t="shared" si="104"/>
        <v>0</v>
      </c>
      <c r="AF2969" s="118">
        <f t="shared" si="105"/>
        <v>0</v>
      </c>
      <c r="AG2969" s="78"/>
    </row>
    <row r="2970" spans="1:33" ht="30" customHeight="1" x14ac:dyDescent="0.45">
      <c r="A2970" s="22">
        <v>46</v>
      </c>
      <c r="B2970" s="23" t="s">
        <v>1299</v>
      </c>
      <c r="C2970" s="24"/>
      <c r="D2970" s="97" t="s">
        <v>238</v>
      </c>
      <c r="E2970" s="98" t="s">
        <v>128</v>
      </c>
      <c r="F2970" s="99" t="s">
        <v>407</v>
      </c>
      <c r="G2970" s="100"/>
      <c r="H2970" s="101">
        <v>3</v>
      </c>
      <c r="I2970" s="102">
        <v>240</v>
      </c>
      <c r="J2970" s="103" t="s">
        <v>1098</v>
      </c>
      <c r="K2970" s="104" t="s">
        <v>200</v>
      </c>
      <c r="L2970" s="105">
        <v>1</v>
      </c>
      <c r="M2970" s="106" t="s">
        <v>644</v>
      </c>
      <c r="N2970" s="106">
        <v>0</v>
      </c>
      <c r="O2970" s="106" t="s">
        <v>149</v>
      </c>
      <c r="P2970" s="107">
        <v>0</v>
      </c>
      <c r="Q2970" s="107">
        <v>0</v>
      </c>
      <c r="R2970" s="107">
        <v>0</v>
      </c>
      <c r="S2970" s="106">
        <v>0</v>
      </c>
      <c r="T2970" s="108">
        <v>26</v>
      </c>
      <c r="U2970" s="109">
        <v>4</v>
      </c>
      <c r="V2970" s="110">
        <v>4</v>
      </c>
      <c r="W2970" s="111">
        <v>74.88</v>
      </c>
      <c r="X2970" s="112">
        <v>34819.199999999997</v>
      </c>
      <c r="Y2970" s="113"/>
      <c r="Z2970" s="114"/>
      <c r="AA2970" s="115"/>
      <c r="AB2970" s="116"/>
      <c r="AC2970" s="117"/>
      <c r="AD2970" s="109"/>
      <c r="AE2970" s="108">
        <f t="shared" si="104"/>
        <v>0</v>
      </c>
      <c r="AF2970" s="118">
        <f t="shared" si="105"/>
        <v>0</v>
      </c>
      <c r="AG2970" s="78"/>
    </row>
    <row r="2971" spans="1:33" ht="30" customHeight="1" x14ac:dyDescent="0.45">
      <c r="A2971" s="22">
        <v>46</v>
      </c>
      <c r="B2971" s="23" t="s">
        <v>1299</v>
      </c>
      <c r="C2971" s="24"/>
      <c r="D2971" s="97" t="s">
        <v>238</v>
      </c>
      <c r="E2971" s="98" t="s">
        <v>128</v>
      </c>
      <c r="F2971" s="99" t="s">
        <v>253</v>
      </c>
      <c r="G2971" s="100"/>
      <c r="H2971" s="101">
        <v>1</v>
      </c>
      <c r="I2971" s="102">
        <v>240</v>
      </c>
      <c r="J2971" s="103" t="s">
        <v>1312</v>
      </c>
      <c r="K2971" s="104" t="s">
        <v>180</v>
      </c>
      <c r="L2971" s="105">
        <v>1</v>
      </c>
      <c r="M2971" s="106" t="s">
        <v>122</v>
      </c>
      <c r="N2971" s="106">
        <v>0</v>
      </c>
      <c r="O2971" s="106">
        <v>0</v>
      </c>
      <c r="P2971" s="107">
        <v>0</v>
      </c>
      <c r="Q2971" s="107">
        <v>0</v>
      </c>
      <c r="R2971" s="107">
        <v>0</v>
      </c>
      <c r="S2971" s="106">
        <v>0</v>
      </c>
      <c r="T2971" s="108">
        <v>28</v>
      </c>
      <c r="U2971" s="109">
        <v>1</v>
      </c>
      <c r="V2971" s="110">
        <v>1</v>
      </c>
      <c r="W2971" s="111">
        <v>6.72</v>
      </c>
      <c r="X2971" s="112">
        <v>3124.7999999999997</v>
      </c>
      <c r="Y2971" s="113"/>
      <c r="Z2971" s="114"/>
      <c r="AA2971" s="115"/>
      <c r="AB2971" s="116"/>
      <c r="AC2971" s="117"/>
      <c r="AD2971" s="109"/>
      <c r="AE2971" s="108">
        <f t="shared" si="104"/>
        <v>0</v>
      </c>
      <c r="AF2971" s="118">
        <f t="shared" si="105"/>
        <v>0</v>
      </c>
      <c r="AG2971" s="78"/>
    </row>
    <row r="2972" spans="1:33" ht="30" customHeight="1" x14ac:dyDescent="0.45">
      <c r="A2972" s="22">
        <v>46</v>
      </c>
      <c r="B2972" s="23" t="s">
        <v>1299</v>
      </c>
      <c r="C2972" s="24"/>
      <c r="D2972" s="97" t="s">
        <v>238</v>
      </c>
      <c r="E2972" s="98" t="s">
        <v>128</v>
      </c>
      <c r="F2972" s="99" t="s">
        <v>253</v>
      </c>
      <c r="G2972" s="100"/>
      <c r="H2972" s="101">
        <v>1</v>
      </c>
      <c r="I2972" s="102">
        <v>240</v>
      </c>
      <c r="J2972" s="103" t="s">
        <v>79</v>
      </c>
      <c r="K2972" s="104" t="s">
        <v>169</v>
      </c>
      <c r="L2972" s="105">
        <v>1</v>
      </c>
      <c r="M2972" s="106" t="s">
        <v>161</v>
      </c>
      <c r="N2972" s="106">
        <v>0</v>
      </c>
      <c r="O2972" s="106">
        <v>0</v>
      </c>
      <c r="P2972" s="107">
        <v>0</v>
      </c>
      <c r="Q2972" s="107">
        <v>0</v>
      </c>
      <c r="R2972" s="107">
        <v>0</v>
      </c>
      <c r="S2972" s="106">
        <v>0</v>
      </c>
      <c r="T2972" s="108">
        <v>47</v>
      </c>
      <c r="U2972" s="109">
        <v>1</v>
      </c>
      <c r="V2972" s="110">
        <v>1</v>
      </c>
      <c r="W2972" s="111">
        <v>11.28</v>
      </c>
      <c r="X2972" s="112">
        <v>5245.2</v>
      </c>
      <c r="Y2972" s="113"/>
      <c r="Z2972" s="114"/>
      <c r="AA2972" s="115"/>
      <c r="AB2972" s="116"/>
      <c r="AC2972" s="117"/>
      <c r="AD2972" s="109"/>
      <c r="AE2972" s="108">
        <f t="shared" si="104"/>
        <v>0</v>
      </c>
      <c r="AF2972" s="118">
        <f t="shared" si="105"/>
        <v>0</v>
      </c>
      <c r="AG2972" s="78"/>
    </row>
    <row r="2973" spans="1:33" ht="30" customHeight="1" x14ac:dyDescent="0.45">
      <c r="A2973" s="22">
        <v>46</v>
      </c>
      <c r="B2973" s="23" t="s">
        <v>1299</v>
      </c>
      <c r="C2973" s="24"/>
      <c r="D2973" s="97" t="s">
        <v>238</v>
      </c>
      <c r="E2973" s="98" t="s">
        <v>128</v>
      </c>
      <c r="F2973" s="99" t="s">
        <v>1313</v>
      </c>
      <c r="G2973" s="100"/>
      <c r="H2973" s="101">
        <v>1</v>
      </c>
      <c r="I2973" s="102">
        <v>12</v>
      </c>
      <c r="J2973" s="103" t="s">
        <v>79</v>
      </c>
      <c r="K2973" s="104" t="s">
        <v>169</v>
      </c>
      <c r="L2973" s="105">
        <v>1</v>
      </c>
      <c r="M2973" s="106" t="s">
        <v>161</v>
      </c>
      <c r="N2973" s="106">
        <v>0</v>
      </c>
      <c r="O2973" s="106">
        <v>0</v>
      </c>
      <c r="P2973" s="107">
        <v>0</v>
      </c>
      <c r="Q2973" s="107">
        <v>0</v>
      </c>
      <c r="R2973" s="107">
        <v>0</v>
      </c>
      <c r="S2973" s="106">
        <v>0</v>
      </c>
      <c r="T2973" s="108">
        <v>47</v>
      </c>
      <c r="U2973" s="109">
        <v>1</v>
      </c>
      <c r="V2973" s="110">
        <v>1</v>
      </c>
      <c r="W2973" s="111">
        <v>0.56400000000000006</v>
      </c>
      <c r="X2973" s="112">
        <v>262.26000000000005</v>
      </c>
      <c r="Y2973" s="113"/>
      <c r="Z2973" s="114"/>
      <c r="AA2973" s="115"/>
      <c r="AB2973" s="116"/>
      <c r="AC2973" s="117"/>
      <c r="AD2973" s="109"/>
      <c r="AE2973" s="108">
        <f t="shared" si="104"/>
        <v>0</v>
      </c>
      <c r="AF2973" s="118">
        <f t="shared" si="105"/>
        <v>0</v>
      </c>
      <c r="AG2973" s="78"/>
    </row>
    <row r="2974" spans="1:33" ht="30" customHeight="1" x14ac:dyDescent="0.45">
      <c r="A2974" s="22">
        <v>46</v>
      </c>
      <c r="B2974" s="23" t="s">
        <v>1299</v>
      </c>
      <c r="C2974" s="24"/>
      <c r="D2974" s="97" t="s">
        <v>238</v>
      </c>
      <c r="E2974" s="98" t="s">
        <v>128</v>
      </c>
      <c r="F2974" s="99" t="s">
        <v>1314</v>
      </c>
      <c r="G2974" s="100"/>
      <c r="H2974" s="101">
        <v>1</v>
      </c>
      <c r="I2974" s="102">
        <v>12</v>
      </c>
      <c r="J2974" s="103" t="s">
        <v>79</v>
      </c>
      <c r="K2974" s="104" t="s">
        <v>169</v>
      </c>
      <c r="L2974" s="105">
        <v>1</v>
      </c>
      <c r="M2974" s="106" t="s">
        <v>161</v>
      </c>
      <c r="N2974" s="106">
        <v>0</v>
      </c>
      <c r="O2974" s="106">
        <v>0</v>
      </c>
      <c r="P2974" s="107">
        <v>0</v>
      </c>
      <c r="Q2974" s="107">
        <v>0</v>
      </c>
      <c r="R2974" s="107">
        <v>0</v>
      </c>
      <c r="S2974" s="106">
        <v>0</v>
      </c>
      <c r="T2974" s="108">
        <v>47</v>
      </c>
      <c r="U2974" s="109">
        <v>2</v>
      </c>
      <c r="V2974" s="110">
        <v>2</v>
      </c>
      <c r="W2974" s="111">
        <v>1.1280000000000001</v>
      </c>
      <c r="X2974" s="112">
        <v>524.5200000000001</v>
      </c>
      <c r="Y2974" s="113"/>
      <c r="Z2974" s="114"/>
      <c r="AA2974" s="115"/>
      <c r="AB2974" s="116"/>
      <c r="AC2974" s="117"/>
      <c r="AD2974" s="109"/>
      <c r="AE2974" s="108">
        <f t="shared" si="104"/>
        <v>0</v>
      </c>
      <c r="AF2974" s="118">
        <f t="shared" si="105"/>
        <v>0</v>
      </c>
      <c r="AG2974" s="78"/>
    </row>
    <row r="2975" spans="1:33" ht="30" customHeight="1" x14ac:dyDescent="0.45">
      <c r="A2975" s="22">
        <v>46</v>
      </c>
      <c r="B2975" s="23" t="s">
        <v>1299</v>
      </c>
      <c r="C2975" s="24"/>
      <c r="D2975" s="97" t="s">
        <v>238</v>
      </c>
      <c r="E2975" s="98" t="s">
        <v>128</v>
      </c>
      <c r="F2975" s="99" t="s">
        <v>790</v>
      </c>
      <c r="G2975" s="100"/>
      <c r="H2975" s="101">
        <v>3</v>
      </c>
      <c r="I2975" s="102">
        <v>240</v>
      </c>
      <c r="J2975" s="103" t="s">
        <v>1315</v>
      </c>
      <c r="K2975" s="104" t="s">
        <v>583</v>
      </c>
      <c r="L2975" s="105">
        <v>4</v>
      </c>
      <c r="M2975" s="106" t="s">
        <v>377</v>
      </c>
      <c r="N2975" s="106">
        <v>0</v>
      </c>
      <c r="O2975" s="106">
        <v>0</v>
      </c>
      <c r="P2975" s="107">
        <v>0</v>
      </c>
      <c r="Q2975" s="107">
        <v>0</v>
      </c>
      <c r="R2975" s="107">
        <v>0</v>
      </c>
      <c r="S2975" s="106">
        <v>0</v>
      </c>
      <c r="T2975" s="108">
        <v>34</v>
      </c>
      <c r="U2975" s="109">
        <v>2</v>
      </c>
      <c r="V2975" s="110">
        <v>8</v>
      </c>
      <c r="W2975" s="111">
        <v>195.84</v>
      </c>
      <c r="X2975" s="112">
        <v>91065.600000000006</v>
      </c>
      <c r="Y2975" s="113"/>
      <c r="Z2975" s="114"/>
      <c r="AA2975" s="115"/>
      <c r="AB2975" s="116"/>
      <c r="AC2975" s="117"/>
      <c r="AD2975" s="109"/>
      <c r="AE2975" s="108">
        <f t="shared" si="104"/>
        <v>0</v>
      </c>
      <c r="AF2975" s="118">
        <f t="shared" si="105"/>
        <v>0</v>
      </c>
      <c r="AG2975" s="78"/>
    </row>
    <row r="2976" spans="1:33" ht="30" customHeight="1" x14ac:dyDescent="0.45">
      <c r="A2976" s="22">
        <v>46</v>
      </c>
      <c r="B2976" s="23" t="s">
        <v>1299</v>
      </c>
      <c r="C2976" s="24"/>
      <c r="D2976" s="97" t="s">
        <v>238</v>
      </c>
      <c r="E2976" s="98" t="s">
        <v>128</v>
      </c>
      <c r="F2976" s="99" t="s">
        <v>1316</v>
      </c>
      <c r="G2976" s="100"/>
      <c r="H2976" s="101">
        <v>8</v>
      </c>
      <c r="I2976" s="102">
        <v>240</v>
      </c>
      <c r="J2976" s="103" t="s">
        <v>463</v>
      </c>
      <c r="K2976" s="104" t="s">
        <v>147</v>
      </c>
      <c r="L2976" s="105">
        <v>2</v>
      </c>
      <c r="M2976" s="106" t="s">
        <v>604</v>
      </c>
      <c r="N2976" s="106">
        <v>0</v>
      </c>
      <c r="O2976" s="106" t="s">
        <v>504</v>
      </c>
      <c r="P2976" s="107">
        <v>0</v>
      </c>
      <c r="Q2976" s="107">
        <v>0</v>
      </c>
      <c r="R2976" s="107">
        <v>0</v>
      </c>
      <c r="S2976" s="106">
        <v>0</v>
      </c>
      <c r="T2976" s="108">
        <v>28</v>
      </c>
      <c r="U2976" s="109">
        <v>6</v>
      </c>
      <c r="V2976" s="110">
        <v>12</v>
      </c>
      <c r="W2976" s="111">
        <v>645.12</v>
      </c>
      <c r="X2976" s="112">
        <v>299980.80000000005</v>
      </c>
      <c r="Y2976" s="113"/>
      <c r="Z2976" s="114"/>
      <c r="AA2976" s="115"/>
      <c r="AB2976" s="116"/>
      <c r="AC2976" s="117"/>
      <c r="AD2976" s="109"/>
      <c r="AE2976" s="108">
        <f t="shared" si="104"/>
        <v>0</v>
      </c>
      <c r="AF2976" s="118">
        <f t="shared" si="105"/>
        <v>0</v>
      </c>
      <c r="AG2976" s="78"/>
    </row>
    <row r="2977" spans="1:33" ht="30" customHeight="1" x14ac:dyDescent="0.45">
      <c r="A2977" s="22">
        <v>46</v>
      </c>
      <c r="B2977" s="23" t="s">
        <v>1299</v>
      </c>
      <c r="C2977" s="24"/>
      <c r="D2977" s="97" t="s">
        <v>238</v>
      </c>
      <c r="E2977" s="98" t="s">
        <v>128</v>
      </c>
      <c r="F2977" s="99" t="s">
        <v>1316</v>
      </c>
      <c r="G2977" s="100"/>
      <c r="H2977" s="119">
        <v>24</v>
      </c>
      <c r="I2977" s="120">
        <v>365</v>
      </c>
      <c r="J2977" s="103" t="s">
        <v>1308</v>
      </c>
      <c r="K2977" s="104" t="s">
        <v>68</v>
      </c>
      <c r="L2977" s="105">
        <v>1</v>
      </c>
      <c r="M2977" s="106" t="s">
        <v>689</v>
      </c>
      <c r="N2977" s="106">
        <v>0</v>
      </c>
      <c r="O2977" s="106" t="s">
        <v>149</v>
      </c>
      <c r="P2977" s="107">
        <v>0</v>
      </c>
      <c r="Q2977" s="107">
        <v>0</v>
      </c>
      <c r="R2977" s="107">
        <v>0</v>
      </c>
      <c r="S2977" s="106" t="s">
        <v>71</v>
      </c>
      <c r="T2977" s="108">
        <v>3</v>
      </c>
      <c r="U2977" s="109">
        <v>1</v>
      </c>
      <c r="V2977" s="110">
        <v>1</v>
      </c>
      <c r="W2977" s="111">
        <v>26.280000000000005</v>
      </c>
      <c r="X2977" s="112">
        <v>12220.200000000003</v>
      </c>
      <c r="Y2977" s="113"/>
      <c r="Z2977" s="114"/>
      <c r="AA2977" s="115"/>
      <c r="AB2977" s="116"/>
      <c r="AC2977" s="117"/>
      <c r="AD2977" s="109"/>
      <c r="AE2977" s="108">
        <f t="shared" si="104"/>
        <v>0</v>
      </c>
      <c r="AF2977" s="118">
        <f t="shared" si="105"/>
        <v>0</v>
      </c>
      <c r="AG2977" s="78"/>
    </row>
    <row r="2978" spans="1:33" ht="30" customHeight="1" x14ac:dyDescent="0.45">
      <c r="A2978" s="22">
        <v>46</v>
      </c>
      <c r="B2978" s="23" t="s">
        <v>1299</v>
      </c>
      <c r="C2978" s="24"/>
      <c r="D2978" s="97" t="s">
        <v>238</v>
      </c>
      <c r="E2978" s="98" t="s">
        <v>128</v>
      </c>
      <c r="F2978" s="99" t="s">
        <v>1317</v>
      </c>
      <c r="G2978" s="100"/>
      <c r="H2978" s="119">
        <v>24</v>
      </c>
      <c r="I2978" s="120">
        <v>365</v>
      </c>
      <c r="J2978" s="103" t="s">
        <v>431</v>
      </c>
      <c r="K2978" s="104" t="s">
        <v>156</v>
      </c>
      <c r="L2978" s="105">
        <v>1</v>
      </c>
      <c r="M2978" s="106" t="s">
        <v>157</v>
      </c>
      <c r="N2978" s="106">
        <v>0</v>
      </c>
      <c r="O2978" s="106">
        <v>0</v>
      </c>
      <c r="P2978" s="107" t="s">
        <v>65</v>
      </c>
      <c r="Q2978" s="107">
        <v>0</v>
      </c>
      <c r="R2978" s="107">
        <v>0</v>
      </c>
      <c r="S2978" s="106">
        <v>0</v>
      </c>
      <c r="T2978" s="108">
        <v>13</v>
      </c>
      <c r="U2978" s="109">
        <v>1</v>
      </c>
      <c r="V2978" s="110">
        <v>1</v>
      </c>
      <c r="W2978" s="111">
        <v>113.88</v>
      </c>
      <c r="X2978" s="112">
        <v>52954.2</v>
      </c>
      <c r="Y2978" s="113"/>
      <c r="Z2978" s="114"/>
      <c r="AA2978" s="115"/>
      <c r="AB2978" s="116"/>
      <c r="AC2978" s="117"/>
      <c r="AD2978" s="109"/>
      <c r="AE2978" s="108">
        <f t="shared" si="104"/>
        <v>0</v>
      </c>
      <c r="AF2978" s="118">
        <f t="shared" si="105"/>
        <v>0</v>
      </c>
      <c r="AG2978" s="78"/>
    </row>
    <row r="2979" spans="1:33" ht="30" customHeight="1" x14ac:dyDescent="0.45">
      <c r="A2979" s="22">
        <v>46</v>
      </c>
      <c r="B2979" s="23" t="s">
        <v>1299</v>
      </c>
      <c r="C2979" s="24"/>
      <c r="D2979" s="97" t="s">
        <v>238</v>
      </c>
      <c r="E2979" s="98" t="s">
        <v>128</v>
      </c>
      <c r="F2979" s="99" t="s">
        <v>1318</v>
      </c>
      <c r="G2979" s="100"/>
      <c r="H2979" s="101">
        <v>3</v>
      </c>
      <c r="I2979" s="102">
        <v>240</v>
      </c>
      <c r="J2979" s="103" t="s">
        <v>1118</v>
      </c>
      <c r="K2979" s="104" t="s">
        <v>250</v>
      </c>
      <c r="L2979" s="105">
        <v>1</v>
      </c>
      <c r="M2979" s="106" t="s">
        <v>122</v>
      </c>
      <c r="N2979" s="106">
        <v>0</v>
      </c>
      <c r="O2979" s="106">
        <v>0</v>
      </c>
      <c r="P2979" s="107">
        <v>0</v>
      </c>
      <c r="Q2979" s="107">
        <v>0</v>
      </c>
      <c r="R2979" s="107">
        <v>0</v>
      </c>
      <c r="S2979" s="106">
        <v>0</v>
      </c>
      <c r="T2979" s="108">
        <v>28</v>
      </c>
      <c r="U2979" s="109">
        <v>2</v>
      </c>
      <c r="V2979" s="110">
        <v>2</v>
      </c>
      <c r="W2979" s="111">
        <v>40.32</v>
      </c>
      <c r="X2979" s="112">
        <v>18748.800000000003</v>
      </c>
      <c r="Y2979" s="113"/>
      <c r="Z2979" s="114"/>
      <c r="AA2979" s="115"/>
      <c r="AB2979" s="116"/>
      <c r="AC2979" s="117"/>
      <c r="AD2979" s="109"/>
      <c r="AE2979" s="108">
        <f t="shared" si="104"/>
        <v>0</v>
      </c>
      <c r="AF2979" s="118">
        <f t="shared" si="105"/>
        <v>0</v>
      </c>
      <c r="AG2979" s="78"/>
    </row>
    <row r="2980" spans="1:33" ht="30" customHeight="1" x14ac:dyDescent="0.45">
      <c r="A2980" s="22">
        <v>46</v>
      </c>
      <c r="B2980" s="23" t="s">
        <v>1299</v>
      </c>
      <c r="C2980" s="24"/>
      <c r="D2980" s="97" t="s">
        <v>238</v>
      </c>
      <c r="E2980" s="98" t="s">
        <v>128</v>
      </c>
      <c r="F2980" s="99" t="s">
        <v>1317</v>
      </c>
      <c r="G2980" s="100"/>
      <c r="H2980" s="101">
        <v>3</v>
      </c>
      <c r="I2980" s="102">
        <v>240</v>
      </c>
      <c r="J2980" s="103" t="s">
        <v>1319</v>
      </c>
      <c r="K2980" s="104" t="s">
        <v>160</v>
      </c>
      <c r="L2980" s="105">
        <v>2</v>
      </c>
      <c r="M2980" s="106" t="s">
        <v>161</v>
      </c>
      <c r="N2980" s="106">
        <v>0</v>
      </c>
      <c r="O2980" s="106" t="s">
        <v>172</v>
      </c>
      <c r="P2980" s="107">
        <v>0</v>
      </c>
      <c r="Q2980" s="107">
        <v>0</v>
      </c>
      <c r="R2980" s="107" t="s">
        <v>417</v>
      </c>
      <c r="S2980" s="106">
        <v>0</v>
      </c>
      <c r="T2980" s="108">
        <v>47</v>
      </c>
      <c r="U2980" s="109">
        <v>12</v>
      </c>
      <c r="V2980" s="110">
        <v>24</v>
      </c>
      <c r="W2980" s="111">
        <v>812.16000000000008</v>
      </c>
      <c r="X2980" s="112">
        <v>377654.4</v>
      </c>
      <c r="Y2980" s="113"/>
      <c r="Z2980" s="114"/>
      <c r="AA2980" s="115"/>
      <c r="AB2980" s="116"/>
      <c r="AC2980" s="117"/>
      <c r="AD2980" s="109"/>
      <c r="AE2980" s="108">
        <f t="shared" si="104"/>
        <v>0</v>
      </c>
      <c r="AF2980" s="118">
        <f t="shared" si="105"/>
        <v>0</v>
      </c>
      <c r="AG2980" s="78"/>
    </row>
    <row r="2981" spans="1:33" ht="30" customHeight="1" x14ac:dyDescent="0.45">
      <c r="A2981" s="22">
        <v>46</v>
      </c>
      <c r="B2981" s="23" t="s">
        <v>1299</v>
      </c>
      <c r="C2981" s="24"/>
      <c r="D2981" s="97" t="s">
        <v>238</v>
      </c>
      <c r="E2981" s="98" t="s">
        <v>128</v>
      </c>
      <c r="F2981" s="99" t="s">
        <v>1317</v>
      </c>
      <c r="G2981" s="100"/>
      <c r="H2981" s="119">
        <v>24</v>
      </c>
      <c r="I2981" s="120">
        <v>365</v>
      </c>
      <c r="J2981" s="103" t="s">
        <v>1308</v>
      </c>
      <c r="K2981" s="104" t="s">
        <v>68</v>
      </c>
      <c r="L2981" s="105">
        <v>1</v>
      </c>
      <c r="M2981" s="106" t="s">
        <v>689</v>
      </c>
      <c r="N2981" s="106">
        <v>0</v>
      </c>
      <c r="O2981" s="106" t="s">
        <v>149</v>
      </c>
      <c r="P2981" s="107">
        <v>0</v>
      </c>
      <c r="Q2981" s="107">
        <v>0</v>
      </c>
      <c r="R2981" s="107">
        <v>0</v>
      </c>
      <c r="S2981" s="106" t="s">
        <v>71</v>
      </c>
      <c r="T2981" s="108">
        <v>3</v>
      </c>
      <c r="U2981" s="109">
        <v>1</v>
      </c>
      <c r="V2981" s="110">
        <v>1</v>
      </c>
      <c r="W2981" s="111">
        <v>26.280000000000005</v>
      </c>
      <c r="X2981" s="112">
        <v>12220.200000000003</v>
      </c>
      <c r="Y2981" s="113"/>
      <c r="Z2981" s="114"/>
      <c r="AA2981" s="115"/>
      <c r="AB2981" s="116"/>
      <c r="AC2981" s="117"/>
      <c r="AD2981" s="109"/>
      <c r="AE2981" s="108">
        <f t="shared" si="104"/>
        <v>0</v>
      </c>
      <c r="AF2981" s="118">
        <f t="shared" si="105"/>
        <v>0</v>
      </c>
      <c r="AG2981" s="78"/>
    </row>
    <row r="2982" spans="1:33" ht="30" customHeight="1" x14ac:dyDescent="0.45">
      <c r="A2982" s="22">
        <v>46</v>
      </c>
      <c r="B2982" s="23" t="s">
        <v>1299</v>
      </c>
      <c r="C2982" s="24"/>
      <c r="D2982" s="97" t="s">
        <v>238</v>
      </c>
      <c r="E2982" s="98" t="s">
        <v>128</v>
      </c>
      <c r="F2982" s="99" t="s">
        <v>1181</v>
      </c>
      <c r="G2982" s="100"/>
      <c r="H2982" s="119">
        <v>24</v>
      </c>
      <c r="I2982" s="120">
        <v>365</v>
      </c>
      <c r="J2982" s="103" t="s">
        <v>431</v>
      </c>
      <c r="K2982" s="104" t="s">
        <v>156</v>
      </c>
      <c r="L2982" s="105">
        <v>1</v>
      </c>
      <c r="M2982" s="106" t="s">
        <v>157</v>
      </c>
      <c r="N2982" s="106">
        <v>0</v>
      </c>
      <c r="O2982" s="106">
        <v>0</v>
      </c>
      <c r="P2982" s="107" t="s">
        <v>65</v>
      </c>
      <c r="Q2982" s="107">
        <v>0</v>
      </c>
      <c r="R2982" s="107">
        <v>0</v>
      </c>
      <c r="S2982" s="106">
        <v>0</v>
      </c>
      <c r="T2982" s="108">
        <v>13</v>
      </c>
      <c r="U2982" s="109">
        <v>2</v>
      </c>
      <c r="V2982" s="110">
        <v>2</v>
      </c>
      <c r="W2982" s="111">
        <v>227.76</v>
      </c>
      <c r="X2982" s="112">
        <v>105908.4</v>
      </c>
      <c r="Y2982" s="113"/>
      <c r="Z2982" s="114"/>
      <c r="AA2982" s="115"/>
      <c r="AB2982" s="116"/>
      <c r="AC2982" s="117"/>
      <c r="AD2982" s="109"/>
      <c r="AE2982" s="108">
        <f t="shared" si="104"/>
        <v>0</v>
      </c>
      <c r="AF2982" s="118">
        <f t="shared" si="105"/>
        <v>0</v>
      </c>
      <c r="AG2982" s="78"/>
    </row>
    <row r="2983" spans="1:33" ht="30" customHeight="1" x14ac:dyDescent="0.45">
      <c r="A2983" s="22">
        <v>46</v>
      </c>
      <c r="B2983" s="23" t="s">
        <v>1299</v>
      </c>
      <c r="C2983" s="24"/>
      <c r="D2983" s="97" t="s">
        <v>238</v>
      </c>
      <c r="E2983" s="98" t="s">
        <v>128</v>
      </c>
      <c r="F2983" s="99" t="s">
        <v>1181</v>
      </c>
      <c r="G2983" s="100"/>
      <c r="H2983" s="101">
        <v>3</v>
      </c>
      <c r="I2983" s="102">
        <v>240</v>
      </c>
      <c r="J2983" s="103" t="s">
        <v>1320</v>
      </c>
      <c r="K2983" s="104" t="s">
        <v>160</v>
      </c>
      <c r="L2983" s="105">
        <v>2</v>
      </c>
      <c r="M2983" s="106" t="s">
        <v>161</v>
      </c>
      <c r="N2983" s="106">
        <v>0</v>
      </c>
      <c r="O2983" s="106" t="s">
        <v>172</v>
      </c>
      <c r="P2983" s="107">
        <v>0</v>
      </c>
      <c r="Q2983" s="107">
        <v>0</v>
      </c>
      <c r="R2983" s="107" t="s">
        <v>417</v>
      </c>
      <c r="S2983" s="106">
        <v>0</v>
      </c>
      <c r="T2983" s="108">
        <v>47</v>
      </c>
      <c r="U2983" s="109">
        <v>18</v>
      </c>
      <c r="V2983" s="110">
        <v>36</v>
      </c>
      <c r="W2983" s="111">
        <v>1218.2400000000002</v>
      </c>
      <c r="X2983" s="112">
        <v>566481.60000000009</v>
      </c>
      <c r="Y2983" s="113"/>
      <c r="Z2983" s="114"/>
      <c r="AA2983" s="115"/>
      <c r="AB2983" s="116"/>
      <c r="AC2983" s="117"/>
      <c r="AD2983" s="109"/>
      <c r="AE2983" s="108">
        <f t="shared" si="104"/>
        <v>0</v>
      </c>
      <c r="AF2983" s="118">
        <f t="shared" si="105"/>
        <v>0</v>
      </c>
      <c r="AG2983" s="78"/>
    </row>
    <row r="2984" spans="1:33" ht="30" customHeight="1" x14ac:dyDescent="0.45">
      <c r="A2984" s="22">
        <v>46</v>
      </c>
      <c r="B2984" s="23" t="s">
        <v>1299</v>
      </c>
      <c r="C2984" s="24"/>
      <c r="D2984" s="97" t="s">
        <v>238</v>
      </c>
      <c r="E2984" s="98" t="s">
        <v>128</v>
      </c>
      <c r="F2984" s="99" t="s">
        <v>1181</v>
      </c>
      <c r="G2984" s="100"/>
      <c r="H2984" s="101">
        <v>3</v>
      </c>
      <c r="I2984" s="102">
        <v>240</v>
      </c>
      <c r="J2984" s="103" t="s">
        <v>522</v>
      </c>
      <c r="K2984" s="104" t="s">
        <v>160</v>
      </c>
      <c r="L2984" s="105">
        <v>2</v>
      </c>
      <c r="M2984" s="106" t="s">
        <v>161</v>
      </c>
      <c r="N2984" s="106">
        <v>0</v>
      </c>
      <c r="O2984" s="106" t="s">
        <v>172</v>
      </c>
      <c r="P2984" s="107">
        <v>0</v>
      </c>
      <c r="Q2984" s="107">
        <v>0</v>
      </c>
      <c r="R2984" s="107" t="s">
        <v>417</v>
      </c>
      <c r="S2984" s="106">
        <v>0</v>
      </c>
      <c r="T2984" s="108">
        <v>47</v>
      </c>
      <c r="U2984" s="109">
        <v>4</v>
      </c>
      <c r="V2984" s="110">
        <v>8</v>
      </c>
      <c r="W2984" s="111">
        <v>270.72000000000003</v>
      </c>
      <c r="X2984" s="112">
        <v>125884.80000000002</v>
      </c>
      <c r="Y2984" s="113"/>
      <c r="Z2984" s="114"/>
      <c r="AA2984" s="115"/>
      <c r="AB2984" s="116"/>
      <c r="AC2984" s="117"/>
      <c r="AD2984" s="109"/>
      <c r="AE2984" s="108">
        <f t="shared" si="104"/>
        <v>0</v>
      </c>
      <c r="AF2984" s="118">
        <f t="shared" si="105"/>
        <v>0</v>
      </c>
      <c r="AG2984" s="78"/>
    </row>
    <row r="2985" spans="1:33" ht="30" customHeight="1" x14ac:dyDescent="0.45">
      <c r="A2985" s="22">
        <v>46</v>
      </c>
      <c r="B2985" s="23" t="s">
        <v>1299</v>
      </c>
      <c r="C2985" s="24"/>
      <c r="D2985" s="97" t="s">
        <v>238</v>
      </c>
      <c r="E2985" s="98" t="s">
        <v>128</v>
      </c>
      <c r="F2985" s="99" t="s">
        <v>1181</v>
      </c>
      <c r="G2985" s="100"/>
      <c r="H2985" s="101">
        <v>3</v>
      </c>
      <c r="I2985" s="102">
        <v>240</v>
      </c>
      <c r="J2985" s="103" t="s">
        <v>517</v>
      </c>
      <c r="K2985" s="104" t="s">
        <v>160</v>
      </c>
      <c r="L2985" s="105">
        <v>2</v>
      </c>
      <c r="M2985" s="106" t="s">
        <v>161</v>
      </c>
      <c r="N2985" s="106">
        <v>0</v>
      </c>
      <c r="O2985" s="106" t="s">
        <v>172</v>
      </c>
      <c r="P2985" s="107">
        <v>0</v>
      </c>
      <c r="Q2985" s="107">
        <v>0</v>
      </c>
      <c r="R2985" s="107" t="s">
        <v>417</v>
      </c>
      <c r="S2985" s="106">
        <v>0</v>
      </c>
      <c r="T2985" s="108">
        <v>47</v>
      </c>
      <c r="U2985" s="109">
        <v>1</v>
      </c>
      <c r="V2985" s="110">
        <v>2</v>
      </c>
      <c r="W2985" s="111">
        <v>67.680000000000007</v>
      </c>
      <c r="X2985" s="112">
        <v>31471.200000000004</v>
      </c>
      <c r="Y2985" s="113"/>
      <c r="Z2985" s="114"/>
      <c r="AA2985" s="115"/>
      <c r="AB2985" s="116"/>
      <c r="AC2985" s="117"/>
      <c r="AD2985" s="109"/>
      <c r="AE2985" s="108">
        <f t="shared" si="104"/>
        <v>0</v>
      </c>
      <c r="AF2985" s="118">
        <f t="shared" si="105"/>
        <v>0</v>
      </c>
      <c r="AG2985" s="78"/>
    </row>
    <row r="2986" spans="1:33" ht="30" customHeight="1" x14ac:dyDescent="0.45">
      <c r="A2986" s="22">
        <v>46</v>
      </c>
      <c r="B2986" s="23" t="s">
        <v>1299</v>
      </c>
      <c r="C2986" s="24"/>
      <c r="D2986" s="97" t="s">
        <v>238</v>
      </c>
      <c r="E2986" s="98" t="s">
        <v>128</v>
      </c>
      <c r="F2986" s="99" t="s">
        <v>1181</v>
      </c>
      <c r="G2986" s="100"/>
      <c r="H2986" s="101">
        <v>3</v>
      </c>
      <c r="I2986" s="102">
        <v>240</v>
      </c>
      <c r="J2986" s="103" t="s">
        <v>1321</v>
      </c>
      <c r="K2986" s="104" t="s">
        <v>160</v>
      </c>
      <c r="L2986" s="105">
        <v>2</v>
      </c>
      <c r="M2986" s="106" t="s">
        <v>161</v>
      </c>
      <c r="N2986" s="106">
        <v>0</v>
      </c>
      <c r="O2986" s="106" t="s">
        <v>172</v>
      </c>
      <c r="P2986" s="107">
        <v>0</v>
      </c>
      <c r="Q2986" s="107">
        <v>0</v>
      </c>
      <c r="R2986" s="107" t="s">
        <v>417</v>
      </c>
      <c r="S2986" s="106">
        <v>0</v>
      </c>
      <c r="T2986" s="108">
        <v>47</v>
      </c>
      <c r="U2986" s="109">
        <v>2</v>
      </c>
      <c r="V2986" s="110">
        <v>4</v>
      </c>
      <c r="W2986" s="111">
        <v>135.36000000000001</v>
      </c>
      <c r="X2986" s="112">
        <v>62942.400000000009</v>
      </c>
      <c r="Y2986" s="113"/>
      <c r="Z2986" s="114"/>
      <c r="AA2986" s="115"/>
      <c r="AB2986" s="116"/>
      <c r="AC2986" s="117"/>
      <c r="AD2986" s="109"/>
      <c r="AE2986" s="108">
        <f t="shared" si="104"/>
        <v>0</v>
      </c>
      <c r="AF2986" s="118">
        <f t="shared" si="105"/>
        <v>0</v>
      </c>
      <c r="AG2986" s="78"/>
    </row>
    <row r="2987" spans="1:33" ht="30" customHeight="1" x14ac:dyDescent="0.45">
      <c r="A2987" s="22">
        <v>46</v>
      </c>
      <c r="B2987" s="23" t="s">
        <v>1299</v>
      </c>
      <c r="C2987" s="24"/>
      <c r="D2987" s="97" t="s">
        <v>238</v>
      </c>
      <c r="E2987" s="98" t="s">
        <v>128</v>
      </c>
      <c r="F2987" s="99" t="s">
        <v>1181</v>
      </c>
      <c r="G2987" s="100"/>
      <c r="H2987" s="101">
        <v>3</v>
      </c>
      <c r="I2987" s="102">
        <v>240</v>
      </c>
      <c r="J2987" s="103" t="s">
        <v>1322</v>
      </c>
      <c r="K2987" s="104" t="s">
        <v>160</v>
      </c>
      <c r="L2987" s="105">
        <v>2</v>
      </c>
      <c r="M2987" s="106" t="s">
        <v>161</v>
      </c>
      <c r="N2987" s="106">
        <v>0</v>
      </c>
      <c r="O2987" s="106" t="s">
        <v>172</v>
      </c>
      <c r="P2987" s="107">
        <v>0</v>
      </c>
      <c r="Q2987" s="107">
        <v>0</v>
      </c>
      <c r="R2987" s="107" t="s">
        <v>417</v>
      </c>
      <c r="S2987" s="106">
        <v>0</v>
      </c>
      <c r="T2987" s="108">
        <v>47</v>
      </c>
      <c r="U2987" s="109">
        <v>1</v>
      </c>
      <c r="V2987" s="110">
        <v>2</v>
      </c>
      <c r="W2987" s="111">
        <v>67.680000000000007</v>
      </c>
      <c r="X2987" s="112">
        <v>31471.200000000004</v>
      </c>
      <c r="Y2987" s="113"/>
      <c r="Z2987" s="114"/>
      <c r="AA2987" s="115"/>
      <c r="AB2987" s="116"/>
      <c r="AC2987" s="117"/>
      <c r="AD2987" s="109"/>
      <c r="AE2987" s="108">
        <f t="shared" si="104"/>
        <v>0</v>
      </c>
      <c r="AF2987" s="118">
        <f t="shared" si="105"/>
        <v>0</v>
      </c>
      <c r="AG2987" s="78"/>
    </row>
    <row r="2988" spans="1:33" ht="30" customHeight="1" x14ac:dyDescent="0.45">
      <c r="A2988" s="22">
        <v>46</v>
      </c>
      <c r="B2988" s="23" t="s">
        <v>1299</v>
      </c>
      <c r="C2988" s="24"/>
      <c r="D2988" s="97" t="s">
        <v>238</v>
      </c>
      <c r="E2988" s="98" t="s">
        <v>114</v>
      </c>
      <c r="F2988" s="99" t="s">
        <v>282</v>
      </c>
      <c r="G2988" s="100"/>
      <c r="H2988" s="101">
        <v>8</v>
      </c>
      <c r="I2988" s="102">
        <v>240</v>
      </c>
      <c r="J2988" s="103" t="s">
        <v>1305</v>
      </c>
      <c r="K2988" s="104" t="s">
        <v>160</v>
      </c>
      <c r="L2988" s="105">
        <v>2</v>
      </c>
      <c r="M2988" s="106" t="s">
        <v>161</v>
      </c>
      <c r="N2988" s="106">
        <v>0</v>
      </c>
      <c r="O2988" s="106" t="s">
        <v>172</v>
      </c>
      <c r="P2988" s="107">
        <v>0</v>
      </c>
      <c r="Q2988" s="107">
        <v>0</v>
      </c>
      <c r="R2988" s="107" t="s">
        <v>417</v>
      </c>
      <c r="S2988" s="106" t="s">
        <v>71</v>
      </c>
      <c r="T2988" s="108">
        <v>47</v>
      </c>
      <c r="U2988" s="109">
        <v>1</v>
      </c>
      <c r="V2988" s="110">
        <v>2</v>
      </c>
      <c r="W2988" s="111">
        <v>180.48</v>
      </c>
      <c r="X2988" s="112">
        <v>83923.199999999997</v>
      </c>
      <c r="Y2988" s="113"/>
      <c r="Z2988" s="114"/>
      <c r="AA2988" s="115"/>
      <c r="AB2988" s="116"/>
      <c r="AC2988" s="117"/>
      <c r="AD2988" s="109"/>
      <c r="AE2988" s="108">
        <f t="shared" si="104"/>
        <v>0</v>
      </c>
      <c r="AF2988" s="118">
        <f t="shared" si="105"/>
        <v>0</v>
      </c>
      <c r="AG2988" s="78"/>
    </row>
    <row r="2989" spans="1:33" ht="30" customHeight="1" x14ac:dyDescent="0.45">
      <c r="A2989" s="22">
        <v>46</v>
      </c>
      <c r="B2989" s="23" t="s">
        <v>1299</v>
      </c>
      <c r="C2989" s="24"/>
      <c r="D2989" s="97" t="s">
        <v>238</v>
      </c>
      <c r="E2989" s="98" t="s">
        <v>114</v>
      </c>
      <c r="F2989" s="99" t="s">
        <v>282</v>
      </c>
      <c r="G2989" s="100"/>
      <c r="H2989" s="101">
        <v>8</v>
      </c>
      <c r="I2989" s="102">
        <v>240</v>
      </c>
      <c r="J2989" s="103" t="s">
        <v>463</v>
      </c>
      <c r="K2989" s="104" t="s">
        <v>147</v>
      </c>
      <c r="L2989" s="105">
        <v>2</v>
      </c>
      <c r="M2989" s="106" t="s">
        <v>604</v>
      </c>
      <c r="N2989" s="106">
        <v>0</v>
      </c>
      <c r="O2989" s="106" t="s">
        <v>504</v>
      </c>
      <c r="P2989" s="107">
        <v>0</v>
      </c>
      <c r="Q2989" s="107">
        <v>0</v>
      </c>
      <c r="R2989" s="107">
        <v>0</v>
      </c>
      <c r="S2989" s="106">
        <v>0</v>
      </c>
      <c r="T2989" s="108">
        <v>28</v>
      </c>
      <c r="U2989" s="109">
        <v>2</v>
      </c>
      <c r="V2989" s="110">
        <v>4</v>
      </c>
      <c r="W2989" s="111">
        <v>215.04</v>
      </c>
      <c r="X2989" s="112">
        <v>99993.599999999991</v>
      </c>
      <c r="Y2989" s="113"/>
      <c r="Z2989" s="114"/>
      <c r="AA2989" s="115"/>
      <c r="AB2989" s="116"/>
      <c r="AC2989" s="117"/>
      <c r="AD2989" s="109"/>
      <c r="AE2989" s="108">
        <f t="shared" si="104"/>
        <v>0</v>
      </c>
      <c r="AF2989" s="118">
        <f t="shared" si="105"/>
        <v>0</v>
      </c>
      <c r="AG2989" s="78"/>
    </row>
    <row r="2990" spans="1:33" ht="30" customHeight="1" x14ac:dyDescent="0.45">
      <c r="A2990" s="22">
        <v>46</v>
      </c>
      <c r="B2990" s="23" t="s">
        <v>1299</v>
      </c>
      <c r="C2990" s="24"/>
      <c r="D2990" s="97" t="s">
        <v>238</v>
      </c>
      <c r="E2990" s="98" t="s">
        <v>114</v>
      </c>
      <c r="F2990" s="99" t="s">
        <v>282</v>
      </c>
      <c r="G2990" s="100"/>
      <c r="H2990" s="119">
        <v>24</v>
      </c>
      <c r="I2990" s="120">
        <v>365</v>
      </c>
      <c r="J2990" s="103" t="s">
        <v>1308</v>
      </c>
      <c r="K2990" s="104" t="s">
        <v>68</v>
      </c>
      <c r="L2990" s="105">
        <v>1</v>
      </c>
      <c r="M2990" s="106" t="s">
        <v>689</v>
      </c>
      <c r="N2990" s="106">
        <v>0</v>
      </c>
      <c r="O2990" s="106" t="s">
        <v>149</v>
      </c>
      <c r="P2990" s="107">
        <v>0</v>
      </c>
      <c r="Q2990" s="107">
        <v>0</v>
      </c>
      <c r="R2990" s="107">
        <v>0</v>
      </c>
      <c r="S2990" s="106" t="s">
        <v>71</v>
      </c>
      <c r="T2990" s="108">
        <v>3</v>
      </c>
      <c r="U2990" s="109">
        <v>1</v>
      </c>
      <c r="V2990" s="110">
        <v>1</v>
      </c>
      <c r="W2990" s="111">
        <v>26.280000000000005</v>
      </c>
      <c r="X2990" s="112">
        <v>12220.200000000003</v>
      </c>
      <c r="Y2990" s="113"/>
      <c r="Z2990" s="114"/>
      <c r="AA2990" s="115"/>
      <c r="AB2990" s="116"/>
      <c r="AC2990" s="117"/>
      <c r="AD2990" s="109"/>
      <c r="AE2990" s="108">
        <f t="shared" si="104"/>
        <v>0</v>
      </c>
      <c r="AF2990" s="118">
        <f t="shared" si="105"/>
        <v>0</v>
      </c>
      <c r="AG2990" s="78"/>
    </row>
    <row r="2991" spans="1:33" ht="30" customHeight="1" x14ac:dyDescent="0.45">
      <c r="A2991" s="22">
        <v>46</v>
      </c>
      <c r="B2991" s="23" t="s">
        <v>1299</v>
      </c>
      <c r="C2991" s="24"/>
      <c r="D2991" s="97" t="s">
        <v>289</v>
      </c>
      <c r="E2991" s="98" t="s">
        <v>60</v>
      </c>
      <c r="F2991" s="99" t="s">
        <v>289</v>
      </c>
      <c r="G2991" s="100"/>
      <c r="H2991" s="101">
        <v>4</v>
      </c>
      <c r="I2991" s="102">
        <v>240</v>
      </c>
      <c r="J2991" s="103" t="s">
        <v>1100</v>
      </c>
      <c r="K2991" s="104" t="s">
        <v>121</v>
      </c>
      <c r="L2991" s="105">
        <v>1</v>
      </c>
      <c r="M2991" s="106" t="s">
        <v>316</v>
      </c>
      <c r="N2991" s="106">
        <v>0</v>
      </c>
      <c r="O2991" s="106">
        <v>0</v>
      </c>
      <c r="P2991" s="107" t="s">
        <v>123</v>
      </c>
      <c r="Q2991" s="107">
        <v>0</v>
      </c>
      <c r="R2991" s="107">
        <v>0</v>
      </c>
      <c r="S2991" s="106">
        <v>0</v>
      </c>
      <c r="T2991" s="108">
        <v>18</v>
      </c>
      <c r="U2991" s="109">
        <v>3</v>
      </c>
      <c r="V2991" s="110">
        <v>3</v>
      </c>
      <c r="W2991" s="111">
        <v>51.839999999999989</v>
      </c>
      <c r="X2991" s="112">
        <v>24105.599999999995</v>
      </c>
      <c r="Y2991" s="113"/>
      <c r="Z2991" s="114"/>
      <c r="AA2991" s="115"/>
      <c r="AB2991" s="116"/>
      <c r="AC2991" s="117"/>
      <c r="AD2991" s="109"/>
      <c r="AE2991" s="108">
        <f t="shared" si="104"/>
        <v>0</v>
      </c>
      <c r="AF2991" s="118">
        <f t="shared" si="105"/>
        <v>0</v>
      </c>
      <c r="AG2991" s="78"/>
    </row>
    <row r="2992" spans="1:33" ht="30" customHeight="1" x14ac:dyDescent="0.45">
      <c r="A2992" s="22">
        <v>46</v>
      </c>
      <c r="B2992" s="23" t="s">
        <v>1299</v>
      </c>
      <c r="C2992" s="24"/>
      <c r="D2992" s="97" t="s">
        <v>289</v>
      </c>
      <c r="E2992" s="98" t="s">
        <v>60</v>
      </c>
      <c r="F2992" s="99" t="s">
        <v>289</v>
      </c>
      <c r="G2992" s="100"/>
      <c r="H2992" s="101">
        <v>4</v>
      </c>
      <c r="I2992" s="102">
        <v>240</v>
      </c>
      <c r="J2992" s="103" t="s">
        <v>1323</v>
      </c>
      <c r="K2992" s="104" t="s">
        <v>250</v>
      </c>
      <c r="L2992" s="105">
        <v>1</v>
      </c>
      <c r="M2992" s="106" t="s">
        <v>122</v>
      </c>
      <c r="N2992" s="106">
        <v>0</v>
      </c>
      <c r="O2992" s="106">
        <v>0</v>
      </c>
      <c r="P2992" s="107" t="s">
        <v>307</v>
      </c>
      <c r="Q2992" s="107">
        <v>0</v>
      </c>
      <c r="R2992" s="107" t="s">
        <v>1162</v>
      </c>
      <c r="S2992" s="106">
        <v>0</v>
      </c>
      <c r="T2992" s="108">
        <v>28</v>
      </c>
      <c r="U2992" s="109">
        <v>1</v>
      </c>
      <c r="V2992" s="110">
        <v>1</v>
      </c>
      <c r="W2992" s="111">
        <v>26.88</v>
      </c>
      <c r="X2992" s="112">
        <v>12499.199999999999</v>
      </c>
      <c r="Y2992" s="113"/>
      <c r="Z2992" s="114"/>
      <c r="AA2992" s="115"/>
      <c r="AB2992" s="116"/>
      <c r="AC2992" s="117"/>
      <c r="AD2992" s="109"/>
      <c r="AE2992" s="108">
        <f t="shared" si="104"/>
        <v>0</v>
      </c>
      <c r="AF2992" s="118">
        <f t="shared" si="105"/>
        <v>0</v>
      </c>
      <c r="AG2992" s="78"/>
    </row>
    <row r="2993" spans="1:33" ht="30" customHeight="1" x14ac:dyDescent="0.45">
      <c r="A2993" s="22">
        <v>46</v>
      </c>
      <c r="B2993" s="23" t="s">
        <v>1299</v>
      </c>
      <c r="C2993" s="24"/>
      <c r="D2993" s="97"/>
      <c r="E2993" s="98"/>
      <c r="F2993" s="99"/>
      <c r="G2993" s="100"/>
      <c r="H2993" s="101"/>
      <c r="I2993" s="102"/>
      <c r="J2993" s="103" t="s">
        <v>54</v>
      </c>
      <c r="K2993" s="104" t="s">
        <v>130</v>
      </c>
      <c r="L2993" s="105">
        <v>0</v>
      </c>
      <c r="M2993" s="106">
        <v>0</v>
      </c>
      <c r="N2993" s="106">
        <v>0</v>
      </c>
      <c r="O2993" s="106">
        <v>0</v>
      </c>
      <c r="P2993" s="107">
        <v>0</v>
      </c>
      <c r="Q2993" s="107">
        <v>0</v>
      </c>
      <c r="R2993" s="107">
        <v>0</v>
      </c>
      <c r="S2993" s="106">
        <v>0</v>
      </c>
      <c r="T2993" s="108">
        <v>0</v>
      </c>
      <c r="U2993" s="109"/>
      <c r="V2993" s="110" t="s">
        <v>58</v>
      </c>
      <c r="W2993" s="111" t="s">
        <v>58</v>
      </c>
      <c r="X2993" s="112" t="s">
        <v>58</v>
      </c>
      <c r="Y2993" s="113"/>
      <c r="Z2993" s="114"/>
      <c r="AA2993" s="115"/>
      <c r="AB2993" s="116"/>
      <c r="AC2993" s="117"/>
      <c r="AD2993" s="109"/>
      <c r="AE2993" s="108">
        <f t="shared" si="104"/>
        <v>0</v>
      </c>
      <c r="AF2993" s="118">
        <f t="shared" si="105"/>
        <v>0</v>
      </c>
      <c r="AG2993" s="78"/>
    </row>
    <row r="2994" spans="1:33" ht="30" customHeight="1" x14ac:dyDescent="0.45">
      <c r="A2994" s="22">
        <v>46</v>
      </c>
      <c r="B2994" s="23" t="s">
        <v>1299</v>
      </c>
      <c r="C2994" s="121"/>
      <c r="D2994" s="97"/>
      <c r="E2994" s="98"/>
      <c r="F2994" s="99"/>
      <c r="G2994" s="100"/>
      <c r="H2994" s="101"/>
      <c r="I2994" s="102"/>
      <c r="J2994" s="103" t="s">
        <v>54</v>
      </c>
      <c r="K2994" s="104" t="s">
        <v>130</v>
      </c>
      <c r="L2994" s="105">
        <v>0</v>
      </c>
      <c r="M2994" s="106">
        <v>0</v>
      </c>
      <c r="N2994" s="106">
        <v>0</v>
      </c>
      <c r="O2994" s="106">
        <v>0</v>
      </c>
      <c r="P2994" s="107">
        <v>0</v>
      </c>
      <c r="Q2994" s="107">
        <v>0</v>
      </c>
      <c r="R2994" s="107">
        <v>0</v>
      </c>
      <c r="S2994" s="106">
        <v>0</v>
      </c>
      <c r="T2994" s="108">
        <v>0</v>
      </c>
      <c r="U2994" s="109"/>
      <c r="V2994" s="110" t="s">
        <v>58</v>
      </c>
      <c r="W2994" s="111" t="s">
        <v>58</v>
      </c>
      <c r="X2994" s="112" t="s">
        <v>58</v>
      </c>
      <c r="Y2994" s="113"/>
      <c r="Z2994" s="114"/>
      <c r="AA2994" s="115"/>
      <c r="AB2994" s="116"/>
      <c r="AC2994" s="117"/>
      <c r="AD2994" s="109"/>
      <c r="AE2994" s="108">
        <f t="shared" si="104"/>
        <v>0</v>
      </c>
      <c r="AF2994" s="118">
        <f t="shared" si="105"/>
        <v>0</v>
      </c>
      <c r="AG2994" s="78"/>
    </row>
    <row r="2995" spans="1:33" ht="30" customHeight="1" thickBot="1" x14ac:dyDescent="0.5">
      <c r="A2995" s="22">
        <v>46</v>
      </c>
      <c r="B2995" s="23" t="s">
        <v>1299</v>
      </c>
      <c r="C2995" s="121"/>
      <c r="D2995" s="122"/>
      <c r="E2995" s="123"/>
      <c r="F2995" s="124"/>
      <c r="G2995" s="125"/>
      <c r="H2995" s="126"/>
      <c r="I2995" s="127"/>
      <c r="J2995" s="128" t="s">
        <v>54</v>
      </c>
      <c r="K2995" s="129" t="s">
        <v>130</v>
      </c>
      <c r="L2995" s="130">
        <v>0</v>
      </c>
      <c r="M2995" s="131">
        <v>0</v>
      </c>
      <c r="N2995" s="132">
        <v>0</v>
      </c>
      <c r="O2995" s="131">
        <v>0</v>
      </c>
      <c r="P2995" s="133">
        <v>0</v>
      </c>
      <c r="Q2995" s="133">
        <v>0</v>
      </c>
      <c r="R2995" s="133">
        <v>0</v>
      </c>
      <c r="S2995" s="131">
        <v>0</v>
      </c>
      <c r="T2995" s="134">
        <v>0</v>
      </c>
      <c r="U2995" s="135"/>
      <c r="V2995" s="135" t="s">
        <v>58</v>
      </c>
      <c r="W2995" s="136" t="s">
        <v>58</v>
      </c>
      <c r="X2995" s="137" t="s">
        <v>58</v>
      </c>
      <c r="Y2995" s="138"/>
      <c r="Z2995" s="139"/>
      <c r="AA2995" s="140"/>
      <c r="AB2995" s="141"/>
      <c r="AC2995" s="142"/>
      <c r="AD2995" s="135"/>
      <c r="AE2995" s="134">
        <f t="shared" si="104"/>
        <v>0</v>
      </c>
      <c r="AF2995" s="143">
        <f t="shared" si="105"/>
        <v>0</v>
      </c>
      <c r="AG2995" s="78"/>
    </row>
    <row r="2996" spans="1:33" ht="30" customHeight="1" thickTop="1" x14ac:dyDescent="0.45">
      <c r="A2996" s="22">
        <v>46</v>
      </c>
      <c r="B2996" s="23" t="s">
        <v>1299</v>
      </c>
      <c r="C2996" s="24"/>
      <c r="D2996" s="47"/>
      <c r="E2996" s="47"/>
      <c r="F2996" s="47"/>
      <c r="G2996" s="47"/>
      <c r="H2996" s="47"/>
      <c r="I2996" s="47"/>
      <c r="J2996" s="47"/>
      <c r="K2996" s="144"/>
      <c r="L2996" s="144"/>
      <c r="M2996" s="144"/>
      <c r="N2996" s="144"/>
      <c r="O2996" s="144"/>
      <c r="P2996" s="144"/>
      <c r="Q2996" s="144"/>
      <c r="R2996" s="144"/>
      <c r="S2996" s="144"/>
      <c r="T2996" s="144"/>
      <c r="U2996" s="144"/>
      <c r="V2996" s="44"/>
      <c r="W2996" s="145" t="s">
        <v>133</v>
      </c>
      <c r="X2996" s="145" t="s">
        <v>134</v>
      </c>
      <c r="Y2996" s="146"/>
      <c r="Z2996" s="146"/>
      <c r="AA2996" s="144"/>
      <c r="AB2996" s="144"/>
      <c r="AC2996" s="144"/>
      <c r="AD2996" s="147"/>
      <c r="AE2996" s="148" t="s">
        <v>135</v>
      </c>
      <c r="AF2996" s="148" t="s">
        <v>136</v>
      </c>
      <c r="AG2996" s="51"/>
    </row>
    <row r="2997" spans="1:33" ht="30" customHeight="1" thickBot="1" x14ac:dyDescent="0.5">
      <c r="A2997" s="22">
        <v>46</v>
      </c>
      <c r="B2997" s="23" t="s">
        <v>1299</v>
      </c>
      <c r="C2997" s="24"/>
      <c r="D2997" s="24"/>
      <c r="E2997" s="149"/>
      <c r="F2997" s="149"/>
      <c r="G2997" s="27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150" t="s">
        <v>37</v>
      </c>
      <c r="X2997" s="151">
        <v>15</v>
      </c>
      <c r="Y2997" s="29"/>
      <c r="Z2997" s="29"/>
      <c r="AA2997" s="24"/>
      <c r="AB2997" s="24"/>
      <c r="AC2997" s="24"/>
      <c r="AD2997" s="24"/>
      <c r="AE2997" s="152" t="s">
        <v>37</v>
      </c>
      <c r="AF2997" s="152">
        <v>15</v>
      </c>
      <c r="AG2997" s="78"/>
    </row>
    <row r="2998" spans="1:33" ht="30" customHeight="1" thickTop="1" thickBot="1" x14ac:dyDescent="0.5">
      <c r="A2998" s="22">
        <v>46</v>
      </c>
      <c r="B2998" s="23" t="s">
        <v>1299</v>
      </c>
      <c r="C2998" s="24"/>
      <c r="D2998" s="153"/>
      <c r="E2998" s="154"/>
      <c r="F2998" s="154"/>
      <c r="G2998" s="155"/>
      <c r="H2998" s="153"/>
      <c r="I2998" s="153"/>
      <c r="J2998" s="153"/>
      <c r="K2998" s="153"/>
      <c r="L2998" s="153"/>
      <c r="M2998" s="153"/>
      <c r="N2998" s="153"/>
      <c r="O2998" s="153"/>
      <c r="P2998" s="153"/>
      <c r="Q2998" s="153"/>
      <c r="R2998" s="153"/>
      <c r="S2998" s="153"/>
      <c r="T2998" s="153"/>
      <c r="U2998" s="153"/>
      <c r="V2998" s="153"/>
      <c r="W2998" s="156">
        <v>12254.820000000002</v>
      </c>
      <c r="X2998" s="157">
        <v>5698491.3000000026</v>
      </c>
      <c r="Y2998" s="158"/>
      <c r="Z2998" s="158"/>
      <c r="AA2998" s="159"/>
      <c r="AB2998" s="159"/>
      <c r="AC2998" s="159"/>
      <c r="AD2998" s="159"/>
      <c r="AE2998" s="160">
        <f>SUM(AE2938:AE2995)</f>
        <v>0</v>
      </c>
      <c r="AF2998" s="161">
        <f>SUM(AF2938:AF2995)</f>
        <v>0</v>
      </c>
      <c r="AG2998" s="162"/>
    </row>
    <row r="2999" spans="1:33" ht="30" customHeight="1" thickTop="1" thickBot="1" x14ac:dyDescent="0.5">
      <c r="A2999" s="22">
        <v>46</v>
      </c>
      <c r="B2999" s="23" t="s">
        <v>1299</v>
      </c>
      <c r="C2999" s="24"/>
      <c r="D2999" s="47"/>
      <c r="E2999" s="45"/>
      <c r="F2999" s="45"/>
      <c r="G2999" s="46"/>
      <c r="H2999" s="47"/>
      <c r="I2999" s="47"/>
      <c r="J2999" s="47"/>
      <c r="K2999" s="47"/>
      <c r="L2999" s="47"/>
      <c r="M2999" s="47"/>
      <c r="N2999" s="47"/>
      <c r="O2999" s="47"/>
      <c r="P2999" s="47"/>
      <c r="Q2999" s="47"/>
      <c r="R2999" s="47"/>
      <c r="S2999" s="47"/>
      <c r="T2999" s="47"/>
      <c r="U2999" s="47"/>
      <c r="V2999" s="47"/>
      <c r="W2999" s="163"/>
      <c r="X2999" s="164" t="s">
        <v>137</v>
      </c>
      <c r="Y2999" s="165"/>
      <c r="Z2999" s="165"/>
      <c r="AA2999" s="166"/>
      <c r="AB2999" s="166"/>
      <c r="AC2999" s="166"/>
      <c r="AD2999" s="166"/>
      <c r="AE2999" s="163"/>
      <c r="AF2999" s="167"/>
      <c r="AG2999" s="168"/>
    </row>
    <row r="3000" spans="1:33" ht="30" customHeight="1" thickTop="1" x14ac:dyDescent="0.45">
      <c r="A3000" s="22">
        <v>46</v>
      </c>
      <c r="B3000" s="23" t="s">
        <v>1299</v>
      </c>
      <c r="C3000" s="24"/>
      <c r="D3000" s="153"/>
      <c r="E3000" s="154"/>
      <c r="F3000" s="154"/>
      <c r="G3000" s="155"/>
      <c r="H3000" s="153"/>
      <c r="I3000" s="153"/>
      <c r="J3000" s="153"/>
      <c r="K3000" s="153"/>
      <c r="L3000" s="153"/>
      <c r="M3000" s="153"/>
      <c r="N3000" s="153"/>
      <c r="O3000" s="153"/>
      <c r="P3000" s="153"/>
      <c r="Q3000" s="153"/>
      <c r="R3000" s="153"/>
      <c r="S3000" s="153"/>
      <c r="T3000" s="153"/>
      <c r="U3000" s="153"/>
      <c r="V3000" s="153"/>
      <c r="W3000" s="169"/>
      <c r="X3000" s="170" t="s">
        <v>138</v>
      </c>
      <c r="Y3000" s="158"/>
      <c r="Z3000" s="158"/>
      <c r="AA3000" s="159"/>
      <c r="AB3000" s="159"/>
      <c r="AC3000" s="159"/>
      <c r="AD3000" s="159"/>
      <c r="AE3000" s="171" t="s">
        <v>139</v>
      </c>
      <c r="AF3000" s="172"/>
      <c r="AG3000" s="173"/>
    </row>
    <row r="3001" spans="1:33" ht="30" customHeight="1" thickBot="1" x14ac:dyDescent="0.5">
      <c r="A3001" s="22">
        <v>46</v>
      </c>
      <c r="B3001" s="23" t="s">
        <v>1299</v>
      </c>
      <c r="C3001" s="24"/>
      <c r="D3001" s="153"/>
      <c r="E3001" s="154"/>
      <c r="F3001" s="154"/>
      <c r="G3001" s="155"/>
      <c r="H3001" s="153"/>
      <c r="I3001" s="153"/>
      <c r="J3001" s="153"/>
      <c r="K3001" s="153"/>
      <c r="L3001" s="153"/>
      <c r="M3001" s="153"/>
      <c r="N3001" s="153"/>
      <c r="O3001" s="153"/>
      <c r="P3001" s="153"/>
      <c r="Q3001" s="153"/>
      <c r="R3001" s="153"/>
      <c r="S3001" s="153"/>
      <c r="T3001" s="153"/>
      <c r="U3001" s="153"/>
      <c r="V3001" s="153"/>
      <c r="W3001" s="174"/>
      <c r="X3001" s="175">
        <v>15</v>
      </c>
      <c r="Y3001" s="158"/>
      <c r="Z3001" s="158"/>
      <c r="AA3001" s="159"/>
      <c r="AB3001" s="159"/>
      <c r="AC3001" s="159"/>
      <c r="AD3001" s="159"/>
      <c r="AE3001" s="176" t="s">
        <v>140</v>
      </c>
      <c r="AF3001" s="159"/>
      <c r="AG3001" s="177"/>
    </row>
    <row r="3002" spans="1:33" ht="30" customHeight="1" thickTop="1" thickBot="1" x14ac:dyDescent="0.5">
      <c r="A3002" s="22">
        <v>46</v>
      </c>
      <c r="B3002" s="23" t="s">
        <v>1299</v>
      </c>
      <c r="C3002" s="24"/>
      <c r="D3002" s="24"/>
      <c r="E3002" s="149"/>
      <c r="F3002" s="149"/>
      <c r="G3002" s="27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178"/>
      <c r="X3002" s="157">
        <v>397956.30882352946</v>
      </c>
      <c r="Y3002" s="179"/>
      <c r="Z3002" s="179"/>
      <c r="AA3002" s="178"/>
      <c r="AB3002" s="178"/>
      <c r="AC3002" s="178"/>
      <c r="AD3002" s="178"/>
      <c r="AE3002" s="180">
        <f>(W2998-AE2998)*$F$10/1000</f>
        <v>5.0367310200000004</v>
      </c>
      <c r="AF3002" s="181"/>
      <c r="AG3002" s="182"/>
    </row>
    <row r="3003" spans="1:33" ht="30" customHeight="1" thickTop="1" x14ac:dyDescent="0.45">
      <c r="A3003" s="22">
        <v>46</v>
      </c>
      <c r="B3003" s="23" t="s">
        <v>1299</v>
      </c>
      <c r="C3003" s="24"/>
      <c r="D3003" s="24"/>
      <c r="E3003" s="149"/>
      <c r="F3003" s="149"/>
      <c r="G3003" s="27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183" t="s">
        <v>141</v>
      </c>
      <c r="Y3003" s="29"/>
      <c r="Z3003" s="29"/>
      <c r="AA3003" s="24"/>
      <c r="AB3003" s="24"/>
      <c r="AC3003" s="24"/>
      <c r="AD3003" s="24"/>
      <c r="AE3003" s="24"/>
      <c r="AF3003" s="24"/>
      <c r="AG3003" s="24"/>
    </row>
    <row r="3004" spans="1:33" ht="30" customHeight="1" x14ac:dyDescent="0.45">
      <c r="A3004" s="22">
        <v>46</v>
      </c>
      <c r="B3004" s="23" t="s">
        <v>1299</v>
      </c>
      <c r="C3004" s="24"/>
      <c r="D3004" s="24"/>
      <c r="E3004" s="149"/>
      <c r="F3004" s="149"/>
      <c r="G3004" s="27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4"/>
      <c r="X3004" s="24"/>
      <c r="Y3004" s="29"/>
      <c r="Z3004" s="29"/>
      <c r="AA3004" s="24"/>
      <c r="AB3004" s="24"/>
      <c r="AC3004" s="24"/>
      <c r="AD3004" s="24"/>
      <c r="AE3004" s="24"/>
      <c r="AF3004" s="24"/>
      <c r="AG3004" s="24"/>
    </row>
    <row r="3005" spans="1:33" ht="30" customHeight="1" x14ac:dyDescent="0.45">
      <c r="A3005" s="22">
        <v>46</v>
      </c>
      <c r="B3005" s="23" t="s">
        <v>1299</v>
      </c>
      <c r="C3005" s="24"/>
      <c r="D3005" s="24"/>
      <c r="E3005" s="149"/>
      <c r="F3005" s="149"/>
      <c r="G3005" s="27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9"/>
      <c r="Z3005" s="29"/>
      <c r="AA3005" s="24"/>
      <c r="AB3005" s="24"/>
      <c r="AC3005" s="24"/>
      <c r="AD3005" s="24"/>
      <c r="AE3005" s="24"/>
      <c r="AF3005" s="24"/>
      <c r="AG3005" s="24"/>
    </row>
    <row r="3006" spans="1:33" ht="30" customHeight="1" x14ac:dyDescent="0.45">
      <c r="A3006" s="22">
        <v>46</v>
      </c>
      <c r="B3006" s="23" t="s">
        <v>1299</v>
      </c>
      <c r="C3006" s="24"/>
      <c r="D3006" s="24"/>
      <c r="E3006" s="149"/>
      <c r="F3006" s="149"/>
      <c r="G3006" s="27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9"/>
      <c r="Z3006" s="29"/>
      <c r="AA3006" s="24"/>
      <c r="AB3006" s="24"/>
      <c r="AC3006" s="24"/>
      <c r="AD3006" s="24"/>
      <c r="AE3006" s="24"/>
      <c r="AF3006" s="24"/>
      <c r="AG3006" s="24"/>
    </row>
    <row r="3007" spans="1:33" ht="30" customHeight="1" x14ac:dyDescent="0.45">
      <c r="A3007" s="22">
        <v>46</v>
      </c>
      <c r="B3007" s="23" t="s">
        <v>1299</v>
      </c>
      <c r="C3007" s="24"/>
      <c r="D3007" s="24"/>
      <c r="E3007" s="149"/>
      <c r="F3007" s="149"/>
      <c r="G3007" s="27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9"/>
      <c r="Z3007" s="29"/>
      <c r="AA3007" s="24"/>
      <c r="AB3007" s="24"/>
      <c r="AC3007" s="24"/>
      <c r="AD3007" s="24"/>
      <c r="AE3007" s="24"/>
      <c r="AF3007" s="24"/>
      <c r="AG3007" s="24"/>
    </row>
    <row r="3008" spans="1:33" ht="30" customHeight="1" x14ac:dyDescent="0.45">
      <c r="A3008" s="22">
        <v>46</v>
      </c>
      <c r="B3008" s="23" t="s">
        <v>1299</v>
      </c>
      <c r="C3008" s="24"/>
      <c r="D3008" s="24"/>
      <c r="E3008" s="149"/>
      <c r="F3008" s="149"/>
      <c r="G3008" s="27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153"/>
      <c r="V3008" s="153"/>
      <c r="W3008" s="24"/>
      <c r="X3008" s="24"/>
      <c r="Y3008" s="29"/>
      <c r="Z3008" s="29"/>
      <c r="AA3008" s="24"/>
      <c r="AB3008" s="24"/>
      <c r="AC3008" s="24"/>
      <c r="AD3008" s="153"/>
      <c r="AE3008" s="24"/>
      <c r="AF3008" s="24"/>
      <c r="AG3008" s="24"/>
    </row>
    <row r="3009" spans="1:33" ht="30" customHeight="1" x14ac:dyDescent="0.45">
      <c r="A3009" s="22">
        <v>46</v>
      </c>
      <c r="B3009" s="23" t="s">
        <v>1299</v>
      </c>
      <c r="C3009" s="24"/>
      <c r="D3009" s="24"/>
      <c r="E3009" s="149"/>
      <c r="F3009" s="149"/>
      <c r="G3009" s="27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9"/>
      <c r="Z3009" s="29"/>
      <c r="AA3009" s="24"/>
      <c r="AB3009" s="24"/>
      <c r="AC3009" s="24"/>
      <c r="AD3009" s="24"/>
      <c r="AE3009" s="24"/>
      <c r="AF3009" s="24"/>
      <c r="AG3009" s="24"/>
    </row>
    <row r="3010" spans="1:33" ht="30" customHeight="1" x14ac:dyDescent="0.45">
      <c r="A3010" s="22">
        <v>46</v>
      </c>
      <c r="B3010" s="23" t="s">
        <v>1299</v>
      </c>
      <c r="C3010" s="24"/>
      <c r="D3010" s="24"/>
      <c r="E3010" s="149"/>
      <c r="F3010" s="149"/>
      <c r="G3010" s="27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9"/>
      <c r="Z3010" s="29"/>
      <c r="AA3010" s="24"/>
      <c r="AB3010" s="24"/>
      <c r="AC3010" s="24"/>
      <c r="AD3010" s="24"/>
      <c r="AE3010" s="24"/>
      <c r="AF3010" s="24"/>
      <c r="AG3010" s="24"/>
    </row>
    <row r="3012" spans="1:33" ht="30" customHeight="1" x14ac:dyDescent="0.45">
      <c r="A3012" s="22">
        <v>47</v>
      </c>
      <c r="B3012" s="23" t="s">
        <v>1324</v>
      </c>
      <c r="C3012" s="24"/>
      <c r="D3012" s="25" t="s">
        <v>1325</v>
      </c>
      <c r="E3012" s="26"/>
      <c r="F3012" s="26"/>
      <c r="G3012" s="27"/>
      <c r="H3012" s="26"/>
      <c r="I3012" s="26"/>
      <c r="J3012" s="26"/>
      <c r="K3012" s="28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9"/>
      <c r="Z3012" s="29"/>
      <c r="AA3012" s="24"/>
      <c r="AB3012" s="24"/>
      <c r="AC3012" s="24"/>
      <c r="AD3012" s="24"/>
      <c r="AE3012" s="24"/>
      <c r="AF3012" s="24"/>
      <c r="AG3012" s="24"/>
    </row>
    <row r="3013" spans="1:33" ht="30" customHeight="1" x14ac:dyDescent="0.45">
      <c r="A3013" s="22">
        <v>47</v>
      </c>
      <c r="B3013" s="23" t="s">
        <v>1324</v>
      </c>
      <c r="C3013" s="24"/>
      <c r="D3013" s="26"/>
      <c r="E3013" s="26"/>
      <c r="F3013" s="26"/>
      <c r="G3013" s="27"/>
      <c r="H3013" s="26"/>
      <c r="I3013" s="26"/>
      <c r="J3013" s="26"/>
      <c r="K3013" s="28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30"/>
      <c r="Z3013" s="29"/>
      <c r="AA3013" s="24"/>
      <c r="AB3013" s="24"/>
      <c r="AC3013" s="24"/>
      <c r="AD3013" s="24"/>
      <c r="AE3013" s="31"/>
      <c r="AF3013" s="24"/>
      <c r="AG3013" s="24"/>
    </row>
    <row r="3014" spans="1:33" ht="30" customHeight="1" x14ac:dyDescent="0.45">
      <c r="A3014" s="22">
        <v>47</v>
      </c>
      <c r="B3014" s="23" t="s">
        <v>1324</v>
      </c>
      <c r="C3014" s="24"/>
      <c r="D3014" s="32" t="s">
        <v>43</v>
      </c>
      <c r="E3014" s="32"/>
      <c r="F3014" s="33">
        <v>10</v>
      </c>
      <c r="G3014" s="27"/>
      <c r="H3014" s="34"/>
      <c r="I3014" s="35"/>
      <c r="J3014" s="35"/>
      <c r="K3014" s="36"/>
      <c r="L3014" s="36"/>
      <c r="M3014" s="36"/>
      <c r="N3014" s="36"/>
      <c r="O3014" s="36"/>
      <c r="P3014" s="36"/>
      <c r="Q3014" s="36"/>
      <c r="R3014" s="36"/>
      <c r="S3014" s="36"/>
      <c r="T3014" s="36"/>
      <c r="U3014" s="36"/>
      <c r="V3014" s="36"/>
      <c r="W3014" s="36"/>
      <c r="X3014" s="36"/>
      <c r="Y3014" s="30"/>
      <c r="Z3014" s="29"/>
      <c r="AA3014" s="24"/>
      <c r="AB3014" s="24"/>
      <c r="AC3014" s="24"/>
      <c r="AD3014" s="24"/>
      <c r="AE3014" s="24"/>
      <c r="AF3014" s="24"/>
      <c r="AG3014" s="24"/>
    </row>
    <row r="3015" spans="1:33" ht="30" customHeight="1" thickBot="1" x14ac:dyDescent="0.5">
      <c r="A3015" s="22">
        <v>47</v>
      </c>
      <c r="B3015" s="23" t="s">
        <v>1324</v>
      </c>
      <c r="C3015" s="24"/>
      <c r="D3015" s="37" t="s">
        <v>44</v>
      </c>
      <c r="E3015" s="37"/>
      <c r="F3015" s="38">
        <v>15</v>
      </c>
      <c r="G3015" s="27"/>
      <c r="H3015" s="34"/>
      <c r="I3015" s="35"/>
      <c r="J3015" s="35"/>
      <c r="K3015" s="36"/>
      <c r="L3015" s="36"/>
      <c r="M3015" s="36"/>
      <c r="N3015" s="36"/>
      <c r="O3015" s="36"/>
      <c r="P3015" s="36"/>
      <c r="Q3015" s="36"/>
      <c r="R3015" s="36"/>
      <c r="S3015" s="36"/>
      <c r="T3015" s="36"/>
      <c r="U3015" s="36"/>
      <c r="V3015" s="36"/>
      <c r="W3015" s="36"/>
      <c r="X3015" s="36"/>
      <c r="Y3015" s="30"/>
      <c r="Z3015" s="29"/>
      <c r="AA3015" s="24"/>
      <c r="AB3015" s="24"/>
      <c r="AC3015" s="24"/>
      <c r="AD3015" s="24"/>
      <c r="AE3015" s="24"/>
      <c r="AF3015" s="24"/>
      <c r="AG3015" s="24"/>
    </row>
    <row r="3016" spans="1:33" ht="30" customHeight="1" thickBot="1" x14ac:dyDescent="0.5">
      <c r="A3016" s="22">
        <v>47</v>
      </c>
      <c r="B3016" s="23" t="s">
        <v>1324</v>
      </c>
      <c r="C3016" s="24"/>
      <c r="D3016" s="37" t="s">
        <v>45</v>
      </c>
      <c r="E3016" s="37"/>
      <c r="F3016" s="39">
        <v>31</v>
      </c>
      <c r="G3016" s="27"/>
      <c r="H3016" s="24"/>
      <c r="I3016" s="24"/>
      <c r="J3016" s="24"/>
      <c r="K3016" s="36"/>
      <c r="L3016" s="36"/>
      <c r="M3016" s="36"/>
      <c r="N3016" s="36"/>
      <c r="O3016" s="36"/>
      <c r="P3016" s="36"/>
      <c r="Q3016" s="36"/>
      <c r="R3016" s="36"/>
      <c r="S3016" s="36"/>
      <c r="T3016" s="36"/>
      <c r="U3016" s="36"/>
      <c r="V3016" s="36"/>
      <c r="W3016" s="36"/>
      <c r="X3016" s="36"/>
      <c r="Y3016" s="40" t="s">
        <v>46</v>
      </c>
      <c r="Z3016" s="29"/>
      <c r="AA3016" s="24"/>
      <c r="AB3016" s="24"/>
      <c r="AC3016" s="24"/>
      <c r="AD3016" s="24"/>
      <c r="AE3016" s="24"/>
      <c r="AF3016" s="24"/>
      <c r="AG3016" s="41"/>
    </row>
    <row r="3017" spans="1:33" ht="30" customHeight="1" thickBot="1" x14ac:dyDescent="0.5">
      <c r="A3017" s="22">
        <v>47</v>
      </c>
      <c r="B3017" s="23" t="s">
        <v>1324</v>
      </c>
      <c r="C3017" s="24"/>
      <c r="D3017" s="42" t="s">
        <v>47</v>
      </c>
      <c r="E3017" s="42"/>
      <c r="F3017" s="43">
        <v>0.41099999999999998</v>
      </c>
      <c r="G3017" s="27"/>
      <c r="H3017" s="24"/>
      <c r="I3017" s="24"/>
      <c r="J3017" s="24"/>
      <c r="K3017" s="36"/>
      <c r="L3017" s="36"/>
      <c r="M3017" s="36"/>
      <c r="N3017" s="36"/>
      <c r="O3017" s="36"/>
      <c r="P3017" s="36"/>
      <c r="Q3017" s="36"/>
      <c r="R3017" s="36"/>
      <c r="S3017" s="36"/>
      <c r="T3017" s="36"/>
      <c r="U3017" s="36"/>
      <c r="V3017" s="36"/>
      <c r="W3017" s="36"/>
      <c r="X3017" s="36"/>
      <c r="Y3017" s="29"/>
      <c r="Z3017" s="29"/>
      <c r="AA3017" s="24"/>
      <c r="AB3017" s="24"/>
      <c r="AC3017" s="24"/>
      <c r="AD3017" s="24"/>
      <c r="AE3017" s="24"/>
      <c r="AF3017" s="24"/>
      <c r="AG3017" s="41"/>
    </row>
    <row r="3018" spans="1:33" s="183" customFormat="1" ht="30" customHeight="1" thickBot="1" x14ac:dyDescent="0.5">
      <c r="A3018" s="22">
        <v>47</v>
      </c>
      <c r="B3018" s="23" t="s">
        <v>1324</v>
      </c>
      <c r="C3018" s="24"/>
      <c r="D3018" s="44"/>
      <c r="E3018" s="45"/>
      <c r="F3018" s="45"/>
      <c r="G3018" s="46"/>
      <c r="H3018" s="47"/>
      <c r="I3018" s="47"/>
      <c r="J3018" s="48" t="s">
        <v>48</v>
      </c>
      <c r="K3018" s="49"/>
      <c r="L3018" s="49"/>
      <c r="M3018" s="49"/>
      <c r="N3018" s="49"/>
      <c r="O3018" s="49"/>
      <c r="P3018" s="49"/>
      <c r="Q3018" s="49"/>
      <c r="R3018" s="49"/>
      <c r="S3018" s="49"/>
      <c r="T3018" s="49"/>
      <c r="U3018" s="49"/>
      <c r="V3018" s="49"/>
      <c r="W3018" s="49"/>
      <c r="X3018" s="50"/>
      <c r="Y3018" s="1" t="s">
        <v>1</v>
      </c>
      <c r="Z3018" s="1"/>
      <c r="AA3018" s="2"/>
      <c r="AB3018" s="2"/>
      <c r="AC3018" s="2"/>
      <c r="AD3018" s="2"/>
      <c r="AE3018" s="2"/>
      <c r="AF3018" s="3"/>
      <c r="AG3018" s="51"/>
    </row>
    <row r="3019" spans="1:33" s="183" customFormat="1" ht="30" customHeight="1" thickBot="1" x14ac:dyDescent="0.5">
      <c r="A3019" s="22">
        <v>47</v>
      </c>
      <c r="B3019" s="23" t="s">
        <v>1324</v>
      </c>
      <c r="C3019" s="24"/>
      <c r="D3019" s="235" t="s">
        <v>2</v>
      </c>
      <c r="E3019" s="237" t="s">
        <v>3</v>
      </c>
      <c r="F3019" s="237" t="s">
        <v>4</v>
      </c>
      <c r="G3019" s="239" t="s">
        <v>5</v>
      </c>
      <c r="H3019" s="4" t="s">
        <v>6</v>
      </c>
      <c r="I3019" s="5" t="s">
        <v>7</v>
      </c>
      <c r="J3019" s="241" t="s">
        <v>8</v>
      </c>
      <c r="K3019" s="247" t="s">
        <v>49</v>
      </c>
      <c r="L3019" s="243" t="s">
        <v>10</v>
      </c>
      <c r="M3019" s="243" t="s">
        <v>11</v>
      </c>
      <c r="N3019" s="245" t="s">
        <v>12</v>
      </c>
      <c r="O3019" s="243" t="s">
        <v>13</v>
      </c>
      <c r="P3019" s="243" t="s">
        <v>14</v>
      </c>
      <c r="Q3019" s="243" t="s">
        <v>15</v>
      </c>
      <c r="R3019" s="243" t="s">
        <v>16</v>
      </c>
      <c r="S3019" s="245" t="s">
        <v>17</v>
      </c>
      <c r="T3019" s="6" t="s">
        <v>18</v>
      </c>
      <c r="U3019" s="6" t="s">
        <v>19</v>
      </c>
      <c r="V3019" s="6" t="s">
        <v>20</v>
      </c>
      <c r="W3019" s="52" t="s">
        <v>21</v>
      </c>
      <c r="X3019" s="53" t="s">
        <v>22</v>
      </c>
      <c r="Y3019" s="249" t="s">
        <v>50</v>
      </c>
      <c r="Z3019" s="250" t="s">
        <v>24</v>
      </c>
      <c r="AA3019" s="250" t="s">
        <v>25</v>
      </c>
      <c r="AB3019" s="7" t="s">
        <v>26</v>
      </c>
      <c r="AC3019" s="8" t="s">
        <v>18</v>
      </c>
      <c r="AD3019" s="9" t="s">
        <v>27</v>
      </c>
      <c r="AE3019" s="10" t="s">
        <v>28</v>
      </c>
      <c r="AF3019" s="11" t="s">
        <v>29</v>
      </c>
      <c r="AG3019" s="51"/>
    </row>
    <row r="3020" spans="1:33" s="183" customFormat="1" ht="30" customHeight="1" thickBot="1" x14ac:dyDescent="0.5">
      <c r="A3020" s="22">
        <v>47</v>
      </c>
      <c r="B3020" s="23" t="s">
        <v>1324</v>
      </c>
      <c r="C3020" s="24"/>
      <c r="D3020" s="236"/>
      <c r="E3020" s="238"/>
      <c r="F3020" s="238"/>
      <c r="G3020" s="240"/>
      <c r="H3020" s="12" t="s">
        <v>32</v>
      </c>
      <c r="I3020" s="13" t="s">
        <v>33</v>
      </c>
      <c r="J3020" s="242"/>
      <c r="K3020" s="248"/>
      <c r="L3020" s="244"/>
      <c r="M3020" s="244"/>
      <c r="N3020" s="246"/>
      <c r="O3020" s="244"/>
      <c r="P3020" s="244"/>
      <c r="Q3020" s="244"/>
      <c r="R3020" s="244"/>
      <c r="S3020" s="246"/>
      <c r="T3020" s="14" t="s">
        <v>34</v>
      </c>
      <c r="U3020" s="14" t="s">
        <v>35</v>
      </c>
      <c r="V3020" s="14" t="s">
        <v>36</v>
      </c>
      <c r="W3020" s="54" t="s">
        <v>37</v>
      </c>
      <c r="X3020" s="55">
        <v>15</v>
      </c>
      <c r="Y3020" s="250"/>
      <c r="Z3020" s="250"/>
      <c r="AA3020" s="250"/>
      <c r="AB3020" s="15" t="s">
        <v>38</v>
      </c>
      <c r="AC3020" s="15" t="s">
        <v>39</v>
      </c>
      <c r="AD3020" s="16" t="s">
        <v>40</v>
      </c>
      <c r="AE3020" s="16" t="s">
        <v>37</v>
      </c>
      <c r="AF3020" s="17">
        <v>15</v>
      </c>
      <c r="AG3020" s="51"/>
    </row>
    <row r="3021" spans="1:33" ht="30" customHeight="1" x14ac:dyDescent="0.45">
      <c r="A3021" s="22">
        <v>47</v>
      </c>
      <c r="B3021" s="23" t="s">
        <v>1324</v>
      </c>
      <c r="C3021" s="24"/>
      <c r="D3021" s="201" t="s">
        <v>238</v>
      </c>
      <c r="E3021" s="98" t="s">
        <v>60</v>
      </c>
      <c r="F3021" s="202" t="s">
        <v>374</v>
      </c>
      <c r="G3021" s="203"/>
      <c r="H3021" s="101">
        <v>4</v>
      </c>
      <c r="I3021" s="102">
        <v>240</v>
      </c>
      <c r="J3021" s="185" t="s">
        <v>1219</v>
      </c>
      <c r="K3021" s="104" t="s">
        <v>250</v>
      </c>
      <c r="L3021" s="105">
        <v>1</v>
      </c>
      <c r="M3021" s="186" t="s">
        <v>122</v>
      </c>
      <c r="N3021" s="186">
        <v>0</v>
      </c>
      <c r="O3021" s="186">
        <v>0</v>
      </c>
      <c r="P3021" s="187">
        <v>0</v>
      </c>
      <c r="Q3021" s="187">
        <v>0</v>
      </c>
      <c r="R3021" s="187">
        <v>0</v>
      </c>
      <c r="S3021" s="186">
        <v>0</v>
      </c>
      <c r="T3021" s="188">
        <v>28</v>
      </c>
      <c r="U3021" s="189">
        <v>1</v>
      </c>
      <c r="V3021" s="205">
        <v>1</v>
      </c>
      <c r="W3021" s="190">
        <v>26.88</v>
      </c>
      <c r="X3021" s="191">
        <v>12499.199999999999</v>
      </c>
      <c r="Y3021" s="192"/>
      <c r="Z3021" s="193"/>
      <c r="AA3021" s="194"/>
      <c r="AB3021" s="195"/>
      <c r="AC3021" s="196"/>
      <c r="AD3021" s="189"/>
      <c r="AE3021" s="188">
        <f t="shared" ref="AE3021:AE3058" si="106">IF(H3021="-",0,(AC3021/1000)*H3021*I3021*AD3021)</f>
        <v>0</v>
      </c>
      <c r="AF3021" s="197">
        <f t="shared" ref="AF3021:AF3058" si="107">IFERROR(AE3021*$F$9*$F$8,0)</f>
        <v>0</v>
      </c>
      <c r="AG3021" s="78"/>
    </row>
    <row r="3022" spans="1:33" ht="30" customHeight="1" x14ac:dyDescent="0.45">
      <c r="A3022" s="22">
        <v>47</v>
      </c>
      <c r="B3022" s="23" t="s">
        <v>1324</v>
      </c>
      <c r="C3022" s="24"/>
      <c r="D3022" s="97" t="s">
        <v>238</v>
      </c>
      <c r="E3022" s="98" t="s">
        <v>60</v>
      </c>
      <c r="F3022" s="99" t="s">
        <v>374</v>
      </c>
      <c r="G3022" s="100"/>
      <c r="H3022" s="101">
        <v>4</v>
      </c>
      <c r="I3022" s="102">
        <v>240</v>
      </c>
      <c r="J3022" s="103" t="s">
        <v>218</v>
      </c>
      <c r="K3022" s="104" t="s">
        <v>200</v>
      </c>
      <c r="L3022" s="105">
        <v>1</v>
      </c>
      <c r="M3022" s="106" t="s">
        <v>166</v>
      </c>
      <c r="N3022" s="106">
        <v>0</v>
      </c>
      <c r="O3022" s="106" t="s">
        <v>274</v>
      </c>
      <c r="P3022" s="107">
        <v>0</v>
      </c>
      <c r="Q3022" s="107">
        <v>0</v>
      </c>
      <c r="R3022" s="107" t="s">
        <v>1220</v>
      </c>
      <c r="S3022" s="106">
        <v>0</v>
      </c>
      <c r="T3022" s="108">
        <v>54</v>
      </c>
      <c r="U3022" s="109">
        <v>2</v>
      </c>
      <c r="V3022" s="110">
        <v>2</v>
      </c>
      <c r="W3022" s="111">
        <v>103.67999999999999</v>
      </c>
      <c r="X3022" s="112">
        <v>48211.199999999997</v>
      </c>
      <c r="Y3022" s="113"/>
      <c r="Z3022" s="114"/>
      <c r="AA3022" s="115"/>
      <c r="AB3022" s="116"/>
      <c r="AC3022" s="117"/>
      <c r="AD3022" s="109"/>
      <c r="AE3022" s="108">
        <f t="shared" si="106"/>
        <v>0</v>
      </c>
      <c r="AF3022" s="118">
        <f t="shared" si="107"/>
        <v>0</v>
      </c>
      <c r="AG3022" s="78"/>
    </row>
    <row r="3023" spans="1:33" ht="30" customHeight="1" x14ac:dyDescent="0.45">
      <c r="A3023" s="22">
        <v>47</v>
      </c>
      <c r="B3023" s="23" t="s">
        <v>1324</v>
      </c>
      <c r="C3023" s="24"/>
      <c r="D3023" s="97" t="s">
        <v>238</v>
      </c>
      <c r="E3023" s="98" t="s">
        <v>60</v>
      </c>
      <c r="F3023" s="99" t="s">
        <v>374</v>
      </c>
      <c r="G3023" s="100"/>
      <c r="H3023" s="101">
        <v>4</v>
      </c>
      <c r="I3023" s="102">
        <v>240</v>
      </c>
      <c r="J3023" s="103" t="s">
        <v>595</v>
      </c>
      <c r="K3023" s="104" t="s">
        <v>217</v>
      </c>
      <c r="L3023" s="105">
        <v>1</v>
      </c>
      <c r="M3023" s="106" t="s">
        <v>388</v>
      </c>
      <c r="N3023" s="106">
        <v>0</v>
      </c>
      <c r="O3023" s="106">
        <v>0</v>
      </c>
      <c r="P3023" s="107">
        <v>0</v>
      </c>
      <c r="Q3023" s="107">
        <v>0</v>
      </c>
      <c r="R3023" s="107" t="s">
        <v>1221</v>
      </c>
      <c r="S3023" s="106">
        <v>0</v>
      </c>
      <c r="T3023" s="108">
        <v>36</v>
      </c>
      <c r="U3023" s="109">
        <v>1</v>
      </c>
      <c r="V3023" s="110">
        <v>1</v>
      </c>
      <c r="W3023" s="111">
        <v>34.559999999999995</v>
      </c>
      <c r="X3023" s="112">
        <v>16070.399999999998</v>
      </c>
      <c r="Y3023" s="113"/>
      <c r="Z3023" s="114"/>
      <c r="AA3023" s="115"/>
      <c r="AB3023" s="116"/>
      <c r="AC3023" s="117"/>
      <c r="AD3023" s="109"/>
      <c r="AE3023" s="108">
        <f t="shared" si="106"/>
        <v>0</v>
      </c>
      <c r="AF3023" s="118">
        <f t="shared" si="107"/>
        <v>0</v>
      </c>
      <c r="AG3023" s="78"/>
    </row>
    <row r="3024" spans="1:33" ht="30" customHeight="1" x14ac:dyDescent="0.45">
      <c r="A3024" s="22">
        <v>47</v>
      </c>
      <c r="B3024" s="23" t="s">
        <v>1324</v>
      </c>
      <c r="C3024" s="24"/>
      <c r="D3024" s="97" t="s">
        <v>238</v>
      </c>
      <c r="E3024" s="98" t="s">
        <v>60</v>
      </c>
      <c r="F3024" s="99" t="s">
        <v>239</v>
      </c>
      <c r="G3024" s="100"/>
      <c r="H3024" s="101">
        <v>8</v>
      </c>
      <c r="I3024" s="102">
        <v>240</v>
      </c>
      <c r="J3024" s="103" t="s">
        <v>216</v>
      </c>
      <c r="K3024" s="104" t="s">
        <v>200</v>
      </c>
      <c r="L3024" s="105">
        <v>1</v>
      </c>
      <c r="M3024" s="106" t="s">
        <v>166</v>
      </c>
      <c r="N3024" s="106">
        <v>0</v>
      </c>
      <c r="O3024" s="106" t="s">
        <v>149</v>
      </c>
      <c r="P3024" s="107">
        <v>0</v>
      </c>
      <c r="Q3024" s="107">
        <v>0</v>
      </c>
      <c r="R3024" s="107">
        <v>0</v>
      </c>
      <c r="S3024" s="106">
        <v>0</v>
      </c>
      <c r="T3024" s="108">
        <v>54</v>
      </c>
      <c r="U3024" s="109">
        <v>1</v>
      </c>
      <c r="V3024" s="110">
        <v>1</v>
      </c>
      <c r="W3024" s="111">
        <v>103.67999999999999</v>
      </c>
      <c r="X3024" s="112">
        <v>48211.199999999997</v>
      </c>
      <c r="Y3024" s="113"/>
      <c r="Z3024" s="114"/>
      <c r="AA3024" s="115"/>
      <c r="AB3024" s="116"/>
      <c r="AC3024" s="117"/>
      <c r="AD3024" s="109"/>
      <c r="AE3024" s="108">
        <f t="shared" si="106"/>
        <v>0</v>
      </c>
      <c r="AF3024" s="118">
        <f t="shared" si="107"/>
        <v>0</v>
      </c>
      <c r="AG3024" s="78"/>
    </row>
    <row r="3025" spans="1:33" ht="30" customHeight="1" x14ac:dyDescent="0.45">
      <c r="A3025" s="22">
        <v>47</v>
      </c>
      <c r="B3025" s="23" t="s">
        <v>1324</v>
      </c>
      <c r="C3025" s="24"/>
      <c r="D3025" s="97" t="s">
        <v>238</v>
      </c>
      <c r="E3025" s="98" t="s">
        <v>60</v>
      </c>
      <c r="F3025" s="99" t="s">
        <v>239</v>
      </c>
      <c r="G3025" s="100"/>
      <c r="H3025" s="101">
        <v>8</v>
      </c>
      <c r="I3025" s="102">
        <v>240</v>
      </c>
      <c r="J3025" s="103" t="s">
        <v>218</v>
      </c>
      <c r="K3025" s="104" t="s">
        <v>200</v>
      </c>
      <c r="L3025" s="105">
        <v>1</v>
      </c>
      <c r="M3025" s="106" t="s">
        <v>166</v>
      </c>
      <c r="N3025" s="106">
        <v>0</v>
      </c>
      <c r="O3025" s="106" t="s">
        <v>274</v>
      </c>
      <c r="P3025" s="107">
        <v>0</v>
      </c>
      <c r="Q3025" s="107">
        <v>0</v>
      </c>
      <c r="R3025" s="107" t="s">
        <v>1220</v>
      </c>
      <c r="S3025" s="106">
        <v>0</v>
      </c>
      <c r="T3025" s="108">
        <v>54</v>
      </c>
      <c r="U3025" s="109">
        <v>2</v>
      </c>
      <c r="V3025" s="110">
        <v>2</v>
      </c>
      <c r="W3025" s="111">
        <v>207.35999999999999</v>
      </c>
      <c r="X3025" s="112">
        <v>96422.399999999994</v>
      </c>
      <c r="Y3025" s="113"/>
      <c r="Z3025" s="114"/>
      <c r="AA3025" s="115"/>
      <c r="AB3025" s="116"/>
      <c r="AC3025" s="117"/>
      <c r="AD3025" s="109"/>
      <c r="AE3025" s="108">
        <f t="shared" si="106"/>
        <v>0</v>
      </c>
      <c r="AF3025" s="118">
        <f t="shared" si="107"/>
        <v>0</v>
      </c>
      <c r="AG3025" s="78"/>
    </row>
    <row r="3026" spans="1:33" ht="30" customHeight="1" x14ac:dyDescent="0.45">
      <c r="A3026" s="22">
        <v>47</v>
      </c>
      <c r="B3026" s="23" t="s">
        <v>1324</v>
      </c>
      <c r="C3026" s="24"/>
      <c r="D3026" s="97" t="s">
        <v>238</v>
      </c>
      <c r="E3026" s="98" t="s">
        <v>60</v>
      </c>
      <c r="F3026" s="99" t="s">
        <v>263</v>
      </c>
      <c r="G3026" s="100"/>
      <c r="H3026" s="101">
        <v>8</v>
      </c>
      <c r="I3026" s="102">
        <v>240</v>
      </c>
      <c r="J3026" s="103" t="s">
        <v>179</v>
      </c>
      <c r="K3026" s="104" t="s">
        <v>583</v>
      </c>
      <c r="L3026" s="105">
        <v>5</v>
      </c>
      <c r="M3026" s="106" t="s">
        <v>122</v>
      </c>
      <c r="N3026" s="106">
        <v>0</v>
      </c>
      <c r="O3026" s="106">
        <v>0</v>
      </c>
      <c r="P3026" s="107">
        <v>0</v>
      </c>
      <c r="Q3026" s="107">
        <v>0</v>
      </c>
      <c r="R3026" s="107">
        <v>0</v>
      </c>
      <c r="S3026" s="106">
        <v>0</v>
      </c>
      <c r="T3026" s="108">
        <v>28</v>
      </c>
      <c r="U3026" s="109">
        <v>1</v>
      </c>
      <c r="V3026" s="110">
        <v>5</v>
      </c>
      <c r="W3026" s="111">
        <v>268.8</v>
      </c>
      <c r="X3026" s="112">
        <v>124992.00000000001</v>
      </c>
      <c r="Y3026" s="113"/>
      <c r="Z3026" s="114"/>
      <c r="AA3026" s="115"/>
      <c r="AB3026" s="116"/>
      <c r="AC3026" s="117"/>
      <c r="AD3026" s="109"/>
      <c r="AE3026" s="108">
        <f t="shared" si="106"/>
        <v>0</v>
      </c>
      <c r="AF3026" s="118">
        <f t="shared" si="107"/>
        <v>0</v>
      </c>
      <c r="AG3026" s="78"/>
    </row>
    <row r="3027" spans="1:33" ht="30" customHeight="1" x14ac:dyDescent="0.45">
      <c r="A3027" s="22">
        <v>47</v>
      </c>
      <c r="B3027" s="23" t="s">
        <v>1324</v>
      </c>
      <c r="C3027" s="24"/>
      <c r="D3027" s="97" t="s">
        <v>238</v>
      </c>
      <c r="E3027" s="98" t="s">
        <v>60</v>
      </c>
      <c r="F3027" s="99" t="s">
        <v>263</v>
      </c>
      <c r="G3027" s="100"/>
      <c r="H3027" s="101">
        <v>8</v>
      </c>
      <c r="I3027" s="102">
        <v>240</v>
      </c>
      <c r="J3027" s="103" t="s">
        <v>216</v>
      </c>
      <c r="K3027" s="104" t="s">
        <v>200</v>
      </c>
      <c r="L3027" s="105">
        <v>1</v>
      </c>
      <c r="M3027" s="106" t="s">
        <v>166</v>
      </c>
      <c r="N3027" s="106">
        <v>0</v>
      </c>
      <c r="O3027" s="106" t="s">
        <v>149</v>
      </c>
      <c r="P3027" s="107">
        <v>0</v>
      </c>
      <c r="Q3027" s="107">
        <v>0</v>
      </c>
      <c r="R3027" s="107">
        <v>0</v>
      </c>
      <c r="S3027" s="106">
        <v>0</v>
      </c>
      <c r="T3027" s="108">
        <v>54</v>
      </c>
      <c r="U3027" s="109">
        <v>3</v>
      </c>
      <c r="V3027" s="110">
        <v>3</v>
      </c>
      <c r="W3027" s="111">
        <v>311.03999999999996</v>
      </c>
      <c r="X3027" s="112">
        <v>144633.59999999998</v>
      </c>
      <c r="Y3027" s="113"/>
      <c r="Z3027" s="114"/>
      <c r="AA3027" s="115"/>
      <c r="AB3027" s="116"/>
      <c r="AC3027" s="117"/>
      <c r="AD3027" s="109"/>
      <c r="AE3027" s="108">
        <f t="shared" si="106"/>
        <v>0</v>
      </c>
      <c r="AF3027" s="118">
        <f t="shared" si="107"/>
        <v>0</v>
      </c>
      <c r="AG3027" s="78"/>
    </row>
    <row r="3028" spans="1:33" ht="30" customHeight="1" x14ac:dyDescent="0.45">
      <c r="A3028" s="22">
        <v>47</v>
      </c>
      <c r="B3028" s="23" t="s">
        <v>1324</v>
      </c>
      <c r="C3028" s="24"/>
      <c r="D3028" s="97" t="s">
        <v>238</v>
      </c>
      <c r="E3028" s="98" t="s">
        <v>60</v>
      </c>
      <c r="F3028" s="99" t="s">
        <v>263</v>
      </c>
      <c r="G3028" s="100"/>
      <c r="H3028" s="101">
        <v>8</v>
      </c>
      <c r="I3028" s="102">
        <v>240</v>
      </c>
      <c r="J3028" s="103" t="s">
        <v>155</v>
      </c>
      <c r="K3028" s="104" t="s">
        <v>686</v>
      </c>
      <c r="L3028" s="105">
        <v>1</v>
      </c>
      <c r="M3028" s="106" t="s">
        <v>368</v>
      </c>
      <c r="N3028" s="106">
        <v>0</v>
      </c>
      <c r="O3028" s="106">
        <v>0</v>
      </c>
      <c r="P3028" s="107">
        <v>0</v>
      </c>
      <c r="Q3028" s="107">
        <v>0</v>
      </c>
      <c r="R3028" s="107">
        <v>0</v>
      </c>
      <c r="S3028" s="106">
        <v>0</v>
      </c>
      <c r="T3028" s="108">
        <v>90</v>
      </c>
      <c r="U3028" s="109">
        <v>1</v>
      </c>
      <c r="V3028" s="110">
        <v>1</v>
      </c>
      <c r="W3028" s="111">
        <v>172.79999999999998</v>
      </c>
      <c r="X3028" s="112">
        <v>80351.999999999985</v>
      </c>
      <c r="Y3028" s="113"/>
      <c r="Z3028" s="114"/>
      <c r="AA3028" s="115"/>
      <c r="AB3028" s="116"/>
      <c r="AC3028" s="117"/>
      <c r="AD3028" s="109"/>
      <c r="AE3028" s="108">
        <f t="shared" si="106"/>
        <v>0</v>
      </c>
      <c r="AF3028" s="118">
        <f t="shared" si="107"/>
        <v>0</v>
      </c>
      <c r="AG3028" s="78"/>
    </row>
    <row r="3029" spans="1:33" ht="30" customHeight="1" x14ac:dyDescent="0.45">
      <c r="A3029" s="22">
        <v>47</v>
      </c>
      <c r="B3029" s="23" t="s">
        <v>1324</v>
      </c>
      <c r="C3029" s="24"/>
      <c r="D3029" s="97" t="s">
        <v>238</v>
      </c>
      <c r="E3029" s="98" t="s">
        <v>60</v>
      </c>
      <c r="F3029" s="99" t="s">
        <v>259</v>
      </c>
      <c r="G3029" s="100"/>
      <c r="H3029" s="101">
        <v>8</v>
      </c>
      <c r="I3029" s="102">
        <v>240</v>
      </c>
      <c r="J3029" s="103" t="s">
        <v>208</v>
      </c>
      <c r="K3029" s="104" t="s">
        <v>376</v>
      </c>
      <c r="L3029" s="105">
        <v>1</v>
      </c>
      <c r="M3029" s="106" t="s">
        <v>377</v>
      </c>
      <c r="N3029" s="106">
        <v>0</v>
      </c>
      <c r="O3029" s="106">
        <v>0</v>
      </c>
      <c r="P3029" s="107">
        <v>0</v>
      </c>
      <c r="Q3029" s="107">
        <v>0</v>
      </c>
      <c r="R3029" s="107">
        <v>0</v>
      </c>
      <c r="S3029" s="106">
        <v>0</v>
      </c>
      <c r="T3029" s="108">
        <v>34</v>
      </c>
      <c r="U3029" s="109">
        <v>1</v>
      </c>
      <c r="V3029" s="110">
        <v>1</v>
      </c>
      <c r="W3029" s="111">
        <v>65.28</v>
      </c>
      <c r="X3029" s="112">
        <v>30355.200000000001</v>
      </c>
      <c r="Y3029" s="113"/>
      <c r="Z3029" s="114"/>
      <c r="AA3029" s="115"/>
      <c r="AB3029" s="116"/>
      <c r="AC3029" s="117"/>
      <c r="AD3029" s="109"/>
      <c r="AE3029" s="108">
        <f t="shared" si="106"/>
        <v>0</v>
      </c>
      <c r="AF3029" s="118">
        <f t="shared" si="107"/>
        <v>0</v>
      </c>
      <c r="AG3029" s="78"/>
    </row>
    <row r="3030" spans="1:33" ht="30" customHeight="1" x14ac:dyDescent="0.45">
      <c r="A3030" s="22">
        <v>47</v>
      </c>
      <c r="B3030" s="23" t="s">
        <v>1324</v>
      </c>
      <c r="C3030" s="24"/>
      <c r="D3030" s="97" t="s">
        <v>238</v>
      </c>
      <c r="E3030" s="98" t="s">
        <v>60</v>
      </c>
      <c r="F3030" s="99" t="s">
        <v>1222</v>
      </c>
      <c r="G3030" s="100"/>
      <c r="H3030" s="101">
        <v>5</v>
      </c>
      <c r="I3030" s="102">
        <v>240</v>
      </c>
      <c r="J3030" s="103" t="s">
        <v>205</v>
      </c>
      <c r="K3030" s="104" t="s">
        <v>169</v>
      </c>
      <c r="L3030" s="105">
        <v>2</v>
      </c>
      <c r="M3030" s="106" t="s">
        <v>161</v>
      </c>
      <c r="N3030" s="106">
        <v>0</v>
      </c>
      <c r="O3030" s="106">
        <v>0</v>
      </c>
      <c r="P3030" s="107">
        <v>0</v>
      </c>
      <c r="Q3030" s="107">
        <v>0</v>
      </c>
      <c r="R3030" s="107">
        <v>0</v>
      </c>
      <c r="S3030" s="106">
        <v>0</v>
      </c>
      <c r="T3030" s="108">
        <v>47</v>
      </c>
      <c r="U3030" s="109">
        <v>1</v>
      </c>
      <c r="V3030" s="110">
        <v>2</v>
      </c>
      <c r="W3030" s="111">
        <v>112.8</v>
      </c>
      <c r="X3030" s="112">
        <v>52451.999999999993</v>
      </c>
      <c r="Y3030" s="113"/>
      <c r="Z3030" s="114"/>
      <c r="AA3030" s="115"/>
      <c r="AB3030" s="116"/>
      <c r="AC3030" s="117"/>
      <c r="AD3030" s="109"/>
      <c r="AE3030" s="108">
        <f t="shared" si="106"/>
        <v>0</v>
      </c>
      <c r="AF3030" s="118">
        <f t="shared" si="107"/>
        <v>0</v>
      </c>
      <c r="AG3030" s="78"/>
    </row>
    <row r="3031" spans="1:33" ht="30" customHeight="1" x14ac:dyDescent="0.45">
      <c r="A3031" s="22">
        <v>47</v>
      </c>
      <c r="B3031" s="23" t="s">
        <v>1324</v>
      </c>
      <c r="C3031" s="24"/>
      <c r="D3031" s="97" t="s">
        <v>238</v>
      </c>
      <c r="E3031" s="98" t="s">
        <v>60</v>
      </c>
      <c r="F3031" s="99" t="s">
        <v>1222</v>
      </c>
      <c r="G3031" s="100"/>
      <c r="H3031" s="101">
        <v>5</v>
      </c>
      <c r="I3031" s="102">
        <v>240</v>
      </c>
      <c r="J3031" s="103" t="s">
        <v>1223</v>
      </c>
      <c r="K3031" s="104" t="s">
        <v>169</v>
      </c>
      <c r="L3031" s="105">
        <v>2</v>
      </c>
      <c r="M3031" s="106" t="s">
        <v>122</v>
      </c>
      <c r="N3031" s="106">
        <v>0</v>
      </c>
      <c r="O3031" s="106">
        <v>0</v>
      </c>
      <c r="P3031" s="107">
        <v>0</v>
      </c>
      <c r="Q3031" s="107">
        <v>0</v>
      </c>
      <c r="R3031" s="107">
        <v>0</v>
      </c>
      <c r="S3031" s="106">
        <v>0</v>
      </c>
      <c r="T3031" s="108">
        <v>28</v>
      </c>
      <c r="U3031" s="109">
        <v>1</v>
      </c>
      <c r="V3031" s="110">
        <v>2</v>
      </c>
      <c r="W3031" s="111">
        <v>67.2</v>
      </c>
      <c r="X3031" s="112">
        <v>31248.000000000004</v>
      </c>
      <c r="Y3031" s="113"/>
      <c r="Z3031" s="114"/>
      <c r="AA3031" s="115"/>
      <c r="AB3031" s="116"/>
      <c r="AC3031" s="117"/>
      <c r="AD3031" s="109"/>
      <c r="AE3031" s="108">
        <f t="shared" si="106"/>
        <v>0</v>
      </c>
      <c r="AF3031" s="118">
        <f t="shared" si="107"/>
        <v>0</v>
      </c>
      <c r="AG3031" s="78"/>
    </row>
    <row r="3032" spans="1:33" ht="30" customHeight="1" x14ac:dyDescent="0.45">
      <c r="A3032" s="22">
        <v>47</v>
      </c>
      <c r="B3032" s="23" t="s">
        <v>1324</v>
      </c>
      <c r="C3032" s="24"/>
      <c r="D3032" s="97" t="s">
        <v>238</v>
      </c>
      <c r="E3032" s="98" t="s">
        <v>60</v>
      </c>
      <c r="F3032" s="99" t="s">
        <v>1222</v>
      </c>
      <c r="G3032" s="100"/>
      <c r="H3032" s="101">
        <v>5</v>
      </c>
      <c r="I3032" s="102">
        <v>240</v>
      </c>
      <c r="J3032" s="103" t="s">
        <v>184</v>
      </c>
      <c r="K3032" s="104" t="s">
        <v>180</v>
      </c>
      <c r="L3032" s="105">
        <v>1</v>
      </c>
      <c r="M3032" s="106" t="s">
        <v>181</v>
      </c>
      <c r="N3032" s="106">
        <v>0</v>
      </c>
      <c r="O3032" s="106">
        <v>0</v>
      </c>
      <c r="P3032" s="107">
        <v>0</v>
      </c>
      <c r="Q3032" s="107">
        <v>0</v>
      </c>
      <c r="R3032" s="107">
        <v>0</v>
      </c>
      <c r="S3032" s="106">
        <v>0</v>
      </c>
      <c r="T3032" s="108">
        <v>18</v>
      </c>
      <c r="U3032" s="109">
        <v>1</v>
      </c>
      <c r="V3032" s="110">
        <v>1</v>
      </c>
      <c r="W3032" s="111">
        <v>21.599999999999998</v>
      </c>
      <c r="X3032" s="112">
        <v>10043.999999999998</v>
      </c>
      <c r="Y3032" s="113"/>
      <c r="Z3032" s="114"/>
      <c r="AA3032" s="115"/>
      <c r="AB3032" s="116"/>
      <c r="AC3032" s="117"/>
      <c r="AD3032" s="109"/>
      <c r="AE3032" s="108">
        <f t="shared" si="106"/>
        <v>0</v>
      </c>
      <c r="AF3032" s="118">
        <f t="shared" si="107"/>
        <v>0</v>
      </c>
      <c r="AG3032" s="78"/>
    </row>
    <row r="3033" spans="1:33" ht="30" customHeight="1" x14ac:dyDescent="0.45">
      <c r="A3033" s="22">
        <v>47</v>
      </c>
      <c r="B3033" s="23" t="s">
        <v>1324</v>
      </c>
      <c r="C3033" s="24"/>
      <c r="D3033" s="97" t="s">
        <v>238</v>
      </c>
      <c r="E3033" s="98" t="s">
        <v>60</v>
      </c>
      <c r="F3033" s="99" t="s">
        <v>1222</v>
      </c>
      <c r="G3033" s="100"/>
      <c r="H3033" s="101">
        <v>5</v>
      </c>
      <c r="I3033" s="102">
        <v>240</v>
      </c>
      <c r="J3033" s="103" t="s">
        <v>216</v>
      </c>
      <c r="K3033" s="104" t="s">
        <v>200</v>
      </c>
      <c r="L3033" s="105">
        <v>1</v>
      </c>
      <c r="M3033" s="106" t="s">
        <v>166</v>
      </c>
      <c r="N3033" s="106">
        <v>0</v>
      </c>
      <c r="O3033" s="106" t="s">
        <v>149</v>
      </c>
      <c r="P3033" s="107">
        <v>0</v>
      </c>
      <c r="Q3033" s="107">
        <v>0</v>
      </c>
      <c r="R3033" s="107">
        <v>0</v>
      </c>
      <c r="S3033" s="106">
        <v>0</v>
      </c>
      <c r="T3033" s="108">
        <v>54</v>
      </c>
      <c r="U3033" s="109">
        <v>1</v>
      </c>
      <c r="V3033" s="110">
        <v>1</v>
      </c>
      <c r="W3033" s="111">
        <v>64.800000000000011</v>
      </c>
      <c r="X3033" s="112">
        <v>30132.000000000007</v>
      </c>
      <c r="Y3033" s="113"/>
      <c r="Z3033" s="114"/>
      <c r="AA3033" s="115"/>
      <c r="AB3033" s="116"/>
      <c r="AC3033" s="117"/>
      <c r="AD3033" s="109"/>
      <c r="AE3033" s="108">
        <f t="shared" si="106"/>
        <v>0</v>
      </c>
      <c r="AF3033" s="118">
        <f t="shared" si="107"/>
        <v>0</v>
      </c>
      <c r="AG3033" s="78"/>
    </row>
    <row r="3034" spans="1:33" ht="30" customHeight="1" x14ac:dyDescent="0.45">
      <c r="A3034" s="22">
        <v>47</v>
      </c>
      <c r="B3034" s="23" t="s">
        <v>1324</v>
      </c>
      <c r="C3034" s="24"/>
      <c r="D3034" s="97" t="s">
        <v>238</v>
      </c>
      <c r="E3034" s="98" t="s">
        <v>60</v>
      </c>
      <c r="F3034" s="99" t="s">
        <v>1224</v>
      </c>
      <c r="G3034" s="100"/>
      <c r="H3034" s="101">
        <v>3</v>
      </c>
      <c r="I3034" s="102">
        <v>240</v>
      </c>
      <c r="J3034" s="103" t="s">
        <v>545</v>
      </c>
      <c r="K3034" s="104" t="s">
        <v>250</v>
      </c>
      <c r="L3034" s="105">
        <v>1</v>
      </c>
      <c r="M3034" s="106" t="s">
        <v>161</v>
      </c>
      <c r="N3034" s="106">
        <v>0</v>
      </c>
      <c r="O3034" s="106">
        <v>0</v>
      </c>
      <c r="P3034" s="107">
        <v>0</v>
      </c>
      <c r="Q3034" s="107">
        <v>0</v>
      </c>
      <c r="R3034" s="107">
        <v>0</v>
      </c>
      <c r="S3034" s="106">
        <v>0</v>
      </c>
      <c r="T3034" s="108">
        <v>47</v>
      </c>
      <c r="U3034" s="109">
        <v>1</v>
      </c>
      <c r="V3034" s="110">
        <v>1</v>
      </c>
      <c r="W3034" s="111">
        <v>33.840000000000003</v>
      </c>
      <c r="X3034" s="112">
        <v>15735.600000000002</v>
      </c>
      <c r="Y3034" s="113"/>
      <c r="Z3034" s="114"/>
      <c r="AA3034" s="115"/>
      <c r="AB3034" s="116"/>
      <c r="AC3034" s="117"/>
      <c r="AD3034" s="109"/>
      <c r="AE3034" s="108">
        <f t="shared" si="106"/>
        <v>0</v>
      </c>
      <c r="AF3034" s="118">
        <f t="shared" si="107"/>
        <v>0</v>
      </c>
      <c r="AG3034" s="78"/>
    </row>
    <row r="3035" spans="1:33" ht="30" customHeight="1" x14ac:dyDescent="0.45">
      <c r="A3035" s="22">
        <v>47</v>
      </c>
      <c r="B3035" s="23" t="s">
        <v>1324</v>
      </c>
      <c r="C3035" s="24"/>
      <c r="D3035" s="97" t="s">
        <v>238</v>
      </c>
      <c r="E3035" s="98" t="s">
        <v>60</v>
      </c>
      <c r="F3035" s="99" t="s">
        <v>257</v>
      </c>
      <c r="G3035" s="100"/>
      <c r="H3035" s="119">
        <v>1</v>
      </c>
      <c r="I3035" s="102">
        <v>12</v>
      </c>
      <c r="J3035" s="103" t="s">
        <v>545</v>
      </c>
      <c r="K3035" s="104" t="s">
        <v>250</v>
      </c>
      <c r="L3035" s="105">
        <v>1</v>
      </c>
      <c r="M3035" s="106" t="s">
        <v>161</v>
      </c>
      <c r="N3035" s="106">
        <v>0</v>
      </c>
      <c r="O3035" s="106">
        <v>0</v>
      </c>
      <c r="P3035" s="107">
        <v>0</v>
      </c>
      <c r="Q3035" s="107">
        <v>0</v>
      </c>
      <c r="R3035" s="107">
        <v>0</v>
      </c>
      <c r="S3035" s="106">
        <v>0</v>
      </c>
      <c r="T3035" s="108">
        <v>47</v>
      </c>
      <c r="U3035" s="109">
        <v>1</v>
      </c>
      <c r="V3035" s="110">
        <v>1</v>
      </c>
      <c r="W3035" s="111">
        <v>0.56400000000000006</v>
      </c>
      <c r="X3035" s="112">
        <v>262.26000000000005</v>
      </c>
      <c r="Y3035" s="113"/>
      <c r="Z3035" s="114"/>
      <c r="AA3035" s="115"/>
      <c r="AB3035" s="116"/>
      <c r="AC3035" s="117"/>
      <c r="AD3035" s="109"/>
      <c r="AE3035" s="108">
        <f t="shared" si="106"/>
        <v>0</v>
      </c>
      <c r="AF3035" s="118">
        <f t="shared" si="107"/>
        <v>0</v>
      </c>
      <c r="AG3035" s="78"/>
    </row>
    <row r="3036" spans="1:33" ht="30" customHeight="1" x14ac:dyDescent="0.45">
      <c r="A3036" s="22">
        <v>47</v>
      </c>
      <c r="B3036" s="23" t="s">
        <v>1324</v>
      </c>
      <c r="C3036" s="24"/>
      <c r="D3036" s="97" t="s">
        <v>238</v>
      </c>
      <c r="E3036" s="98" t="s">
        <v>60</v>
      </c>
      <c r="F3036" s="99" t="s">
        <v>1225</v>
      </c>
      <c r="G3036" s="100"/>
      <c r="H3036" s="101">
        <v>3</v>
      </c>
      <c r="I3036" s="102">
        <v>240</v>
      </c>
      <c r="J3036" s="103" t="s">
        <v>199</v>
      </c>
      <c r="K3036" s="104" t="s">
        <v>217</v>
      </c>
      <c r="L3036" s="105">
        <v>1</v>
      </c>
      <c r="M3036" s="106" t="s">
        <v>122</v>
      </c>
      <c r="N3036" s="106">
        <v>0</v>
      </c>
      <c r="O3036" s="106">
        <v>0</v>
      </c>
      <c r="P3036" s="107" t="s">
        <v>123</v>
      </c>
      <c r="Q3036" s="107">
        <v>0</v>
      </c>
      <c r="R3036" s="107">
        <v>0</v>
      </c>
      <c r="S3036" s="106">
        <v>0</v>
      </c>
      <c r="T3036" s="108">
        <v>28</v>
      </c>
      <c r="U3036" s="109">
        <v>1</v>
      </c>
      <c r="V3036" s="110">
        <v>1</v>
      </c>
      <c r="W3036" s="111">
        <v>20.16</v>
      </c>
      <c r="X3036" s="112">
        <v>9374.4000000000015</v>
      </c>
      <c r="Y3036" s="113"/>
      <c r="Z3036" s="114"/>
      <c r="AA3036" s="115"/>
      <c r="AB3036" s="116"/>
      <c r="AC3036" s="117"/>
      <c r="AD3036" s="109"/>
      <c r="AE3036" s="108">
        <f t="shared" si="106"/>
        <v>0</v>
      </c>
      <c r="AF3036" s="118">
        <f t="shared" si="107"/>
        <v>0</v>
      </c>
      <c r="AG3036" s="78"/>
    </row>
    <row r="3037" spans="1:33" ht="30" customHeight="1" x14ac:dyDescent="0.45">
      <c r="A3037" s="22">
        <v>47</v>
      </c>
      <c r="B3037" s="23" t="s">
        <v>1324</v>
      </c>
      <c r="C3037" s="24"/>
      <c r="D3037" s="97" t="s">
        <v>238</v>
      </c>
      <c r="E3037" s="98" t="s">
        <v>60</v>
      </c>
      <c r="F3037" s="99" t="s">
        <v>1225</v>
      </c>
      <c r="G3037" s="100"/>
      <c r="H3037" s="101">
        <v>3</v>
      </c>
      <c r="I3037" s="102">
        <v>240</v>
      </c>
      <c r="J3037" s="103" t="s">
        <v>215</v>
      </c>
      <c r="K3037" s="104" t="s">
        <v>376</v>
      </c>
      <c r="L3037" s="105">
        <v>1</v>
      </c>
      <c r="M3037" s="106" t="s">
        <v>166</v>
      </c>
      <c r="N3037" s="106">
        <v>0</v>
      </c>
      <c r="O3037" s="106">
        <v>0</v>
      </c>
      <c r="P3037" s="107">
        <v>0</v>
      </c>
      <c r="Q3037" s="107">
        <v>0</v>
      </c>
      <c r="R3037" s="107">
        <v>0</v>
      </c>
      <c r="S3037" s="106">
        <v>0</v>
      </c>
      <c r="T3037" s="108">
        <v>54</v>
      </c>
      <c r="U3037" s="109">
        <v>3</v>
      </c>
      <c r="V3037" s="110">
        <v>3</v>
      </c>
      <c r="W3037" s="111">
        <v>116.64000000000001</v>
      </c>
      <c r="X3037" s="112">
        <v>54237.600000000006</v>
      </c>
      <c r="Y3037" s="113"/>
      <c r="Z3037" s="114"/>
      <c r="AA3037" s="115"/>
      <c r="AB3037" s="116"/>
      <c r="AC3037" s="117"/>
      <c r="AD3037" s="109"/>
      <c r="AE3037" s="108">
        <f t="shared" si="106"/>
        <v>0</v>
      </c>
      <c r="AF3037" s="118">
        <f t="shared" si="107"/>
        <v>0</v>
      </c>
      <c r="AG3037" s="78"/>
    </row>
    <row r="3038" spans="1:33" ht="30" customHeight="1" x14ac:dyDescent="0.45">
      <c r="A3038" s="22">
        <v>47</v>
      </c>
      <c r="B3038" s="23" t="s">
        <v>1324</v>
      </c>
      <c r="C3038" s="24"/>
      <c r="D3038" s="97" t="s">
        <v>238</v>
      </c>
      <c r="E3038" s="98" t="s">
        <v>60</v>
      </c>
      <c r="F3038" s="99" t="s">
        <v>1226</v>
      </c>
      <c r="G3038" s="100"/>
      <c r="H3038" s="101">
        <v>3</v>
      </c>
      <c r="I3038" s="102">
        <v>240</v>
      </c>
      <c r="J3038" s="103" t="s">
        <v>146</v>
      </c>
      <c r="K3038" s="104" t="s">
        <v>376</v>
      </c>
      <c r="L3038" s="105">
        <v>1</v>
      </c>
      <c r="M3038" s="106" t="s">
        <v>388</v>
      </c>
      <c r="N3038" s="106">
        <v>0</v>
      </c>
      <c r="O3038" s="106">
        <v>0</v>
      </c>
      <c r="P3038" s="107" t="s">
        <v>123</v>
      </c>
      <c r="Q3038" s="107">
        <v>0</v>
      </c>
      <c r="R3038" s="107">
        <v>0</v>
      </c>
      <c r="S3038" s="106">
        <v>0</v>
      </c>
      <c r="T3038" s="108">
        <v>36</v>
      </c>
      <c r="U3038" s="109">
        <v>5</v>
      </c>
      <c r="V3038" s="110">
        <v>5</v>
      </c>
      <c r="W3038" s="111">
        <v>129.59999999999997</v>
      </c>
      <c r="X3038" s="112">
        <v>60263.999999999985</v>
      </c>
      <c r="Y3038" s="113"/>
      <c r="Z3038" s="114"/>
      <c r="AA3038" s="115"/>
      <c r="AB3038" s="116"/>
      <c r="AC3038" s="117"/>
      <c r="AD3038" s="109"/>
      <c r="AE3038" s="108">
        <f t="shared" si="106"/>
        <v>0</v>
      </c>
      <c r="AF3038" s="118">
        <f t="shared" si="107"/>
        <v>0</v>
      </c>
      <c r="AG3038" s="78"/>
    </row>
    <row r="3039" spans="1:33" ht="30" customHeight="1" x14ac:dyDescent="0.45">
      <c r="A3039" s="22">
        <v>47</v>
      </c>
      <c r="B3039" s="23" t="s">
        <v>1324</v>
      </c>
      <c r="C3039" s="24"/>
      <c r="D3039" s="97" t="s">
        <v>238</v>
      </c>
      <c r="E3039" s="98" t="s">
        <v>60</v>
      </c>
      <c r="F3039" s="99" t="s">
        <v>1226</v>
      </c>
      <c r="G3039" s="100"/>
      <c r="H3039" s="101">
        <v>3</v>
      </c>
      <c r="I3039" s="102">
        <v>240</v>
      </c>
      <c r="J3039" s="103" t="s">
        <v>199</v>
      </c>
      <c r="K3039" s="104" t="s">
        <v>217</v>
      </c>
      <c r="L3039" s="105">
        <v>1</v>
      </c>
      <c r="M3039" s="106" t="s">
        <v>122</v>
      </c>
      <c r="N3039" s="106">
        <v>0</v>
      </c>
      <c r="O3039" s="106">
        <v>0</v>
      </c>
      <c r="P3039" s="107" t="s">
        <v>123</v>
      </c>
      <c r="Q3039" s="107">
        <v>0</v>
      </c>
      <c r="R3039" s="107">
        <v>0</v>
      </c>
      <c r="S3039" s="106">
        <v>0</v>
      </c>
      <c r="T3039" s="108">
        <v>28</v>
      </c>
      <c r="U3039" s="109">
        <v>2</v>
      </c>
      <c r="V3039" s="110">
        <v>2</v>
      </c>
      <c r="W3039" s="111">
        <v>40.32</v>
      </c>
      <c r="X3039" s="112">
        <v>18748.800000000003</v>
      </c>
      <c r="Y3039" s="113"/>
      <c r="Z3039" s="114"/>
      <c r="AA3039" s="115"/>
      <c r="AB3039" s="116"/>
      <c r="AC3039" s="117"/>
      <c r="AD3039" s="109"/>
      <c r="AE3039" s="108">
        <f t="shared" si="106"/>
        <v>0</v>
      </c>
      <c r="AF3039" s="118">
        <f t="shared" si="107"/>
        <v>0</v>
      </c>
      <c r="AG3039" s="78"/>
    </row>
    <row r="3040" spans="1:33" ht="30" customHeight="1" x14ac:dyDescent="0.45">
      <c r="A3040" s="22">
        <v>47</v>
      </c>
      <c r="B3040" s="23" t="s">
        <v>1324</v>
      </c>
      <c r="C3040" s="24"/>
      <c r="D3040" s="97" t="s">
        <v>238</v>
      </c>
      <c r="E3040" s="98" t="s">
        <v>60</v>
      </c>
      <c r="F3040" s="99" t="s">
        <v>1226</v>
      </c>
      <c r="G3040" s="100"/>
      <c r="H3040" s="101">
        <v>3</v>
      </c>
      <c r="I3040" s="102">
        <v>240</v>
      </c>
      <c r="J3040" s="103" t="s">
        <v>1227</v>
      </c>
      <c r="K3040" s="104" t="s">
        <v>250</v>
      </c>
      <c r="L3040" s="105">
        <v>1</v>
      </c>
      <c r="M3040" s="106" t="s">
        <v>122</v>
      </c>
      <c r="N3040" s="106">
        <v>0</v>
      </c>
      <c r="O3040" s="106">
        <v>0</v>
      </c>
      <c r="P3040" s="107" t="s">
        <v>123</v>
      </c>
      <c r="Q3040" s="107">
        <v>0</v>
      </c>
      <c r="R3040" s="107">
        <v>0</v>
      </c>
      <c r="S3040" s="106">
        <v>0</v>
      </c>
      <c r="T3040" s="108">
        <v>28</v>
      </c>
      <c r="U3040" s="109">
        <v>4</v>
      </c>
      <c r="V3040" s="110">
        <v>4</v>
      </c>
      <c r="W3040" s="111">
        <v>80.64</v>
      </c>
      <c r="X3040" s="112">
        <v>37497.600000000006</v>
      </c>
      <c r="Y3040" s="113"/>
      <c r="Z3040" s="114"/>
      <c r="AA3040" s="115"/>
      <c r="AB3040" s="116"/>
      <c r="AC3040" s="117"/>
      <c r="AD3040" s="109"/>
      <c r="AE3040" s="108">
        <f t="shared" si="106"/>
        <v>0</v>
      </c>
      <c r="AF3040" s="118">
        <f t="shared" si="107"/>
        <v>0</v>
      </c>
      <c r="AG3040" s="78"/>
    </row>
    <row r="3041" spans="1:33" ht="30" customHeight="1" x14ac:dyDescent="0.45">
      <c r="A3041" s="22">
        <v>47</v>
      </c>
      <c r="B3041" s="23" t="s">
        <v>1324</v>
      </c>
      <c r="C3041" s="24"/>
      <c r="D3041" s="97" t="s">
        <v>238</v>
      </c>
      <c r="E3041" s="98" t="s">
        <v>60</v>
      </c>
      <c r="F3041" s="99" t="s">
        <v>1228</v>
      </c>
      <c r="G3041" s="100"/>
      <c r="H3041" s="101">
        <v>3</v>
      </c>
      <c r="I3041" s="102">
        <v>60</v>
      </c>
      <c r="J3041" s="103" t="s">
        <v>205</v>
      </c>
      <c r="K3041" s="104" t="s">
        <v>169</v>
      </c>
      <c r="L3041" s="105">
        <v>2</v>
      </c>
      <c r="M3041" s="106" t="s">
        <v>161</v>
      </c>
      <c r="N3041" s="106">
        <v>0</v>
      </c>
      <c r="O3041" s="106">
        <v>0</v>
      </c>
      <c r="P3041" s="107">
        <v>0</v>
      </c>
      <c r="Q3041" s="107">
        <v>0</v>
      </c>
      <c r="R3041" s="107">
        <v>0</v>
      </c>
      <c r="S3041" s="106">
        <v>0</v>
      </c>
      <c r="T3041" s="108">
        <v>47</v>
      </c>
      <c r="U3041" s="109">
        <v>4</v>
      </c>
      <c r="V3041" s="110">
        <v>8</v>
      </c>
      <c r="W3041" s="111">
        <v>67.680000000000007</v>
      </c>
      <c r="X3041" s="112">
        <v>31471.200000000004</v>
      </c>
      <c r="Y3041" s="113"/>
      <c r="Z3041" s="114"/>
      <c r="AA3041" s="115"/>
      <c r="AB3041" s="116"/>
      <c r="AC3041" s="117"/>
      <c r="AD3041" s="109"/>
      <c r="AE3041" s="108">
        <f t="shared" si="106"/>
        <v>0</v>
      </c>
      <c r="AF3041" s="118">
        <f t="shared" si="107"/>
        <v>0</v>
      </c>
      <c r="AG3041" s="78"/>
    </row>
    <row r="3042" spans="1:33" ht="30" customHeight="1" x14ac:dyDescent="0.45">
      <c r="A3042" s="22">
        <v>47</v>
      </c>
      <c r="B3042" s="23" t="s">
        <v>1324</v>
      </c>
      <c r="C3042" s="24"/>
      <c r="D3042" s="97" t="s">
        <v>238</v>
      </c>
      <c r="E3042" s="98" t="s">
        <v>60</v>
      </c>
      <c r="F3042" s="99" t="s">
        <v>1228</v>
      </c>
      <c r="G3042" s="100"/>
      <c r="H3042" s="101">
        <v>3</v>
      </c>
      <c r="I3042" s="102">
        <v>60</v>
      </c>
      <c r="J3042" s="103" t="s">
        <v>587</v>
      </c>
      <c r="K3042" s="104" t="s">
        <v>295</v>
      </c>
      <c r="L3042" s="105">
        <v>1</v>
      </c>
      <c r="M3042" s="106" t="s">
        <v>368</v>
      </c>
      <c r="N3042" s="106">
        <v>0</v>
      </c>
      <c r="O3042" s="106">
        <v>0</v>
      </c>
      <c r="P3042" s="107">
        <v>0</v>
      </c>
      <c r="Q3042" s="107">
        <v>0</v>
      </c>
      <c r="R3042" s="107">
        <v>0</v>
      </c>
      <c r="S3042" s="106">
        <v>0</v>
      </c>
      <c r="T3042" s="108">
        <v>90</v>
      </c>
      <c r="U3042" s="109">
        <v>5</v>
      </c>
      <c r="V3042" s="110">
        <v>5</v>
      </c>
      <c r="W3042" s="111">
        <v>81.000000000000014</v>
      </c>
      <c r="X3042" s="112">
        <v>37665.000000000007</v>
      </c>
      <c r="Y3042" s="113"/>
      <c r="Z3042" s="114"/>
      <c r="AA3042" s="115"/>
      <c r="AB3042" s="116"/>
      <c r="AC3042" s="117"/>
      <c r="AD3042" s="109"/>
      <c r="AE3042" s="108">
        <f t="shared" si="106"/>
        <v>0</v>
      </c>
      <c r="AF3042" s="118">
        <f t="shared" si="107"/>
        <v>0</v>
      </c>
      <c r="AG3042" s="78"/>
    </row>
    <row r="3043" spans="1:33" ht="30" customHeight="1" x14ac:dyDescent="0.45">
      <c r="A3043" s="22">
        <v>47</v>
      </c>
      <c r="B3043" s="23" t="s">
        <v>1324</v>
      </c>
      <c r="C3043" s="24"/>
      <c r="D3043" s="97" t="s">
        <v>238</v>
      </c>
      <c r="E3043" s="98" t="s">
        <v>60</v>
      </c>
      <c r="F3043" s="99" t="s">
        <v>257</v>
      </c>
      <c r="G3043" s="100"/>
      <c r="H3043" s="119">
        <v>1</v>
      </c>
      <c r="I3043" s="102">
        <v>12</v>
      </c>
      <c r="J3043" s="103" t="s">
        <v>215</v>
      </c>
      <c r="K3043" s="104" t="s">
        <v>376</v>
      </c>
      <c r="L3043" s="105">
        <v>1</v>
      </c>
      <c r="M3043" s="106" t="s">
        <v>166</v>
      </c>
      <c r="N3043" s="106">
        <v>0</v>
      </c>
      <c r="O3043" s="106">
        <v>0</v>
      </c>
      <c r="P3043" s="107">
        <v>0</v>
      </c>
      <c r="Q3043" s="107">
        <v>0</v>
      </c>
      <c r="R3043" s="107">
        <v>0</v>
      </c>
      <c r="S3043" s="106">
        <v>0</v>
      </c>
      <c r="T3043" s="108">
        <v>54</v>
      </c>
      <c r="U3043" s="109">
        <v>1</v>
      </c>
      <c r="V3043" s="110">
        <v>1</v>
      </c>
      <c r="W3043" s="111">
        <v>0.64800000000000002</v>
      </c>
      <c r="X3043" s="112">
        <v>301.32</v>
      </c>
      <c r="Y3043" s="113"/>
      <c r="Z3043" s="114"/>
      <c r="AA3043" s="115"/>
      <c r="AB3043" s="116"/>
      <c r="AC3043" s="117"/>
      <c r="AD3043" s="109"/>
      <c r="AE3043" s="108">
        <f t="shared" si="106"/>
        <v>0</v>
      </c>
      <c r="AF3043" s="118">
        <f t="shared" si="107"/>
        <v>0</v>
      </c>
      <c r="AG3043" s="78"/>
    </row>
    <row r="3044" spans="1:33" ht="30" customHeight="1" x14ac:dyDescent="0.45">
      <c r="A3044" s="22">
        <v>47</v>
      </c>
      <c r="B3044" s="23" t="s">
        <v>1324</v>
      </c>
      <c r="C3044" s="24"/>
      <c r="D3044" s="97" t="s">
        <v>238</v>
      </c>
      <c r="E3044" s="98" t="s">
        <v>60</v>
      </c>
      <c r="F3044" s="99" t="s">
        <v>390</v>
      </c>
      <c r="G3044" s="100"/>
      <c r="H3044" s="101">
        <v>3</v>
      </c>
      <c r="I3044" s="102">
        <v>240</v>
      </c>
      <c r="J3044" s="103" t="s">
        <v>545</v>
      </c>
      <c r="K3044" s="104" t="s">
        <v>250</v>
      </c>
      <c r="L3044" s="105">
        <v>1</v>
      </c>
      <c r="M3044" s="106" t="s">
        <v>161</v>
      </c>
      <c r="N3044" s="106">
        <v>0</v>
      </c>
      <c r="O3044" s="106">
        <v>0</v>
      </c>
      <c r="P3044" s="107">
        <v>0</v>
      </c>
      <c r="Q3044" s="107">
        <v>0</v>
      </c>
      <c r="R3044" s="107">
        <v>0</v>
      </c>
      <c r="S3044" s="106">
        <v>0</v>
      </c>
      <c r="T3044" s="108">
        <v>47</v>
      </c>
      <c r="U3044" s="109">
        <v>32</v>
      </c>
      <c r="V3044" s="110">
        <v>32</v>
      </c>
      <c r="W3044" s="111">
        <v>1082.8800000000001</v>
      </c>
      <c r="X3044" s="112">
        <v>503539.20000000007</v>
      </c>
      <c r="Y3044" s="113"/>
      <c r="Z3044" s="114"/>
      <c r="AA3044" s="115"/>
      <c r="AB3044" s="116"/>
      <c r="AC3044" s="117"/>
      <c r="AD3044" s="109"/>
      <c r="AE3044" s="108">
        <f t="shared" si="106"/>
        <v>0</v>
      </c>
      <c r="AF3044" s="118">
        <f t="shared" si="107"/>
        <v>0</v>
      </c>
      <c r="AG3044" s="78"/>
    </row>
    <row r="3045" spans="1:33" ht="30" customHeight="1" x14ac:dyDescent="0.45">
      <c r="A3045" s="22">
        <v>47</v>
      </c>
      <c r="B3045" s="23" t="s">
        <v>1324</v>
      </c>
      <c r="C3045" s="24"/>
      <c r="D3045" s="97" t="s">
        <v>238</v>
      </c>
      <c r="E3045" s="98" t="s">
        <v>60</v>
      </c>
      <c r="F3045" s="99" t="s">
        <v>408</v>
      </c>
      <c r="G3045" s="100"/>
      <c r="H3045" s="101">
        <v>3</v>
      </c>
      <c r="I3045" s="102">
        <v>240</v>
      </c>
      <c r="J3045" s="103" t="s">
        <v>191</v>
      </c>
      <c r="K3045" s="104" t="s">
        <v>200</v>
      </c>
      <c r="L3045" s="105">
        <v>1</v>
      </c>
      <c r="M3045" s="106" t="s">
        <v>166</v>
      </c>
      <c r="N3045" s="106">
        <v>0</v>
      </c>
      <c r="O3045" s="106" t="s">
        <v>149</v>
      </c>
      <c r="P3045" s="107">
        <v>0</v>
      </c>
      <c r="Q3045" s="107">
        <v>0</v>
      </c>
      <c r="R3045" s="107">
        <v>0</v>
      </c>
      <c r="S3045" s="106">
        <v>0</v>
      </c>
      <c r="T3045" s="108">
        <v>54</v>
      </c>
      <c r="U3045" s="109">
        <v>11</v>
      </c>
      <c r="V3045" s="110">
        <v>11</v>
      </c>
      <c r="W3045" s="111">
        <v>427.68</v>
      </c>
      <c r="X3045" s="112">
        <v>198871.2</v>
      </c>
      <c r="Y3045" s="113"/>
      <c r="Z3045" s="114"/>
      <c r="AA3045" s="115"/>
      <c r="AB3045" s="116"/>
      <c r="AC3045" s="117"/>
      <c r="AD3045" s="109"/>
      <c r="AE3045" s="108">
        <f t="shared" si="106"/>
        <v>0</v>
      </c>
      <c r="AF3045" s="118">
        <f t="shared" si="107"/>
        <v>0</v>
      </c>
      <c r="AG3045" s="78"/>
    </row>
    <row r="3046" spans="1:33" ht="30" customHeight="1" x14ac:dyDescent="0.45">
      <c r="A3046" s="22">
        <v>47</v>
      </c>
      <c r="B3046" s="23" t="s">
        <v>1324</v>
      </c>
      <c r="C3046" s="24"/>
      <c r="D3046" s="97" t="s">
        <v>238</v>
      </c>
      <c r="E3046" s="98" t="s">
        <v>60</v>
      </c>
      <c r="F3046" s="99" t="s">
        <v>355</v>
      </c>
      <c r="G3046" s="100"/>
      <c r="H3046" s="101">
        <v>8</v>
      </c>
      <c r="I3046" s="102">
        <v>240</v>
      </c>
      <c r="J3046" s="103" t="s">
        <v>1219</v>
      </c>
      <c r="K3046" s="104" t="s">
        <v>250</v>
      </c>
      <c r="L3046" s="105">
        <v>1</v>
      </c>
      <c r="M3046" s="106" t="s">
        <v>122</v>
      </c>
      <c r="N3046" s="106">
        <v>0</v>
      </c>
      <c r="O3046" s="106">
        <v>0</v>
      </c>
      <c r="P3046" s="107">
        <v>0</v>
      </c>
      <c r="Q3046" s="107">
        <v>0</v>
      </c>
      <c r="R3046" s="107">
        <v>0</v>
      </c>
      <c r="S3046" s="106">
        <v>0</v>
      </c>
      <c r="T3046" s="108">
        <v>28</v>
      </c>
      <c r="U3046" s="109">
        <v>2</v>
      </c>
      <c r="V3046" s="110">
        <v>2</v>
      </c>
      <c r="W3046" s="111">
        <v>107.52</v>
      </c>
      <c r="X3046" s="112">
        <v>49996.799999999996</v>
      </c>
      <c r="Y3046" s="113"/>
      <c r="Z3046" s="114"/>
      <c r="AA3046" s="115"/>
      <c r="AB3046" s="116"/>
      <c r="AC3046" s="117"/>
      <c r="AD3046" s="109"/>
      <c r="AE3046" s="108">
        <f t="shared" si="106"/>
        <v>0</v>
      </c>
      <c r="AF3046" s="118">
        <f t="shared" si="107"/>
        <v>0</v>
      </c>
      <c r="AG3046" s="78"/>
    </row>
    <row r="3047" spans="1:33" ht="30" customHeight="1" x14ac:dyDescent="0.45">
      <c r="A3047" s="22">
        <v>47</v>
      </c>
      <c r="B3047" s="23" t="s">
        <v>1324</v>
      </c>
      <c r="C3047" s="24"/>
      <c r="D3047" s="97" t="s">
        <v>238</v>
      </c>
      <c r="E3047" s="98" t="s">
        <v>60</v>
      </c>
      <c r="F3047" s="99" t="s">
        <v>355</v>
      </c>
      <c r="G3047" s="100"/>
      <c r="H3047" s="101">
        <v>8</v>
      </c>
      <c r="I3047" s="102">
        <v>240</v>
      </c>
      <c r="J3047" s="103" t="s">
        <v>191</v>
      </c>
      <c r="K3047" s="104" t="s">
        <v>200</v>
      </c>
      <c r="L3047" s="105">
        <v>1</v>
      </c>
      <c r="M3047" s="106" t="s">
        <v>166</v>
      </c>
      <c r="N3047" s="106">
        <v>0</v>
      </c>
      <c r="O3047" s="106" t="s">
        <v>149</v>
      </c>
      <c r="P3047" s="107">
        <v>0</v>
      </c>
      <c r="Q3047" s="107">
        <v>0</v>
      </c>
      <c r="R3047" s="107">
        <v>0</v>
      </c>
      <c r="S3047" s="106">
        <v>0</v>
      </c>
      <c r="T3047" s="108">
        <v>54</v>
      </c>
      <c r="U3047" s="109">
        <v>5</v>
      </c>
      <c r="V3047" s="110">
        <v>5</v>
      </c>
      <c r="W3047" s="111">
        <v>518.4</v>
      </c>
      <c r="X3047" s="112">
        <v>241056</v>
      </c>
      <c r="Y3047" s="113"/>
      <c r="Z3047" s="114"/>
      <c r="AA3047" s="115"/>
      <c r="AB3047" s="116"/>
      <c r="AC3047" s="117"/>
      <c r="AD3047" s="109"/>
      <c r="AE3047" s="108">
        <f t="shared" si="106"/>
        <v>0</v>
      </c>
      <c r="AF3047" s="118">
        <f t="shared" si="107"/>
        <v>0</v>
      </c>
      <c r="AG3047" s="78"/>
    </row>
    <row r="3048" spans="1:33" ht="30" customHeight="1" x14ac:dyDescent="0.45">
      <c r="A3048" s="22">
        <v>47</v>
      </c>
      <c r="B3048" s="23" t="s">
        <v>1324</v>
      </c>
      <c r="C3048" s="24"/>
      <c r="D3048" s="97" t="s">
        <v>238</v>
      </c>
      <c r="E3048" s="98" t="s">
        <v>60</v>
      </c>
      <c r="F3048" s="99" t="s">
        <v>355</v>
      </c>
      <c r="G3048" s="100"/>
      <c r="H3048" s="101">
        <v>8</v>
      </c>
      <c r="I3048" s="102">
        <v>240</v>
      </c>
      <c r="J3048" s="103" t="s">
        <v>216</v>
      </c>
      <c r="K3048" s="104" t="s">
        <v>200</v>
      </c>
      <c r="L3048" s="105">
        <v>1</v>
      </c>
      <c r="M3048" s="106" t="s">
        <v>166</v>
      </c>
      <c r="N3048" s="106">
        <v>0</v>
      </c>
      <c r="O3048" s="106" t="s">
        <v>149</v>
      </c>
      <c r="P3048" s="107">
        <v>0</v>
      </c>
      <c r="Q3048" s="107">
        <v>0</v>
      </c>
      <c r="R3048" s="107">
        <v>0</v>
      </c>
      <c r="S3048" s="106">
        <v>0</v>
      </c>
      <c r="T3048" s="108">
        <v>54</v>
      </c>
      <c r="U3048" s="109">
        <v>1</v>
      </c>
      <c r="V3048" s="110">
        <v>1</v>
      </c>
      <c r="W3048" s="111">
        <v>103.67999999999999</v>
      </c>
      <c r="X3048" s="112">
        <v>48211.199999999997</v>
      </c>
      <c r="Y3048" s="113"/>
      <c r="Z3048" s="114"/>
      <c r="AA3048" s="115"/>
      <c r="AB3048" s="116"/>
      <c r="AC3048" s="117"/>
      <c r="AD3048" s="109"/>
      <c r="AE3048" s="108">
        <f t="shared" si="106"/>
        <v>0</v>
      </c>
      <c r="AF3048" s="118">
        <f t="shared" si="107"/>
        <v>0</v>
      </c>
      <c r="AG3048" s="78"/>
    </row>
    <row r="3049" spans="1:33" ht="30" customHeight="1" x14ac:dyDescent="0.45">
      <c r="A3049" s="22">
        <v>47</v>
      </c>
      <c r="B3049" s="23" t="s">
        <v>1324</v>
      </c>
      <c r="C3049" s="24"/>
      <c r="D3049" s="97" t="s">
        <v>238</v>
      </c>
      <c r="E3049" s="98" t="s">
        <v>60</v>
      </c>
      <c r="F3049" s="99" t="s">
        <v>277</v>
      </c>
      <c r="G3049" s="100"/>
      <c r="H3049" s="101">
        <v>3</v>
      </c>
      <c r="I3049" s="102">
        <v>240</v>
      </c>
      <c r="J3049" s="103" t="s">
        <v>1219</v>
      </c>
      <c r="K3049" s="104" t="s">
        <v>250</v>
      </c>
      <c r="L3049" s="105">
        <v>1</v>
      </c>
      <c r="M3049" s="106" t="s">
        <v>122</v>
      </c>
      <c r="N3049" s="106">
        <v>0</v>
      </c>
      <c r="O3049" s="106">
        <v>0</v>
      </c>
      <c r="P3049" s="107">
        <v>0</v>
      </c>
      <c r="Q3049" s="107">
        <v>0</v>
      </c>
      <c r="R3049" s="107">
        <v>0</v>
      </c>
      <c r="S3049" s="106">
        <v>0</v>
      </c>
      <c r="T3049" s="108">
        <v>28</v>
      </c>
      <c r="U3049" s="109">
        <v>1</v>
      </c>
      <c r="V3049" s="110">
        <v>1</v>
      </c>
      <c r="W3049" s="111">
        <v>20.16</v>
      </c>
      <c r="X3049" s="112">
        <v>9374.4000000000015</v>
      </c>
      <c r="Y3049" s="113"/>
      <c r="Z3049" s="114"/>
      <c r="AA3049" s="115"/>
      <c r="AB3049" s="116"/>
      <c r="AC3049" s="117"/>
      <c r="AD3049" s="109"/>
      <c r="AE3049" s="108">
        <f t="shared" si="106"/>
        <v>0</v>
      </c>
      <c r="AF3049" s="118">
        <f t="shared" si="107"/>
        <v>0</v>
      </c>
      <c r="AG3049" s="78"/>
    </row>
    <row r="3050" spans="1:33" ht="30" customHeight="1" x14ac:dyDescent="0.45">
      <c r="A3050" s="22">
        <v>47</v>
      </c>
      <c r="B3050" s="23" t="s">
        <v>1324</v>
      </c>
      <c r="C3050" s="24"/>
      <c r="D3050" s="97" t="s">
        <v>238</v>
      </c>
      <c r="E3050" s="98" t="s">
        <v>60</v>
      </c>
      <c r="F3050" s="99" t="s">
        <v>277</v>
      </c>
      <c r="G3050" s="100"/>
      <c r="H3050" s="101">
        <v>3</v>
      </c>
      <c r="I3050" s="102">
        <v>240</v>
      </c>
      <c r="J3050" s="103" t="s">
        <v>164</v>
      </c>
      <c r="K3050" s="104" t="s">
        <v>686</v>
      </c>
      <c r="L3050" s="105">
        <v>1</v>
      </c>
      <c r="M3050" s="106" t="s">
        <v>1156</v>
      </c>
      <c r="N3050" s="106">
        <v>0</v>
      </c>
      <c r="O3050" s="106">
        <v>0</v>
      </c>
      <c r="P3050" s="107">
        <v>0</v>
      </c>
      <c r="Q3050" s="107">
        <v>0</v>
      </c>
      <c r="R3050" s="107">
        <v>0</v>
      </c>
      <c r="S3050" s="106">
        <v>0</v>
      </c>
      <c r="T3050" s="108">
        <v>75</v>
      </c>
      <c r="U3050" s="109">
        <v>2</v>
      </c>
      <c r="V3050" s="110">
        <v>2</v>
      </c>
      <c r="W3050" s="111">
        <v>107.99999999999999</v>
      </c>
      <c r="X3050" s="112">
        <v>50219.999999999993</v>
      </c>
      <c r="Y3050" s="113"/>
      <c r="Z3050" s="114"/>
      <c r="AA3050" s="115"/>
      <c r="AB3050" s="116"/>
      <c r="AC3050" s="117"/>
      <c r="AD3050" s="109"/>
      <c r="AE3050" s="108">
        <f t="shared" si="106"/>
        <v>0</v>
      </c>
      <c r="AF3050" s="118">
        <f t="shared" si="107"/>
        <v>0</v>
      </c>
      <c r="AG3050" s="78"/>
    </row>
    <row r="3051" spans="1:33" ht="30" customHeight="1" x14ac:dyDescent="0.45">
      <c r="A3051" s="22">
        <v>47</v>
      </c>
      <c r="B3051" s="23" t="s">
        <v>1324</v>
      </c>
      <c r="C3051" s="24"/>
      <c r="D3051" s="97" t="s">
        <v>1229</v>
      </c>
      <c r="E3051" s="98" t="s">
        <v>58</v>
      </c>
      <c r="F3051" s="99" t="s">
        <v>1230</v>
      </c>
      <c r="G3051" s="100"/>
      <c r="H3051" s="119">
        <v>24</v>
      </c>
      <c r="I3051" s="120">
        <v>365</v>
      </c>
      <c r="J3051" s="103" t="s">
        <v>174</v>
      </c>
      <c r="K3051" s="104" t="s">
        <v>152</v>
      </c>
      <c r="L3051" s="105">
        <v>1</v>
      </c>
      <c r="M3051" s="106" t="s">
        <v>122</v>
      </c>
      <c r="N3051" s="106">
        <v>0</v>
      </c>
      <c r="O3051" s="106">
        <v>0</v>
      </c>
      <c r="P3051" s="107" t="s">
        <v>691</v>
      </c>
      <c r="Q3051" s="107">
        <v>0</v>
      </c>
      <c r="R3051" s="107">
        <v>0</v>
      </c>
      <c r="S3051" s="106">
        <v>0</v>
      </c>
      <c r="T3051" s="108">
        <v>28</v>
      </c>
      <c r="U3051" s="109">
        <v>3</v>
      </c>
      <c r="V3051" s="110">
        <v>3</v>
      </c>
      <c r="W3051" s="111">
        <v>735.84</v>
      </c>
      <c r="X3051" s="112">
        <v>342165.60000000003</v>
      </c>
      <c r="Y3051" s="113"/>
      <c r="Z3051" s="114"/>
      <c r="AA3051" s="115"/>
      <c r="AB3051" s="116"/>
      <c r="AC3051" s="117"/>
      <c r="AD3051" s="109"/>
      <c r="AE3051" s="108">
        <f t="shared" si="106"/>
        <v>0</v>
      </c>
      <c r="AF3051" s="118">
        <f t="shared" si="107"/>
        <v>0</v>
      </c>
      <c r="AG3051" s="78"/>
    </row>
    <row r="3052" spans="1:33" ht="30" customHeight="1" x14ac:dyDescent="0.45">
      <c r="A3052" s="22">
        <v>47</v>
      </c>
      <c r="B3052" s="23" t="s">
        <v>1324</v>
      </c>
      <c r="C3052" s="24"/>
      <c r="D3052" s="97" t="s">
        <v>1229</v>
      </c>
      <c r="E3052" s="98" t="s">
        <v>58</v>
      </c>
      <c r="F3052" s="99" t="s">
        <v>1230</v>
      </c>
      <c r="G3052" s="100"/>
      <c r="H3052" s="119">
        <v>24</v>
      </c>
      <c r="I3052" s="120">
        <v>365</v>
      </c>
      <c r="J3052" s="103" t="s">
        <v>1231</v>
      </c>
      <c r="K3052" s="104" t="s">
        <v>152</v>
      </c>
      <c r="L3052" s="105">
        <v>1</v>
      </c>
      <c r="M3052" s="106" t="s">
        <v>122</v>
      </c>
      <c r="N3052" s="106">
        <v>0</v>
      </c>
      <c r="O3052" s="106">
        <v>0</v>
      </c>
      <c r="P3052" s="107" t="s">
        <v>1232</v>
      </c>
      <c r="Q3052" s="107">
        <v>0</v>
      </c>
      <c r="R3052" s="107">
        <v>0</v>
      </c>
      <c r="S3052" s="106">
        <v>0</v>
      </c>
      <c r="T3052" s="108">
        <v>28</v>
      </c>
      <c r="U3052" s="109">
        <v>1</v>
      </c>
      <c r="V3052" s="110">
        <v>1</v>
      </c>
      <c r="W3052" s="111">
        <v>245.28</v>
      </c>
      <c r="X3052" s="112">
        <v>114055.20000000001</v>
      </c>
      <c r="Y3052" s="113"/>
      <c r="Z3052" s="114"/>
      <c r="AA3052" s="115"/>
      <c r="AB3052" s="116"/>
      <c r="AC3052" s="117"/>
      <c r="AD3052" s="109"/>
      <c r="AE3052" s="108">
        <f t="shared" si="106"/>
        <v>0</v>
      </c>
      <c r="AF3052" s="118">
        <f t="shared" si="107"/>
        <v>0</v>
      </c>
      <c r="AG3052" s="78"/>
    </row>
    <row r="3053" spans="1:33" ht="30" customHeight="1" x14ac:dyDescent="0.45">
      <c r="A3053" s="22">
        <v>47</v>
      </c>
      <c r="B3053" s="23" t="s">
        <v>1324</v>
      </c>
      <c r="C3053" s="24"/>
      <c r="D3053" s="97" t="s">
        <v>289</v>
      </c>
      <c r="E3053" s="98" t="s">
        <v>289</v>
      </c>
      <c r="F3053" s="99" t="s">
        <v>289</v>
      </c>
      <c r="G3053" s="100"/>
      <c r="H3053" s="101">
        <v>4</v>
      </c>
      <c r="I3053" s="102">
        <v>240</v>
      </c>
      <c r="J3053" s="103" t="s">
        <v>218</v>
      </c>
      <c r="K3053" s="104" t="s">
        <v>200</v>
      </c>
      <c r="L3053" s="105">
        <v>1</v>
      </c>
      <c r="M3053" s="106" t="s">
        <v>166</v>
      </c>
      <c r="N3053" s="106">
        <v>0</v>
      </c>
      <c r="O3053" s="106" t="s">
        <v>274</v>
      </c>
      <c r="P3053" s="107">
        <v>0</v>
      </c>
      <c r="Q3053" s="107">
        <v>0</v>
      </c>
      <c r="R3053" s="107" t="s">
        <v>1220</v>
      </c>
      <c r="S3053" s="106">
        <v>0</v>
      </c>
      <c r="T3053" s="108">
        <v>54</v>
      </c>
      <c r="U3053" s="109">
        <v>1</v>
      </c>
      <c r="V3053" s="110">
        <v>1</v>
      </c>
      <c r="W3053" s="111">
        <v>51.839999999999996</v>
      </c>
      <c r="X3053" s="112">
        <v>24105.599999999999</v>
      </c>
      <c r="Y3053" s="113"/>
      <c r="Z3053" s="114"/>
      <c r="AA3053" s="115"/>
      <c r="AB3053" s="116"/>
      <c r="AC3053" s="117"/>
      <c r="AD3053" s="109"/>
      <c r="AE3053" s="108">
        <f t="shared" si="106"/>
        <v>0</v>
      </c>
      <c r="AF3053" s="118">
        <f t="shared" si="107"/>
        <v>0</v>
      </c>
      <c r="AG3053" s="78"/>
    </row>
    <row r="3054" spans="1:33" ht="30" customHeight="1" x14ac:dyDescent="0.45">
      <c r="A3054" s="22">
        <v>47</v>
      </c>
      <c r="B3054" s="23" t="s">
        <v>1324</v>
      </c>
      <c r="C3054" s="24"/>
      <c r="D3054" s="97" t="s">
        <v>289</v>
      </c>
      <c r="E3054" s="98" t="s">
        <v>289</v>
      </c>
      <c r="F3054" s="99" t="s">
        <v>1096</v>
      </c>
      <c r="G3054" s="100"/>
      <c r="H3054" s="101">
        <v>4</v>
      </c>
      <c r="I3054" s="102">
        <v>240</v>
      </c>
      <c r="J3054" s="103" t="s">
        <v>595</v>
      </c>
      <c r="K3054" s="104" t="s">
        <v>217</v>
      </c>
      <c r="L3054" s="105">
        <v>1</v>
      </c>
      <c r="M3054" s="106" t="s">
        <v>388</v>
      </c>
      <c r="N3054" s="106">
        <v>0</v>
      </c>
      <c r="O3054" s="106">
        <v>0</v>
      </c>
      <c r="P3054" s="107">
        <v>0</v>
      </c>
      <c r="Q3054" s="107">
        <v>0</v>
      </c>
      <c r="R3054" s="107" t="s">
        <v>1221</v>
      </c>
      <c r="S3054" s="106">
        <v>0</v>
      </c>
      <c r="T3054" s="108">
        <v>36</v>
      </c>
      <c r="U3054" s="109">
        <v>2</v>
      </c>
      <c r="V3054" s="110">
        <v>2</v>
      </c>
      <c r="W3054" s="111">
        <v>69.11999999999999</v>
      </c>
      <c r="X3054" s="112">
        <v>32140.799999999996</v>
      </c>
      <c r="Y3054" s="113"/>
      <c r="Z3054" s="114"/>
      <c r="AA3054" s="115"/>
      <c r="AB3054" s="116"/>
      <c r="AC3054" s="117"/>
      <c r="AD3054" s="109"/>
      <c r="AE3054" s="108">
        <f t="shared" si="106"/>
        <v>0</v>
      </c>
      <c r="AF3054" s="118">
        <f t="shared" si="107"/>
        <v>0</v>
      </c>
      <c r="AG3054" s="78"/>
    </row>
    <row r="3055" spans="1:33" ht="30" customHeight="1" x14ac:dyDescent="0.45">
      <c r="A3055" s="22">
        <v>47</v>
      </c>
      <c r="B3055" s="23" t="s">
        <v>1324</v>
      </c>
      <c r="C3055" s="24"/>
      <c r="D3055" s="97" t="s">
        <v>289</v>
      </c>
      <c r="E3055" s="98" t="s">
        <v>289</v>
      </c>
      <c r="F3055" s="99" t="s">
        <v>289</v>
      </c>
      <c r="G3055" s="100"/>
      <c r="H3055" s="101">
        <v>12</v>
      </c>
      <c r="I3055" s="102">
        <v>365</v>
      </c>
      <c r="J3055" s="103" t="s">
        <v>220</v>
      </c>
      <c r="K3055" s="104" t="s">
        <v>221</v>
      </c>
      <c r="L3055" s="105">
        <v>1</v>
      </c>
      <c r="M3055" s="106" t="s">
        <v>1233</v>
      </c>
      <c r="N3055" s="106">
        <v>0</v>
      </c>
      <c r="O3055" s="106">
        <v>0</v>
      </c>
      <c r="P3055" s="107" t="s">
        <v>123</v>
      </c>
      <c r="Q3055" s="107" t="s">
        <v>1234</v>
      </c>
      <c r="R3055" s="107">
        <v>0</v>
      </c>
      <c r="S3055" s="106">
        <v>0</v>
      </c>
      <c r="T3055" s="108">
        <v>330</v>
      </c>
      <c r="U3055" s="109">
        <v>1</v>
      </c>
      <c r="V3055" s="110">
        <v>1</v>
      </c>
      <c r="W3055" s="111">
        <v>1445.4</v>
      </c>
      <c r="X3055" s="112">
        <v>672111</v>
      </c>
      <c r="Y3055" s="113"/>
      <c r="Z3055" s="114"/>
      <c r="AA3055" s="115"/>
      <c r="AB3055" s="116"/>
      <c r="AC3055" s="117"/>
      <c r="AD3055" s="109"/>
      <c r="AE3055" s="108">
        <f t="shared" si="106"/>
        <v>0</v>
      </c>
      <c r="AF3055" s="118">
        <f t="shared" si="107"/>
        <v>0</v>
      </c>
      <c r="AG3055" s="78"/>
    </row>
    <row r="3056" spans="1:33" ht="30" customHeight="1" x14ac:dyDescent="0.45">
      <c r="A3056" s="22">
        <v>47</v>
      </c>
      <c r="B3056" s="23" t="s">
        <v>1324</v>
      </c>
      <c r="C3056" s="24"/>
      <c r="D3056" s="97"/>
      <c r="E3056" s="98"/>
      <c r="F3056" s="99"/>
      <c r="G3056" s="100"/>
      <c r="H3056" s="101"/>
      <c r="I3056" s="102"/>
      <c r="J3056" s="103" t="s">
        <v>54</v>
      </c>
      <c r="K3056" s="104" t="s">
        <v>130</v>
      </c>
      <c r="L3056" s="105">
        <v>0</v>
      </c>
      <c r="M3056" s="106">
        <v>0</v>
      </c>
      <c r="N3056" s="106">
        <v>0</v>
      </c>
      <c r="O3056" s="106">
        <v>0</v>
      </c>
      <c r="P3056" s="107">
        <v>0</v>
      </c>
      <c r="Q3056" s="107">
        <v>0</v>
      </c>
      <c r="R3056" s="107">
        <v>0</v>
      </c>
      <c r="S3056" s="106">
        <v>0</v>
      </c>
      <c r="T3056" s="108">
        <v>0</v>
      </c>
      <c r="U3056" s="109"/>
      <c r="V3056" s="110" t="s">
        <v>58</v>
      </c>
      <c r="W3056" s="111" t="s">
        <v>58</v>
      </c>
      <c r="X3056" s="112" t="s">
        <v>58</v>
      </c>
      <c r="Y3056" s="113"/>
      <c r="Z3056" s="114"/>
      <c r="AA3056" s="115"/>
      <c r="AB3056" s="116"/>
      <c r="AC3056" s="117"/>
      <c r="AD3056" s="109"/>
      <c r="AE3056" s="108">
        <f t="shared" si="106"/>
        <v>0</v>
      </c>
      <c r="AF3056" s="118">
        <f t="shared" si="107"/>
        <v>0</v>
      </c>
      <c r="AG3056" s="78"/>
    </row>
    <row r="3057" spans="1:33" ht="30" customHeight="1" x14ac:dyDescent="0.45">
      <c r="A3057" s="22">
        <v>47</v>
      </c>
      <c r="B3057" s="23" t="s">
        <v>1324</v>
      </c>
      <c r="C3057" s="121"/>
      <c r="D3057" s="97"/>
      <c r="E3057" s="98"/>
      <c r="F3057" s="99"/>
      <c r="G3057" s="100"/>
      <c r="H3057" s="101"/>
      <c r="I3057" s="102"/>
      <c r="J3057" s="103" t="s">
        <v>54</v>
      </c>
      <c r="K3057" s="104" t="s">
        <v>130</v>
      </c>
      <c r="L3057" s="105">
        <v>0</v>
      </c>
      <c r="M3057" s="106">
        <v>0</v>
      </c>
      <c r="N3057" s="106">
        <v>0</v>
      </c>
      <c r="O3057" s="106">
        <v>0</v>
      </c>
      <c r="P3057" s="107">
        <v>0</v>
      </c>
      <c r="Q3057" s="107">
        <v>0</v>
      </c>
      <c r="R3057" s="107">
        <v>0</v>
      </c>
      <c r="S3057" s="106">
        <v>0</v>
      </c>
      <c r="T3057" s="108">
        <v>0</v>
      </c>
      <c r="U3057" s="109"/>
      <c r="V3057" s="110" t="s">
        <v>58</v>
      </c>
      <c r="W3057" s="111" t="s">
        <v>58</v>
      </c>
      <c r="X3057" s="112" t="s">
        <v>58</v>
      </c>
      <c r="Y3057" s="113"/>
      <c r="Z3057" s="114"/>
      <c r="AA3057" s="115"/>
      <c r="AB3057" s="116"/>
      <c r="AC3057" s="117"/>
      <c r="AD3057" s="109"/>
      <c r="AE3057" s="108">
        <f t="shared" si="106"/>
        <v>0</v>
      </c>
      <c r="AF3057" s="118">
        <f t="shared" si="107"/>
        <v>0</v>
      </c>
      <c r="AG3057" s="78"/>
    </row>
    <row r="3058" spans="1:33" ht="30" customHeight="1" thickBot="1" x14ac:dyDescent="0.5">
      <c r="A3058" s="22">
        <v>47</v>
      </c>
      <c r="B3058" s="23" t="s">
        <v>1324</v>
      </c>
      <c r="C3058" s="121"/>
      <c r="D3058" s="122"/>
      <c r="E3058" s="123"/>
      <c r="F3058" s="124"/>
      <c r="G3058" s="125"/>
      <c r="H3058" s="126"/>
      <c r="I3058" s="127"/>
      <c r="J3058" s="128" t="s">
        <v>54</v>
      </c>
      <c r="K3058" s="129" t="s">
        <v>130</v>
      </c>
      <c r="L3058" s="130">
        <v>0</v>
      </c>
      <c r="M3058" s="131">
        <v>0</v>
      </c>
      <c r="N3058" s="132">
        <v>0</v>
      </c>
      <c r="O3058" s="131">
        <v>0</v>
      </c>
      <c r="P3058" s="133">
        <v>0</v>
      </c>
      <c r="Q3058" s="133">
        <v>0</v>
      </c>
      <c r="R3058" s="133">
        <v>0</v>
      </c>
      <c r="S3058" s="131">
        <v>0</v>
      </c>
      <c r="T3058" s="134">
        <v>0</v>
      </c>
      <c r="U3058" s="135"/>
      <c r="V3058" s="110" t="s">
        <v>58</v>
      </c>
      <c r="W3058" s="136" t="s">
        <v>58</v>
      </c>
      <c r="X3058" s="137" t="s">
        <v>58</v>
      </c>
      <c r="Y3058" s="138"/>
      <c r="Z3058" s="139"/>
      <c r="AA3058" s="140"/>
      <c r="AB3058" s="141"/>
      <c r="AC3058" s="142"/>
      <c r="AD3058" s="135"/>
      <c r="AE3058" s="134">
        <f t="shared" si="106"/>
        <v>0</v>
      </c>
      <c r="AF3058" s="143">
        <f t="shared" si="107"/>
        <v>0</v>
      </c>
      <c r="AG3058" s="78"/>
    </row>
    <row r="3059" spans="1:33" ht="30" customHeight="1" thickTop="1" x14ac:dyDescent="0.45">
      <c r="A3059" s="22">
        <v>47</v>
      </c>
      <c r="B3059" s="23" t="s">
        <v>1324</v>
      </c>
      <c r="C3059" s="24"/>
      <c r="D3059" s="47"/>
      <c r="E3059" s="47"/>
      <c r="F3059" s="47"/>
      <c r="G3059" s="47"/>
      <c r="H3059" s="47"/>
      <c r="I3059" s="47"/>
      <c r="J3059" s="47"/>
      <c r="K3059" s="144"/>
      <c r="L3059" s="144"/>
      <c r="M3059" s="144"/>
      <c r="N3059" s="144"/>
      <c r="O3059" s="144"/>
      <c r="P3059" s="144"/>
      <c r="Q3059" s="144"/>
      <c r="R3059" s="144"/>
      <c r="S3059" s="144"/>
      <c r="T3059" s="144"/>
      <c r="U3059" s="144"/>
      <c r="V3059" s="144"/>
      <c r="W3059" s="145" t="s">
        <v>133</v>
      </c>
      <c r="X3059" s="145" t="s">
        <v>134</v>
      </c>
      <c r="Y3059" s="146"/>
      <c r="Z3059" s="146"/>
      <c r="AA3059" s="144"/>
      <c r="AB3059" s="144"/>
      <c r="AC3059" s="144"/>
      <c r="AD3059" s="147"/>
      <c r="AE3059" s="148" t="s">
        <v>135</v>
      </c>
      <c r="AF3059" s="148" t="s">
        <v>136</v>
      </c>
      <c r="AG3059" s="51"/>
    </row>
    <row r="3060" spans="1:33" ht="30" customHeight="1" thickBot="1" x14ac:dyDescent="0.5">
      <c r="A3060" s="22">
        <v>47</v>
      </c>
      <c r="B3060" s="23" t="s">
        <v>1324</v>
      </c>
      <c r="C3060" s="24"/>
      <c r="D3060" s="24"/>
      <c r="E3060" s="149"/>
      <c r="F3060" s="149"/>
      <c r="G3060" s="27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  <c r="V3060" s="24"/>
      <c r="W3060" s="150" t="s">
        <v>37</v>
      </c>
      <c r="X3060" s="151">
        <v>15</v>
      </c>
      <c r="Y3060" s="29"/>
      <c r="Z3060" s="29"/>
      <c r="AA3060" s="24"/>
      <c r="AB3060" s="24"/>
      <c r="AC3060" s="24"/>
      <c r="AD3060" s="24"/>
      <c r="AE3060" s="152" t="s">
        <v>37</v>
      </c>
      <c r="AF3060" s="152">
        <v>15</v>
      </c>
      <c r="AG3060" s="78"/>
    </row>
    <row r="3061" spans="1:33" ht="30" customHeight="1" thickTop="1" thickBot="1" x14ac:dyDescent="0.5">
      <c r="A3061" s="22">
        <v>47</v>
      </c>
      <c r="B3061" s="23" t="s">
        <v>1324</v>
      </c>
      <c r="C3061" s="24"/>
      <c r="D3061" s="153"/>
      <c r="E3061" s="154"/>
      <c r="F3061" s="154"/>
      <c r="G3061" s="155"/>
      <c r="H3061" s="153"/>
      <c r="I3061" s="153"/>
      <c r="J3061" s="153"/>
      <c r="K3061" s="153"/>
      <c r="L3061" s="153"/>
      <c r="M3061" s="153"/>
      <c r="N3061" s="153"/>
      <c r="O3061" s="153"/>
      <c r="P3061" s="153"/>
      <c r="Q3061" s="153"/>
      <c r="R3061" s="153"/>
      <c r="S3061" s="153"/>
      <c r="T3061" s="153"/>
      <c r="U3061" s="153"/>
      <c r="V3061" s="153"/>
      <c r="W3061" s="156">
        <v>7047.3719999999994</v>
      </c>
      <c r="X3061" s="157">
        <v>3277027.9799999995</v>
      </c>
      <c r="Y3061" s="158"/>
      <c r="Z3061" s="158"/>
      <c r="AA3061" s="159"/>
      <c r="AB3061" s="159"/>
      <c r="AC3061" s="159"/>
      <c r="AD3061" s="159"/>
      <c r="AE3061" s="160">
        <f>SUM(AE3021:AE3058)</f>
        <v>0</v>
      </c>
      <c r="AF3061" s="161">
        <f>SUM(AF3021:AF3058)</f>
        <v>0</v>
      </c>
      <c r="AG3061" s="162"/>
    </row>
    <row r="3062" spans="1:33" ht="30" customHeight="1" thickTop="1" thickBot="1" x14ac:dyDescent="0.5">
      <c r="A3062" s="22">
        <v>47</v>
      </c>
      <c r="B3062" s="23" t="s">
        <v>1324</v>
      </c>
      <c r="C3062" s="24"/>
      <c r="D3062" s="47"/>
      <c r="E3062" s="45"/>
      <c r="F3062" s="45"/>
      <c r="G3062" s="46"/>
      <c r="H3062" s="47"/>
      <c r="I3062" s="47"/>
      <c r="J3062" s="47"/>
      <c r="K3062" s="47"/>
      <c r="L3062" s="47"/>
      <c r="M3062" s="47"/>
      <c r="N3062" s="47"/>
      <c r="O3062" s="47"/>
      <c r="P3062" s="47"/>
      <c r="Q3062" s="47"/>
      <c r="R3062" s="47"/>
      <c r="S3062" s="47"/>
      <c r="T3062" s="47"/>
      <c r="U3062" s="47"/>
      <c r="V3062" s="47"/>
      <c r="W3062" s="163"/>
      <c r="X3062" s="164" t="s">
        <v>137</v>
      </c>
      <c r="Y3062" s="165"/>
      <c r="Z3062" s="165"/>
      <c r="AA3062" s="166"/>
      <c r="AB3062" s="166"/>
      <c r="AC3062" s="166"/>
      <c r="AD3062" s="166"/>
      <c r="AE3062" s="163"/>
      <c r="AF3062" s="167"/>
      <c r="AG3062" s="168"/>
    </row>
    <row r="3063" spans="1:33" ht="30" customHeight="1" thickTop="1" x14ac:dyDescent="0.45">
      <c r="A3063" s="22">
        <v>47</v>
      </c>
      <c r="B3063" s="23" t="s">
        <v>1324</v>
      </c>
      <c r="C3063" s="24"/>
      <c r="D3063" s="153"/>
      <c r="E3063" s="154"/>
      <c r="F3063" s="154"/>
      <c r="G3063" s="155"/>
      <c r="H3063" s="153"/>
      <c r="I3063" s="153"/>
      <c r="J3063" s="153"/>
      <c r="K3063" s="153"/>
      <c r="L3063" s="153"/>
      <c r="M3063" s="153"/>
      <c r="N3063" s="153"/>
      <c r="O3063" s="153"/>
      <c r="P3063" s="153"/>
      <c r="Q3063" s="153"/>
      <c r="R3063" s="153"/>
      <c r="S3063" s="153"/>
      <c r="T3063" s="153"/>
      <c r="U3063" s="153"/>
      <c r="V3063" s="153"/>
      <c r="W3063" s="169"/>
      <c r="X3063" s="170" t="s">
        <v>138</v>
      </c>
      <c r="Y3063" s="158"/>
      <c r="Z3063" s="158"/>
      <c r="AA3063" s="159"/>
      <c r="AB3063" s="159"/>
      <c r="AC3063" s="159"/>
      <c r="AD3063" s="159"/>
      <c r="AE3063" s="171" t="s">
        <v>139</v>
      </c>
      <c r="AF3063" s="172"/>
      <c r="AG3063" s="173"/>
    </row>
    <row r="3064" spans="1:33" ht="30" customHeight="1" thickBot="1" x14ac:dyDescent="0.5">
      <c r="A3064" s="22">
        <v>47</v>
      </c>
      <c r="B3064" s="23" t="s">
        <v>1324</v>
      </c>
      <c r="C3064" s="24"/>
      <c r="D3064" s="153"/>
      <c r="E3064" s="154"/>
      <c r="F3064" s="154"/>
      <c r="G3064" s="155"/>
      <c r="H3064" s="153"/>
      <c r="I3064" s="153"/>
      <c r="J3064" s="153"/>
      <c r="K3064" s="153"/>
      <c r="L3064" s="153"/>
      <c r="M3064" s="153"/>
      <c r="N3064" s="153"/>
      <c r="O3064" s="153"/>
      <c r="P3064" s="153"/>
      <c r="Q3064" s="153"/>
      <c r="R3064" s="153"/>
      <c r="S3064" s="153"/>
      <c r="T3064" s="153"/>
      <c r="U3064" s="153"/>
      <c r="V3064" s="153"/>
      <c r="W3064" s="174"/>
      <c r="X3064" s="175">
        <v>15</v>
      </c>
      <c r="Y3064" s="158"/>
      <c r="Z3064" s="158"/>
      <c r="AA3064" s="159"/>
      <c r="AB3064" s="159"/>
      <c r="AC3064" s="159"/>
      <c r="AD3064" s="159"/>
      <c r="AE3064" s="176" t="s">
        <v>140</v>
      </c>
      <c r="AF3064" s="159"/>
      <c r="AG3064" s="177"/>
    </row>
    <row r="3065" spans="1:33" ht="30" customHeight="1" thickTop="1" thickBot="1" x14ac:dyDescent="0.5">
      <c r="A3065" s="22">
        <v>47</v>
      </c>
      <c r="B3065" s="23" t="s">
        <v>1324</v>
      </c>
      <c r="C3065" s="24"/>
      <c r="D3065" s="24"/>
      <c r="E3065" s="149"/>
      <c r="F3065" s="149"/>
      <c r="G3065" s="27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178"/>
      <c r="X3065" s="157">
        <v>289696.01470588235</v>
      </c>
      <c r="Y3065" s="179"/>
      <c r="Z3065" s="179"/>
      <c r="AA3065" s="178"/>
      <c r="AB3065" s="178"/>
      <c r="AC3065" s="178"/>
      <c r="AD3065" s="178"/>
      <c r="AE3065" s="180">
        <f>(W3061-AE3061)*$F$10/1000</f>
        <v>2.8964698919999998</v>
      </c>
      <c r="AF3065" s="181"/>
      <c r="AG3065" s="182"/>
    </row>
    <row r="3066" spans="1:33" ht="30" customHeight="1" thickTop="1" x14ac:dyDescent="0.45">
      <c r="A3066" s="22">
        <v>47</v>
      </c>
      <c r="B3066" s="23" t="s">
        <v>1324</v>
      </c>
      <c r="C3066" s="24"/>
      <c r="D3066" s="24"/>
      <c r="E3066" s="149"/>
      <c r="F3066" s="149"/>
      <c r="G3066" s="27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  <c r="X3066" s="183" t="s">
        <v>141</v>
      </c>
      <c r="Y3066" s="29"/>
      <c r="Z3066" s="29"/>
      <c r="AA3066" s="24"/>
      <c r="AB3066" s="24"/>
      <c r="AC3066" s="24"/>
      <c r="AD3066" s="24"/>
      <c r="AE3066" s="24"/>
      <c r="AF3066" s="24"/>
      <c r="AG3066" s="24"/>
    </row>
    <row r="3067" spans="1:33" ht="30" customHeight="1" x14ac:dyDescent="0.45">
      <c r="A3067" s="22">
        <v>47</v>
      </c>
      <c r="B3067" s="23" t="s">
        <v>1324</v>
      </c>
      <c r="C3067" s="24"/>
      <c r="D3067" s="24"/>
      <c r="E3067" s="149"/>
      <c r="F3067" s="149"/>
      <c r="G3067" s="27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  <c r="V3067" s="24"/>
      <c r="W3067" s="24"/>
      <c r="X3067" s="24"/>
      <c r="Y3067" s="29"/>
      <c r="Z3067" s="29"/>
      <c r="AA3067" s="24"/>
      <c r="AB3067" s="24"/>
      <c r="AC3067" s="24"/>
      <c r="AD3067" s="24"/>
      <c r="AE3067" s="24"/>
      <c r="AF3067" s="24"/>
      <c r="AG3067" s="24"/>
    </row>
    <row r="3068" spans="1:33" ht="30" customHeight="1" x14ac:dyDescent="0.45">
      <c r="A3068" s="22">
        <v>47</v>
      </c>
      <c r="B3068" s="23" t="s">
        <v>1324</v>
      </c>
      <c r="C3068" s="24"/>
      <c r="D3068" s="24"/>
      <c r="E3068" s="149"/>
      <c r="F3068" s="149"/>
      <c r="G3068" s="27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  <c r="X3068" s="24"/>
      <c r="Y3068" s="29"/>
      <c r="Z3068" s="29"/>
      <c r="AA3068" s="24"/>
      <c r="AB3068" s="24"/>
      <c r="AC3068" s="24"/>
      <c r="AD3068" s="24"/>
      <c r="AE3068" s="24"/>
      <c r="AF3068" s="24"/>
      <c r="AG3068" s="24"/>
    </row>
    <row r="3069" spans="1:33" ht="30" customHeight="1" x14ac:dyDescent="0.45">
      <c r="A3069" s="22">
        <v>47</v>
      </c>
      <c r="B3069" s="23" t="s">
        <v>1324</v>
      </c>
      <c r="C3069" s="24"/>
      <c r="D3069" s="24"/>
      <c r="E3069" s="149"/>
      <c r="F3069" s="149"/>
      <c r="G3069" s="27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9"/>
      <c r="Z3069" s="29"/>
      <c r="AA3069" s="24"/>
      <c r="AB3069" s="24"/>
      <c r="AC3069" s="24"/>
      <c r="AD3069" s="24"/>
      <c r="AE3069" s="24"/>
      <c r="AF3069" s="24"/>
      <c r="AG3069" s="24"/>
    </row>
    <row r="3070" spans="1:33" ht="30" customHeight="1" x14ac:dyDescent="0.45">
      <c r="A3070" s="22">
        <v>47</v>
      </c>
      <c r="B3070" s="23" t="s">
        <v>1324</v>
      </c>
      <c r="C3070" s="24"/>
      <c r="D3070" s="24"/>
      <c r="E3070" s="149"/>
      <c r="F3070" s="149"/>
      <c r="G3070" s="27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9"/>
      <c r="Z3070" s="29"/>
      <c r="AA3070" s="24"/>
      <c r="AB3070" s="24"/>
      <c r="AC3070" s="24"/>
      <c r="AD3070" s="24"/>
      <c r="AE3070" s="24"/>
      <c r="AF3070" s="24"/>
      <c r="AG3070" s="24"/>
    </row>
    <row r="3071" spans="1:33" ht="30" customHeight="1" x14ac:dyDescent="0.45">
      <c r="A3071" s="22">
        <v>47</v>
      </c>
      <c r="B3071" s="23" t="s">
        <v>1324</v>
      </c>
      <c r="C3071" s="24"/>
      <c r="D3071" s="24"/>
      <c r="E3071" s="149"/>
      <c r="F3071" s="149"/>
      <c r="G3071" s="27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153"/>
      <c r="V3071" s="153"/>
      <c r="W3071" s="24"/>
      <c r="X3071" s="24"/>
      <c r="Y3071" s="29"/>
      <c r="Z3071" s="29"/>
      <c r="AA3071" s="24"/>
      <c r="AB3071" s="24"/>
      <c r="AC3071" s="24"/>
      <c r="AD3071" s="153"/>
      <c r="AE3071" s="24"/>
      <c r="AF3071" s="24"/>
      <c r="AG3071" s="24"/>
    </row>
    <row r="3072" spans="1:33" ht="30" customHeight="1" x14ac:dyDescent="0.45">
      <c r="A3072" s="22">
        <v>47</v>
      </c>
      <c r="B3072" s="23" t="s">
        <v>1324</v>
      </c>
      <c r="C3072" s="24"/>
      <c r="D3072" s="24"/>
      <c r="E3072" s="149"/>
      <c r="F3072" s="149"/>
      <c r="G3072" s="27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4"/>
      <c r="X3072" s="24"/>
      <c r="Y3072" s="29"/>
      <c r="Z3072" s="29"/>
      <c r="AA3072" s="24"/>
      <c r="AB3072" s="24"/>
      <c r="AC3072" s="24"/>
      <c r="AD3072" s="24"/>
      <c r="AE3072" s="24"/>
      <c r="AF3072" s="24"/>
      <c r="AG3072" s="24"/>
    </row>
    <row r="3073" spans="1:33" ht="30" customHeight="1" x14ac:dyDescent="0.45">
      <c r="A3073" s="22">
        <v>47</v>
      </c>
      <c r="B3073" s="23" t="s">
        <v>1324</v>
      </c>
      <c r="C3073" s="24"/>
      <c r="D3073" s="24"/>
      <c r="E3073" s="149"/>
      <c r="F3073" s="149"/>
      <c r="G3073" s="27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  <c r="X3073" s="24"/>
      <c r="Y3073" s="29"/>
      <c r="Z3073" s="29"/>
      <c r="AA3073" s="24"/>
      <c r="AB3073" s="24"/>
      <c r="AC3073" s="24"/>
      <c r="AD3073" s="24"/>
      <c r="AE3073" s="24"/>
      <c r="AF3073" s="24"/>
      <c r="AG3073" s="24"/>
    </row>
    <row r="3074" spans="1:33" ht="30" customHeight="1" x14ac:dyDescent="0.45">
      <c r="A3074" s="227"/>
      <c r="B3074" s="228"/>
      <c r="C3074" s="228"/>
      <c r="D3074" s="229"/>
      <c r="E3074" s="229"/>
      <c r="F3074" s="229"/>
      <c r="G3074" s="229"/>
      <c r="H3074" s="229"/>
      <c r="I3074" s="229"/>
      <c r="J3074" s="229"/>
      <c r="K3074" s="229"/>
      <c r="L3074" s="229"/>
      <c r="M3074" s="229"/>
      <c r="N3074" s="229"/>
      <c r="O3074" s="229"/>
      <c r="P3074" s="229"/>
      <c r="Q3074" s="229"/>
      <c r="R3074" s="229"/>
      <c r="S3074" s="229"/>
      <c r="T3074" s="229"/>
      <c r="U3074" s="229"/>
      <c r="V3074" s="229"/>
      <c r="W3074" s="229"/>
      <c r="X3074" s="229"/>
      <c r="Y3074" s="229"/>
      <c r="Z3074" s="229"/>
      <c r="AA3074" s="229"/>
      <c r="AB3074" s="229"/>
      <c r="AC3074" s="229"/>
      <c r="AD3074" s="229"/>
      <c r="AE3074" s="229"/>
      <c r="AF3074" s="229"/>
      <c r="AG3074" s="229"/>
    </row>
    <row r="3075" spans="1:33" ht="30" customHeight="1" x14ac:dyDescent="0.45">
      <c r="A3075" s="22">
        <v>48</v>
      </c>
      <c r="B3075" s="23" t="s">
        <v>1326</v>
      </c>
      <c r="C3075" s="24"/>
      <c r="D3075" s="25" t="s">
        <v>1327</v>
      </c>
      <c r="E3075" s="26"/>
      <c r="F3075" s="26"/>
      <c r="G3075" s="27"/>
      <c r="H3075" s="26"/>
      <c r="I3075" s="26"/>
      <c r="J3075" s="26"/>
      <c r="K3075" s="28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  <c r="V3075" s="24"/>
      <c r="W3075" s="24"/>
      <c r="X3075" s="24"/>
      <c r="Y3075" s="29"/>
      <c r="Z3075" s="29"/>
      <c r="AA3075" s="24"/>
      <c r="AB3075" s="24"/>
      <c r="AC3075" s="24"/>
      <c r="AD3075" s="24"/>
      <c r="AE3075" s="24"/>
      <c r="AF3075" s="24"/>
      <c r="AG3075" s="24"/>
    </row>
    <row r="3076" spans="1:33" ht="30" customHeight="1" x14ac:dyDescent="0.45">
      <c r="A3076" s="22">
        <v>48</v>
      </c>
      <c r="B3076" s="23" t="s">
        <v>1326</v>
      </c>
      <c r="C3076" s="24"/>
      <c r="D3076" s="26"/>
      <c r="E3076" s="26"/>
      <c r="F3076" s="26"/>
      <c r="G3076" s="27"/>
      <c r="H3076" s="26"/>
      <c r="I3076" s="26"/>
      <c r="J3076" s="26"/>
      <c r="K3076" s="28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30"/>
      <c r="Z3076" s="29"/>
      <c r="AA3076" s="24"/>
      <c r="AB3076" s="24"/>
      <c r="AC3076" s="24"/>
      <c r="AD3076" s="24"/>
      <c r="AE3076" s="31"/>
      <c r="AF3076" s="24"/>
      <c r="AG3076" s="24"/>
    </row>
    <row r="3077" spans="1:33" ht="30" customHeight="1" x14ac:dyDescent="0.45">
      <c r="A3077" s="22">
        <v>48</v>
      </c>
      <c r="B3077" s="23" t="s">
        <v>1326</v>
      </c>
      <c r="C3077" s="24"/>
      <c r="D3077" s="32" t="s">
        <v>43</v>
      </c>
      <c r="E3077" s="32"/>
      <c r="F3077" s="33">
        <v>10</v>
      </c>
      <c r="G3077" s="27"/>
      <c r="H3077" s="34"/>
      <c r="I3077" s="35"/>
      <c r="J3077" s="35"/>
      <c r="K3077" s="36"/>
      <c r="L3077" s="36"/>
      <c r="M3077" s="36"/>
      <c r="N3077" s="36"/>
      <c r="O3077" s="36"/>
      <c r="P3077" s="36"/>
      <c r="Q3077" s="36"/>
      <c r="R3077" s="36"/>
      <c r="S3077" s="36"/>
      <c r="T3077" s="36"/>
      <c r="U3077" s="36"/>
      <c r="V3077" s="36"/>
      <c r="W3077" s="36"/>
      <c r="X3077" s="36"/>
      <c r="Y3077" s="30"/>
      <c r="Z3077" s="29"/>
      <c r="AA3077" s="24"/>
      <c r="AB3077" s="24"/>
      <c r="AC3077" s="24"/>
      <c r="AD3077" s="24"/>
      <c r="AE3077" s="24"/>
      <c r="AF3077" s="24"/>
      <c r="AG3077" s="24"/>
    </row>
    <row r="3078" spans="1:33" ht="30" customHeight="1" thickBot="1" x14ac:dyDescent="0.5">
      <c r="A3078" s="22">
        <v>48</v>
      </c>
      <c r="B3078" s="23" t="s">
        <v>1326</v>
      </c>
      <c r="C3078" s="24"/>
      <c r="D3078" s="37" t="s">
        <v>44</v>
      </c>
      <c r="E3078" s="37"/>
      <c r="F3078" s="38">
        <v>15</v>
      </c>
      <c r="G3078" s="27"/>
      <c r="H3078" s="34"/>
      <c r="I3078" s="35"/>
      <c r="J3078" s="35"/>
      <c r="K3078" s="36"/>
      <c r="L3078" s="36"/>
      <c r="M3078" s="36"/>
      <c r="N3078" s="36"/>
      <c r="O3078" s="36"/>
      <c r="P3078" s="36"/>
      <c r="Q3078" s="36"/>
      <c r="R3078" s="36"/>
      <c r="S3078" s="36"/>
      <c r="T3078" s="36"/>
      <c r="U3078" s="36"/>
      <c r="V3078" s="36"/>
      <c r="W3078" s="36"/>
      <c r="X3078" s="36"/>
      <c r="Y3078" s="30"/>
      <c r="Z3078" s="29"/>
      <c r="AA3078" s="24"/>
      <c r="AB3078" s="24"/>
      <c r="AC3078" s="24"/>
      <c r="AD3078" s="24"/>
      <c r="AE3078" s="24"/>
      <c r="AF3078" s="24"/>
      <c r="AG3078" s="24"/>
    </row>
    <row r="3079" spans="1:33" ht="30" customHeight="1" thickBot="1" x14ac:dyDescent="0.5">
      <c r="A3079" s="22">
        <v>48</v>
      </c>
      <c r="B3079" s="23" t="s">
        <v>1326</v>
      </c>
      <c r="C3079" s="24"/>
      <c r="D3079" s="37" t="s">
        <v>45</v>
      </c>
      <c r="E3079" s="37"/>
      <c r="F3079" s="39">
        <v>31</v>
      </c>
      <c r="G3079" s="27"/>
      <c r="H3079" s="24"/>
      <c r="I3079" s="24"/>
      <c r="J3079" s="24"/>
      <c r="K3079" s="36"/>
      <c r="L3079" s="36"/>
      <c r="M3079" s="36"/>
      <c r="N3079" s="36"/>
      <c r="O3079" s="36"/>
      <c r="P3079" s="36"/>
      <c r="Q3079" s="36"/>
      <c r="R3079" s="36"/>
      <c r="S3079" s="36"/>
      <c r="T3079" s="36"/>
      <c r="U3079" s="36"/>
      <c r="V3079" s="36"/>
      <c r="W3079" s="36"/>
      <c r="X3079" s="36"/>
      <c r="Y3079" s="40" t="s">
        <v>46</v>
      </c>
      <c r="Z3079" s="29"/>
      <c r="AA3079" s="24"/>
      <c r="AB3079" s="24"/>
      <c r="AC3079" s="24"/>
      <c r="AD3079" s="24"/>
      <c r="AE3079" s="24"/>
      <c r="AF3079" s="24"/>
      <c r="AG3079" s="41"/>
    </row>
    <row r="3080" spans="1:33" ht="30" customHeight="1" thickBot="1" x14ac:dyDescent="0.5">
      <c r="A3080" s="22">
        <v>48</v>
      </c>
      <c r="B3080" s="23" t="s">
        <v>1326</v>
      </c>
      <c r="C3080" s="24"/>
      <c r="D3080" s="42" t="s">
        <v>47</v>
      </c>
      <c r="E3080" s="42"/>
      <c r="F3080" s="43">
        <v>0.41099999999999998</v>
      </c>
      <c r="G3080" s="27"/>
      <c r="H3080" s="24"/>
      <c r="I3080" s="24"/>
      <c r="J3080" s="24"/>
      <c r="K3080" s="36"/>
      <c r="L3080" s="36"/>
      <c r="M3080" s="36"/>
      <c r="N3080" s="36"/>
      <c r="O3080" s="36"/>
      <c r="P3080" s="36"/>
      <c r="Q3080" s="36"/>
      <c r="R3080" s="36"/>
      <c r="S3080" s="36"/>
      <c r="T3080" s="36"/>
      <c r="U3080" s="36"/>
      <c r="V3080" s="36"/>
      <c r="W3080" s="36"/>
      <c r="X3080" s="36"/>
      <c r="Y3080" s="29"/>
      <c r="Z3080" s="29"/>
      <c r="AA3080" s="24"/>
      <c r="AB3080" s="24"/>
      <c r="AC3080" s="24"/>
      <c r="AD3080" s="24"/>
      <c r="AE3080" s="24"/>
      <c r="AF3080" s="24"/>
      <c r="AG3080" s="41"/>
    </row>
    <row r="3081" spans="1:33" ht="30" customHeight="1" thickBot="1" x14ac:dyDescent="0.5">
      <c r="A3081" s="22">
        <v>48</v>
      </c>
      <c r="B3081" s="23" t="s">
        <v>1326</v>
      </c>
      <c r="C3081" s="24"/>
      <c r="D3081" s="44"/>
      <c r="E3081" s="45"/>
      <c r="F3081" s="45"/>
      <c r="G3081" s="46"/>
      <c r="H3081" s="47"/>
      <c r="I3081" s="47"/>
      <c r="J3081" s="48" t="s">
        <v>48</v>
      </c>
      <c r="K3081" s="49"/>
      <c r="L3081" s="49"/>
      <c r="M3081" s="49"/>
      <c r="N3081" s="49"/>
      <c r="O3081" s="49"/>
      <c r="P3081" s="49"/>
      <c r="Q3081" s="49"/>
      <c r="R3081" s="49"/>
      <c r="S3081" s="49"/>
      <c r="T3081" s="49"/>
      <c r="U3081" s="49"/>
      <c r="V3081" s="49"/>
      <c r="W3081" s="49"/>
      <c r="X3081" s="50"/>
      <c r="Y3081" s="1" t="s">
        <v>1</v>
      </c>
      <c r="Z3081" s="1"/>
      <c r="AA3081" s="2"/>
      <c r="AB3081" s="2"/>
      <c r="AC3081" s="2"/>
      <c r="AD3081" s="2"/>
      <c r="AE3081" s="2"/>
      <c r="AF3081" s="3"/>
      <c r="AG3081" s="51"/>
    </row>
    <row r="3082" spans="1:33" ht="30" customHeight="1" thickBot="1" x14ac:dyDescent="0.5">
      <c r="A3082" s="22">
        <v>48</v>
      </c>
      <c r="B3082" s="23" t="s">
        <v>1326</v>
      </c>
      <c r="C3082" s="24"/>
      <c r="D3082" s="235" t="s">
        <v>2</v>
      </c>
      <c r="E3082" s="237" t="s">
        <v>3</v>
      </c>
      <c r="F3082" s="237" t="s">
        <v>4</v>
      </c>
      <c r="G3082" s="239" t="s">
        <v>5</v>
      </c>
      <c r="H3082" s="4" t="s">
        <v>6</v>
      </c>
      <c r="I3082" s="5" t="s">
        <v>7</v>
      </c>
      <c r="J3082" s="241" t="s">
        <v>8</v>
      </c>
      <c r="K3082" s="247" t="s">
        <v>49</v>
      </c>
      <c r="L3082" s="243" t="s">
        <v>10</v>
      </c>
      <c r="M3082" s="243" t="s">
        <v>11</v>
      </c>
      <c r="N3082" s="245" t="s">
        <v>12</v>
      </c>
      <c r="O3082" s="243" t="s">
        <v>13</v>
      </c>
      <c r="P3082" s="243" t="s">
        <v>14</v>
      </c>
      <c r="Q3082" s="243" t="s">
        <v>15</v>
      </c>
      <c r="R3082" s="243" t="s">
        <v>16</v>
      </c>
      <c r="S3082" s="245" t="s">
        <v>17</v>
      </c>
      <c r="T3082" s="6" t="s">
        <v>18</v>
      </c>
      <c r="U3082" s="6" t="s">
        <v>19</v>
      </c>
      <c r="V3082" s="6" t="s">
        <v>20</v>
      </c>
      <c r="W3082" s="52" t="s">
        <v>21</v>
      </c>
      <c r="X3082" s="53" t="s">
        <v>22</v>
      </c>
      <c r="Y3082" s="249" t="s">
        <v>50</v>
      </c>
      <c r="Z3082" s="250" t="s">
        <v>24</v>
      </c>
      <c r="AA3082" s="250" t="s">
        <v>25</v>
      </c>
      <c r="AB3082" s="7" t="s">
        <v>26</v>
      </c>
      <c r="AC3082" s="8" t="s">
        <v>18</v>
      </c>
      <c r="AD3082" s="9" t="s">
        <v>27</v>
      </c>
      <c r="AE3082" s="10" t="s">
        <v>28</v>
      </c>
      <c r="AF3082" s="11" t="s">
        <v>29</v>
      </c>
      <c r="AG3082" s="51"/>
    </row>
    <row r="3083" spans="1:33" ht="30" customHeight="1" thickBot="1" x14ac:dyDescent="0.5">
      <c r="A3083" s="22">
        <v>48</v>
      </c>
      <c r="B3083" s="23" t="s">
        <v>1326</v>
      </c>
      <c r="C3083" s="24"/>
      <c r="D3083" s="236"/>
      <c r="E3083" s="238"/>
      <c r="F3083" s="238"/>
      <c r="G3083" s="240"/>
      <c r="H3083" s="12" t="s">
        <v>32</v>
      </c>
      <c r="I3083" s="13" t="s">
        <v>33</v>
      </c>
      <c r="J3083" s="242"/>
      <c r="K3083" s="248"/>
      <c r="L3083" s="244"/>
      <c r="M3083" s="244"/>
      <c r="N3083" s="246"/>
      <c r="O3083" s="244"/>
      <c r="P3083" s="244"/>
      <c r="Q3083" s="244"/>
      <c r="R3083" s="244"/>
      <c r="S3083" s="246"/>
      <c r="T3083" s="14" t="s">
        <v>34</v>
      </c>
      <c r="U3083" s="14" t="s">
        <v>35</v>
      </c>
      <c r="V3083" s="14" t="s">
        <v>36</v>
      </c>
      <c r="W3083" s="54" t="s">
        <v>37</v>
      </c>
      <c r="X3083" s="55">
        <v>15</v>
      </c>
      <c r="Y3083" s="250"/>
      <c r="Z3083" s="250"/>
      <c r="AA3083" s="250"/>
      <c r="AB3083" s="15" t="s">
        <v>38</v>
      </c>
      <c r="AC3083" s="15" t="s">
        <v>39</v>
      </c>
      <c r="AD3083" s="16" t="s">
        <v>40</v>
      </c>
      <c r="AE3083" s="16" t="s">
        <v>37</v>
      </c>
      <c r="AF3083" s="17">
        <v>15</v>
      </c>
      <c r="AG3083" s="51"/>
    </row>
    <row r="3084" spans="1:33" ht="30" customHeight="1" x14ac:dyDescent="0.45">
      <c r="A3084" s="22">
        <v>48</v>
      </c>
      <c r="B3084" s="23" t="s">
        <v>1326</v>
      </c>
      <c r="C3084" s="24"/>
      <c r="D3084" s="97" t="s">
        <v>238</v>
      </c>
      <c r="E3084" s="98" t="s">
        <v>60</v>
      </c>
      <c r="F3084" s="99" t="s">
        <v>374</v>
      </c>
      <c r="G3084" s="184"/>
      <c r="H3084" s="101">
        <v>4</v>
      </c>
      <c r="I3084" s="102">
        <v>240</v>
      </c>
      <c r="J3084" s="185" t="s">
        <v>1219</v>
      </c>
      <c r="K3084" s="104" t="s">
        <v>250</v>
      </c>
      <c r="L3084" s="105">
        <v>1</v>
      </c>
      <c r="M3084" s="186" t="s">
        <v>122</v>
      </c>
      <c r="N3084" s="186">
        <v>0</v>
      </c>
      <c r="O3084" s="186">
        <v>0</v>
      </c>
      <c r="P3084" s="187">
        <v>0</v>
      </c>
      <c r="Q3084" s="187">
        <v>0</v>
      </c>
      <c r="R3084" s="187">
        <v>0</v>
      </c>
      <c r="S3084" s="186">
        <v>0</v>
      </c>
      <c r="T3084" s="188">
        <v>28</v>
      </c>
      <c r="U3084" s="189">
        <v>1</v>
      </c>
      <c r="V3084" s="189">
        <v>1</v>
      </c>
      <c r="W3084" s="190">
        <v>26.88</v>
      </c>
      <c r="X3084" s="191">
        <v>12499.199999999999</v>
      </c>
      <c r="Y3084" s="192"/>
      <c r="Z3084" s="193"/>
      <c r="AA3084" s="194"/>
      <c r="AB3084" s="195"/>
      <c r="AC3084" s="196"/>
      <c r="AD3084" s="189"/>
      <c r="AE3084" s="188">
        <f t="shared" ref="AE3084:AE3122" si="108">IF(H3084="-",0,(AC3084/1000)*H3084*I3084*AD3084)</f>
        <v>0</v>
      </c>
      <c r="AF3084" s="197">
        <f t="shared" ref="AF3084:AF3122" si="109">IFERROR(AE3084*$F$9*$F$8,0)</f>
        <v>0</v>
      </c>
      <c r="AG3084" s="78"/>
    </row>
    <row r="3085" spans="1:33" ht="30" customHeight="1" x14ac:dyDescent="0.45">
      <c r="A3085" s="22">
        <v>48</v>
      </c>
      <c r="B3085" s="23" t="s">
        <v>1326</v>
      </c>
      <c r="C3085" s="24"/>
      <c r="D3085" s="97" t="s">
        <v>238</v>
      </c>
      <c r="E3085" s="98" t="s">
        <v>60</v>
      </c>
      <c r="F3085" s="99" t="s">
        <v>374</v>
      </c>
      <c r="G3085" s="198"/>
      <c r="H3085" s="101">
        <v>4</v>
      </c>
      <c r="I3085" s="102">
        <v>240</v>
      </c>
      <c r="J3085" s="103" t="s">
        <v>218</v>
      </c>
      <c r="K3085" s="104" t="s">
        <v>200</v>
      </c>
      <c r="L3085" s="105">
        <v>1</v>
      </c>
      <c r="M3085" s="106" t="s">
        <v>166</v>
      </c>
      <c r="N3085" s="106">
        <v>0</v>
      </c>
      <c r="O3085" s="106" t="s">
        <v>274</v>
      </c>
      <c r="P3085" s="107">
        <v>0</v>
      </c>
      <c r="Q3085" s="107">
        <v>0</v>
      </c>
      <c r="R3085" s="107" t="s">
        <v>1220</v>
      </c>
      <c r="S3085" s="106">
        <v>0</v>
      </c>
      <c r="T3085" s="108">
        <v>54</v>
      </c>
      <c r="U3085" s="109">
        <v>2</v>
      </c>
      <c r="V3085" s="110">
        <v>2</v>
      </c>
      <c r="W3085" s="111">
        <v>103.67999999999999</v>
      </c>
      <c r="X3085" s="112">
        <v>48211.199999999997</v>
      </c>
      <c r="Y3085" s="113"/>
      <c r="Z3085" s="114"/>
      <c r="AA3085" s="115"/>
      <c r="AB3085" s="116"/>
      <c r="AC3085" s="117"/>
      <c r="AD3085" s="109"/>
      <c r="AE3085" s="108">
        <f t="shared" si="108"/>
        <v>0</v>
      </c>
      <c r="AF3085" s="118">
        <f t="shared" si="109"/>
        <v>0</v>
      </c>
      <c r="AG3085" s="78"/>
    </row>
    <row r="3086" spans="1:33" ht="30" customHeight="1" x14ac:dyDescent="0.45">
      <c r="A3086" s="22">
        <v>48</v>
      </c>
      <c r="B3086" s="23" t="s">
        <v>1326</v>
      </c>
      <c r="C3086" s="24"/>
      <c r="D3086" s="97" t="s">
        <v>238</v>
      </c>
      <c r="E3086" s="98" t="s">
        <v>60</v>
      </c>
      <c r="F3086" s="99" t="s">
        <v>374</v>
      </c>
      <c r="G3086" s="198"/>
      <c r="H3086" s="101">
        <v>4</v>
      </c>
      <c r="I3086" s="102">
        <v>240</v>
      </c>
      <c r="J3086" s="103" t="s">
        <v>595</v>
      </c>
      <c r="K3086" s="104" t="s">
        <v>217</v>
      </c>
      <c r="L3086" s="105">
        <v>1</v>
      </c>
      <c r="M3086" s="106" t="s">
        <v>388</v>
      </c>
      <c r="N3086" s="106">
        <v>0</v>
      </c>
      <c r="O3086" s="106">
        <v>0</v>
      </c>
      <c r="P3086" s="107">
        <v>0</v>
      </c>
      <c r="Q3086" s="107">
        <v>0</v>
      </c>
      <c r="R3086" s="107" t="s">
        <v>1221</v>
      </c>
      <c r="S3086" s="106">
        <v>0</v>
      </c>
      <c r="T3086" s="108">
        <v>36</v>
      </c>
      <c r="U3086" s="109">
        <v>1</v>
      </c>
      <c r="V3086" s="110">
        <v>1</v>
      </c>
      <c r="W3086" s="111">
        <v>34.559999999999995</v>
      </c>
      <c r="X3086" s="112">
        <v>16070.399999999998</v>
      </c>
      <c r="Y3086" s="113"/>
      <c r="Z3086" s="114"/>
      <c r="AA3086" s="115"/>
      <c r="AB3086" s="116"/>
      <c r="AC3086" s="117"/>
      <c r="AD3086" s="109"/>
      <c r="AE3086" s="108">
        <f t="shared" si="108"/>
        <v>0</v>
      </c>
      <c r="AF3086" s="118">
        <f t="shared" si="109"/>
        <v>0</v>
      </c>
      <c r="AG3086" s="78"/>
    </row>
    <row r="3087" spans="1:33" ht="30" customHeight="1" x14ac:dyDescent="0.45">
      <c r="A3087" s="22">
        <v>48</v>
      </c>
      <c r="B3087" s="23" t="s">
        <v>1326</v>
      </c>
      <c r="C3087" s="24"/>
      <c r="D3087" s="97" t="s">
        <v>238</v>
      </c>
      <c r="E3087" s="98" t="s">
        <v>60</v>
      </c>
      <c r="F3087" s="99" t="s">
        <v>239</v>
      </c>
      <c r="G3087" s="198"/>
      <c r="H3087" s="101">
        <v>8</v>
      </c>
      <c r="I3087" s="102">
        <v>240</v>
      </c>
      <c r="J3087" s="103" t="s">
        <v>216</v>
      </c>
      <c r="K3087" s="104" t="s">
        <v>200</v>
      </c>
      <c r="L3087" s="105">
        <v>1</v>
      </c>
      <c r="M3087" s="106" t="s">
        <v>166</v>
      </c>
      <c r="N3087" s="106">
        <v>0</v>
      </c>
      <c r="O3087" s="106" t="s">
        <v>149</v>
      </c>
      <c r="P3087" s="107">
        <v>0</v>
      </c>
      <c r="Q3087" s="107">
        <v>0</v>
      </c>
      <c r="R3087" s="107">
        <v>0</v>
      </c>
      <c r="S3087" s="106">
        <v>0</v>
      </c>
      <c r="T3087" s="108">
        <v>54</v>
      </c>
      <c r="U3087" s="109">
        <v>1</v>
      </c>
      <c r="V3087" s="110">
        <v>1</v>
      </c>
      <c r="W3087" s="111">
        <v>103.67999999999999</v>
      </c>
      <c r="X3087" s="112">
        <v>48211.199999999997</v>
      </c>
      <c r="Y3087" s="113"/>
      <c r="Z3087" s="114"/>
      <c r="AA3087" s="115"/>
      <c r="AB3087" s="116"/>
      <c r="AC3087" s="117"/>
      <c r="AD3087" s="109"/>
      <c r="AE3087" s="108">
        <f t="shared" si="108"/>
        <v>0</v>
      </c>
      <c r="AF3087" s="118">
        <f t="shared" si="109"/>
        <v>0</v>
      </c>
      <c r="AG3087" s="78"/>
    </row>
    <row r="3088" spans="1:33" ht="30" customHeight="1" x14ac:dyDescent="0.45">
      <c r="A3088" s="22">
        <v>48</v>
      </c>
      <c r="B3088" s="23" t="s">
        <v>1326</v>
      </c>
      <c r="C3088" s="24"/>
      <c r="D3088" s="97" t="s">
        <v>238</v>
      </c>
      <c r="E3088" s="98" t="s">
        <v>60</v>
      </c>
      <c r="F3088" s="99" t="s">
        <v>239</v>
      </c>
      <c r="G3088" s="199"/>
      <c r="H3088" s="101">
        <v>8</v>
      </c>
      <c r="I3088" s="102">
        <v>240</v>
      </c>
      <c r="J3088" s="103" t="s">
        <v>218</v>
      </c>
      <c r="K3088" s="104" t="s">
        <v>200</v>
      </c>
      <c r="L3088" s="105">
        <v>1</v>
      </c>
      <c r="M3088" s="106" t="s">
        <v>166</v>
      </c>
      <c r="N3088" s="106">
        <v>0</v>
      </c>
      <c r="O3088" s="106" t="s">
        <v>274</v>
      </c>
      <c r="P3088" s="107">
        <v>0</v>
      </c>
      <c r="Q3088" s="107">
        <v>0</v>
      </c>
      <c r="R3088" s="107" t="s">
        <v>1220</v>
      </c>
      <c r="S3088" s="106">
        <v>0</v>
      </c>
      <c r="T3088" s="108">
        <v>54</v>
      </c>
      <c r="U3088" s="109">
        <v>2</v>
      </c>
      <c r="V3088" s="110">
        <v>2</v>
      </c>
      <c r="W3088" s="111">
        <v>207.35999999999999</v>
      </c>
      <c r="X3088" s="112">
        <v>96422.399999999994</v>
      </c>
      <c r="Y3088" s="113"/>
      <c r="Z3088" s="114"/>
      <c r="AA3088" s="115"/>
      <c r="AB3088" s="116"/>
      <c r="AC3088" s="117"/>
      <c r="AD3088" s="109"/>
      <c r="AE3088" s="108">
        <f t="shared" si="108"/>
        <v>0</v>
      </c>
      <c r="AF3088" s="118">
        <f t="shared" si="109"/>
        <v>0</v>
      </c>
      <c r="AG3088" s="78"/>
    </row>
    <row r="3089" spans="1:33" ht="30" customHeight="1" x14ac:dyDescent="0.45">
      <c r="A3089" s="22">
        <v>48</v>
      </c>
      <c r="B3089" s="23" t="s">
        <v>1326</v>
      </c>
      <c r="C3089" s="24"/>
      <c r="D3089" s="97" t="s">
        <v>238</v>
      </c>
      <c r="E3089" s="98" t="s">
        <v>60</v>
      </c>
      <c r="F3089" s="99" t="s">
        <v>263</v>
      </c>
      <c r="G3089" s="198"/>
      <c r="H3089" s="101">
        <v>8</v>
      </c>
      <c r="I3089" s="102">
        <v>240</v>
      </c>
      <c r="J3089" s="103" t="s">
        <v>179</v>
      </c>
      <c r="K3089" s="104" t="s">
        <v>583</v>
      </c>
      <c r="L3089" s="105">
        <v>5</v>
      </c>
      <c r="M3089" s="106" t="s">
        <v>122</v>
      </c>
      <c r="N3089" s="106">
        <v>0</v>
      </c>
      <c r="O3089" s="106">
        <v>0</v>
      </c>
      <c r="P3089" s="107">
        <v>0</v>
      </c>
      <c r="Q3089" s="107">
        <v>0</v>
      </c>
      <c r="R3089" s="107">
        <v>0</v>
      </c>
      <c r="S3089" s="106">
        <v>0</v>
      </c>
      <c r="T3089" s="108">
        <v>28</v>
      </c>
      <c r="U3089" s="109">
        <v>1</v>
      </c>
      <c r="V3089" s="110">
        <v>5</v>
      </c>
      <c r="W3089" s="111">
        <v>268.8</v>
      </c>
      <c r="X3089" s="112">
        <v>124992.00000000001</v>
      </c>
      <c r="Y3089" s="113"/>
      <c r="Z3089" s="114"/>
      <c r="AA3089" s="115"/>
      <c r="AB3089" s="116"/>
      <c r="AC3089" s="117"/>
      <c r="AD3089" s="109"/>
      <c r="AE3089" s="108">
        <f t="shared" si="108"/>
        <v>0</v>
      </c>
      <c r="AF3089" s="118">
        <f t="shared" si="109"/>
        <v>0</v>
      </c>
      <c r="AG3089" s="78"/>
    </row>
    <row r="3090" spans="1:33" ht="30" customHeight="1" x14ac:dyDescent="0.45">
      <c r="A3090" s="22">
        <v>48</v>
      </c>
      <c r="B3090" s="23" t="s">
        <v>1326</v>
      </c>
      <c r="C3090" s="24"/>
      <c r="D3090" s="97" t="s">
        <v>238</v>
      </c>
      <c r="E3090" s="98" t="s">
        <v>60</v>
      </c>
      <c r="F3090" s="99" t="s">
        <v>263</v>
      </c>
      <c r="G3090" s="198"/>
      <c r="H3090" s="101">
        <v>8</v>
      </c>
      <c r="I3090" s="102">
        <v>240</v>
      </c>
      <c r="J3090" s="103" t="s">
        <v>216</v>
      </c>
      <c r="K3090" s="104" t="s">
        <v>200</v>
      </c>
      <c r="L3090" s="105">
        <v>1</v>
      </c>
      <c r="M3090" s="106" t="s">
        <v>166</v>
      </c>
      <c r="N3090" s="106">
        <v>0</v>
      </c>
      <c r="O3090" s="106" t="s">
        <v>149</v>
      </c>
      <c r="P3090" s="107">
        <v>0</v>
      </c>
      <c r="Q3090" s="107">
        <v>0</v>
      </c>
      <c r="R3090" s="107">
        <v>0</v>
      </c>
      <c r="S3090" s="106">
        <v>0</v>
      </c>
      <c r="T3090" s="108">
        <v>54</v>
      </c>
      <c r="U3090" s="109">
        <v>3</v>
      </c>
      <c r="V3090" s="110">
        <v>3</v>
      </c>
      <c r="W3090" s="111">
        <v>311.03999999999996</v>
      </c>
      <c r="X3090" s="112">
        <v>144633.59999999998</v>
      </c>
      <c r="Y3090" s="113"/>
      <c r="Z3090" s="114"/>
      <c r="AA3090" s="115"/>
      <c r="AB3090" s="116"/>
      <c r="AC3090" s="117"/>
      <c r="AD3090" s="109"/>
      <c r="AE3090" s="108">
        <f t="shared" si="108"/>
        <v>0</v>
      </c>
      <c r="AF3090" s="118">
        <f t="shared" si="109"/>
        <v>0</v>
      </c>
      <c r="AG3090" s="78"/>
    </row>
    <row r="3091" spans="1:33" ht="30" customHeight="1" x14ac:dyDescent="0.45">
      <c r="A3091" s="22">
        <v>48</v>
      </c>
      <c r="B3091" s="23" t="s">
        <v>1326</v>
      </c>
      <c r="C3091" s="24"/>
      <c r="D3091" s="97" t="s">
        <v>238</v>
      </c>
      <c r="E3091" s="98" t="s">
        <v>60</v>
      </c>
      <c r="F3091" s="99" t="s">
        <v>263</v>
      </c>
      <c r="G3091" s="198"/>
      <c r="H3091" s="101">
        <v>8</v>
      </c>
      <c r="I3091" s="102">
        <v>240</v>
      </c>
      <c r="J3091" s="103" t="s">
        <v>155</v>
      </c>
      <c r="K3091" s="104" t="s">
        <v>686</v>
      </c>
      <c r="L3091" s="105">
        <v>1</v>
      </c>
      <c r="M3091" s="106" t="s">
        <v>368</v>
      </c>
      <c r="N3091" s="106">
        <v>0</v>
      </c>
      <c r="O3091" s="106">
        <v>0</v>
      </c>
      <c r="P3091" s="107">
        <v>0</v>
      </c>
      <c r="Q3091" s="107">
        <v>0</v>
      </c>
      <c r="R3091" s="107">
        <v>0</v>
      </c>
      <c r="S3091" s="106">
        <v>0</v>
      </c>
      <c r="T3091" s="108">
        <v>90</v>
      </c>
      <c r="U3091" s="109">
        <v>1</v>
      </c>
      <c r="V3091" s="110">
        <v>1</v>
      </c>
      <c r="W3091" s="111">
        <v>172.79999999999998</v>
      </c>
      <c r="X3091" s="112">
        <v>80351.999999999985</v>
      </c>
      <c r="Y3091" s="113"/>
      <c r="Z3091" s="114"/>
      <c r="AA3091" s="115"/>
      <c r="AB3091" s="116"/>
      <c r="AC3091" s="117"/>
      <c r="AD3091" s="109"/>
      <c r="AE3091" s="108">
        <f t="shared" si="108"/>
        <v>0</v>
      </c>
      <c r="AF3091" s="118">
        <f t="shared" si="109"/>
        <v>0</v>
      </c>
      <c r="AG3091" s="78"/>
    </row>
    <row r="3092" spans="1:33" ht="30" customHeight="1" x14ac:dyDescent="0.45">
      <c r="A3092" s="22">
        <v>48</v>
      </c>
      <c r="B3092" s="23" t="s">
        <v>1326</v>
      </c>
      <c r="C3092" s="24"/>
      <c r="D3092" s="97" t="s">
        <v>238</v>
      </c>
      <c r="E3092" s="98" t="s">
        <v>60</v>
      </c>
      <c r="F3092" s="99" t="s">
        <v>259</v>
      </c>
      <c r="G3092" s="198"/>
      <c r="H3092" s="101">
        <v>8</v>
      </c>
      <c r="I3092" s="102">
        <v>240</v>
      </c>
      <c r="J3092" s="103" t="s">
        <v>208</v>
      </c>
      <c r="K3092" s="104" t="s">
        <v>376</v>
      </c>
      <c r="L3092" s="105">
        <v>1</v>
      </c>
      <c r="M3092" s="106" t="s">
        <v>377</v>
      </c>
      <c r="N3092" s="106">
        <v>0</v>
      </c>
      <c r="O3092" s="106">
        <v>0</v>
      </c>
      <c r="P3092" s="107">
        <v>0</v>
      </c>
      <c r="Q3092" s="107">
        <v>0</v>
      </c>
      <c r="R3092" s="107">
        <v>0</v>
      </c>
      <c r="S3092" s="106">
        <v>0</v>
      </c>
      <c r="T3092" s="108">
        <v>34</v>
      </c>
      <c r="U3092" s="109">
        <v>1</v>
      </c>
      <c r="V3092" s="110">
        <v>1</v>
      </c>
      <c r="W3092" s="111">
        <v>65.28</v>
      </c>
      <c r="X3092" s="112">
        <v>30355.200000000001</v>
      </c>
      <c r="Y3092" s="113"/>
      <c r="Z3092" s="114"/>
      <c r="AA3092" s="115"/>
      <c r="AB3092" s="116"/>
      <c r="AC3092" s="117"/>
      <c r="AD3092" s="109"/>
      <c r="AE3092" s="108">
        <f t="shared" si="108"/>
        <v>0</v>
      </c>
      <c r="AF3092" s="118">
        <f t="shared" si="109"/>
        <v>0</v>
      </c>
      <c r="AG3092" s="78"/>
    </row>
    <row r="3093" spans="1:33" ht="30" customHeight="1" x14ac:dyDescent="0.45">
      <c r="A3093" s="22">
        <v>48</v>
      </c>
      <c r="B3093" s="23" t="s">
        <v>1326</v>
      </c>
      <c r="C3093" s="24"/>
      <c r="D3093" s="97" t="s">
        <v>238</v>
      </c>
      <c r="E3093" s="98" t="s">
        <v>60</v>
      </c>
      <c r="F3093" s="99" t="s">
        <v>1222</v>
      </c>
      <c r="G3093" s="198"/>
      <c r="H3093" s="101">
        <v>5</v>
      </c>
      <c r="I3093" s="102">
        <v>240</v>
      </c>
      <c r="J3093" s="103" t="s">
        <v>205</v>
      </c>
      <c r="K3093" s="104" t="s">
        <v>169</v>
      </c>
      <c r="L3093" s="105">
        <v>2</v>
      </c>
      <c r="M3093" s="106" t="s">
        <v>161</v>
      </c>
      <c r="N3093" s="106">
        <v>0</v>
      </c>
      <c r="O3093" s="106">
        <v>0</v>
      </c>
      <c r="P3093" s="107">
        <v>0</v>
      </c>
      <c r="Q3093" s="107">
        <v>0</v>
      </c>
      <c r="R3093" s="107">
        <v>0</v>
      </c>
      <c r="S3093" s="106">
        <v>0</v>
      </c>
      <c r="T3093" s="108">
        <v>47</v>
      </c>
      <c r="U3093" s="109">
        <v>1</v>
      </c>
      <c r="V3093" s="110">
        <v>2</v>
      </c>
      <c r="W3093" s="111">
        <v>112.8</v>
      </c>
      <c r="X3093" s="112">
        <v>52451.999999999993</v>
      </c>
      <c r="Y3093" s="113"/>
      <c r="Z3093" s="114"/>
      <c r="AA3093" s="115"/>
      <c r="AB3093" s="116"/>
      <c r="AC3093" s="117"/>
      <c r="AD3093" s="109"/>
      <c r="AE3093" s="108">
        <f t="shared" si="108"/>
        <v>0</v>
      </c>
      <c r="AF3093" s="118">
        <f t="shared" si="109"/>
        <v>0</v>
      </c>
      <c r="AG3093" s="78"/>
    </row>
    <row r="3094" spans="1:33" ht="30" customHeight="1" x14ac:dyDescent="0.45">
      <c r="A3094" s="22">
        <v>48</v>
      </c>
      <c r="B3094" s="23" t="s">
        <v>1326</v>
      </c>
      <c r="C3094" s="24"/>
      <c r="D3094" s="97" t="s">
        <v>238</v>
      </c>
      <c r="E3094" s="98" t="s">
        <v>60</v>
      </c>
      <c r="F3094" s="99" t="s">
        <v>1222</v>
      </c>
      <c r="G3094" s="198"/>
      <c r="H3094" s="101">
        <v>5</v>
      </c>
      <c r="I3094" s="102">
        <v>240</v>
      </c>
      <c r="J3094" s="103" t="s">
        <v>1223</v>
      </c>
      <c r="K3094" s="104" t="s">
        <v>169</v>
      </c>
      <c r="L3094" s="105">
        <v>2</v>
      </c>
      <c r="M3094" s="106" t="s">
        <v>122</v>
      </c>
      <c r="N3094" s="106">
        <v>0</v>
      </c>
      <c r="O3094" s="106">
        <v>0</v>
      </c>
      <c r="P3094" s="107">
        <v>0</v>
      </c>
      <c r="Q3094" s="107">
        <v>0</v>
      </c>
      <c r="R3094" s="107">
        <v>0</v>
      </c>
      <c r="S3094" s="106">
        <v>0</v>
      </c>
      <c r="T3094" s="108">
        <v>28</v>
      </c>
      <c r="U3094" s="109">
        <v>1</v>
      </c>
      <c r="V3094" s="110">
        <v>2</v>
      </c>
      <c r="W3094" s="111">
        <v>67.2</v>
      </c>
      <c r="X3094" s="112">
        <v>31248.000000000004</v>
      </c>
      <c r="Y3094" s="113"/>
      <c r="Z3094" s="114"/>
      <c r="AA3094" s="115"/>
      <c r="AB3094" s="116"/>
      <c r="AC3094" s="117"/>
      <c r="AD3094" s="109"/>
      <c r="AE3094" s="108">
        <f t="shared" si="108"/>
        <v>0</v>
      </c>
      <c r="AF3094" s="118">
        <f t="shared" si="109"/>
        <v>0</v>
      </c>
      <c r="AG3094" s="78"/>
    </row>
    <row r="3095" spans="1:33" ht="30" customHeight="1" x14ac:dyDescent="0.45">
      <c r="A3095" s="22">
        <v>48</v>
      </c>
      <c r="B3095" s="23" t="s">
        <v>1326</v>
      </c>
      <c r="C3095" s="24"/>
      <c r="D3095" s="97" t="s">
        <v>238</v>
      </c>
      <c r="E3095" s="98" t="s">
        <v>60</v>
      </c>
      <c r="F3095" s="99" t="s">
        <v>1222</v>
      </c>
      <c r="G3095" s="198"/>
      <c r="H3095" s="101">
        <v>5</v>
      </c>
      <c r="I3095" s="102">
        <v>240</v>
      </c>
      <c r="J3095" s="103" t="s">
        <v>184</v>
      </c>
      <c r="K3095" s="104" t="s">
        <v>180</v>
      </c>
      <c r="L3095" s="105">
        <v>1</v>
      </c>
      <c r="M3095" s="106" t="s">
        <v>181</v>
      </c>
      <c r="N3095" s="106">
        <v>0</v>
      </c>
      <c r="O3095" s="106">
        <v>0</v>
      </c>
      <c r="P3095" s="107">
        <v>0</v>
      </c>
      <c r="Q3095" s="107">
        <v>0</v>
      </c>
      <c r="R3095" s="107">
        <v>0</v>
      </c>
      <c r="S3095" s="106">
        <v>0</v>
      </c>
      <c r="T3095" s="108">
        <v>18</v>
      </c>
      <c r="U3095" s="109">
        <v>1</v>
      </c>
      <c r="V3095" s="110">
        <v>1</v>
      </c>
      <c r="W3095" s="111">
        <v>21.599999999999998</v>
      </c>
      <c r="X3095" s="112">
        <v>10043.999999999998</v>
      </c>
      <c r="Y3095" s="113"/>
      <c r="Z3095" s="114"/>
      <c r="AA3095" s="115"/>
      <c r="AB3095" s="116"/>
      <c r="AC3095" s="117"/>
      <c r="AD3095" s="109"/>
      <c r="AE3095" s="108">
        <f t="shared" si="108"/>
        <v>0</v>
      </c>
      <c r="AF3095" s="118">
        <f t="shared" si="109"/>
        <v>0</v>
      </c>
      <c r="AG3095" s="78"/>
    </row>
    <row r="3096" spans="1:33" ht="30" customHeight="1" x14ac:dyDescent="0.45">
      <c r="A3096" s="22">
        <v>48</v>
      </c>
      <c r="B3096" s="23" t="s">
        <v>1326</v>
      </c>
      <c r="C3096" s="24"/>
      <c r="D3096" s="97" t="s">
        <v>238</v>
      </c>
      <c r="E3096" s="98" t="s">
        <v>60</v>
      </c>
      <c r="F3096" s="99" t="s">
        <v>1222</v>
      </c>
      <c r="G3096" s="198"/>
      <c r="H3096" s="101">
        <v>5</v>
      </c>
      <c r="I3096" s="102">
        <v>240</v>
      </c>
      <c r="J3096" s="103" t="s">
        <v>216</v>
      </c>
      <c r="K3096" s="104" t="s">
        <v>200</v>
      </c>
      <c r="L3096" s="105">
        <v>1</v>
      </c>
      <c r="M3096" s="106" t="s">
        <v>166</v>
      </c>
      <c r="N3096" s="106">
        <v>0</v>
      </c>
      <c r="O3096" s="106" t="s">
        <v>149</v>
      </c>
      <c r="P3096" s="107">
        <v>0</v>
      </c>
      <c r="Q3096" s="107">
        <v>0</v>
      </c>
      <c r="R3096" s="107">
        <v>0</v>
      </c>
      <c r="S3096" s="106">
        <v>0</v>
      </c>
      <c r="T3096" s="108">
        <v>54</v>
      </c>
      <c r="U3096" s="109">
        <v>1</v>
      </c>
      <c r="V3096" s="110">
        <v>1</v>
      </c>
      <c r="W3096" s="111">
        <v>64.800000000000011</v>
      </c>
      <c r="X3096" s="112">
        <v>30132.000000000007</v>
      </c>
      <c r="Y3096" s="113"/>
      <c r="Z3096" s="114"/>
      <c r="AA3096" s="115"/>
      <c r="AB3096" s="116"/>
      <c r="AC3096" s="117"/>
      <c r="AD3096" s="109"/>
      <c r="AE3096" s="108">
        <f t="shared" si="108"/>
        <v>0</v>
      </c>
      <c r="AF3096" s="118">
        <f t="shared" si="109"/>
        <v>0</v>
      </c>
      <c r="AG3096" s="78"/>
    </row>
    <row r="3097" spans="1:33" ht="30" customHeight="1" x14ac:dyDescent="0.45">
      <c r="A3097" s="22">
        <v>48</v>
      </c>
      <c r="B3097" s="23" t="s">
        <v>1326</v>
      </c>
      <c r="C3097" s="24"/>
      <c r="D3097" s="97" t="s">
        <v>238</v>
      </c>
      <c r="E3097" s="98" t="s">
        <v>60</v>
      </c>
      <c r="F3097" s="99" t="s">
        <v>1224</v>
      </c>
      <c r="G3097" s="198"/>
      <c r="H3097" s="101">
        <v>3</v>
      </c>
      <c r="I3097" s="102">
        <v>240</v>
      </c>
      <c r="J3097" s="103" t="s">
        <v>545</v>
      </c>
      <c r="K3097" s="104" t="s">
        <v>250</v>
      </c>
      <c r="L3097" s="105">
        <v>1</v>
      </c>
      <c r="M3097" s="106" t="s">
        <v>161</v>
      </c>
      <c r="N3097" s="106">
        <v>0</v>
      </c>
      <c r="O3097" s="106">
        <v>0</v>
      </c>
      <c r="P3097" s="107">
        <v>0</v>
      </c>
      <c r="Q3097" s="107">
        <v>0</v>
      </c>
      <c r="R3097" s="107">
        <v>0</v>
      </c>
      <c r="S3097" s="106">
        <v>0</v>
      </c>
      <c r="T3097" s="108">
        <v>47</v>
      </c>
      <c r="U3097" s="109">
        <v>1</v>
      </c>
      <c r="V3097" s="110">
        <v>1</v>
      </c>
      <c r="W3097" s="111">
        <v>33.840000000000003</v>
      </c>
      <c r="X3097" s="112">
        <v>15735.600000000002</v>
      </c>
      <c r="Y3097" s="113"/>
      <c r="Z3097" s="114"/>
      <c r="AA3097" s="115"/>
      <c r="AB3097" s="116"/>
      <c r="AC3097" s="117"/>
      <c r="AD3097" s="109"/>
      <c r="AE3097" s="108">
        <f t="shared" si="108"/>
        <v>0</v>
      </c>
      <c r="AF3097" s="118">
        <f t="shared" si="109"/>
        <v>0</v>
      </c>
      <c r="AG3097" s="78"/>
    </row>
    <row r="3098" spans="1:33" ht="30" customHeight="1" x14ac:dyDescent="0.45">
      <c r="A3098" s="22">
        <v>48</v>
      </c>
      <c r="B3098" s="23" t="s">
        <v>1326</v>
      </c>
      <c r="C3098" s="24"/>
      <c r="D3098" s="97" t="s">
        <v>238</v>
      </c>
      <c r="E3098" s="98" t="s">
        <v>60</v>
      </c>
      <c r="F3098" s="99" t="s">
        <v>257</v>
      </c>
      <c r="G3098" s="198"/>
      <c r="H3098" s="119">
        <v>1</v>
      </c>
      <c r="I3098" s="102">
        <v>12</v>
      </c>
      <c r="J3098" s="103" t="s">
        <v>545</v>
      </c>
      <c r="K3098" s="104" t="s">
        <v>250</v>
      </c>
      <c r="L3098" s="105">
        <v>1</v>
      </c>
      <c r="M3098" s="106" t="s">
        <v>161</v>
      </c>
      <c r="N3098" s="106">
        <v>0</v>
      </c>
      <c r="O3098" s="106">
        <v>0</v>
      </c>
      <c r="P3098" s="107">
        <v>0</v>
      </c>
      <c r="Q3098" s="107">
        <v>0</v>
      </c>
      <c r="R3098" s="107">
        <v>0</v>
      </c>
      <c r="S3098" s="106">
        <v>0</v>
      </c>
      <c r="T3098" s="108">
        <v>47</v>
      </c>
      <c r="U3098" s="109">
        <v>1</v>
      </c>
      <c r="V3098" s="110">
        <v>1</v>
      </c>
      <c r="W3098" s="111">
        <v>0.56400000000000006</v>
      </c>
      <c r="X3098" s="112">
        <v>262.26000000000005</v>
      </c>
      <c r="Y3098" s="113"/>
      <c r="Z3098" s="114"/>
      <c r="AA3098" s="115"/>
      <c r="AB3098" s="116"/>
      <c r="AC3098" s="117"/>
      <c r="AD3098" s="109"/>
      <c r="AE3098" s="108">
        <f t="shared" si="108"/>
        <v>0</v>
      </c>
      <c r="AF3098" s="118">
        <f t="shared" si="109"/>
        <v>0</v>
      </c>
      <c r="AG3098" s="78"/>
    </row>
    <row r="3099" spans="1:33" ht="30" customHeight="1" x14ac:dyDescent="0.45">
      <c r="A3099" s="22">
        <v>48</v>
      </c>
      <c r="B3099" s="23" t="s">
        <v>1326</v>
      </c>
      <c r="C3099" s="24"/>
      <c r="D3099" s="97" t="s">
        <v>238</v>
      </c>
      <c r="E3099" s="98" t="s">
        <v>60</v>
      </c>
      <c r="F3099" s="99" t="s">
        <v>1225</v>
      </c>
      <c r="G3099" s="198"/>
      <c r="H3099" s="101">
        <v>3</v>
      </c>
      <c r="I3099" s="102">
        <v>240</v>
      </c>
      <c r="J3099" s="103" t="s">
        <v>199</v>
      </c>
      <c r="K3099" s="104" t="s">
        <v>217</v>
      </c>
      <c r="L3099" s="105">
        <v>1</v>
      </c>
      <c r="M3099" s="106" t="s">
        <v>122</v>
      </c>
      <c r="N3099" s="106">
        <v>0</v>
      </c>
      <c r="O3099" s="106">
        <v>0</v>
      </c>
      <c r="P3099" s="107" t="s">
        <v>123</v>
      </c>
      <c r="Q3099" s="107">
        <v>0</v>
      </c>
      <c r="R3099" s="107">
        <v>0</v>
      </c>
      <c r="S3099" s="106">
        <v>0</v>
      </c>
      <c r="T3099" s="108">
        <v>28</v>
      </c>
      <c r="U3099" s="109">
        <v>1</v>
      </c>
      <c r="V3099" s="110">
        <v>1</v>
      </c>
      <c r="W3099" s="111">
        <v>20.16</v>
      </c>
      <c r="X3099" s="112">
        <v>9374.4000000000015</v>
      </c>
      <c r="Y3099" s="113"/>
      <c r="Z3099" s="114"/>
      <c r="AA3099" s="115"/>
      <c r="AB3099" s="116"/>
      <c r="AC3099" s="117"/>
      <c r="AD3099" s="109"/>
      <c r="AE3099" s="108">
        <f t="shared" si="108"/>
        <v>0</v>
      </c>
      <c r="AF3099" s="118">
        <f t="shared" si="109"/>
        <v>0</v>
      </c>
      <c r="AG3099" s="78"/>
    </row>
    <row r="3100" spans="1:33" ht="30" customHeight="1" x14ac:dyDescent="0.45">
      <c r="A3100" s="22">
        <v>48</v>
      </c>
      <c r="B3100" s="23" t="s">
        <v>1326</v>
      </c>
      <c r="C3100" s="24"/>
      <c r="D3100" s="97" t="s">
        <v>238</v>
      </c>
      <c r="E3100" s="98" t="s">
        <v>60</v>
      </c>
      <c r="F3100" s="99" t="s">
        <v>1225</v>
      </c>
      <c r="G3100" s="198"/>
      <c r="H3100" s="101">
        <v>3</v>
      </c>
      <c r="I3100" s="102">
        <v>240</v>
      </c>
      <c r="J3100" s="103" t="s">
        <v>215</v>
      </c>
      <c r="K3100" s="104" t="s">
        <v>376</v>
      </c>
      <c r="L3100" s="105">
        <v>1</v>
      </c>
      <c r="M3100" s="106" t="s">
        <v>166</v>
      </c>
      <c r="N3100" s="106">
        <v>0</v>
      </c>
      <c r="O3100" s="106">
        <v>0</v>
      </c>
      <c r="P3100" s="107">
        <v>0</v>
      </c>
      <c r="Q3100" s="107">
        <v>0</v>
      </c>
      <c r="R3100" s="107">
        <v>0</v>
      </c>
      <c r="S3100" s="106">
        <v>0</v>
      </c>
      <c r="T3100" s="108">
        <v>54</v>
      </c>
      <c r="U3100" s="109">
        <v>3</v>
      </c>
      <c r="V3100" s="110">
        <v>3</v>
      </c>
      <c r="W3100" s="111">
        <v>116.64000000000001</v>
      </c>
      <c r="X3100" s="112">
        <v>54237.600000000006</v>
      </c>
      <c r="Y3100" s="113"/>
      <c r="Z3100" s="114"/>
      <c r="AA3100" s="115"/>
      <c r="AB3100" s="116"/>
      <c r="AC3100" s="117"/>
      <c r="AD3100" s="109"/>
      <c r="AE3100" s="108">
        <f t="shared" si="108"/>
        <v>0</v>
      </c>
      <c r="AF3100" s="118">
        <f t="shared" si="109"/>
        <v>0</v>
      </c>
      <c r="AG3100" s="78"/>
    </row>
    <row r="3101" spans="1:33" ht="30" customHeight="1" x14ac:dyDescent="0.45">
      <c r="A3101" s="22">
        <v>48</v>
      </c>
      <c r="B3101" s="23" t="s">
        <v>1326</v>
      </c>
      <c r="C3101" s="24"/>
      <c r="D3101" s="97" t="s">
        <v>238</v>
      </c>
      <c r="E3101" s="98" t="s">
        <v>60</v>
      </c>
      <c r="F3101" s="99" t="s">
        <v>1226</v>
      </c>
      <c r="G3101" s="198"/>
      <c r="H3101" s="101">
        <v>3</v>
      </c>
      <c r="I3101" s="102">
        <v>240</v>
      </c>
      <c r="J3101" s="103" t="s">
        <v>146</v>
      </c>
      <c r="K3101" s="104" t="s">
        <v>376</v>
      </c>
      <c r="L3101" s="105">
        <v>1</v>
      </c>
      <c r="M3101" s="106" t="s">
        <v>388</v>
      </c>
      <c r="N3101" s="106">
        <v>0</v>
      </c>
      <c r="O3101" s="106">
        <v>0</v>
      </c>
      <c r="P3101" s="107" t="s">
        <v>123</v>
      </c>
      <c r="Q3101" s="107">
        <v>0</v>
      </c>
      <c r="R3101" s="107">
        <v>0</v>
      </c>
      <c r="S3101" s="106">
        <v>0</v>
      </c>
      <c r="T3101" s="108">
        <v>36</v>
      </c>
      <c r="U3101" s="109">
        <v>5</v>
      </c>
      <c r="V3101" s="110">
        <v>5</v>
      </c>
      <c r="W3101" s="111">
        <v>129.59999999999997</v>
      </c>
      <c r="X3101" s="112">
        <v>60263.999999999985</v>
      </c>
      <c r="Y3101" s="113"/>
      <c r="Z3101" s="114"/>
      <c r="AA3101" s="115"/>
      <c r="AB3101" s="116"/>
      <c r="AC3101" s="117"/>
      <c r="AD3101" s="109"/>
      <c r="AE3101" s="108">
        <f t="shared" si="108"/>
        <v>0</v>
      </c>
      <c r="AF3101" s="118">
        <f t="shared" si="109"/>
        <v>0</v>
      </c>
      <c r="AG3101" s="78"/>
    </row>
    <row r="3102" spans="1:33" ht="30" customHeight="1" x14ac:dyDescent="0.45">
      <c r="A3102" s="22">
        <v>48</v>
      </c>
      <c r="B3102" s="23" t="s">
        <v>1326</v>
      </c>
      <c r="C3102" s="24"/>
      <c r="D3102" s="97" t="s">
        <v>238</v>
      </c>
      <c r="E3102" s="98" t="s">
        <v>60</v>
      </c>
      <c r="F3102" s="99" t="s">
        <v>1226</v>
      </c>
      <c r="G3102" s="198"/>
      <c r="H3102" s="101">
        <v>3</v>
      </c>
      <c r="I3102" s="102">
        <v>240</v>
      </c>
      <c r="J3102" s="103" t="s">
        <v>199</v>
      </c>
      <c r="K3102" s="104" t="s">
        <v>217</v>
      </c>
      <c r="L3102" s="105">
        <v>1</v>
      </c>
      <c r="M3102" s="106" t="s">
        <v>122</v>
      </c>
      <c r="N3102" s="106">
        <v>0</v>
      </c>
      <c r="O3102" s="106">
        <v>0</v>
      </c>
      <c r="P3102" s="107" t="s">
        <v>123</v>
      </c>
      <c r="Q3102" s="107">
        <v>0</v>
      </c>
      <c r="R3102" s="107">
        <v>0</v>
      </c>
      <c r="S3102" s="106">
        <v>0</v>
      </c>
      <c r="T3102" s="108">
        <v>28</v>
      </c>
      <c r="U3102" s="109">
        <v>2</v>
      </c>
      <c r="V3102" s="110">
        <v>2</v>
      </c>
      <c r="W3102" s="111">
        <v>40.32</v>
      </c>
      <c r="X3102" s="112">
        <v>18748.800000000003</v>
      </c>
      <c r="Y3102" s="113"/>
      <c r="Z3102" s="114"/>
      <c r="AA3102" s="115"/>
      <c r="AB3102" s="116"/>
      <c r="AC3102" s="117"/>
      <c r="AD3102" s="109"/>
      <c r="AE3102" s="108">
        <f t="shared" si="108"/>
        <v>0</v>
      </c>
      <c r="AF3102" s="118">
        <f t="shared" si="109"/>
        <v>0</v>
      </c>
      <c r="AG3102" s="78"/>
    </row>
    <row r="3103" spans="1:33" ht="30" customHeight="1" x14ac:dyDescent="0.45">
      <c r="A3103" s="22">
        <v>48</v>
      </c>
      <c r="B3103" s="23" t="s">
        <v>1326</v>
      </c>
      <c r="C3103" s="24"/>
      <c r="D3103" s="97" t="s">
        <v>238</v>
      </c>
      <c r="E3103" s="98" t="s">
        <v>60</v>
      </c>
      <c r="F3103" s="99" t="s">
        <v>1226</v>
      </c>
      <c r="G3103" s="198"/>
      <c r="H3103" s="101">
        <v>3</v>
      </c>
      <c r="I3103" s="102">
        <v>240</v>
      </c>
      <c r="J3103" s="103" t="s">
        <v>1227</v>
      </c>
      <c r="K3103" s="104" t="s">
        <v>250</v>
      </c>
      <c r="L3103" s="105">
        <v>1</v>
      </c>
      <c r="M3103" s="106" t="s">
        <v>122</v>
      </c>
      <c r="N3103" s="106">
        <v>0</v>
      </c>
      <c r="O3103" s="106">
        <v>0</v>
      </c>
      <c r="P3103" s="107" t="s">
        <v>123</v>
      </c>
      <c r="Q3103" s="107">
        <v>0</v>
      </c>
      <c r="R3103" s="107">
        <v>0</v>
      </c>
      <c r="S3103" s="106">
        <v>0</v>
      </c>
      <c r="T3103" s="108">
        <v>28</v>
      </c>
      <c r="U3103" s="109">
        <v>4</v>
      </c>
      <c r="V3103" s="110">
        <v>4</v>
      </c>
      <c r="W3103" s="111">
        <v>80.64</v>
      </c>
      <c r="X3103" s="112">
        <v>37497.600000000006</v>
      </c>
      <c r="Y3103" s="113"/>
      <c r="Z3103" s="114"/>
      <c r="AA3103" s="115"/>
      <c r="AB3103" s="116"/>
      <c r="AC3103" s="117"/>
      <c r="AD3103" s="109"/>
      <c r="AE3103" s="108">
        <f t="shared" si="108"/>
        <v>0</v>
      </c>
      <c r="AF3103" s="118">
        <f t="shared" si="109"/>
        <v>0</v>
      </c>
      <c r="AG3103" s="78"/>
    </row>
    <row r="3104" spans="1:33" ht="30" customHeight="1" x14ac:dyDescent="0.45">
      <c r="A3104" s="22">
        <v>48</v>
      </c>
      <c r="B3104" s="23" t="s">
        <v>1326</v>
      </c>
      <c r="C3104" s="24"/>
      <c r="D3104" s="97" t="s">
        <v>238</v>
      </c>
      <c r="E3104" s="98" t="s">
        <v>60</v>
      </c>
      <c r="F3104" s="99" t="s">
        <v>1228</v>
      </c>
      <c r="G3104" s="198"/>
      <c r="H3104" s="101">
        <v>3</v>
      </c>
      <c r="I3104" s="102">
        <v>60</v>
      </c>
      <c r="J3104" s="103" t="s">
        <v>205</v>
      </c>
      <c r="K3104" s="104" t="s">
        <v>169</v>
      </c>
      <c r="L3104" s="105">
        <v>2</v>
      </c>
      <c r="M3104" s="106" t="s">
        <v>161</v>
      </c>
      <c r="N3104" s="106">
        <v>0</v>
      </c>
      <c r="O3104" s="106">
        <v>0</v>
      </c>
      <c r="P3104" s="107">
        <v>0</v>
      </c>
      <c r="Q3104" s="107">
        <v>0</v>
      </c>
      <c r="R3104" s="107">
        <v>0</v>
      </c>
      <c r="S3104" s="106">
        <v>0</v>
      </c>
      <c r="T3104" s="108">
        <v>47</v>
      </c>
      <c r="U3104" s="109">
        <v>4</v>
      </c>
      <c r="V3104" s="110">
        <v>8</v>
      </c>
      <c r="W3104" s="111">
        <v>67.680000000000007</v>
      </c>
      <c r="X3104" s="112">
        <v>31471.200000000004</v>
      </c>
      <c r="Y3104" s="113"/>
      <c r="Z3104" s="114"/>
      <c r="AA3104" s="115"/>
      <c r="AB3104" s="116"/>
      <c r="AC3104" s="117"/>
      <c r="AD3104" s="109"/>
      <c r="AE3104" s="108">
        <f t="shared" si="108"/>
        <v>0</v>
      </c>
      <c r="AF3104" s="118">
        <f t="shared" si="109"/>
        <v>0</v>
      </c>
      <c r="AG3104" s="78"/>
    </row>
    <row r="3105" spans="1:33" ht="30" customHeight="1" x14ac:dyDescent="0.45">
      <c r="A3105" s="22">
        <v>48</v>
      </c>
      <c r="B3105" s="23" t="s">
        <v>1326</v>
      </c>
      <c r="C3105" s="24"/>
      <c r="D3105" s="97" t="s">
        <v>238</v>
      </c>
      <c r="E3105" s="98" t="s">
        <v>60</v>
      </c>
      <c r="F3105" s="99" t="s">
        <v>1228</v>
      </c>
      <c r="G3105" s="198"/>
      <c r="H3105" s="101">
        <v>3</v>
      </c>
      <c r="I3105" s="102">
        <v>60</v>
      </c>
      <c r="J3105" s="103" t="s">
        <v>587</v>
      </c>
      <c r="K3105" s="104" t="s">
        <v>295</v>
      </c>
      <c r="L3105" s="105">
        <v>1</v>
      </c>
      <c r="M3105" s="106" t="s">
        <v>368</v>
      </c>
      <c r="N3105" s="106">
        <v>0</v>
      </c>
      <c r="O3105" s="106">
        <v>0</v>
      </c>
      <c r="P3105" s="107">
        <v>0</v>
      </c>
      <c r="Q3105" s="107">
        <v>0</v>
      </c>
      <c r="R3105" s="107">
        <v>0</v>
      </c>
      <c r="S3105" s="106">
        <v>0</v>
      </c>
      <c r="T3105" s="108">
        <v>90</v>
      </c>
      <c r="U3105" s="109">
        <v>5</v>
      </c>
      <c r="V3105" s="110">
        <v>5</v>
      </c>
      <c r="W3105" s="111">
        <v>81.000000000000014</v>
      </c>
      <c r="X3105" s="112">
        <v>37665.000000000007</v>
      </c>
      <c r="Y3105" s="113"/>
      <c r="Z3105" s="114"/>
      <c r="AA3105" s="115"/>
      <c r="AB3105" s="116"/>
      <c r="AC3105" s="117"/>
      <c r="AD3105" s="109"/>
      <c r="AE3105" s="108">
        <f t="shared" si="108"/>
        <v>0</v>
      </c>
      <c r="AF3105" s="118">
        <f t="shared" si="109"/>
        <v>0</v>
      </c>
      <c r="AG3105" s="78"/>
    </row>
    <row r="3106" spans="1:33" ht="30" customHeight="1" x14ac:dyDescent="0.45">
      <c r="A3106" s="22">
        <v>48</v>
      </c>
      <c r="B3106" s="23" t="s">
        <v>1326</v>
      </c>
      <c r="C3106" s="24"/>
      <c r="D3106" s="97" t="s">
        <v>238</v>
      </c>
      <c r="E3106" s="98" t="s">
        <v>60</v>
      </c>
      <c r="F3106" s="99" t="s">
        <v>257</v>
      </c>
      <c r="G3106" s="198"/>
      <c r="H3106" s="119">
        <v>1</v>
      </c>
      <c r="I3106" s="102">
        <v>12</v>
      </c>
      <c r="J3106" s="103" t="s">
        <v>215</v>
      </c>
      <c r="K3106" s="104" t="s">
        <v>376</v>
      </c>
      <c r="L3106" s="105">
        <v>1</v>
      </c>
      <c r="M3106" s="106" t="s">
        <v>166</v>
      </c>
      <c r="N3106" s="106">
        <v>0</v>
      </c>
      <c r="O3106" s="106">
        <v>0</v>
      </c>
      <c r="P3106" s="107">
        <v>0</v>
      </c>
      <c r="Q3106" s="107">
        <v>0</v>
      </c>
      <c r="R3106" s="107">
        <v>0</v>
      </c>
      <c r="S3106" s="106">
        <v>0</v>
      </c>
      <c r="T3106" s="108">
        <v>54</v>
      </c>
      <c r="U3106" s="109">
        <v>1</v>
      </c>
      <c r="V3106" s="110">
        <v>1</v>
      </c>
      <c r="W3106" s="111">
        <v>0.64800000000000002</v>
      </c>
      <c r="X3106" s="112">
        <v>301.32</v>
      </c>
      <c r="Y3106" s="113"/>
      <c r="Z3106" s="114"/>
      <c r="AA3106" s="115"/>
      <c r="AB3106" s="116"/>
      <c r="AC3106" s="117"/>
      <c r="AD3106" s="109"/>
      <c r="AE3106" s="108">
        <f t="shared" si="108"/>
        <v>0</v>
      </c>
      <c r="AF3106" s="118">
        <f t="shared" si="109"/>
        <v>0</v>
      </c>
      <c r="AG3106" s="78"/>
    </row>
    <row r="3107" spans="1:33" ht="30" customHeight="1" x14ac:dyDescent="0.45">
      <c r="A3107" s="22">
        <v>48</v>
      </c>
      <c r="B3107" s="23" t="s">
        <v>1326</v>
      </c>
      <c r="C3107" s="24"/>
      <c r="D3107" s="97" t="s">
        <v>238</v>
      </c>
      <c r="E3107" s="98" t="s">
        <v>60</v>
      </c>
      <c r="F3107" s="99" t="s">
        <v>390</v>
      </c>
      <c r="G3107" s="198"/>
      <c r="H3107" s="101">
        <v>3</v>
      </c>
      <c r="I3107" s="102">
        <v>240</v>
      </c>
      <c r="J3107" s="103" t="s">
        <v>545</v>
      </c>
      <c r="K3107" s="104" t="s">
        <v>250</v>
      </c>
      <c r="L3107" s="105">
        <v>1</v>
      </c>
      <c r="M3107" s="106" t="s">
        <v>161</v>
      </c>
      <c r="N3107" s="106">
        <v>0</v>
      </c>
      <c r="O3107" s="106">
        <v>0</v>
      </c>
      <c r="P3107" s="107">
        <v>0</v>
      </c>
      <c r="Q3107" s="107">
        <v>0</v>
      </c>
      <c r="R3107" s="107">
        <v>0</v>
      </c>
      <c r="S3107" s="106">
        <v>0</v>
      </c>
      <c r="T3107" s="108">
        <v>47</v>
      </c>
      <c r="U3107" s="109">
        <v>32</v>
      </c>
      <c r="V3107" s="110">
        <v>32</v>
      </c>
      <c r="W3107" s="111">
        <v>1082.8800000000001</v>
      </c>
      <c r="X3107" s="112">
        <v>503539.20000000007</v>
      </c>
      <c r="Y3107" s="113"/>
      <c r="Z3107" s="114"/>
      <c r="AA3107" s="115"/>
      <c r="AB3107" s="116"/>
      <c r="AC3107" s="117"/>
      <c r="AD3107" s="109"/>
      <c r="AE3107" s="108">
        <f t="shared" si="108"/>
        <v>0</v>
      </c>
      <c r="AF3107" s="118">
        <f t="shared" si="109"/>
        <v>0</v>
      </c>
      <c r="AG3107" s="78"/>
    </row>
    <row r="3108" spans="1:33" ht="30" customHeight="1" x14ac:dyDescent="0.45">
      <c r="A3108" s="22">
        <v>48</v>
      </c>
      <c r="B3108" s="23" t="s">
        <v>1326</v>
      </c>
      <c r="C3108" s="24"/>
      <c r="D3108" s="97" t="s">
        <v>238</v>
      </c>
      <c r="E3108" s="98" t="s">
        <v>60</v>
      </c>
      <c r="F3108" s="99" t="s">
        <v>408</v>
      </c>
      <c r="G3108" s="198"/>
      <c r="H3108" s="101">
        <v>3</v>
      </c>
      <c r="I3108" s="102">
        <v>240</v>
      </c>
      <c r="J3108" s="103" t="s">
        <v>191</v>
      </c>
      <c r="K3108" s="104" t="s">
        <v>200</v>
      </c>
      <c r="L3108" s="105">
        <v>1</v>
      </c>
      <c r="M3108" s="106" t="s">
        <v>166</v>
      </c>
      <c r="N3108" s="106">
        <v>0</v>
      </c>
      <c r="O3108" s="106" t="s">
        <v>149</v>
      </c>
      <c r="P3108" s="107">
        <v>0</v>
      </c>
      <c r="Q3108" s="107">
        <v>0</v>
      </c>
      <c r="R3108" s="107">
        <v>0</v>
      </c>
      <c r="S3108" s="106">
        <v>0</v>
      </c>
      <c r="T3108" s="108">
        <v>54</v>
      </c>
      <c r="U3108" s="109">
        <v>11</v>
      </c>
      <c r="V3108" s="110">
        <v>11</v>
      </c>
      <c r="W3108" s="111">
        <v>427.68</v>
      </c>
      <c r="X3108" s="112">
        <v>198871.2</v>
      </c>
      <c r="Y3108" s="113"/>
      <c r="Z3108" s="114"/>
      <c r="AA3108" s="115"/>
      <c r="AB3108" s="116"/>
      <c r="AC3108" s="117"/>
      <c r="AD3108" s="109"/>
      <c r="AE3108" s="108">
        <f t="shared" si="108"/>
        <v>0</v>
      </c>
      <c r="AF3108" s="118">
        <f t="shared" si="109"/>
        <v>0</v>
      </c>
      <c r="AG3108" s="78"/>
    </row>
    <row r="3109" spans="1:33" ht="30" customHeight="1" x14ac:dyDescent="0.45">
      <c r="A3109" s="22">
        <v>48</v>
      </c>
      <c r="B3109" s="23" t="s">
        <v>1326</v>
      </c>
      <c r="C3109" s="24"/>
      <c r="D3109" s="97" t="s">
        <v>238</v>
      </c>
      <c r="E3109" s="98" t="s">
        <v>60</v>
      </c>
      <c r="F3109" s="99" t="s">
        <v>355</v>
      </c>
      <c r="G3109" s="198"/>
      <c r="H3109" s="101">
        <v>8</v>
      </c>
      <c r="I3109" s="102">
        <v>240</v>
      </c>
      <c r="J3109" s="103" t="s">
        <v>1219</v>
      </c>
      <c r="K3109" s="104" t="s">
        <v>250</v>
      </c>
      <c r="L3109" s="105">
        <v>1</v>
      </c>
      <c r="M3109" s="106" t="s">
        <v>122</v>
      </c>
      <c r="N3109" s="106">
        <v>0</v>
      </c>
      <c r="O3109" s="106">
        <v>0</v>
      </c>
      <c r="P3109" s="107">
        <v>0</v>
      </c>
      <c r="Q3109" s="107">
        <v>0</v>
      </c>
      <c r="R3109" s="107">
        <v>0</v>
      </c>
      <c r="S3109" s="106">
        <v>0</v>
      </c>
      <c r="T3109" s="108">
        <v>28</v>
      </c>
      <c r="U3109" s="109">
        <v>2</v>
      </c>
      <c r="V3109" s="110">
        <v>2</v>
      </c>
      <c r="W3109" s="111">
        <v>107.52</v>
      </c>
      <c r="X3109" s="112">
        <v>49996.799999999996</v>
      </c>
      <c r="Y3109" s="113"/>
      <c r="Z3109" s="114"/>
      <c r="AA3109" s="115"/>
      <c r="AB3109" s="116"/>
      <c r="AC3109" s="117"/>
      <c r="AD3109" s="109"/>
      <c r="AE3109" s="108">
        <f t="shared" si="108"/>
        <v>0</v>
      </c>
      <c r="AF3109" s="118">
        <f t="shared" si="109"/>
        <v>0</v>
      </c>
      <c r="AG3109" s="78"/>
    </row>
    <row r="3110" spans="1:33" ht="30" customHeight="1" x14ac:dyDescent="0.45">
      <c r="A3110" s="22">
        <v>48</v>
      </c>
      <c r="B3110" s="23" t="s">
        <v>1326</v>
      </c>
      <c r="C3110" s="24"/>
      <c r="D3110" s="97" t="s">
        <v>238</v>
      </c>
      <c r="E3110" s="98" t="s">
        <v>60</v>
      </c>
      <c r="F3110" s="99" t="s">
        <v>355</v>
      </c>
      <c r="G3110" s="198"/>
      <c r="H3110" s="101">
        <v>8</v>
      </c>
      <c r="I3110" s="102">
        <v>240</v>
      </c>
      <c r="J3110" s="103" t="s">
        <v>191</v>
      </c>
      <c r="K3110" s="104" t="s">
        <v>200</v>
      </c>
      <c r="L3110" s="105">
        <v>1</v>
      </c>
      <c r="M3110" s="106" t="s">
        <v>166</v>
      </c>
      <c r="N3110" s="106">
        <v>0</v>
      </c>
      <c r="O3110" s="106" t="s">
        <v>149</v>
      </c>
      <c r="P3110" s="107">
        <v>0</v>
      </c>
      <c r="Q3110" s="107">
        <v>0</v>
      </c>
      <c r="R3110" s="107">
        <v>0</v>
      </c>
      <c r="S3110" s="106">
        <v>0</v>
      </c>
      <c r="T3110" s="108">
        <v>54</v>
      </c>
      <c r="U3110" s="109">
        <v>5</v>
      </c>
      <c r="V3110" s="110">
        <v>5</v>
      </c>
      <c r="W3110" s="111">
        <v>518.4</v>
      </c>
      <c r="X3110" s="112">
        <v>241056</v>
      </c>
      <c r="Y3110" s="113"/>
      <c r="Z3110" s="114"/>
      <c r="AA3110" s="115"/>
      <c r="AB3110" s="116"/>
      <c r="AC3110" s="117"/>
      <c r="AD3110" s="109"/>
      <c r="AE3110" s="108">
        <f t="shared" si="108"/>
        <v>0</v>
      </c>
      <c r="AF3110" s="118">
        <f t="shared" si="109"/>
        <v>0</v>
      </c>
      <c r="AG3110" s="78"/>
    </row>
    <row r="3111" spans="1:33" ht="30" customHeight="1" x14ac:dyDescent="0.45">
      <c r="A3111" s="22">
        <v>48</v>
      </c>
      <c r="B3111" s="23" t="s">
        <v>1326</v>
      </c>
      <c r="C3111" s="24"/>
      <c r="D3111" s="97" t="s">
        <v>238</v>
      </c>
      <c r="E3111" s="98" t="s">
        <v>60</v>
      </c>
      <c r="F3111" s="99" t="s">
        <v>355</v>
      </c>
      <c r="G3111" s="198"/>
      <c r="H3111" s="101">
        <v>8</v>
      </c>
      <c r="I3111" s="102">
        <v>240</v>
      </c>
      <c r="J3111" s="103" t="s">
        <v>216</v>
      </c>
      <c r="K3111" s="104" t="s">
        <v>200</v>
      </c>
      <c r="L3111" s="105">
        <v>1</v>
      </c>
      <c r="M3111" s="106" t="s">
        <v>166</v>
      </c>
      <c r="N3111" s="106">
        <v>0</v>
      </c>
      <c r="O3111" s="106" t="s">
        <v>149</v>
      </c>
      <c r="P3111" s="107">
        <v>0</v>
      </c>
      <c r="Q3111" s="107">
        <v>0</v>
      </c>
      <c r="R3111" s="107">
        <v>0</v>
      </c>
      <c r="S3111" s="106">
        <v>0</v>
      </c>
      <c r="T3111" s="108">
        <v>54</v>
      </c>
      <c r="U3111" s="109">
        <v>1</v>
      </c>
      <c r="V3111" s="110">
        <v>1</v>
      </c>
      <c r="W3111" s="111">
        <v>103.67999999999999</v>
      </c>
      <c r="X3111" s="112">
        <v>48211.199999999997</v>
      </c>
      <c r="Y3111" s="113"/>
      <c r="Z3111" s="114"/>
      <c r="AA3111" s="115"/>
      <c r="AB3111" s="116"/>
      <c r="AC3111" s="117"/>
      <c r="AD3111" s="109"/>
      <c r="AE3111" s="108">
        <f t="shared" si="108"/>
        <v>0</v>
      </c>
      <c r="AF3111" s="118">
        <f t="shared" si="109"/>
        <v>0</v>
      </c>
      <c r="AG3111" s="78"/>
    </row>
    <row r="3112" spans="1:33" ht="30" customHeight="1" x14ac:dyDescent="0.45">
      <c r="A3112" s="22">
        <v>48</v>
      </c>
      <c r="B3112" s="23" t="s">
        <v>1326</v>
      </c>
      <c r="C3112" s="24"/>
      <c r="D3112" s="97" t="s">
        <v>238</v>
      </c>
      <c r="E3112" s="98" t="s">
        <v>60</v>
      </c>
      <c r="F3112" s="99" t="s">
        <v>277</v>
      </c>
      <c r="G3112" s="198"/>
      <c r="H3112" s="101">
        <v>3</v>
      </c>
      <c r="I3112" s="102">
        <v>240</v>
      </c>
      <c r="J3112" s="103" t="s">
        <v>1219</v>
      </c>
      <c r="K3112" s="104" t="s">
        <v>250</v>
      </c>
      <c r="L3112" s="105">
        <v>1</v>
      </c>
      <c r="M3112" s="106" t="s">
        <v>122</v>
      </c>
      <c r="N3112" s="106">
        <v>0</v>
      </c>
      <c r="O3112" s="106">
        <v>0</v>
      </c>
      <c r="P3112" s="107">
        <v>0</v>
      </c>
      <c r="Q3112" s="107">
        <v>0</v>
      </c>
      <c r="R3112" s="107">
        <v>0</v>
      </c>
      <c r="S3112" s="106">
        <v>0</v>
      </c>
      <c r="T3112" s="108">
        <v>28</v>
      </c>
      <c r="U3112" s="109">
        <v>1</v>
      </c>
      <c r="V3112" s="110">
        <v>1</v>
      </c>
      <c r="W3112" s="111">
        <v>20.16</v>
      </c>
      <c r="X3112" s="112">
        <v>9374.4000000000015</v>
      </c>
      <c r="Y3112" s="113"/>
      <c r="Z3112" s="114"/>
      <c r="AA3112" s="115"/>
      <c r="AB3112" s="116"/>
      <c r="AC3112" s="117"/>
      <c r="AD3112" s="109"/>
      <c r="AE3112" s="108">
        <f t="shared" si="108"/>
        <v>0</v>
      </c>
      <c r="AF3112" s="118">
        <f t="shared" si="109"/>
        <v>0</v>
      </c>
      <c r="AG3112" s="78"/>
    </row>
    <row r="3113" spans="1:33" ht="30" customHeight="1" x14ac:dyDescent="0.45">
      <c r="A3113" s="22">
        <v>48</v>
      </c>
      <c r="B3113" s="23" t="s">
        <v>1326</v>
      </c>
      <c r="C3113" s="24"/>
      <c r="D3113" s="97" t="s">
        <v>238</v>
      </c>
      <c r="E3113" s="98" t="s">
        <v>60</v>
      </c>
      <c r="F3113" s="99" t="s">
        <v>277</v>
      </c>
      <c r="G3113" s="198"/>
      <c r="H3113" s="101">
        <v>3</v>
      </c>
      <c r="I3113" s="102">
        <v>240</v>
      </c>
      <c r="J3113" s="103" t="s">
        <v>164</v>
      </c>
      <c r="K3113" s="104" t="s">
        <v>686</v>
      </c>
      <c r="L3113" s="105">
        <v>1</v>
      </c>
      <c r="M3113" s="106" t="s">
        <v>1156</v>
      </c>
      <c r="N3113" s="106">
        <v>0</v>
      </c>
      <c r="O3113" s="106">
        <v>0</v>
      </c>
      <c r="P3113" s="107">
        <v>0</v>
      </c>
      <c r="Q3113" s="107">
        <v>0</v>
      </c>
      <c r="R3113" s="107">
        <v>0</v>
      </c>
      <c r="S3113" s="106">
        <v>0</v>
      </c>
      <c r="T3113" s="108">
        <v>75</v>
      </c>
      <c r="U3113" s="109">
        <v>2</v>
      </c>
      <c r="V3113" s="110">
        <v>2</v>
      </c>
      <c r="W3113" s="111">
        <v>107.99999999999999</v>
      </c>
      <c r="X3113" s="112">
        <v>50219.999999999993</v>
      </c>
      <c r="Y3113" s="113"/>
      <c r="Z3113" s="114"/>
      <c r="AA3113" s="115"/>
      <c r="AB3113" s="116"/>
      <c r="AC3113" s="117"/>
      <c r="AD3113" s="109"/>
      <c r="AE3113" s="108">
        <f t="shared" si="108"/>
        <v>0</v>
      </c>
      <c r="AF3113" s="118">
        <f t="shared" si="109"/>
        <v>0</v>
      </c>
      <c r="AG3113" s="78"/>
    </row>
    <row r="3114" spans="1:33" ht="30" customHeight="1" x14ac:dyDescent="0.45">
      <c r="A3114" s="22">
        <v>48</v>
      </c>
      <c r="B3114" s="23" t="s">
        <v>1326</v>
      </c>
      <c r="C3114" s="24"/>
      <c r="D3114" s="97" t="s">
        <v>1229</v>
      </c>
      <c r="E3114" s="98" t="s">
        <v>58</v>
      </c>
      <c r="F3114" s="99" t="s">
        <v>1230</v>
      </c>
      <c r="G3114" s="198"/>
      <c r="H3114" s="119">
        <v>24</v>
      </c>
      <c r="I3114" s="120">
        <v>365</v>
      </c>
      <c r="J3114" s="103" t="s">
        <v>174</v>
      </c>
      <c r="K3114" s="104" t="s">
        <v>152</v>
      </c>
      <c r="L3114" s="105">
        <v>1</v>
      </c>
      <c r="M3114" s="106" t="s">
        <v>122</v>
      </c>
      <c r="N3114" s="106">
        <v>0</v>
      </c>
      <c r="O3114" s="106">
        <v>0</v>
      </c>
      <c r="P3114" s="107" t="s">
        <v>691</v>
      </c>
      <c r="Q3114" s="107">
        <v>0</v>
      </c>
      <c r="R3114" s="107">
        <v>0</v>
      </c>
      <c r="S3114" s="106">
        <v>0</v>
      </c>
      <c r="T3114" s="108">
        <v>28</v>
      </c>
      <c r="U3114" s="109">
        <v>3</v>
      </c>
      <c r="V3114" s="110">
        <v>3</v>
      </c>
      <c r="W3114" s="111">
        <v>735.84</v>
      </c>
      <c r="X3114" s="112">
        <v>342165.60000000003</v>
      </c>
      <c r="Y3114" s="113"/>
      <c r="Z3114" s="114"/>
      <c r="AA3114" s="115"/>
      <c r="AB3114" s="116"/>
      <c r="AC3114" s="117"/>
      <c r="AD3114" s="109"/>
      <c r="AE3114" s="108">
        <f t="shared" si="108"/>
        <v>0</v>
      </c>
      <c r="AF3114" s="118">
        <f t="shared" si="109"/>
        <v>0</v>
      </c>
      <c r="AG3114" s="78"/>
    </row>
    <row r="3115" spans="1:33" ht="30" customHeight="1" x14ac:dyDescent="0.45">
      <c r="A3115" s="22">
        <v>48</v>
      </c>
      <c r="B3115" s="23" t="s">
        <v>1326</v>
      </c>
      <c r="C3115" s="24"/>
      <c r="D3115" s="97" t="s">
        <v>1229</v>
      </c>
      <c r="E3115" s="98" t="s">
        <v>58</v>
      </c>
      <c r="F3115" s="99" t="s">
        <v>1230</v>
      </c>
      <c r="G3115" s="198"/>
      <c r="H3115" s="119">
        <v>24</v>
      </c>
      <c r="I3115" s="120">
        <v>365</v>
      </c>
      <c r="J3115" s="103" t="s">
        <v>1231</v>
      </c>
      <c r="K3115" s="104" t="s">
        <v>152</v>
      </c>
      <c r="L3115" s="105">
        <v>1</v>
      </c>
      <c r="M3115" s="106" t="s">
        <v>122</v>
      </c>
      <c r="N3115" s="106">
        <v>0</v>
      </c>
      <c r="O3115" s="106">
        <v>0</v>
      </c>
      <c r="P3115" s="107" t="s">
        <v>1232</v>
      </c>
      <c r="Q3115" s="107">
        <v>0</v>
      </c>
      <c r="R3115" s="107">
        <v>0</v>
      </c>
      <c r="S3115" s="106">
        <v>0</v>
      </c>
      <c r="T3115" s="108">
        <v>28</v>
      </c>
      <c r="U3115" s="109">
        <v>1</v>
      </c>
      <c r="V3115" s="110">
        <v>1</v>
      </c>
      <c r="W3115" s="111">
        <v>245.28</v>
      </c>
      <c r="X3115" s="112">
        <v>114055.20000000001</v>
      </c>
      <c r="Y3115" s="113"/>
      <c r="Z3115" s="114"/>
      <c r="AA3115" s="115"/>
      <c r="AB3115" s="116"/>
      <c r="AC3115" s="117"/>
      <c r="AD3115" s="109"/>
      <c r="AE3115" s="108">
        <f t="shared" si="108"/>
        <v>0</v>
      </c>
      <c r="AF3115" s="118">
        <f t="shared" si="109"/>
        <v>0</v>
      </c>
      <c r="AG3115" s="78"/>
    </row>
    <row r="3116" spans="1:33" ht="30" customHeight="1" x14ac:dyDescent="0.45">
      <c r="A3116" s="22">
        <v>48</v>
      </c>
      <c r="B3116" s="23" t="s">
        <v>1326</v>
      </c>
      <c r="C3116" s="24"/>
      <c r="D3116" s="97" t="s">
        <v>289</v>
      </c>
      <c r="E3116" s="98" t="s">
        <v>289</v>
      </c>
      <c r="F3116" s="99" t="s">
        <v>289</v>
      </c>
      <c r="G3116" s="198"/>
      <c r="H3116" s="101">
        <v>4</v>
      </c>
      <c r="I3116" s="102">
        <v>240</v>
      </c>
      <c r="J3116" s="103" t="s">
        <v>218</v>
      </c>
      <c r="K3116" s="104" t="s">
        <v>200</v>
      </c>
      <c r="L3116" s="105">
        <v>1</v>
      </c>
      <c r="M3116" s="106" t="s">
        <v>166</v>
      </c>
      <c r="N3116" s="106">
        <v>0</v>
      </c>
      <c r="O3116" s="106" t="s">
        <v>274</v>
      </c>
      <c r="P3116" s="107">
        <v>0</v>
      </c>
      <c r="Q3116" s="107">
        <v>0</v>
      </c>
      <c r="R3116" s="107" t="s">
        <v>1220</v>
      </c>
      <c r="S3116" s="106">
        <v>0</v>
      </c>
      <c r="T3116" s="108">
        <v>54</v>
      </c>
      <c r="U3116" s="109">
        <v>1</v>
      </c>
      <c r="V3116" s="110">
        <v>1</v>
      </c>
      <c r="W3116" s="111">
        <v>51.839999999999996</v>
      </c>
      <c r="X3116" s="112">
        <v>24105.599999999999</v>
      </c>
      <c r="Y3116" s="113"/>
      <c r="Z3116" s="114"/>
      <c r="AA3116" s="115"/>
      <c r="AB3116" s="116"/>
      <c r="AC3116" s="117"/>
      <c r="AD3116" s="109"/>
      <c r="AE3116" s="108">
        <f t="shared" si="108"/>
        <v>0</v>
      </c>
      <c r="AF3116" s="118">
        <f t="shared" si="109"/>
        <v>0</v>
      </c>
      <c r="AG3116" s="78"/>
    </row>
    <row r="3117" spans="1:33" ht="30" customHeight="1" x14ac:dyDescent="0.45">
      <c r="A3117" s="22">
        <v>48</v>
      </c>
      <c r="B3117" s="23" t="s">
        <v>1326</v>
      </c>
      <c r="C3117" s="24"/>
      <c r="D3117" s="97" t="s">
        <v>289</v>
      </c>
      <c r="E3117" s="98" t="s">
        <v>289</v>
      </c>
      <c r="F3117" s="99" t="s">
        <v>1096</v>
      </c>
      <c r="G3117" s="198"/>
      <c r="H3117" s="101">
        <v>4</v>
      </c>
      <c r="I3117" s="102">
        <v>240</v>
      </c>
      <c r="J3117" s="103" t="s">
        <v>595</v>
      </c>
      <c r="K3117" s="104" t="s">
        <v>217</v>
      </c>
      <c r="L3117" s="105">
        <v>1</v>
      </c>
      <c r="M3117" s="106" t="s">
        <v>388</v>
      </c>
      <c r="N3117" s="106">
        <v>0</v>
      </c>
      <c r="O3117" s="106">
        <v>0</v>
      </c>
      <c r="P3117" s="107">
        <v>0</v>
      </c>
      <c r="Q3117" s="107">
        <v>0</v>
      </c>
      <c r="R3117" s="107" t="s">
        <v>1221</v>
      </c>
      <c r="S3117" s="106">
        <v>0</v>
      </c>
      <c r="T3117" s="108">
        <v>36</v>
      </c>
      <c r="U3117" s="109">
        <v>2</v>
      </c>
      <c r="V3117" s="110">
        <v>2</v>
      </c>
      <c r="W3117" s="111">
        <v>69.11999999999999</v>
      </c>
      <c r="X3117" s="112">
        <v>32140.799999999996</v>
      </c>
      <c r="Y3117" s="113"/>
      <c r="Z3117" s="114"/>
      <c r="AA3117" s="115"/>
      <c r="AB3117" s="116"/>
      <c r="AC3117" s="117"/>
      <c r="AD3117" s="109"/>
      <c r="AE3117" s="108">
        <f t="shared" si="108"/>
        <v>0</v>
      </c>
      <c r="AF3117" s="118">
        <f t="shared" si="109"/>
        <v>0</v>
      </c>
      <c r="AG3117" s="78"/>
    </row>
    <row r="3118" spans="1:33" ht="30" customHeight="1" x14ac:dyDescent="0.45">
      <c r="A3118" s="22">
        <v>48</v>
      </c>
      <c r="B3118" s="23" t="s">
        <v>1326</v>
      </c>
      <c r="C3118" s="24"/>
      <c r="D3118" s="97" t="s">
        <v>289</v>
      </c>
      <c r="E3118" s="98" t="s">
        <v>289</v>
      </c>
      <c r="F3118" s="99" t="s">
        <v>289</v>
      </c>
      <c r="G3118" s="99"/>
      <c r="H3118" s="101">
        <v>12</v>
      </c>
      <c r="I3118" s="102">
        <v>365</v>
      </c>
      <c r="J3118" s="103" t="s">
        <v>220</v>
      </c>
      <c r="K3118" s="104" t="s">
        <v>221</v>
      </c>
      <c r="L3118" s="105">
        <v>1</v>
      </c>
      <c r="M3118" s="106" t="s">
        <v>1233</v>
      </c>
      <c r="N3118" s="106">
        <v>0</v>
      </c>
      <c r="O3118" s="106">
        <v>0</v>
      </c>
      <c r="P3118" s="107" t="s">
        <v>123</v>
      </c>
      <c r="Q3118" s="107" t="s">
        <v>1234</v>
      </c>
      <c r="R3118" s="107">
        <v>0</v>
      </c>
      <c r="S3118" s="106">
        <v>0</v>
      </c>
      <c r="T3118" s="108">
        <v>330</v>
      </c>
      <c r="U3118" s="109">
        <v>1</v>
      </c>
      <c r="V3118" s="110">
        <v>1</v>
      </c>
      <c r="W3118" s="111">
        <v>1445.4</v>
      </c>
      <c r="X3118" s="112">
        <v>672111</v>
      </c>
      <c r="Y3118" s="113"/>
      <c r="Z3118" s="114"/>
      <c r="AA3118" s="115"/>
      <c r="AB3118" s="116"/>
      <c r="AC3118" s="117"/>
      <c r="AD3118" s="109"/>
      <c r="AE3118" s="108">
        <f t="shared" si="108"/>
        <v>0</v>
      </c>
      <c r="AF3118" s="118">
        <f t="shared" si="109"/>
        <v>0</v>
      </c>
      <c r="AG3118" s="78"/>
    </row>
    <row r="3119" spans="1:33" ht="30" customHeight="1" x14ac:dyDescent="0.45">
      <c r="A3119" s="22">
        <v>48</v>
      </c>
      <c r="B3119" s="23" t="s">
        <v>1326</v>
      </c>
      <c r="C3119" s="24"/>
      <c r="D3119" s="97" t="s">
        <v>1328</v>
      </c>
      <c r="E3119" s="98" t="s">
        <v>58</v>
      </c>
      <c r="F3119" s="99" t="s">
        <v>1329</v>
      </c>
      <c r="G3119" s="99"/>
      <c r="H3119" s="101">
        <v>4</v>
      </c>
      <c r="I3119" s="102">
        <v>240</v>
      </c>
      <c r="J3119" s="103" t="s">
        <v>302</v>
      </c>
      <c r="K3119" s="104" t="s">
        <v>169</v>
      </c>
      <c r="L3119" s="105">
        <v>1</v>
      </c>
      <c r="M3119" s="106" t="s">
        <v>122</v>
      </c>
      <c r="N3119" s="106">
        <v>0</v>
      </c>
      <c r="O3119" s="106">
        <v>0</v>
      </c>
      <c r="P3119" s="107" t="s">
        <v>123</v>
      </c>
      <c r="Q3119" s="107">
        <v>0</v>
      </c>
      <c r="R3119" s="107">
        <v>0</v>
      </c>
      <c r="S3119" s="106">
        <v>0</v>
      </c>
      <c r="T3119" s="108">
        <v>28</v>
      </c>
      <c r="U3119" s="109">
        <v>4</v>
      </c>
      <c r="V3119" s="110">
        <v>4</v>
      </c>
      <c r="W3119" s="111">
        <v>107.52</v>
      </c>
      <c r="X3119" s="112">
        <v>49996.799999999996</v>
      </c>
      <c r="Y3119" s="113"/>
      <c r="Z3119" s="114"/>
      <c r="AA3119" s="115"/>
      <c r="AB3119" s="116"/>
      <c r="AC3119" s="117"/>
      <c r="AD3119" s="109"/>
      <c r="AE3119" s="108">
        <f t="shared" si="108"/>
        <v>0</v>
      </c>
      <c r="AF3119" s="118">
        <f t="shared" si="109"/>
        <v>0</v>
      </c>
      <c r="AG3119" s="78"/>
    </row>
    <row r="3120" spans="1:33" ht="30" customHeight="1" x14ac:dyDescent="0.45">
      <c r="A3120" s="22">
        <v>48</v>
      </c>
      <c r="B3120" s="23" t="s">
        <v>1326</v>
      </c>
      <c r="C3120" s="24"/>
      <c r="D3120" s="97"/>
      <c r="E3120" s="98"/>
      <c r="F3120" s="99"/>
      <c r="G3120" s="99"/>
      <c r="H3120" s="101"/>
      <c r="I3120" s="102"/>
      <c r="J3120" s="103" t="s">
        <v>54</v>
      </c>
      <c r="K3120" s="104" t="s">
        <v>130</v>
      </c>
      <c r="L3120" s="105">
        <v>0</v>
      </c>
      <c r="M3120" s="106">
        <v>0</v>
      </c>
      <c r="N3120" s="106">
        <v>0</v>
      </c>
      <c r="O3120" s="106">
        <v>0</v>
      </c>
      <c r="P3120" s="107">
        <v>0</v>
      </c>
      <c r="Q3120" s="107">
        <v>0</v>
      </c>
      <c r="R3120" s="107">
        <v>0</v>
      </c>
      <c r="S3120" s="106">
        <v>0</v>
      </c>
      <c r="T3120" s="108">
        <v>0</v>
      </c>
      <c r="U3120" s="109"/>
      <c r="V3120" s="110" t="s">
        <v>58</v>
      </c>
      <c r="W3120" s="111" t="s">
        <v>58</v>
      </c>
      <c r="X3120" s="112" t="s">
        <v>58</v>
      </c>
      <c r="Y3120" s="113"/>
      <c r="Z3120" s="114"/>
      <c r="AA3120" s="115"/>
      <c r="AB3120" s="116"/>
      <c r="AC3120" s="117"/>
      <c r="AD3120" s="109"/>
      <c r="AE3120" s="108">
        <f t="shared" si="108"/>
        <v>0</v>
      </c>
      <c r="AF3120" s="118">
        <f t="shared" si="109"/>
        <v>0</v>
      </c>
      <c r="AG3120" s="78"/>
    </row>
    <row r="3121" spans="1:33" ht="30" customHeight="1" x14ac:dyDescent="0.45">
      <c r="A3121" s="22">
        <v>48</v>
      </c>
      <c r="B3121" s="23" t="s">
        <v>1326</v>
      </c>
      <c r="C3121" s="121"/>
      <c r="D3121" s="97"/>
      <c r="E3121" s="98"/>
      <c r="F3121" s="99"/>
      <c r="G3121" s="198"/>
      <c r="H3121" s="101"/>
      <c r="I3121" s="102"/>
      <c r="J3121" s="103" t="s">
        <v>54</v>
      </c>
      <c r="K3121" s="104" t="s">
        <v>130</v>
      </c>
      <c r="L3121" s="105">
        <v>0</v>
      </c>
      <c r="M3121" s="106">
        <v>0</v>
      </c>
      <c r="N3121" s="106">
        <v>0</v>
      </c>
      <c r="O3121" s="106">
        <v>0</v>
      </c>
      <c r="P3121" s="107">
        <v>0</v>
      </c>
      <c r="Q3121" s="107">
        <v>0</v>
      </c>
      <c r="R3121" s="107">
        <v>0</v>
      </c>
      <c r="S3121" s="106">
        <v>0</v>
      </c>
      <c r="T3121" s="108">
        <v>0</v>
      </c>
      <c r="U3121" s="109"/>
      <c r="V3121" s="110" t="s">
        <v>58</v>
      </c>
      <c r="W3121" s="111" t="s">
        <v>58</v>
      </c>
      <c r="X3121" s="112" t="s">
        <v>58</v>
      </c>
      <c r="Y3121" s="113"/>
      <c r="Z3121" s="114"/>
      <c r="AA3121" s="115"/>
      <c r="AB3121" s="116"/>
      <c r="AC3121" s="117"/>
      <c r="AD3121" s="109"/>
      <c r="AE3121" s="108">
        <f t="shared" si="108"/>
        <v>0</v>
      </c>
      <c r="AF3121" s="118">
        <f t="shared" si="109"/>
        <v>0</v>
      </c>
      <c r="AG3121" s="78"/>
    </row>
    <row r="3122" spans="1:33" ht="30" customHeight="1" thickBot="1" x14ac:dyDescent="0.5">
      <c r="A3122" s="22">
        <v>48</v>
      </c>
      <c r="B3122" s="23" t="s">
        <v>1326</v>
      </c>
      <c r="C3122" s="121"/>
      <c r="D3122" s="122"/>
      <c r="E3122" s="123"/>
      <c r="F3122" s="124"/>
      <c r="G3122" s="200"/>
      <c r="H3122" s="126"/>
      <c r="I3122" s="127"/>
      <c r="J3122" s="128" t="s">
        <v>54</v>
      </c>
      <c r="K3122" s="129" t="s">
        <v>130</v>
      </c>
      <c r="L3122" s="130">
        <v>0</v>
      </c>
      <c r="M3122" s="131">
        <v>0</v>
      </c>
      <c r="N3122" s="132">
        <v>0</v>
      </c>
      <c r="O3122" s="131">
        <v>0</v>
      </c>
      <c r="P3122" s="133">
        <v>0</v>
      </c>
      <c r="Q3122" s="133">
        <v>0</v>
      </c>
      <c r="R3122" s="133">
        <v>0</v>
      </c>
      <c r="S3122" s="131">
        <v>0</v>
      </c>
      <c r="T3122" s="134">
        <v>0</v>
      </c>
      <c r="U3122" s="135"/>
      <c r="V3122" s="110" t="s">
        <v>58</v>
      </c>
      <c r="W3122" s="136" t="s">
        <v>58</v>
      </c>
      <c r="X3122" s="137" t="s">
        <v>58</v>
      </c>
      <c r="Y3122" s="138"/>
      <c r="Z3122" s="139"/>
      <c r="AA3122" s="140"/>
      <c r="AB3122" s="141"/>
      <c r="AC3122" s="142"/>
      <c r="AD3122" s="135"/>
      <c r="AE3122" s="134">
        <f t="shared" si="108"/>
        <v>0</v>
      </c>
      <c r="AF3122" s="143">
        <f t="shared" si="109"/>
        <v>0</v>
      </c>
      <c r="AG3122" s="78"/>
    </row>
    <row r="3123" spans="1:33" ht="30" customHeight="1" thickTop="1" x14ac:dyDescent="0.45">
      <c r="A3123" s="22">
        <v>48</v>
      </c>
      <c r="B3123" s="23" t="s">
        <v>1326</v>
      </c>
      <c r="C3123" s="24"/>
      <c r="D3123" s="47"/>
      <c r="E3123" s="47"/>
      <c r="F3123" s="47"/>
      <c r="G3123" s="47"/>
      <c r="H3123" s="47"/>
      <c r="I3123" s="47"/>
      <c r="J3123" s="47"/>
      <c r="K3123" s="144"/>
      <c r="L3123" s="144"/>
      <c r="M3123" s="144"/>
      <c r="N3123" s="144"/>
      <c r="O3123" s="144"/>
      <c r="P3123" s="144"/>
      <c r="Q3123" s="144"/>
      <c r="R3123" s="144"/>
      <c r="S3123" s="144"/>
      <c r="T3123" s="144"/>
      <c r="U3123" s="144"/>
      <c r="V3123" s="144"/>
      <c r="W3123" s="145" t="s">
        <v>133</v>
      </c>
      <c r="X3123" s="145" t="s">
        <v>134</v>
      </c>
      <c r="Y3123" s="146"/>
      <c r="Z3123" s="146"/>
      <c r="AA3123" s="144"/>
      <c r="AB3123" s="144"/>
      <c r="AC3123" s="144"/>
      <c r="AD3123" s="147"/>
      <c r="AE3123" s="148" t="s">
        <v>135</v>
      </c>
      <c r="AF3123" s="148" t="s">
        <v>136</v>
      </c>
      <c r="AG3123" s="51"/>
    </row>
    <row r="3124" spans="1:33" ht="30" customHeight="1" thickBot="1" x14ac:dyDescent="0.5">
      <c r="A3124" s="22">
        <v>48</v>
      </c>
      <c r="B3124" s="23" t="s">
        <v>1326</v>
      </c>
      <c r="C3124" s="24"/>
      <c r="D3124" s="24"/>
      <c r="E3124" s="149"/>
      <c r="F3124" s="149"/>
      <c r="G3124" s="27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150" t="s">
        <v>37</v>
      </c>
      <c r="X3124" s="151">
        <v>15</v>
      </c>
      <c r="Y3124" s="29"/>
      <c r="Z3124" s="29"/>
      <c r="AA3124" s="24"/>
      <c r="AB3124" s="24"/>
      <c r="AC3124" s="24"/>
      <c r="AD3124" s="24"/>
      <c r="AE3124" s="152" t="s">
        <v>37</v>
      </c>
      <c r="AF3124" s="152">
        <v>15</v>
      </c>
      <c r="AG3124" s="78"/>
    </row>
    <row r="3125" spans="1:33" ht="30" customHeight="1" thickTop="1" thickBot="1" x14ac:dyDescent="0.5">
      <c r="A3125" s="22">
        <v>48</v>
      </c>
      <c r="B3125" s="23" t="s">
        <v>1326</v>
      </c>
      <c r="C3125" s="24"/>
      <c r="D3125" s="153"/>
      <c r="E3125" s="154"/>
      <c r="F3125" s="154"/>
      <c r="G3125" s="155"/>
      <c r="H3125" s="153"/>
      <c r="I3125" s="153"/>
      <c r="J3125" s="153"/>
      <c r="K3125" s="153"/>
      <c r="L3125" s="153"/>
      <c r="M3125" s="153"/>
      <c r="N3125" s="153"/>
      <c r="O3125" s="153"/>
      <c r="P3125" s="153"/>
      <c r="Q3125" s="153"/>
      <c r="R3125" s="153"/>
      <c r="S3125" s="153"/>
      <c r="T3125" s="153"/>
      <c r="U3125" s="153"/>
      <c r="V3125" s="153"/>
      <c r="W3125" s="156">
        <v>7154.8919999999998</v>
      </c>
      <c r="X3125" s="157">
        <v>3327024.7799999993</v>
      </c>
      <c r="Y3125" s="158"/>
      <c r="Z3125" s="158"/>
      <c r="AA3125" s="159"/>
      <c r="AB3125" s="159"/>
      <c r="AC3125" s="159"/>
      <c r="AD3125" s="159"/>
      <c r="AE3125" s="160">
        <f>SUM(AE3084:AE3122)</f>
        <v>0</v>
      </c>
      <c r="AF3125" s="161">
        <f>SUM(AF3084:AF3122)</f>
        <v>0</v>
      </c>
      <c r="AG3125" s="162"/>
    </row>
    <row r="3126" spans="1:33" ht="30" customHeight="1" thickTop="1" thickBot="1" x14ac:dyDescent="0.5">
      <c r="A3126" s="22">
        <v>48</v>
      </c>
      <c r="B3126" s="23" t="s">
        <v>1326</v>
      </c>
      <c r="C3126" s="24"/>
      <c r="D3126" s="47"/>
      <c r="E3126" s="45"/>
      <c r="F3126" s="45"/>
      <c r="G3126" s="46"/>
      <c r="H3126" s="47"/>
      <c r="I3126" s="47"/>
      <c r="J3126" s="47"/>
      <c r="K3126" s="47"/>
      <c r="L3126" s="47"/>
      <c r="M3126" s="47"/>
      <c r="N3126" s="47"/>
      <c r="O3126" s="47"/>
      <c r="P3126" s="47"/>
      <c r="Q3126" s="47"/>
      <c r="R3126" s="47"/>
      <c r="S3126" s="47"/>
      <c r="T3126" s="47"/>
      <c r="U3126" s="47"/>
      <c r="V3126" s="47"/>
      <c r="W3126" s="163"/>
      <c r="X3126" s="164" t="s">
        <v>137</v>
      </c>
      <c r="Y3126" s="165"/>
      <c r="Z3126" s="165"/>
      <c r="AA3126" s="166"/>
      <c r="AB3126" s="166"/>
      <c r="AC3126" s="166"/>
      <c r="AD3126" s="166"/>
      <c r="AE3126" s="163"/>
      <c r="AF3126" s="167"/>
      <c r="AG3126" s="168"/>
    </row>
    <row r="3127" spans="1:33" ht="30" customHeight="1" thickTop="1" x14ac:dyDescent="0.45">
      <c r="A3127" s="22">
        <v>48</v>
      </c>
      <c r="B3127" s="23" t="s">
        <v>1326</v>
      </c>
      <c r="C3127" s="24"/>
      <c r="D3127" s="153"/>
      <c r="E3127" s="154"/>
      <c r="F3127" s="154"/>
      <c r="G3127" s="155"/>
      <c r="H3127" s="153"/>
      <c r="I3127" s="153"/>
      <c r="J3127" s="153"/>
      <c r="K3127" s="153"/>
      <c r="L3127" s="153"/>
      <c r="M3127" s="153"/>
      <c r="N3127" s="153"/>
      <c r="O3127" s="153"/>
      <c r="P3127" s="153"/>
      <c r="Q3127" s="153"/>
      <c r="R3127" s="153"/>
      <c r="S3127" s="153"/>
      <c r="T3127" s="153"/>
      <c r="U3127" s="153"/>
      <c r="V3127" s="153"/>
      <c r="W3127" s="169"/>
      <c r="X3127" s="170" t="s">
        <v>138</v>
      </c>
      <c r="Y3127" s="158"/>
      <c r="Z3127" s="158"/>
      <c r="AA3127" s="159"/>
      <c r="AB3127" s="159"/>
      <c r="AC3127" s="159"/>
      <c r="AD3127" s="159"/>
      <c r="AE3127" s="171" t="s">
        <v>139</v>
      </c>
      <c r="AF3127" s="172"/>
      <c r="AG3127" s="173"/>
    </row>
    <row r="3128" spans="1:33" ht="30" customHeight="1" thickBot="1" x14ac:dyDescent="0.5">
      <c r="A3128" s="22">
        <v>48</v>
      </c>
      <c r="B3128" s="23" t="s">
        <v>1326</v>
      </c>
      <c r="C3128" s="24"/>
      <c r="D3128" s="153"/>
      <c r="E3128" s="154"/>
      <c r="F3128" s="154"/>
      <c r="G3128" s="155"/>
      <c r="H3128" s="153"/>
      <c r="I3128" s="153"/>
      <c r="J3128" s="153"/>
      <c r="K3128" s="153"/>
      <c r="L3128" s="153"/>
      <c r="M3128" s="153"/>
      <c r="N3128" s="153"/>
      <c r="O3128" s="153"/>
      <c r="P3128" s="153"/>
      <c r="Q3128" s="153"/>
      <c r="R3128" s="153"/>
      <c r="S3128" s="153"/>
      <c r="T3128" s="153"/>
      <c r="U3128" s="153"/>
      <c r="V3128" s="153"/>
      <c r="W3128" s="174"/>
      <c r="X3128" s="175">
        <v>15</v>
      </c>
      <c r="Y3128" s="158"/>
      <c r="Z3128" s="158"/>
      <c r="AA3128" s="159"/>
      <c r="AB3128" s="159"/>
      <c r="AC3128" s="159"/>
      <c r="AD3128" s="159"/>
      <c r="AE3128" s="176" t="s">
        <v>140</v>
      </c>
      <c r="AF3128" s="159"/>
      <c r="AG3128" s="177"/>
    </row>
    <row r="3129" spans="1:33" ht="30" customHeight="1" thickTop="1" thickBot="1" x14ac:dyDescent="0.5">
      <c r="A3129" s="22">
        <v>48</v>
      </c>
      <c r="B3129" s="23" t="s">
        <v>1326</v>
      </c>
      <c r="C3129" s="24"/>
      <c r="D3129" s="24"/>
      <c r="E3129" s="149"/>
      <c r="F3129" s="149"/>
      <c r="G3129" s="27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  <c r="V3129" s="24"/>
      <c r="W3129" s="178"/>
      <c r="X3129" s="157">
        <v>291390.13235294115</v>
      </c>
      <c r="Y3129" s="179"/>
      <c r="Z3129" s="179"/>
      <c r="AA3129" s="178"/>
      <c r="AB3129" s="178"/>
      <c r="AC3129" s="178"/>
      <c r="AD3129" s="178"/>
      <c r="AE3129" s="180">
        <f>(W3125-AE3125)*$F$10/1000</f>
        <v>2.9406606119999998</v>
      </c>
      <c r="AF3129" s="181"/>
      <c r="AG3129" s="182"/>
    </row>
    <row r="3130" spans="1:33" ht="30" customHeight="1" thickTop="1" x14ac:dyDescent="0.45">
      <c r="A3130" s="22">
        <v>48</v>
      </c>
      <c r="B3130" s="23" t="s">
        <v>1326</v>
      </c>
      <c r="C3130" s="24"/>
      <c r="D3130" s="24"/>
      <c r="E3130" s="149"/>
      <c r="F3130" s="149"/>
      <c r="G3130" s="27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4"/>
      <c r="X3130" s="183" t="s">
        <v>141</v>
      </c>
      <c r="Y3130" s="29"/>
      <c r="Z3130" s="29"/>
      <c r="AA3130" s="24"/>
      <c r="AB3130" s="24"/>
      <c r="AC3130" s="24"/>
      <c r="AD3130" s="24"/>
      <c r="AE3130" s="24"/>
      <c r="AF3130" s="24"/>
      <c r="AG3130" s="24"/>
    </row>
    <row r="3131" spans="1:33" ht="30" customHeight="1" x14ac:dyDescent="0.45">
      <c r="A3131" s="22">
        <v>48</v>
      </c>
      <c r="B3131" s="23" t="s">
        <v>1326</v>
      </c>
      <c r="C3131" s="24"/>
      <c r="D3131" s="24"/>
      <c r="E3131" s="149"/>
      <c r="F3131" s="149"/>
      <c r="G3131" s="27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  <c r="X3131" s="24"/>
      <c r="Y3131" s="29"/>
      <c r="Z3131" s="29"/>
      <c r="AA3131" s="24"/>
      <c r="AB3131" s="24"/>
      <c r="AC3131" s="24"/>
      <c r="AD3131" s="24"/>
      <c r="AE3131" s="24"/>
      <c r="AF3131" s="24"/>
      <c r="AG3131" s="24"/>
    </row>
    <row r="3132" spans="1:33" ht="30" customHeight="1" x14ac:dyDescent="0.45">
      <c r="A3132" s="22">
        <v>48</v>
      </c>
      <c r="B3132" s="23" t="s">
        <v>1326</v>
      </c>
      <c r="C3132" s="24"/>
      <c r="D3132" s="24"/>
      <c r="E3132" s="149"/>
      <c r="F3132" s="149"/>
      <c r="G3132" s="27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  <c r="X3132" s="24"/>
      <c r="Y3132" s="29"/>
      <c r="Z3132" s="29"/>
      <c r="AA3132" s="24"/>
      <c r="AB3132" s="24"/>
      <c r="AC3132" s="24"/>
      <c r="AD3132" s="24"/>
      <c r="AE3132" s="24"/>
      <c r="AF3132" s="24"/>
      <c r="AG3132" s="24"/>
    </row>
    <row r="3133" spans="1:33" ht="30" customHeight="1" x14ac:dyDescent="0.45">
      <c r="A3133" s="22">
        <v>48</v>
      </c>
      <c r="B3133" s="23" t="s">
        <v>1326</v>
      </c>
      <c r="C3133" s="24"/>
      <c r="D3133" s="24"/>
      <c r="E3133" s="149"/>
      <c r="F3133" s="149"/>
      <c r="G3133" s="27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  <c r="V3133" s="24"/>
      <c r="W3133" s="24"/>
      <c r="X3133" s="24"/>
      <c r="Y3133" s="29"/>
      <c r="Z3133" s="29"/>
      <c r="AA3133" s="24"/>
      <c r="AB3133" s="24"/>
      <c r="AC3133" s="24"/>
      <c r="AD3133" s="24"/>
      <c r="AE3133" s="24"/>
      <c r="AF3133" s="24"/>
      <c r="AG3133" s="24"/>
    </row>
    <row r="3134" spans="1:33" ht="30" customHeight="1" x14ac:dyDescent="0.45">
      <c r="A3134" s="22">
        <v>48</v>
      </c>
      <c r="B3134" s="23" t="s">
        <v>1326</v>
      </c>
      <c r="C3134" s="24"/>
      <c r="D3134" s="24"/>
      <c r="E3134" s="149"/>
      <c r="F3134" s="149"/>
      <c r="G3134" s="27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9"/>
      <c r="Z3134" s="29"/>
      <c r="AA3134" s="24"/>
      <c r="AB3134" s="24"/>
      <c r="AC3134" s="24"/>
      <c r="AD3134" s="24"/>
      <c r="AE3134" s="24"/>
      <c r="AF3134" s="24"/>
      <c r="AG3134" s="24"/>
    </row>
    <row r="3135" spans="1:33" ht="30" customHeight="1" x14ac:dyDescent="0.45">
      <c r="A3135" s="22">
        <v>48</v>
      </c>
      <c r="B3135" s="23" t="s">
        <v>1326</v>
      </c>
      <c r="C3135" s="24"/>
      <c r="D3135" s="24"/>
      <c r="E3135" s="149"/>
      <c r="F3135" s="149"/>
      <c r="G3135" s="27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153"/>
      <c r="V3135" s="153"/>
      <c r="W3135" s="24"/>
      <c r="X3135" s="24"/>
      <c r="Y3135" s="29"/>
      <c r="Z3135" s="29"/>
      <c r="AA3135" s="24"/>
      <c r="AB3135" s="24"/>
      <c r="AC3135" s="24"/>
      <c r="AD3135" s="153"/>
      <c r="AE3135" s="24"/>
      <c r="AF3135" s="24"/>
      <c r="AG3135" s="24"/>
    </row>
    <row r="3136" spans="1:33" ht="30" customHeight="1" x14ac:dyDescent="0.45">
      <c r="A3136" s="22">
        <v>48</v>
      </c>
      <c r="B3136" s="23" t="s">
        <v>1326</v>
      </c>
      <c r="C3136" s="24"/>
      <c r="D3136" s="24"/>
      <c r="E3136" s="149"/>
      <c r="F3136" s="149"/>
      <c r="G3136" s="27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9"/>
      <c r="Z3136" s="29"/>
      <c r="AA3136" s="24"/>
      <c r="AB3136" s="24"/>
      <c r="AC3136" s="24"/>
      <c r="AD3136" s="24"/>
      <c r="AE3136" s="24"/>
      <c r="AF3136" s="24"/>
      <c r="AG3136" s="24"/>
    </row>
    <row r="3137" spans="1:33" ht="30" customHeight="1" x14ac:dyDescent="0.45">
      <c r="A3137" s="22">
        <v>48</v>
      </c>
      <c r="B3137" s="23" t="s">
        <v>1326</v>
      </c>
      <c r="C3137" s="24"/>
      <c r="D3137" s="24"/>
      <c r="E3137" s="149"/>
      <c r="F3137" s="149"/>
      <c r="G3137" s="27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9"/>
      <c r="Z3137" s="29"/>
      <c r="AA3137" s="24"/>
      <c r="AB3137" s="24"/>
      <c r="AC3137" s="24"/>
      <c r="AD3137" s="24"/>
      <c r="AE3137" s="24"/>
      <c r="AF3137" s="24"/>
      <c r="AG3137" s="24"/>
    </row>
    <row r="3138" spans="1:33" ht="30" customHeight="1" x14ac:dyDescent="0.45">
      <c r="A3138" s="22"/>
      <c r="B3138" s="228"/>
      <c r="C3138" s="228"/>
      <c r="D3138" s="229"/>
      <c r="E3138" s="229"/>
      <c r="F3138" s="229"/>
      <c r="G3138" s="229"/>
      <c r="H3138" s="229"/>
      <c r="I3138" s="229"/>
      <c r="J3138" s="229"/>
      <c r="K3138" s="229"/>
      <c r="L3138" s="229"/>
      <c r="M3138" s="229"/>
      <c r="N3138" s="229"/>
      <c r="O3138" s="229"/>
      <c r="P3138" s="229"/>
      <c r="Q3138" s="229"/>
      <c r="R3138" s="229"/>
      <c r="S3138" s="229"/>
      <c r="T3138" s="229"/>
      <c r="U3138" s="229"/>
      <c r="V3138" s="229"/>
      <c r="W3138" s="229"/>
      <c r="X3138" s="229"/>
      <c r="Y3138" s="229"/>
      <c r="Z3138" s="229"/>
      <c r="AA3138" s="229"/>
      <c r="AB3138" s="229"/>
      <c r="AC3138" s="229"/>
      <c r="AD3138" s="229"/>
      <c r="AE3138" s="229"/>
      <c r="AF3138" s="229"/>
      <c r="AG3138" s="229"/>
    </row>
    <row r="3139" spans="1:33" ht="30" customHeight="1" x14ac:dyDescent="0.45">
      <c r="A3139" s="22">
        <v>49</v>
      </c>
      <c r="B3139" s="23" t="s">
        <v>1330</v>
      </c>
      <c r="C3139" s="24"/>
      <c r="D3139" s="25" t="s">
        <v>1331</v>
      </c>
      <c r="E3139" s="26"/>
      <c r="F3139" s="26"/>
      <c r="G3139" s="27"/>
      <c r="H3139" s="26"/>
      <c r="I3139" s="26"/>
      <c r="J3139" s="26"/>
      <c r="K3139" s="28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9"/>
      <c r="Z3139" s="29"/>
      <c r="AA3139" s="24"/>
      <c r="AB3139" s="24"/>
      <c r="AC3139" s="24"/>
      <c r="AD3139" s="24"/>
      <c r="AE3139" s="24"/>
      <c r="AF3139" s="24"/>
      <c r="AG3139" s="24"/>
    </row>
    <row r="3140" spans="1:33" ht="30" customHeight="1" x14ac:dyDescent="0.45">
      <c r="A3140" s="22">
        <v>49</v>
      </c>
      <c r="B3140" s="23" t="s">
        <v>1330</v>
      </c>
      <c r="C3140" s="24"/>
      <c r="D3140" s="26"/>
      <c r="E3140" s="26"/>
      <c r="F3140" s="26"/>
      <c r="G3140" s="27"/>
      <c r="H3140" s="26"/>
      <c r="I3140" s="26"/>
      <c r="J3140" s="26"/>
      <c r="K3140" s="28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  <c r="X3140" s="24"/>
      <c r="Y3140" s="30"/>
      <c r="Z3140" s="29"/>
      <c r="AA3140" s="24"/>
      <c r="AB3140" s="24"/>
      <c r="AC3140" s="24"/>
      <c r="AD3140" s="24"/>
      <c r="AE3140" s="31"/>
      <c r="AF3140" s="24"/>
      <c r="AG3140" s="24"/>
    </row>
    <row r="3141" spans="1:33" ht="30" customHeight="1" x14ac:dyDescent="0.45">
      <c r="A3141" s="22">
        <v>49</v>
      </c>
      <c r="B3141" s="23" t="s">
        <v>1330</v>
      </c>
      <c r="C3141" s="24"/>
      <c r="D3141" s="32" t="s">
        <v>43</v>
      </c>
      <c r="E3141" s="32"/>
      <c r="F3141" s="33">
        <v>10</v>
      </c>
      <c r="G3141" s="27"/>
      <c r="H3141" s="34"/>
      <c r="I3141" s="35"/>
      <c r="J3141" s="35"/>
      <c r="K3141" s="36"/>
      <c r="L3141" s="36"/>
      <c r="M3141" s="36"/>
      <c r="N3141" s="36"/>
      <c r="O3141" s="36"/>
      <c r="P3141" s="36"/>
      <c r="Q3141" s="36"/>
      <c r="R3141" s="36"/>
      <c r="S3141" s="36"/>
      <c r="T3141" s="36"/>
      <c r="U3141" s="36"/>
      <c r="V3141" s="36"/>
      <c r="W3141" s="36"/>
      <c r="X3141" s="36"/>
      <c r="Y3141" s="30"/>
      <c r="Z3141" s="29"/>
      <c r="AA3141" s="24"/>
      <c r="AB3141" s="24"/>
      <c r="AC3141" s="24"/>
      <c r="AD3141" s="24"/>
      <c r="AE3141" s="24"/>
      <c r="AF3141" s="24"/>
      <c r="AG3141" s="24"/>
    </row>
    <row r="3142" spans="1:33" ht="30" customHeight="1" thickBot="1" x14ac:dyDescent="0.5">
      <c r="A3142" s="22">
        <v>49</v>
      </c>
      <c r="B3142" s="23" t="s">
        <v>1330</v>
      </c>
      <c r="C3142" s="24"/>
      <c r="D3142" s="37" t="s">
        <v>44</v>
      </c>
      <c r="E3142" s="37"/>
      <c r="F3142" s="38">
        <v>15</v>
      </c>
      <c r="G3142" s="27"/>
      <c r="H3142" s="34"/>
      <c r="I3142" s="35"/>
      <c r="J3142" s="35"/>
      <c r="K3142" s="36"/>
      <c r="L3142" s="36"/>
      <c r="M3142" s="36"/>
      <c r="N3142" s="36"/>
      <c r="O3142" s="36"/>
      <c r="P3142" s="36"/>
      <c r="Q3142" s="36"/>
      <c r="R3142" s="36"/>
      <c r="S3142" s="36"/>
      <c r="T3142" s="36"/>
      <c r="U3142" s="36"/>
      <c r="V3142" s="36"/>
      <c r="W3142" s="36"/>
      <c r="X3142" s="36"/>
      <c r="Y3142" s="30"/>
      <c r="Z3142" s="29"/>
      <c r="AA3142" s="24"/>
      <c r="AB3142" s="24"/>
      <c r="AC3142" s="24"/>
      <c r="AD3142" s="24"/>
      <c r="AE3142" s="24"/>
      <c r="AF3142" s="24"/>
      <c r="AG3142" s="24"/>
    </row>
    <row r="3143" spans="1:33" ht="30" customHeight="1" thickBot="1" x14ac:dyDescent="0.5">
      <c r="A3143" s="22">
        <v>49</v>
      </c>
      <c r="B3143" s="23" t="s">
        <v>1330</v>
      </c>
      <c r="C3143" s="24"/>
      <c r="D3143" s="37" t="s">
        <v>45</v>
      </c>
      <c r="E3143" s="37"/>
      <c r="F3143" s="39">
        <v>31</v>
      </c>
      <c r="G3143" s="27"/>
      <c r="H3143" s="24"/>
      <c r="I3143" s="24"/>
      <c r="J3143" s="24"/>
      <c r="K3143" s="36"/>
      <c r="L3143" s="36"/>
      <c r="M3143" s="36"/>
      <c r="N3143" s="36"/>
      <c r="O3143" s="36"/>
      <c r="P3143" s="36"/>
      <c r="Q3143" s="36"/>
      <c r="R3143" s="36"/>
      <c r="S3143" s="36"/>
      <c r="T3143" s="36"/>
      <c r="U3143" s="36"/>
      <c r="V3143" s="36"/>
      <c r="W3143" s="36"/>
      <c r="X3143" s="36"/>
      <c r="Y3143" s="40" t="s">
        <v>46</v>
      </c>
      <c r="Z3143" s="29"/>
      <c r="AA3143" s="24"/>
      <c r="AB3143" s="24"/>
      <c r="AC3143" s="24"/>
      <c r="AD3143" s="24"/>
      <c r="AE3143" s="24"/>
      <c r="AF3143" s="24"/>
      <c r="AG3143" s="41"/>
    </row>
    <row r="3144" spans="1:33" ht="30" customHeight="1" thickBot="1" x14ac:dyDescent="0.5">
      <c r="A3144" s="22">
        <v>49</v>
      </c>
      <c r="B3144" s="23" t="s">
        <v>1330</v>
      </c>
      <c r="C3144" s="24"/>
      <c r="D3144" s="42" t="s">
        <v>47</v>
      </c>
      <c r="E3144" s="42"/>
      <c r="F3144" s="43">
        <v>0.41099999999999998</v>
      </c>
      <c r="G3144" s="27"/>
      <c r="H3144" s="24"/>
      <c r="I3144" s="24"/>
      <c r="J3144" s="24"/>
      <c r="K3144" s="36"/>
      <c r="L3144" s="36"/>
      <c r="M3144" s="36"/>
      <c r="N3144" s="36"/>
      <c r="O3144" s="36"/>
      <c r="P3144" s="36"/>
      <c r="Q3144" s="36"/>
      <c r="R3144" s="36"/>
      <c r="S3144" s="36"/>
      <c r="T3144" s="36"/>
      <c r="U3144" s="36"/>
      <c r="V3144" s="36"/>
      <c r="W3144" s="36"/>
      <c r="X3144" s="36"/>
      <c r="Y3144" s="29"/>
      <c r="Z3144" s="29"/>
      <c r="AA3144" s="24"/>
      <c r="AB3144" s="24"/>
      <c r="AC3144" s="24"/>
      <c r="AD3144" s="24"/>
      <c r="AE3144" s="24"/>
      <c r="AF3144" s="24"/>
      <c r="AG3144" s="41"/>
    </row>
    <row r="3145" spans="1:33" ht="30" customHeight="1" thickBot="1" x14ac:dyDescent="0.5">
      <c r="A3145" s="22">
        <v>49</v>
      </c>
      <c r="B3145" s="23" t="s">
        <v>1330</v>
      </c>
      <c r="C3145" s="24"/>
      <c r="D3145" s="44"/>
      <c r="E3145" s="45"/>
      <c r="F3145" s="45"/>
      <c r="G3145" s="46"/>
      <c r="H3145" s="47"/>
      <c r="I3145" s="47"/>
      <c r="J3145" s="48" t="s">
        <v>48</v>
      </c>
      <c r="K3145" s="49"/>
      <c r="L3145" s="49"/>
      <c r="M3145" s="49"/>
      <c r="N3145" s="49"/>
      <c r="O3145" s="49"/>
      <c r="P3145" s="49"/>
      <c r="Q3145" s="49"/>
      <c r="R3145" s="49"/>
      <c r="S3145" s="49"/>
      <c r="T3145" s="49"/>
      <c r="U3145" s="49"/>
      <c r="V3145" s="49"/>
      <c r="W3145" s="49"/>
      <c r="X3145" s="50"/>
      <c r="Y3145" s="1" t="s">
        <v>1</v>
      </c>
      <c r="Z3145" s="1"/>
      <c r="AA3145" s="2"/>
      <c r="AB3145" s="2"/>
      <c r="AC3145" s="2"/>
      <c r="AD3145" s="2"/>
      <c r="AE3145" s="2"/>
      <c r="AF3145" s="3"/>
      <c r="AG3145" s="51"/>
    </row>
    <row r="3146" spans="1:33" ht="30" customHeight="1" thickBot="1" x14ac:dyDescent="0.5">
      <c r="A3146" s="22">
        <v>49</v>
      </c>
      <c r="B3146" s="23" t="s">
        <v>1330</v>
      </c>
      <c r="C3146" s="24"/>
      <c r="D3146" s="235" t="s">
        <v>2</v>
      </c>
      <c r="E3146" s="237" t="s">
        <v>3</v>
      </c>
      <c r="F3146" s="237" t="s">
        <v>4</v>
      </c>
      <c r="G3146" s="239" t="s">
        <v>5</v>
      </c>
      <c r="H3146" s="4" t="s">
        <v>6</v>
      </c>
      <c r="I3146" s="5" t="s">
        <v>7</v>
      </c>
      <c r="J3146" s="241" t="s">
        <v>8</v>
      </c>
      <c r="K3146" s="247" t="s">
        <v>49</v>
      </c>
      <c r="L3146" s="243" t="s">
        <v>10</v>
      </c>
      <c r="M3146" s="243" t="s">
        <v>11</v>
      </c>
      <c r="N3146" s="245" t="s">
        <v>12</v>
      </c>
      <c r="O3146" s="243" t="s">
        <v>13</v>
      </c>
      <c r="P3146" s="243" t="s">
        <v>14</v>
      </c>
      <c r="Q3146" s="243" t="s">
        <v>15</v>
      </c>
      <c r="R3146" s="243" t="s">
        <v>16</v>
      </c>
      <c r="S3146" s="245" t="s">
        <v>17</v>
      </c>
      <c r="T3146" s="6" t="s">
        <v>18</v>
      </c>
      <c r="U3146" s="6" t="s">
        <v>19</v>
      </c>
      <c r="V3146" s="6" t="s">
        <v>20</v>
      </c>
      <c r="W3146" s="52" t="s">
        <v>21</v>
      </c>
      <c r="X3146" s="53" t="s">
        <v>22</v>
      </c>
      <c r="Y3146" s="249" t="s">
        <v>50</v>
      </c>
      <c r="Z3146" s="250" t="s">
        <v>24</v>
      </c>
      <c r="AA3146" s="250" t="s">
        <v>25</v>
      </c>
      <c r="AB3146" s="7" t="s">
        <v>26</v>
      </c>
      <c r="AC3146" s="8" t="s">
        <v>18</v>
      </c>
      <c r="AD3146" s="9" t="s">
        <v>27</v>
      </c>
      <c r="AE3146" s="10" t="s">
        <v>28</v>
      </c>
      <c r="AF3146" s="11" t="s">
        <v>29</v>
      </c>
      <c r="AG3146" s="51"/>
    </row>
    <row r="3147" spans="1:33" ht="30" customHeight="1" thickBot="1" x14ac:dyDescent="0.5">
      <c r="A3147" s="22">
        <v>49</v>
      </c>
      <c r="B3147" s="23" t="s">
        <v>1330</v>
      </c>
      <c r="C3147" s="24"/>
      <c r="D3147" s="236"/>
      <c r="E3147" s="238"/>
      <c r="F3147" s="238"/>
      <c r="G3147" s="240"/>
      <c r="H3147" s="12" t="s">
        <v>32</v>
      </c>
      <c r="I3147" s="13" t="s">
        <v>33</v>
      </c>
      <c r="J3147" s="242"/>
      <c r="K3147" s="248"/>
      <c r="L3147" s="244"/>
      <c r="M3147" s="244"/>
      <c r="N3147" s="246"/>
      <c r="O3147" s="244"/>
      <c r="P3147" s="244"/>
      <c r="Q3147" s="244"/>
      <c r="R3147" s="244"/>
      <c r="S3147" s="246"/>
      <c r="T3147" s="14" t="s">
        <v>34</v>
      </c>
      <c r="U3147" s="14" t="s">
        <v>35</v>
      </c>
      <c r="V3147" s="14" t="s">
        <v>36</v>
      </c>
      <c r="W3147" s="54" t="s">
        <v>37</v>
      </c>
      <c r="X3147" s="55">
        <v>15</v>
      </c>
      <c r="Y3147" s="250"/>
      <c r="Z3147" s="250"/>
      <c r="AA3147" s="250"/>
      <c r="AB3147" s="15" t="s">
        <v>38</v>
      </c>
      <c r="AC3147" s="15" t="s">
        <v>39</v>
      </c>
      <c r="AD3147" s="16" t="s">
        <v>40</v>
      </c>
      <c r="AE3147" s="16" t="s">
        <v>37</v>
      </c>
      <c r="AF3147" s="17">
        <v>15</v>
      </c>
      <c r="AG3147" s="51"/>
    </row>
    <row r="3148" spans="1:33" ht="30" customHeight="1" x14ac:dyDescent="0.45">
      <c r="A3148" s="22">
        <v>49</v>
      </c>
      <c r="B3148" s="23" t="s">
        <v>1330</v>
      </c>
      <c r="C3148" s="24"/>
      <c r="D3148" s="201" t="s">
        <v>238</v>
      </c>
      <c r="E3148" s="98" t="s">
        <v>60</v>
      </c>
      <c r="F3148" s="202" t="s">
        <v>374</v>
      </c>
      <c r="G3148" s="203"/>
      <c r="H3148" s="101">
        <v>4</v>
      </c>
      <c r="I3148" s="102">
        <v>240</v>
      </c>
      <c r="J3148" s="185" t="s">
        <v>1219</v>
      </c>
      <c r="K3148" s="104" t="s">
        <v>250</v>
      </c>
      <c r="L3148" s="105">
        <v>1</v>
      </c>
      <c r="M3148" s="186" t="s">
        <v>122</v>
      </c>
      <c r="N3148" s="186">
        <v>0</v>
      </c>
      <c r="O3148" s="186">
        <v>0</v>
      </c>
      <c r="P3148" s="187">
        <v>0</v>
      </c>
      <c r="Q3148" s="187">
        <v>0</v>
      </c>
      <c r="R3148" s="187">
        <v>0</v>
      </c>
      <c r="S3148" s="186">
        <v>0</v>
      </c>
      <c r="T3148" s="188">
        <v>28</v>
      </c>
      <c r="U3148" s="189">
        <v>1</v>
      </c>
      <c r="V3148" s="189">
        <v>1</v>
      </c>
      <c r="W3148" s="190">
        <v>26.88</v>
      </c>
      <c r="X3148" s="191">
        <v>12499.199999999999</v>
      </c>
      <c r="Y3148" s="192"/>
      <c r="Z3148" s="193"/>
      <c r="AA3148" s="194"/>
      <c r="AB3148" s="195"/>
      <c r="AC3148" s="196"/>
      <c r="AD3148" s="189"/>
      <c r="AE3148" s="188">
        <f t="shared" ref="AE3148:AE3185" si="110">IF(H3148="-",0,(AC3148/1000)*H3148*I3148*AD3148)</f>
        <v>0</v>
      </c>
      <c r="AF3148" s="197">
        <f t="shared" ref="AF3148:AF3185" si="111">IFERROR(AE3148*$F$9*$F$8,0)</f>
        <v>0</v>
      </c>
      <c r="AG3148" s="78"/>
    </row>
    <row r="3149" spans="1:33" ht="30" customHeight="1" x14ac:dyDescent="0.45">
      <c r="A3149" s="22">
        <v>49</v>
      </c>
      <c r="B3149" s="23" t="s">
        <v>1330</v>
      </c>
      <c r="C3149" s="24"/>
      <c r="D3149" s="97" t="s">
        <v>238</v>
      </c>
      <c r="E3149" s="98" t="s">
        <v>60</v>
      </c>
      <c r="F3149" s="99" t="s">
        <v>374</v>
      </c>
      <c r="G3149" s="100"/>
      <c r="H3149" s="101">
        <v>4</v>
      </c>
      <c r="I3149" s="102">
        <v>240</v>
      </c>
      <c r="J3149" s="103" t="s">
        <v>218</v>
      </c>
      <c r="K3149" s="104" t="s">
        <v>200</v>
      </c>
      <c r="L3149" s="105">
        <v>1</v>
      </c>
      <c r="M3149" s="106" t="s">
        <v>166</v>
      </c>
      <c r="N3149" s="106">
        <v>0</v>
      </c>
      <c r="O3149" s="106" t="s">
        <v>274</v>
      </c>
      <c r="P3149" s="107">
        <v>0</v>
      </c>
      <c r="Q3149" s="107">
        <v>0</v>
      </c>
      <c r="R3149" s="107" t="s">
        <v>1220</v>
      </c>
      <c r="S3149" s="106">
        <v>0</v>
      </c>
      <c r="T3149" s="108">
        <v>54</v>
      </c>
      <c r="U3149" s="109">
        <v>2</v>
      </c>
      <c r="V3149" s="110">
        <v>2</v>
      </c>
      <c r="W3149" s="111">
        <v>103.67999999999999</v>
      </c>
      <c r="X3149" s="112">
        <v>48211.199999999997</v>
      </c>
      <c r="Y3149" s="113"/>
      <c r="Z3149" s="114"/>
      <c r="AA3149" s="115"/>
      <c r="AB3149" s="116"/>
      <c r="AC3149" s="117"/>
      <c r="AD3149" s="109"/>
      <c r="AE3149" s="108">
        <f t="shared" si="110"/>
        <v>0</v>
      </c>
      <c r="AF3149" s="118">
        <f t="shared" si="111"/>
        <v>0</v>
      </c>
      <c r="AG3149" s="78"/>
    </row>
    <row r="3150" spans="1:33" ht="30" customHeight="1" x14ac:dyDescent="0.45">
      <c r="A3150" s="22">
        <v>49</v>
      </c>
      <c r="B3150" s="23" t="s">
        <v>1330</v>
      </c>
      <c r="C3150" s="24"/>
      <c r="D3150" s="97" t="s">
        <v>238</v>
      </c>
      <c r="E3150" s="98" t="s">
        <v>60</v>
      </c>
      <c r="F3150" s="99" t="s">
        <v>374</v>
      </c>
      <c r="G3150" s="100"/>
      <c r="H3150" s="101">
        <v>4</v>
      </c>
      <c r="I3150" s="102">
        <v>240</v>
      </c>
      <c r="J3150" s="103" t="s">
        <v>595</v>
      </c>
      <c r="K3150" s="104" t="s">
        <v>217</v>
      </c>
      <c r="L3150" s="105">
        <v>1</v>
      </c>
      <c r="M3150" s="106" t="s">
        <v>388</v>
      </c>
      <c r="N3150" s="106">
        <v>0</v>
      </c>
      <c r="O3150" s="106">
        <v>0</v>
      </c>
      <c r="P3150" s="107">
        <v>0</v>
      </c>
      <c r="Q3150" s="107">
        <v>0</v>
      </c>
      <c r="R3150" s="107" t="s">
        <v>1221</v>
      </c>
      <c r="S3150" s="106">
        <v>0</v>
      </c>
      <c r="T3150" s="108">
        <v>36</v>
      </c>
      <c r="U3150" s="109">
        <v>1</v>
      </c>
      <c r="V3150" s="110">
        <v>1</v>
      </c>
      <c r="W3150" s="111">
        <v>34.559999999999995</v>
      </c>
      <c r="X3150" s="112">
        <v>16070.399999999998</v>
      </c>
      <c r="Y3150" s="113"/>
      <c r="Z3150" s="114"/>
      <c r="AA3150" s="115"/>
      <c r="AB3150" s="116"/>
      <c r="AC3150" s="117"/>
      <c r="AD3150" s="109"/>
      <c r="AE3150" s="108">
        <f t="shared" si="110"/>
        <v>0</v>
      </c>
      <c r="AF3150" s="118">
        <f t="shared" si="111"/>
        <v>0</v>
      </c>
      <c r="AG3150" s="78"/>
    </row>
    <row r="3151" spans="1:33" ht="30" customHeight="1" x14ac:dyDescent="0.45">
      <c r="A3151" s="22">
        <v>49</v>
      </c>
      <c r="B3151" s="23" t="s">
        <v>1330</v>
      </c>
      <c r="C3151" s="24"/>
      <c r="D3151" s="97" t="s">
        <v>238</v>
      </c>
      <c r="E3151" s="98" t="s">
        <v>60</v>
      </c>
      <c r="F3151" s="99" t="s">
        <v>239</v>
      </c>
      <c r="G3151" s="100"/>
      <c r="H3151" s="101">
        <v>8</v>
      </c>
      <c r="I3151" s="102">
        <v>240</v>
      </c>
      <c r="J3151" s="103" t="s">
        <v>216</v>
      </c>
      <c r="K3151" s="104" t="s">
        <v>200</v>
      </c>
      <c r="L3151" s="105">
        <v>1</v>
      </c>
      <c r="M3151" s="106" t="s">
        <v>166</v>
      </c>
      <c r="N3151" s="106">
        <v>0</v>
      </c>
      <c r="O3151" s="106" t="s">
        <v>149</v>
      </c>
      <c r="P3151" s="107">
        <v>0</v>
      </c>
      <c r="Q3151" s="107">
        <v>0</v>
      </c>
      <c r="R3151" s="107">
        <v>0</v>
      </c>
      <c r="S3151" s="106">
        <v>0</v>
      </c>
      <c r="T3151" s="108">
        <v>54</v>
      </c>
      <c r="U3151" s="109">
        <v>1</v>
      </c>
      <c r="V3151" s="110">
        <v>1</v>
      </c>
      <c r="W3151" s="111">
        <v>103.67999999999999</v>
      </c>
      <c r="X3151" s="112">
        <v>48211.199999999997</v>
      </c>
      <c r="Y3151" s="113"/>
      <c r="Z3151" s="114"/>
      <c r="AA3151" s="115"/>
      <c r="AB3151" s="116"/>
      <c r="AC3151" s="117"/>
      <c r="AD3151" s="109"/>
      <c r="AE3151" s="108">
        <f t="shared" si="110"/>
        <v>0</v>
      </c>
      <c r="AF3151" s="118">
        <f t="shared" si="111"/>
        <v>0</v>
      </c>
      <c r="AG3151" s="78"/>
    </row>
    <row r="3152" spans="1:33" ht="30" customHeight="1" x14ac:dyDescent="0.45">
      <c r="A3152" s="22">
        <v>49</v>
      </c>
      <c r="B3152" s="23" t="s">
        <v>1330</v>
      </c>
      <c r="C3152" s="24"/>
      <c r="D3152" s="97" t="s">
        <v>238</v>
      </c>
      <c r="E3152" s="98" t="s">
        <v>60</v>
      </c>
      <c r="F3152" s="99" t="s">
        <v>239</v>
      </c>
      <c r="G3152" s="100"/>
      <c r="H3152" s="101">
        <v>8</v>
      </c>
      <c r="I3152" s="102">
        <v>240</v>
      </c>
      <c r="J3152" s="103" t="s">
        <v>218</v>
      </c>
      <c r="K3152" s="104" t="s">
        <v>200</v>
      </c>
      <c r="L3152" s="105">
        <v>1</v>
      </c>
      <c r="M3152" s="106" t="s">
        <v>166</v>
      </c>
      <c r="N3152" s="106">
        <v>0</v>
      </c>
      <c r="O3152" s="106" t="s">
        <v>274</v>
      </c>
      <c r="P3152" s="107">
        <v>0</v>
      </c>
      <c r="Q3152" s="107">
        <v>0</v>
      </c>
      <c r="R3152" s="107" t="s">
        <v>1220</v>
      </c>
      <c r="S3152" s="106">
        <v>0</v>
      </c>
      <c r="T3152" s="108">
        <v>54</v>
      </c>
      <c r="U3152" s="109">
        <v>2</v>
      </c>
      <c r="V3152" s="110">
        <v>2</v>
      </c>
      <c r="W3152" s="111">
        <v>207.35999999999999</v>
      </c>
      <c r="X3152" s="112">
        <v>96422.399999999994</v>
      </c>
      <c r="Y3152" s="113"/>
      <c r="Z3152" s="114"/>
      <c r="AA3152" s="115"/>
      <c r="AB3152" s="116"/>
      <c r="AC3152" s="117"/>
      <c r="AD3152" s="109"/>
      <c r="AE3152" s="108">
        <f t="shared" si="110"/>
        <v>0</v>
      </c>
      <c r="AF3152" s="118">
        <f t="shared" si="111"/>
        <v>0</v>
      </c>
      <c r="AG3152" s="78"/>
    </row>
    <row r="3153" spans="1:33" ht="30" customHeight="1" x14ac:dyDescent="0.45">
      <c r="A3153" s="22">
        <v>49</v>
      </c>
      <c r="B3153" s="23" t="s">
        <v>1330</v>
      </c>
      <c r="C3153" s="24"/>
      <c r="D3153" s="97" t="s">
        <v>238</v>
      </c>
      <c r="E3153" s="98" t="s">
        <v>60</v>
      </c>
      <c r="F3153" s="99" t="s">
        <v>263</v>
      </c>
      <c r="G3153" s="100"/>
      <c r="H3153" s="101">
        <v>8</v>
      </c>
      <c r="I3153" s="102">
        <v>240</v>
      </c>
      <c r="J3153" s="103" t="s">
        <v>179</v>
      </c>
      <c r="K3153" s="104" t="s">
        <v>583</v>
      </c>
      <c r="L3153" s="105">
        <v>5</v>
      </c>
      <c r="M3153" s="106" t="s">
        <v>122</v>
      </c>
      <c r="N3153" s="106">
        <v>0</v>
      </c>
      <c r="O3153" s="106">
        <v>0</v>
      </c>
      <c r="P3153" s="107">
        <v>0</v>
      </c>
      <c r="Q3153" s="107">
        <v>0</v>
      </c>
      <c r="R3153" s="107">
        <v>0</v>
      </c>
      <c r="S3153" s="106">
        <v>0</v>
      </c>
      <c r="T3153" s="108">
        <v>28</v>
      </c>
      <c r="U3153" s="109">
        <v>1</v>
      </c>
      <c r="V3153" s="110">
        <v>5</v>
      </c>
      <c r="W3153" s="111">
        <v>268.8</v>
      </c>
      <c r="X3153" s="112">
        <v>124992.00000000001</v>
      </c>
      <c r="Y3153" s="113"/>
      <c r="Z3153" s="114"/>
      <c r="AA3153" s="115"/>
      <c r="AB3153" s="116"/>
      <c r="AC3153" s="117"/>
      <c r="AD3153" s="109"/>
      <c r="AE3153" s="108">
        <f t="shared" si="110"/>
        <v>0</v>
      </c>
      <c r="AF3153" s="118">
        <f t="shared" si="111"/>
        <v>0</v>
      </c>
      <c r="AG3153" s="78"/>
    </row>
    <row r="3154" spans="1:33" ht="30" customHeight="1" x14ac:dyDescent="0.45">
      <c r="A3154" s="22">
        <v>49</v>
      </c>
      <c r="B3154" s="23" t="s">
        <v>1330</v>
      </c>
      <c r="C3154" s="24"/>
      <c r="D3154" s="97" t="s">
        <v>238</v>
      </c>
      <c r="E3154" s="98" t="s">
        <v>60</v>
      </c>
      <c r="F3154" s="99" t="s">
        <v>263</v>
      </c>
      <c r="G3154" s="100"/>
      <c r="H3154" s="101">
        <v>8</v>
      </c>
      <c r="I3154" s="102">
        <v>240</v>
      </c>
      <c r="J3154" s="103" t="s">
        <v>216</v>
      </c>
      <c r="K3154" s="104" t="s">
        <v>200</v>
      </c>
      <c r="L3154" s="105">
        <v>1</v>
      </c>
      <c r="M3154" s="106" t="s">
        <v>166</v>
      </c>
      <c r="N3154" s="106">
        <v>0</v>
      </c>
      <c r="O3154" s="106" t="s">
        <v>149</v>
      </c>
      <c r="P3154" s="107">
        <v>0</v>
      </c>
      <c r="Q3154" s="107">
        <v>0</v>
      </c>
      <c r="R3154" s="107">
        <v>0</v>
      </c>
      <c r="S3154" s="106">
        <v>0</v>
      </c>
      <c r="T3154" s="108">
        <v>54</v>
      </c>
      <c r="U3154" s="109">
        <v>3</v>
      </c>
      <c r="V3154" s="110">
        <v>3</v>
      </c>
      <c r="W3154" s="111">
        <v>311.03999999999996</v>
      </c>
      <c r="X3154" s="112">
        <v>144633.59999999998</v>
      </c>
      <c r="Y3154" s="113"/>
      <c r="Z3154" s="114"/>
      <c r="AA3154" s="115"/>
      <c r="AB3154" s="116"/>
      <c r="AC3154" s="117"/>
      <c r="AD3154" s="109"/>
      <c r="AE3154" s="108">
        <f t="shared" si="110"/>
        <v>0</v>
      </c>
      <c r="AF3154" s="118">
        <f t="shared" si="111"/>
        <v>0</v>
      </c>
      <c r="AG3154" s="78"/>
    </row>
    <row r="3155" spans="1:33" ht="30" customHeight="1" x14ac:dyDescent="0.45">
      <c r="A3155" s="22">
        <v>49</v>
      </c>
      <c r="B3155" s="23" t="s">
        <v>1330</v>
      </c>
      <c r="C3155" s="24"/>
      <c r="D3155" s="97" t="s">
        <v>238</v>
      </c>
      <c r="E3155" s="98" t="s">
        <v>60</v>
      </c>
      <c r="F3155" s="99" t="s">
        <v>263</v>
      </c>
      <c r="G3155" s="100"/>
      <c r="H3155" s="101">
        <v>8</v>
      </c>
      <c r="I3155" s="102">
        <v>240</v>
      </c>
      <c r="J3155" s="103" t="s">
        <v>155</v>
      </c>
      <c r="K3155" s="104" t="s">
        <v>686</v>
      </c>
      <c r="L3155" s="105">
        <v>1</v>
      </c>
      <c r="M3155" s="106" t="s">
        <v>368</v>
      </c>
      <c r="N3155" s="106">
        <v>0</v>
      </c>
      <c r="O3155" s="106">
        <v>0</v>
      </c>
      <c r="P3155" s="107">
        <v>0</v>
      </c>
      <c r="Q3155" s="107">
        <v>0</v>
      </c>
      <c r="R3155" s="107">
        <v>0</v>
      </c>
      <c r="S3155" s="106">
        <v>0</v>
      </c>
      <c r="T3155" s="108">
        <v>90</v>
      </c>
      <c r="U3155" s="109">
        <v>1</v>
      </c>
      <c r="V3155" s="110">
        <v>1</v>
      </c>
      <c r="W3155" s="111">
        <v>172.79999999999998</v>
      </c>
      <c r="X3155" s="112">
        <v>80351.999999999985</v>
      </c>
      <c r="Y3155" s="113"/>
      <c r="Z3155" s="114"/>
      <c r="AA3155" s="115"/>
      <c r="AB3155" s="116"/>
      <c r="AC3155" s="117"/>
      <c r="AD3155" s="109"/>
      <c r="AE3155" s="108">
        <f t="shared" si="110"/>
        <v>0</v>
      </c>
      <c r="AF3155" s="118">
        <f t="shared" si="111"/>
        <v>0</v>
      </c>
      <c r="AG3155" s="78"/>
    </row>
    <row r="3156" spans="1:33" ht="30" customHeight="1" x14ac:dyDescent="0.45">
      <c r="A3156" s="22">
        <v>49</v>
      </c>
      <c r="B3156" s="23" t="s">
        <v>1330</v>
      </c>
      <c r="C3156" s="24"/>
      <c r="D3156" s="97" t="s">
        <v>238</v>
      </c>
      <c r="E3156" s="98" t="s">
        <v>60</v>
      </c>
      <c r="F3156" s="99" t="s">
        <v>259</v>
      </c>
      <c r="G3156" s="100"/>
      <c r="H3156" s="101">
        <v>8</v>
      </c>
      <c r="I3156" s="102">
        <v>240</v>
      </c>
      <c r="J3156" s="103" t="s">
        <v>208</v>
      </c>
      <c r="K3156" s="104" t="s">
        <v>376</v>
      </c>
      <c r="L3156" s="105">
        <v>1</v>
      </c>
      <c r="M3156" s="106" t="s">
        <v>377</v>
      </c>
      <c r="N3156" s="106">
        <v>0</v>
      </c>
      <c r="O3156" s="106">
        <v>0</v>
      </c>
      <c r="P3156" s="107">
        <v>0</v>
      </c>
      <c r="Q3156" s="107">
        <v>0</v>
      </c>
      <c r="R3156" s="107">
        <v>0</v>
      </c>
      <c r="S3156" s="106">
        <v>0</v>
      </c>
      <c r="T3156" s="108">
        <v>34</v>
      </c>
      <c r="U3156" s="109">
        <v>1</v>
      </c>
      <c r="V3156" s="110">
        <v>1</v>
      </c>
      <c r="W3156" s="111">
        <v>65.28</v>
      </c>
      <c r="X3156" s="112">
        <v>30355.200000000001</v>
      </c>
      <c r="Y3156" s="113"/>
      <c r="Z3156" s="114"/>
      <c r="AA3156" s="115"/>
      <c r="AB3156" s="116"/>
      <c r="AC3156" s="117"/>
      <c r="AD3156" s="109"/>
      <c r="AE3156" s="108">
        <f t="shared" si="110"/>
        <v>0</v>
      </c>
      <c r="AF3156" s="118">
        <f t="shared" si="111"/>
        <v>0</v>
      </c>
      <c r="AG3156" s="78"/>
    </row>
    <row r="3157" spans="1:33" ht="30" customHeight="1" x14ac:dyDescent="0.45">
      <c r="A3157" s="22">
        <v>49</v>
      </c>
      <c r="B3157" s="23" t="s">
        <v>1330</v>
      </c>
      <c r="C3157" s="24"/>
      <c r="D3157" s="97" t="s">
        <v>238</v>
      </c>
      <c r="E3157" s="98" t="s">
        <v>60</v>
      </c>
      <c r="F3157" s="99" t="s">
        <v>1222</v>
      </c>
      <c r="G3157" s="100"/>
      <c r="H3157" s="101">
        <v>5</v>
      </c>
      <c r="I3157" s="102">
        <v>240</v>
      </c>
      <c r="J3157" s="103" t="s">
        <v>205</v>
      </c>
      <c r="K3157" s="104" t="s">
        <v>169</v>
      </c>
      <c r="L3157" s="105">
        <v>2</v>
      </c>
      <c r="M3157" s="106" t="s">
        <v>161</v>
      </c>
      <c r="N3157" s="106">
        <v>0</v>
      </c>
      <c r="O3157" s="106">
        <v>0</v>
      </c>
      <c r="P3157" s="107">
        <v>0</v>
      </c>
      <c r="Q3157" s="107">
        <v>0</v>
      </c>
      <c r="R3157" s="107">
        <v>0</v>
      </c>
      <c r="S3157" s="106">
        <v>0</v>
      </c>
      <c r="T3157" s="108">
        <v>47</v>
      </c>
      <c r="U3157" s="109">
        <v>1</v>
      </c>
      <c r="V3157" s="110">
        <v>2</v>
      </c>
      <c r="W3157" s="111">
        <v>112.8</v>
      </c>
      <c r="X3157" s="112">
        <v>52451.999999999993</v>
      </c>
      <c r="Y3157" s="113"/>
      <c r="Z3157" s="114"/>
      <c r="AA3157" s="115"/>
      <c r="AB3157" s="116"/>
      <c r="AC3157" s="117"/>
      <c r="AD3157" s="109"/>
      <c r="AE3157" s="108">
        <f t="shared" si="110"/>
        <v>0</v>
      </c>
      <c r="AF3157" s="118">
        <f t="shared" si="111"/>
        <v>0</v>
      </c>
      <c r="AG3157" s="78"/>
    </row>
    <row r="3158" spans="1:33" ht="30" customHeight="1" x14ac:dyDescent="0.45">
      <c r="A3158" s="22">
        <v>49</v>
      </c>
      <c r="B3158" s="23" t="s">
        <v>1330</v>
      </c>
      <c r="C3158" s="24"/>
      <c r="D3158" s="97" t="s">
        <v>238</v>
      </c>
      <c r="E3158" s="98" t="s">
        <v>60</v>
      </c>
      <c r="F3158" s="99" t="s">
        <v>1222</v>
      </c>
      <c r="G3158" s="100"/>
      <c r="H3158" s="101">
        <v>5</v>
      </c>
      <c r="I3158" s="102">
        <v>240</v>
      </c>
      <c r="J3158" s="103" t="s">
        <v>1223</v>
      </c>
      <c r="K3158" s="104" t="s">
        <v>169</v>
      </c>
      <c r="L3158" s="105">
        <v>2</v>
      </c>
      <c r="M3158" s="106" t="s">
        <v>122</v>
      </c>
      <c r="N3158" s="106">
        <v>0</v>
      </c>
      <c r="O3158" s="106">
        <v>0</v>
      </c>
      <c r="P3158" s="107">
        <v>0</v>
      </c>
      <c r="Q3158" s="107">
        <v>0</v>
      </c>
      <c r="R3158" s="107">
        <v>0</v>
      </c>
      <c r="S3158" s="106">
        <v>0</v>
      </c>
      <c r="T3158" s="108">
        <v>28</v>
      </c>
      <c r="U3158" s="109">
        <v>1</v>
      </c>
      <c r="V3158" s="110">
        <v>2</v>
      </c>
      <c r="W3158" s="111">
        <v>67.2</v>
      </c>
      <c r="X3158" s="112">
        <v>31248.000000000004</v>
      </c>
      <c r="Y3158" s="113"/>
      <c r="Z3158" s="114"/>
      <c r="AA3158" s="115"/>
      <c r="AB3158" s="116"/>
      <c r="AC3158" s="117"/>
      <c r="AD3158" s="109"/>
      <c r="AE3158" s="108">
        <f t="shared" si="110"/>
        <v>0</v>
      </c>
      <c r="AF3158" s="118">
        <f t="shared" si="111"/>
        <v>0</v>
      </c>
      <c r="AG3158" s="78"/>
    </row>
    <row r="3159" spans="1:33" ht="30" customHeight="1" x14ac:dyDescent="0.45">
      <c r="A3159" s="22">
        <v>49</v>
      </c>
      <c r="B3159" s="23" t="s">
        <v>1330</v>
      </c>
      <c r="C3159" s="24"/>
      <c r="D3159" s="97" t="s">
        <v>238</v>
      </c>
      <c r="E3159" s="98" t="s">
        <v>60</v>
      </c>
      <c r="F3159" s="99" t="s">
        <v>1222</v>
      </c>
      <c r="G3159" s="100"/>
      <c r="H3159" s="101">
        <v>5</v>
      </c>
      <c r="I3159" s="102">
        <v>240</v>
      </c>
      <c r="J3159" s="103" t="s">
        <v>184</v>
      </c>
      <c r="K3159" s="104" t="s">
        <v>180</v>
      </c>
      <c r="L3159" s="105">
        <v>1</v>
      </c>
      <c r="M3159" s="106" t="s">
        <v>181</v>
      </c>
      <c r="N3159" s="106">
        <v>0</v>
      </c>
      <c r="O3159" s="106">
        <v>0</v>
      </c>
      <c r="P3159" s="107">
        <v>0</v>
      </c>
      <c r="Q3159" s="107">
        <v>0</v>
      </c>
      <c r="R3159" s="107">
        <v>0</v>
      </c>
      <c r="S3159" s="106">
        <v>0</v>
      </c>
      <c r="T3159" s="108">
        <v>18</v>
      </c>
      <c r="U3159" s="109">
        <v>1</v>
      </c>
      <c r="V3159" s="110">
        <v>1</v>
      </c>
      <c r="W3159" s="111">
        <v>21.599999999999998</v>
      </c>
      <c r="X3159" s="112">
        <v>10043.999999999998</v>
      </c>
      <c r="Y3159" s="113"/>
      <c r="Z3159" s="114"/>
      <c r="AA3159" s="115"/>
      <c r="AB3159" s="116"/>
      <c r="AC3159" s="117"/>
      <c r="AD3159" s="109"/>
      <c r="AE3159" s="108">
        <f t="shared" si="110"/>
        <v>0</v>
      </c>
      <c r="AF3159" s="118">
        <f t="shared" si="111"/>
        <v>0</v>
      </c>
      <c r="AG3159" s="78"/>
    </row>
    <row r="3160" spans="1:33" ht="30" customHeight="1" x14ac:dyDescent="0.45">
      <c r="A3160" s="22">
        <v>49</v>
      </c>
      <c r="B3160" s="23" t="s">
        <v>1330</v>
      </c>
      <c r="C3160" s="24"/>
      <c r="D3160" s="97" t="s">
        <v>238</v>
      </c>
      <c r="E3160" s="98" t="s">
        <v>60</v>
      </c>
      <c r="F3160" s="99" t="s">
        <v>1222</v>
      </c>
      <c r="G3160" s="100"/>
      <c r="H3160" s="101">
        <v>5</v>
      </c>
      <c r="I3160" s="102">
        <v>240</v>
      </c>
      <c r="J3160" s="103" t="s">
        <v>216</v>
      </c>
      <c r="K3160" s="104" t="s">
        <v>200</v>
      </c>
      <c r="L3160" s="105">
        <v>1</v>
      </c>
      <c r="M3160" s="106" t="s">
        <v>166</v>
      </c>
      <c r="N3160" s="106">
        <v>0</v>
      </c>
      <c r="O3160" s="106" t="s">
        <v>149</v>
      </c>
      <c r="P3160" s="107">
        <v>0</v>
      </c>
      <c r="Q3160" s="107">
        <v>0</v>
      </c>
      <c r="R3160" s="107">
        <v>0</v>
      </c>
      <c r="S3160" s="106">
        <v>0</v>
      </c>
      <c r="T3160" s="108">
        <v>54</v>
      </c>
      <c r="U3160" s="109">
        <v>1</v>
      </c>
      <c r="V3160" s="110">
        <v>1</v>
      </c>
      <c r="W3160" s="111">
        <v>64.800000000000011</v>
      </c>
      <c r="X3160" s="112">
        <v>30132.000000000007</v>
      </c>
      <c r="Y3160" s="113"/>
      <c r="Z3160" s="114"/>
      <c r="AA3160" s="115"/>
      <c r="AB3160" s="116"/>
      <c r="AC3160" s="117"/>
      <c r="AD3160" s="109"/>
      <c r="AE3160" s="108">
        <f t="shared" si="110"/>
        <v>0</v>
      </c>
      <c r="AF3160" s="118">
        <f t="shared" si="111"/>
        <v>0</v>
      </c>
      <c r="AG3160" s="78"/>
    </row>
    <row r="3161" spans="1:33" ht="30" customHeight="1" x14ac:dyDescent="0.45">
      <c r="A3161" s="22">
        <v>49</v>
      </c>
      <c r="B3161" s="23" t="s">
        <v>1330</v>
      </c>
      <c r="C3161" s="24"/>
      <c r="D3161" s="97" t="s">
        <v>238</v>
      </c>
      <c r="E3161" s="98" t="s">
        <v>60</v>
      </c>
      <c r="F3161" s="99" t="s">
        <v>1224</v>
      </c>
      <c r="G3161" s="100"/>
      <c r="H3161" s="101">
        <v>3</v>
      </c>
      <c r="I3161" s="102">
        <v>240</v>
      </c>
      <c r="J3161" s="103" t="s">
        <v>545</v>
      </c>
      <c r="K3161" s="104" t="s">
        <v>250</v>
      </c>
      <c r="L3161" s="105">
        <v>1</v>
      </c>
      <c r="M3161" s="106" t="s">
        <v>161</v>
      </c>
      <c r="N3161" s="106">
        <v>0</v>
      </c>
      <c r="O3161" s="106">
        <v>0</v>
      </c>
      <c r="P3161" s="107">
        <v>0</v>
      </c>
      <c r="Q3161" s="107">
        <v>0</v>
      </c>
      <c r="R3161" s="107">
        <v>0</v>
      </c>
      <c r="S3161" s="106">
        <v>0</v>
      </c>
      <c r="T3161" s="108">
        <v>47</v>
      </c>
      <c r="U3161" s="109">
        <v>1</v>
      </c>
      <c r="V3161" s="110">
        <v>1</v>
      </c>
      <c r="W3161" s="111">
        <v>33.840000000000003</v>
      </c>
      <c r="X3161" s="112">
        <v>15735.600000000002</v>
      </c>
      <c r="Y3161" s="113"/>
      <c r="Z3161" s="114"/>
      <c r="AA3161" s="115"/>
      <c r="AB3161" s="116"/>
      <c r="AC3161" s="117"/>
      <c r="AD3161" s="109"/>
      <c r="AE3161" s="108">
        <f t="shared" si="110"/>
        <v>0</v>
      </c>
      <c r="AF3161" s="118">
        <f t="shared" si="111"/>
        <v>0</v>
      </c>
      <c r="AG3161" s="78"/>
    </row>
    <row r="3162" spans="1:33" ht="30" customHeight="1" x14ac:dyDescent="0.45">
      <c r="A3162" s="22">
        <v>49</v>
      </c>
      <c r="B3162" s="23" t="s">
        <v>1330</v>
      </c>
      <c r="C3162" s="24"/>
      <c r="D3162" s="97" t="s">
        <v>238</v>
      </c>
      <c r="E3162" s="98" t="s">
        <v>60</v>
      </c>
      <c r="F3162" s="99" t="s">
        <v>257</v>
      </c>
      <c r="G3162" s="100"/>
      <c r="H3162" s="119">
        <v>1</v>
      </c>
      <c r="I3162" s="102">
        <v>12</v>
      </c>
      <c r="J3162" s="103" t="s">
        <v>545</v>
      </c>
      <c r="K3162" s="104" t="s">
        <v>250</v>
      </c>
      <c r="L3162" s="105">
        <v>1</v>
      </c>
      <c r="M3162" s="106" t="s">
        <v>161</v>
      </c>
      <c r="N3162" s="106">
        <v>0</v>
      </c>
      <c r="O3162" s="106">
        <v>0</v>
      </c>
      <c r="P3162" s="107">
        <v>0</v>
      </c>
      <c r="Q3162" s="107">
        <v>0</v>
      </c>
      <c r="R3162" s="107">
        <v>0</v>
      </c>
      <c r="S3162" s="106">
        <v>0</v>
      </c>
      <c r="T3162" s="108">
        <v>47</v>
      </c>
      <c r="U3162" s="109">
        <v>1</v>
      </c>
      <c r="V3162" s="110">
        <v>1</v>
      </c>
      <c r="W3162" s="111">
        <v>0.56400000000000006</v>
      </c>
      <c r="X3162" s="112">
        <v>262.26000000000005</v>
      </c>
      <c r="Y3162" s="113"/>
      <c r="Z3162" s="114"/>
      <c r="AA3162" s="115"/>
      <c r="AB3162" s="116"/>
      <c r="AC3162" s="117"/>
      <c r="AD3162" s="109"/>
      <c r="AE3162" s="108">
        <f t="shared" si="110"/>
        <v>0</v>
      </c>
      <c r="AF3162" s="118">
        <f t="shared" si="111"/>
        <v>0</v>
      </c>
      <c r="AG3162" s="78"/>
    </row>
    <row r="3163" spans="1:33" ht="30" customHeight="1" x14ac:dyDescent="0.45">
      <c r="A3163" s="22">
        <v>49</v>
      </c>
      <c r="B3163" s="23" t="s">
        <v>1330</v>
      </c>
      <c r="C3163" s="24"/>
      <c r="D3163" s="97" t="s">
        <v>238</v>
      </c>
      <c r="E3163" s="98" t="s">
        <v>60</v>
      </c>
      <c r="F3163" s="99" t="s">
        <v>1225</v>
      </c>
      <c r="G3163" s="100"/>
      <c r="H3163" s="101">
        <v>3</v>
      </c>
      <c r="I3163" s="102">
        <v>240</v>
      </c>
      <c r="J3163" s="103" t="s">
        <v>199</v>
      </c>
      <c r="K3163" s="104" t="s">
        <v>217</v>
      </c>
      <c r="L3163" s="105">
        <v>1</v>
      </c>
      <c r="M3163" s="106" t="s">
        <v>122</v>
      </c>
      <c r="N3163" s="106">
        <v>0</v>
      </c>
      <c r="O3163" s="106">
        <v>0</v>
      </c>
      <c r="P3163" s="107" t="s">
        <v>123</v>
      </c>
      <c r="Q3163" s="107">
        <v>0</v>
      </c>
      <c r="R3163" s="107">
        <v>0</v>
      </c>
      <c r="S3163" s="106">
        <v>0</v>
      </c>
      <c r="T3163" s="108">
        <v>28</v>
      </c>
      <c r="U3163" s="109">
        <v>1</v>
      </c>
      <c r="V3163" s="110">
        <v>1</v>
      </c>
      <c r="W3163" s="111">
        <v>20.16</v>
      </c>
      <c r="X3163" s="112">
        <v>9374.4000000000015</v>
      </c>
      <c r="Y3163" s="113"/>
      <c r="Z3163" s="114"/>
      <c r="AA3163" s="115"/>
      <c r="AB3163" s="116"/>
      <c r="AC3163" s="117"/>
      <c r="AD3163" s="109"/>
      <c r="AE3163" s="108">
        <f t="shared" si="110"/>
        <v>0</v>
      </c>
      <c r="AF3163" s="118">
        <f t="shared" si="111"/>
        <v>0</v>
      </c>
      <c r="AG3163" s="78"/>
    </row>
    <row r="3164" spans="1:33" ht="30" customHeight="1" x14ac:dyDescent="0.45">
      <c r="A3164" s="22">
        <v>49</v>
      </c>
      <c r="B3164" s="23" t="s">
        <v>1330</v>
      </c>
      <c r="C3164" s="24"/>
      <c r="D3164" s="97" t="s">
        <v>238</v>
      </c>
      <c r="E3164" s="98" t="s">
        <v>60</v>
      </c>
      <c r="F3164" s="99" t="s">
        <v>1225</v>
      </c>
      <c r="G3164" s="100"/>
      <c r="H3164" s="101">
        <v>3</v>
      </c>
      <c r="I3164" s="102">
        <v>240</v>
      </c>
      <c r="J3164" s="103" t="s">
        <v>215</v>
      </c>
      <c r="K3164" s="104" t="s">
        <v>376</v>
      </c>
      <c r="L3164" s="105">
        <v>1</v>
      </c>
      <c r="M3164" s="106" t="s">
        <v>166</v>
      </c>
      <c r="N3164" s="106">
        <v>0</v>
      </c>
      <c r="O3164" s="106">
        <v>0</v>
      </c>
      <c r="P3164" s="107">
        <v>0</v>
      </c>
      <c r="Q3164" s="107">
        <v>0</v>
      </c>
      <c r="R3164" s="107">
        <v>0</v>
      </c>
      <c r="S3164" s="106">
        <v>0</v>
      </c>
      <c r="T3164" s="108">
        <v>54</v>
      </c>
      <c r="U3164" s="109">
        <v>3</v>
      </c>
      <c r="V3164" s="110">
        <v>3</v>
      </c>
      <c r="W3164" s="111">
        <v>116.64000000000001</v>
      </c>
      <c r="X3164" s="112">
        <v>54237.600000000006</v>
      </c>
      <c r="Y3164" s="113"/>
      <c r="Z3164" s="114"/>
      <c r="AA3164" s="115"/>
      <c r="AB3164" s="116"/>
      <c r="AC3164" s="117"/>
      <c r="AD3164" s="109"/>
      <c r="AE3164" s="108">
        <f t="shared" si="110"/>
        <v>0</v>
      </c>
      <c r="AF3164" s="118">
        <f t="shared" si="111"/>
        <v>0</v>
      </c>
      <c r="AG3164" s="78"/>
    </row>
    <row r="3165" spans="1:33" ht="30" customHeight="1" x14ac:dyDescent="0.45">
      <c r="A3165" s="22">
        <v>49</v>
      </c>
      <c r="B3165" s="23" t="s">
        <v>1330</v>
      </c>
      <c r="C3165" s="24"/>
      <c r="D3165" s="97" t="s">
        <v>238</v>
      </c>
      <c r="E3165" s="98" t="s">
        <v>60</v>
      </c>
      <c r="F3165" s="99" t="s">
        <v>1226</v>
      </c>
      <c r="G3165" s="100"/>
      <c r="H3165" s="101">
        <v>3</v>
      </c>
      <c r="I3165" s="102">
        <v>240</v>
      </c>
      <c r="J3165" s="103" t="s">
        <v>146</v>
      </c>
      <c r="K3165" s="104" t="s">
        <v>376</v>
      </c>
      <c r="L3165" s="105">
        <v>1</v>
      </c>
      <c r="M3165" s="106" t="s">
        <v>388</v>
      </c>
      <c r="N3165" s="106">
        <v>0</v>
      </c>
      <c r="O3165" s="106">
        <v>0</v>
      </c>
      <c r="P3165" s="107" t="s">
        <v>123</v>
      </c>
      <c r="Q3165" s="107">
        <v>0</v>
      </c>
      <c r="R3165" s="107">
        <v>0</v>
      </c>
      <c r="S3165" s="106">
        <v>0</v>
      </c>
      <c r="T3165" s="108">
        <v>36</v>
      </c>
      <c r="U3165" s="109">
        <v>5</v>
      </c>
      <c r="V3165" s="110">
        <v>5</v>
      </c>
      <c r="W3165" s="111">
        <v>129.59999999999997</v>
      </c>
      <c r="X3165" s="112">
        <v>60263.999999999985</v>
      </c>
      <c r="Y3165" s="113"/>
      <c r="Z3165" s="114"/>
      <c r="AA3165" s="115"/>
      <c r="AB3165" s="116"/>
      <c r="AC3165" s="117"/>
      <c r="AD3165" s="109"/>
      <c r="AE3165" s="108">
        <f t="shared" si="110"/>
        <v>0</v>
      </c>
      <c r="AF3165" s="118">
        <f t="shared" si="111"/>
        <v>0</v>
      </c>
      <c r="AG3165" s="78"/>
    </row>
    <row r="3166" spans="1:33" ht="30" customHeight="1" x14ac:dyDescent="0.45">
      <c r="A3166" s="22">
        <v>49</v>
      </c>
      <c r="B3166" s="23" t="s">
        <v>1330</v>
      </c>
      <c r="C3166" s="24"/>
      <c r="D3166" s="97" t="s">
        <v>238</v>
      </c>
      <c r="E3166" s="98" t="s">
        <v>60</v>
      </c>
      <c r="F3166" s="99" t="s">
        <v>1226</v>
      </c>
      <c r="G3166" s="100"/>
      <c r="H3166" s="101">
        <v>3</v>
      </c>
      <c r="I3166" s="102">
        <v>240</v>
      </c>
      <c r="J3166" s="103" t="s">
        <v>199</v>
      </c>
      <c r="K3166" s="104" t="s">
        <v>217</v>
      </c>
      <c r="L3166" s="105">
        <v>1</v>
      </c>
      <c r="M3166" s="106" t="s">
        <v>122</v>
      </c>
      <c r="N3166" s="106">
        <v>0</v>
      </c>
      <c r="O3166" s="106">
        <v>0</v>
      </c>
      <c r="P3166" s="107" t="s">
        <v>123</v>
      </c>
      <c r="Q3166" s="107">
        <v>0</v>
      </c>
      <c r="R3166" s="107">
        <v>0</v>
      </c>
      <c r="S3166" s="106">
        <v>0</v>
      </c>
      <c r="T3166" s="108">
        <v>28</v>
      </c>
      <c r="U3166" s="109">
        <v>2</v>
      </c>
      <c r="V3166" s="110">
        <v>2</v>
      </c>
      <c r="W3166" s="111">
        <v>40.32</v>
      </c>
      <c r="X3166" s="112">
        <v>18748.800000000003</v>
      </c>
      <c r="Y3166" s="113"/>
      <c r="Z3166" s="114"/>
      <c r="AA3166" s="115"/>
      <c r="AB3166" s="116"/>
      <c r="AC3166" s="117"/>
      <c r="AD3166" s="109"/>
      <c r="AE3166" s="108">
        <f t="shared" si="110"/>
        <v>0</v>
      </c>
      <c r="AF3166" s="118">
        <f t="shared" si="111"/>
        <v>0</v>
      </c>
      <c r="AG3166" s="78"/>
    </row>
    <row r="3167" spans="1:33" ht="30" customHeight="1" x14ac:dyDescent="0.45">
      <c r="A3167" s="22">
        <v>49</v>
      </c>
      <c r="B3167" s="23" t="s">
        <v>1330</v>
      </c>
      <c r="C3167" s="24"/>
      <c r="D3167" s="97" t="s">
        <v>238</v>
      </c>
      <c r="E3167" s="98" t="s">
        <v>60</v>
      </c>
      <c r="F3167" s="99" t="s">
        <v>1226</v>
      </c>
      <c r="G3167" s="100"/>
      <c r="H3167" s="101">
        <v>3</v>
      </c>
      <c r="I3167" s="102">
        <v>240</v>
      </c>
      <c r="J3167" s="103" t="s">
        <v>1227</v>
      </c>
      <c r="K3167" s="104" t="s">
        <v>250</v>
      </c>
      <c r="L3167" s="105">
        <v>1</v>
      </c>
      <c r="M3167" s="106" t="s">
        <v>122</v>
      </c>
      <c r="N3167" s="106">
        <v>0</v>
      </c>
      <c r="O3167" s="106">
        <v>0</v>
      </c>
      <c r="P3167" s="107" t="s">
        <v>123</v>
      </c>
      <c r="Q3167" s="107">
        <v>0</v>
      </c>
      <c r="R3167" s="107">
        <v>0</v>
      </c>
      <c r="S3167" s="106">
        <v>0</v>
      </c>
      <c r="T3167" s="108">
        <v>28</v>
      </c>
      <c r="U3167" s="109">
        <v>4</v>
      </c>
      <c r="V3167" s="110">
        <v>4</v>
      </c>
      <c r="W3167" s="111">
        <v>80.64</v>
      </c>
      <c r="X3167" s="112">
        <v>37497.600000000006</v>
      </c>
      <c r="Y3167" s="113"/>
      <c r="Z3167" s="114"/>
      <c r="AA3167" s="115"/>
      <c r="AB3167" s="116"/>
      <c r="AC3167" s="117"/>
      <c r="AD3167" s="109"/>
      <c r="AE3167" s="108">
        <f t="shared" si="110"/>
        <v>0</v>
      </c>
      <c r="AF3167" s="118">
        <f t="shared" si="111"/>
        <v>0</v>
      </c>
      <c r="AG3167" s="78"/>
    </row>
    <row r="3168" spans="1:33" ht="30" customHeight="1" x14ac:dyDescent="0.45">
      <c r="A3168" s="22">
        <v>49</v>
      </c>
      <c r="B3168" s="23" t="s">
        <v>1330</v>
      </c>
      <c r="C3168" s="24"/>
      <c r="D3168" s="97" t="s">
        <v>238</v>
      </c>
      <c r="E3168" s="98" t="s">
        <v>60</v>
      </c>
      <c r="F3168" s="99" t="s">
        <v>1228</v>
      </c>
      <c r="G3168" s="100"/>
      <c r="H3168" s="101">
        <v>3</v>
      </c>
      <c r="I3168" s="102">
        <v>60</v>
      </c>
      <c r="J3168" s="103" t="s">
        <v>205</v>
      </c>
      <c r="K3168" s="104" t="s">
        <v>169</v>
      </c>
      <c r="L3168" s="105">
        <v>2</v>
      </c>
      <c r="M3168" s="106" t="s">
        <v>161</v>
      </c>
      <c r="N3168" s="106">
        <v>0</v>
      </c>
      <c r="O3168" s="106">
        <v>0</v>
      </c>
      <c r="P3168" s="107">
        <v>0</v>
      </c>
      <c r="Q3168" s="107">
        <v>0</v>
      </c>
      <c r="R3168" s="107">
        <v>0</v>
      </c>
      <c r="S3168" s="106">
        <v>0</v>
      </c>
      <c r="T3168" s="108">
        <v>47</v>
      </c>
      <c r="U3168" s="109">
        <v>4</v>
      </c>
      <c r="V3168" s="110">
        <v>8</v>
      </c>
      <c r="W3168" s="111">
        <v>67.680000000000007</v>
      </c>
      <c r="X3168" s="112">
        <v>31471.200000000004</v>
      </c>
      <c r="Y3168" s="113"/>
      <c r="Z3168" s="114"/>
      <c r="AA3168" s="115"/>
      <c r="AB3168" s="116"/>
      <c r="AC3168" s="117"/>
      <c r="AD3168" s="109"/>
      <c r="AE3168" s="108">
        <f t="shared" si="110"/>
        <v>0</v>
      </c>
      <c r="AF3168" s="118">
        <f t="shared" si="111"/>
        <v>0</v>
      </c>
      <c r="AG3168" s="78"/>
    </row>
    <row r="3169" spans="1:33" ht="30" customHeight="1" x14ac:dyDescent="0.45">
      <c r="A3169" s="22">
        <v>49</v>
      </c>
      <c r="B3169" s="23" t="s">
        <v>1330</v>
      </c>
      <c r="C3169" s="24"/>
      <c r="D3169" s="97" t="s">
        <v>238</v>
      </c>
      <c r="E3169" s="98" t="s">
        <v>60</v>
      </c>
      <c r="F3169" s="99" t="s">
        <v>1228</v>
      </c>
      <c r="G3169" s="100"/>
      <c r="H3169" s="101">
        <v>3</v>
      </c>
      <c r="I3169" s="102">
        <v>60</v>
      </c>
      <c r="J3169" s="103" t="s">
        <v>587</v>
      </c>
      <c r="K3169" s="104" t="s">
        <v>295</v>
      </c>
      <c r="L3169" s="105">
        <v>1</v>
      </c>
      <c r="M3169" s="106" t="s">
        <v>368</v>
      </c>
      <c r="N3169" s="106">
        <v>0</v>
      </c>
      <c r="O3169" s="106">
        <v>0</v>
      </c>
      <c r="P3169" s="107">
        <v>0</v>
      </c>
      <c r="Q3169" s="107">
        <v>0</v>
      </c>
      <c r="R3169" s="107">
        <v>0</v>
      </c>
      <c r="S3169" s="106">
        <v>0</v>
      </c>
      <c r="T3169" s="108">
        <v>90</v>
      </c>
      <c r="U3169" s="109">
        <v>5</v>
      </c>
      <c r="V3169" s="110">
        <v>5</v>
      </c>
      <c r="W3169" s="111">
        <v>81.000000000000014</v>
      </c>
      <c r="X3169" s="112">
        <v>37665.000000000007</v>
      </c>
      <c r="Y3169" s="113"/>
      <c r="Z3169" s="114"/>
      <c r="AA3169" s="115"/>
      <c r="AB3169" s="116"/>
      <c r="AC3169" s="117"/>
      <c r="AD3169" s="109"/>
      <c r="AE3169" s="108">
        <f t="shared" si="110"/>
        <v>0</v>
      </c>
      <c r="AF3169" s="118">
        <f t="shared" si="111"/>
        <v>0</v>
      </c>
      <c r="AG3169" s="78"/>
    </row>
    <row r="3170" spans="1:33" ht="30" customHeight="1" x14ac:dyDescent="0.45">
      <c r="A3170" s="22">
        <v>49</v>
      </c>
      <c r="B3170" s="23" t="s">
        <v>1330</v>
      </c>
      <c r="C3170" s="24"/>
      <c r="D3170" s="97" t="s">
        <v>238</v>
      </c>
      <c r="E3170" s="98" t="s">
        <v>60</v>
      </c>
      <c r="F3170" s="99" t="s">
        <v>257</v>
      </c>
      <c r="G3170" s="100"/>
      <c r="H3170" s="119">
        <v>1</v>
      </c>
      <c r="I3170" s="102">
        <v>12</v>
      </c>
      <c r="J3170" s="103" t="s">
        <v>215</v>
      </c>
      <c r="K3170" s="104" t="s">
        <v>376</v>
      </c>
      <c r="L3170" s="105">
        <v>1</v>
      </c>
      <c r="M3170" s="106" t="s">
        <v>166</v>
      </c>
      <c r="N3170" s="106">
        <v>0</v>
      </c>
      <c r="O3170" s="106">
        <v>0</v>
      </c>
      <c r="P3170" s="107">
        <v>0</v>
      </c>
      <c r="Q3170" s="107">
        <v>0</v>
      </c>
      <c r="R3170" s="107">
        <v>0</v>
      </c>
      <c r="S3170" s="106">
        <v>0</v>
      </c>
      <c r="T3170" s="108">
        <v>54</v>
      </c>
      <c r="U3170" s="109">
        <v>1</v>
      </c>
      <c r="V3170" s="110">
        <v>1</v>
      </c>
      <c r="W3170" s="111">
        <v>0.64800000000000002</v>
      </c>
      <c r="X3170" s="112">
        <v>301.32</v>
      </c>
      <c r="Y3170" s="113"/>
      <c r="Z3170" s="114"/>
      <c r="AA3170" s="115"/>
      <c r="AB3170" s="116"/>
      <c r="AC3170" s="117"/>
      <c r="AD3170" s="109"/>
      <c r="AE3170" s="108">
        <f t="shared" si="110"/>
        <v>0</v>
      </c>
      <c r="AF3170" s="118">
        <f t="shared" si="111"/>
        <v>0</v>
      </c>
      <c r="AG3170" s="78"/>
    </row>
    <row r="3171" spans="1:33" ht="30" customHeight="1" x14ac:dyDescent="0.45">
      <c r="A3171" s="22">
        <v>49</v>
      </c>
      <c r="B3171" s="23" t="s">
        <v>1330</v>
      </c>
      <c r="C3171" s="24"/>
      <c r="D3171" s="97" t="s">
        <v>238</v>
      </c>
      <c r="E3171" s="98" t="s">
        <v>60</v>
      </c>
      <c r="F3171" s="99" t="s">
        <v>390</v>
      </c>
      <c r="G3171" s="100"/>
      <c r="H3171" s="101">
        <v>3</v>
      </c>
      <c r="I3171" s="102">
        <v>240</v>
      </c>
      <c r="J3171" s="103" t="s">
        <v>545</v>
      </c>
      <c r="K3171" s="104" t="s">
        <v>250</v>
      </c>
      <c r="L3171" s="105">
        <v>1</v>
      </c>
      <c r="M3171" s="106" t="s">
        <v>161</v>
      </c>
      <c r="N3171" s="106">
        <v>0</v>
      </c>
      <c r="O3171" s="106">
        <v>0</v>
      </c>
      <c r="P3171" s="107">
        <v>0</v>
      </c>
      <c r="Q3171" s="107">
        <v>0</v>
      </c>
      <c r="R3171" s="107">
        <v>0</v>
      </c>
      <c r="S3171" s="106">
        <v>0</v>
      </c>
      <c r="T3171" s="108">
        <v>47</v>
      </c>
      <c r="U3171" s="109">
        <v>32</v>
      </c>
      <c r="V3171" s="110">
        <v>32</v>
      </c>
      <c r="W3171" s="111">
        <v>1082.8800000000001</v>
      </c>
      <c r="X3171" s="112">
        <v>503539.20000000007</v>
      </c>
      <c r="Y3171" s="113"/>
      <c r="Z3171" s="114"/>
      <c r="AA3171" s="115"/>
      <c r="AB3171" s="116"/>
      <c r="AC3171" s="117"/>
      <c r="AD3171" s="109"/>
      <c r="AE3171" s="108">
        <f t="shared" si="110"/>
        <v>0</v>
      </c>
      <c r="AF3171" s="118">
        <f t="shared" si="111"/>
        <v>0</v>
      </c>
      <c r="AG3171" s="78"/>
    </row>
    <row r="3172" spans="1:33" ht="30" customHeight="1" x14ac:dyDescent="0.45">
      <c r="A3172" s="22">
        <v>49</v>
      </c>
      <c r="B3172" s="23" t="s">
        <v>1330</v>
      </c>
      <c r="C3172" s="24"/>
      <c r="D3172" s="97" t="s">
        <v>238</v>
      </c>
      <c r="E3172" s="98" t="s">
        <v>60</v>
      </c>
      <c r="F3172" s="99" t="s">
        <v>408</v>
      </c>
      <c r="G3172" s="100"/>
      <c r="H3172" s="101">
        <v>3</v>
      </c>
      <c r="I3172" s="102">
        <v>240</v>
      </c>
      <c r="J3172" s="103" t="s">
        <v>191</v>
      </c>
      <c r="K3172" s="104" t="s">
        <v>200</v>
      </c>
      <c r="L3172" s="105">
        <v>1</v>
      </c>
      <c r="M3172" s="106" t="s">
        <v>166</v>
      </c>
      <c r="N3172" s="106">
        <v>0</v>
      </c>
      <c r="O3172" s="106" t="s">
        <v>149</v>
      </c>
      <c r="P3172" s="107">
        <v>0</v>
      </c>
      <c r="Q3172" s="107">
        <v>0</v>
      </c>
      <c r="R3172" s="107">
        <v>0</v>
      </c>
      <c r="S3172" s="106">
        <v>0</v>
      </c>
      <c r="T3172" s="108">
        <v>54</v>
      </c>
      <c r="U3172" s="109">
        <v>11</v>
      </c>
      <c r="V3172" s="110">
        <v>11</v>
      </c>
      <c r="W3172" s="111">
        <v>427.68</v>
      </c>
      <c r="X3172" s="112">
        <v>198871.2</v>
      </c>
      <c r="Y3172" s="113"/>
      <c r="Z3172" s="114"/>
      <c r="AA3172" s="115"/>
      <c r="AB3172" s="116"/>
      <c r="AC3172" s="117"/>
      <c r="AD3172" s="109"/>
      <c r="AE3172" s="108">
        <f t="shared" si="110"/>
        <v>0</v>
      </c>
      <c r="AF3172" s="118">
        <f t="shared" si="111"/>
        <v>0</v>
      </c>
      <c r="AG3172" s="78"/>
    </row>
    <row r="3173" spans="1:33" ht="30" customHeight="1" x14ac:dyDescent="0.45">
      <c r="A3173" s="22">
        <v>49</v>
      </c>
      <c r="B3173" s="23" t="s">
        <v>1330</v>
      </c>
      <c r="C3173" s="24"/>
      <c r="D3173" s="97" t="s">
        <v>238</v>
      </c>
      <c r="E3173" s="98" t="s">
        <v>60</v>
      </c>
      <c r="F3173" s="99" t="s">
        <v>355</v>
      </c>
      <c r="G3173" s="100"/>
      <c r="H3173" s="101">
        <v>8</v>
      </c>
      <c r="I3173" s="102">
        <v>240</v>
      </c>
      <c r="J3173" s="103" t="s">
        <v>1219</v>
      </c>
      <c r="K3173" s="104" t="s">
        <v>250</v>
      </c>
      <c r="L3173" s="105">
        <v>1</v>
      </c>
      <c r="M3173" s="106" t="s">
        <v>122</v>
      </c>
      <c r="N3173" s="106">
        <v>0</v>
      </c>
      <c r="O3173" s="106">
        <v>0</v>
      </c>
      <c r="P3173" s="107">
        <v>0</v>
      </c>
      <c r="Q3173" s="107">
        <v>0</v>
      </c>
      <c r="R3173" s="107">
        <v>0</v>
      </c>
      <c r="S3173" s="106">
        <v>0</v>
      </c>
      <c r="T3173" s="108">
        <v>28</v>
      </c>
      <c r="U3173" s="109">
        <v>2</v>
      </c>
      <c r="V3173" s="110">
        <v>2</v>
      </c>
      <c r="W3173" s="111">
        <v>107.52</v>
      </c>
      <c r="X3173" s="112">
        <v>49996.799999999996</v>
      </c>
      <c r="Y3173" s="113"/>
      <c r="Z3173" s="114"/>
      <c r="AA3173" s="115"/>
      <c r="AB3173" s="116"/>
      <c r="AC3173" s="117"/>
      <c r="AD3173" s="109"/>
      <c r="AE3173" s="108">
        <f t="shared" si="110"/>
        <v>0</v>
      </c>
      <c r="AF3173" s="118">
        <f t="shared" si="111"/>
        <v>0</v>
      </c>
      <c r="AG3173" s="78"/>
    </row>
    <row r="3174" spans="1:33" ht="30" customHeight="1" x14ac:dyDescent="0.45">
      <c r="A3174" s="22">
        <v>49</v>
      </c>
      <c r="B3174" s="23" t="s">
        <v>1330</v>
      </c>
      <c r="C3174" s="24"/>
      <c r="D3174" s="97" t="s">
        <v>238</v>
      </c>
      <c r="E3174" s="98" t="s">
        <v>60</v>
      </c>
      <c r="F3174" s="99" t="s">
        <v>355</v>
      </c>
      <c r="G3174" s="100"/>
      <c r="H3174" s="101">
        <v>8</v>
      </c>
      <c r="I3174" s="102">
        <v>240</v>
      </c>
      <c r="J3174" s="103" t="s">
        <v>191</v>
      </c>
      <c r="K3174" s="104" t="s">
        <v>200</v>
      </c>
      <c r="L3174" s="105">
        <v>1</v>
      </c>
      <c r="M3174" s="106" t="s">
        <v>166</v>
      </c>
      <c r="N3174" s="106">
        <v>0</v>
      </c>
      <c r="O3174" s="106" t="s">
        <v>149</v>
      </c>
      <c r="P3174" s="107">
        <v>0</v>
      </c>
      <c r="Q3174" s="107">
        <v>0</v>
      </c>
      <c r="R3174" s="107">
        <v>0</v>
      </c>
      <c r="S3174" s="106">
        <v>0</v>
      </c>
      <c r="T3174" s="108">
        <v>54</v>
      </c>
      <c r="U3174" s="109">
        <v>5</v>
      </c>
      <c r="V3174" s="110">
        <v>5</v>
      </c>
      <c r="W3174" s="111">
        <v>518.4</v>
      </c>
      <c r="X3174" s="112">
        <v>241056</v>
      </c>
      <c r="Y3174" s="113"/>
      <c r="Z3174" s="114"/>
      <c r="AA3174" s="115"/>
      <c r="AB3174" s="116"/>
      <c r="AC3174" s="117"/>
      <c r="AD3174" s="109"/>
      <c r="AE3174" s="108">
        <f t="shared" si="110"/>
        <v>0</v>
      </c>
      <c r="AF3174" s="118">
        <f t="shared" si="111"/>
        <v>0</v>
      </c>
      <c r="AG3174" s="78"/>
    </row>
    <row r="3175" spans="1:33" ht="30" customHeight="1" x14ac:dyDescent="0.45">
      <c r="A3175" s="22">
        <v>49</v>
      </c>
      <c r="B3175" s="23" t="s">
        <v>1330</v>
      </c>
      <c r="C3175" s="24"/>
      <c r="D3175" s="97" t="s">
        <v>238</v>
      </c>
      <c r="E3175" s="98" t="s">
        <v>60</v>
      </c>
      <c r="F3175" s="99" t="s">
        <v>355</v>
      </c>
      <c r="G3175" s="100"/>
      <c r="H3175" s="101">
        <v>8</v>
      </c>
      <c r="I3175" s="102">
        <v>240</v>
      </c>
      <c r="J3175" s="103" t="s">
        <v>216</v>
      </c>
      <c r="K3175" s="104" t="s">
        <v>200</v>
      </c>
      <c r="L3175" s="105">
        <v>1</v>
      </c>
      <c r="M3175" s="106" t="s">
        <v>166</v>
      </c>
      <c r="N3175" s="106">
        <v>0</v>
      </c>
      <c r="O3175" s="106" t="s">
        <v>149</v>
      </c>
      <c r="P3175" s="107">
        <v>0</v>
      </c>
      <c r="Q3175" s="107">
        <v>0</v>
      </c>
      <c r="R3175" s="107">
        <v>0</v>
      </c>
      <c r="S3175" s="106">
        <v>0</v>
      </c>
      <c r="T3175" s="108">
        <v>54</v>
      </c>
      <c r="U3175" s="109">
        <v>1</v>
      </c>
      <c r="V3175" s="110">
        <v>1</v>
      </c>
      <c r="W3175" s="111">
        <v>103.67999999999999</v>
      </c>
      <c r="X3175" s="112">
        <v>48211.199999999997</v>
      </c>
      <c r="Y3175" s="113"/>
      <c r="Z3175" s="114"/>
      <c r="AA3175" s="115"/>
      <c r="AB3175" s="116"/>
      <c r="AC3175" s="117"/>
      <c r="AD3175" s="109"/>
      <c r="AE3175" s="108">
        <f t="shared" si="110"/>
        <v>0</v>
      </c>
      <c r="AF3175" s="118">
        <f t="shared" si="111"/>
        <v>0</v>
      </c>
      <c r="AG3175" s="78"/>
    </row>
    <row r="3176" spans="1:33" ht="30" customHeight="1" x14ac:dyDescent="0.45">
      <c r="A3176" s="22">
        <v>49</v>
      </c>
      <c r="B3176" s="23" t="s">
        <v>1330</v>
      </c>
      <c r="C3176" s="24"/>
      <c r="D3176" s="97" t="s">
        <v>238</v>
      </c>
      <c r="E3176" s="98" t="s">
        <v>60</v>
      </c>
      <c r="F3176" s="99" t="s">
        <v>277</v>
      </c>
      <c r="G3176" s="100"/>
      <c r="H3176" s="101">
        <v>3</v>
      </c>
      <c r="I3176" s="102">
        <v>240</v>
      </c>
      <c r="J3176" s="103" t="s">
        <v>1219</v>
      </c>
      <c r="K3176" s="104" t="s">
        <v>250</v>
      </c>
      <c r="L3176" s="105">
        <v>1</v>
      </c>
      <c r="M3176" s="106" t="s">
        <v>122</v>
      </c>
      <c r="N3176" s="106">
        <v>0</v>
      </c>
      <c r="O3176" s="106">
        <v>0</v>
      </c>
      <c r="P3176" s="107">
        <v>0</v>
      </c>
      <c r="Q3176" s="107">
        <v>0</v>
      </c>
      <c r="R3176" s="107">
        <v>0</v>
      </c>
      <c r="S3176" s="106">
        <v>0</v>
      </c>
      <c r="T3176" s="108">
        <v>28</v>
      </c>
      <c r="U3176" s="109">
        <v>1</v>
      </c>
      <c r="V3176" s="110">
        <v>1</v>
      </c>
      <c r="W3176" s="111">
        <v>20.16</v>
      </c>
      <c r="X3176" s="112">
        <v>9374.4000000000015</v>
      </c>
      <c r="Y3176" s="113"/>
      <c r="Z3176" s="114"/>
      <c r="AA3176" s="115"/>
      <c r="AB3176" s="116"/>
      <c r="AC3176" s="117"/>
      <c r="AD3176" s="109"/>
      <c r="AE3176" s="108">
        <f t="shared" si="110"/>
        <v>0</v>
      </c>
      <c r="AF3176" s="118">
        <f t="shared" si="111"/>
        <v>0</v>
      </c>
      <c r="AG3176" s="78"/>
    </row>
    <row r="3177" spans="1:33" ht="30" customHeight="1" x14ac:dyDescent="0.45">
      <c r="A3177" s="22">
        <v>49</v>
      </c>
      <c r="B3177" s="23" t="s">
        <v>1330</v>
      </c>
      <c r="C3177" s="24"/>
      <c r="D3177" s="97" t="s">
        <v>238</v>
      </c>
      <c r="E3177" s="98" t="s">
        <v>60</v>
      </c>
      <c r="F3177" s="99" t="s">
        <v>277</v>
      </c>
      <c r="G3177" s="100"/>
      <c r="H3177" s="101">
        <v>3</v>
      </c>
      <c r="I3177" s="102">
        <v>240</v>
      </c>
      <c r="J3177" s="103" t="s">
        <v>164</v>
      </c>
      <c r="K3177" s="104" t="s">
        <v>686</v>
      </c>
      <c r="L3177" s="105">
        <v>1</v>
      </c>
      <c r="M3177" s="106" t="s">
        <v>1156</v>
      </c>
      <c r="N3177" s="106">
        <v>0</v>
      </c>
      <c r="O3177" s="106">
        <v>0</v>
      </c>
      <c r="P3177" s="107">
        <v>0</v>
      </c>
      <c r="Q3177" s="107">
        <v>0</v>
      </c>
      <c r="R3177" s="107">
        <v>0</v>
      </c>
      <c r="S3177" s="106">
        <v>0</v>
      </c>
      <c r="T3177" s="108">
        <v>75</v>
      </c>
      <c r="U3177" s="109">
        <v>2</v>
      </c>
      <c r="V3177" s="110">
        <v>2</v>
      </c>
      <c r="W3177" s="111">
        <v>107.99999999999999</v>
      </c>
      <c r="X3177" s="112">
        <v>50219.999999999993</v>
      </c>
      <c r="Y3177" s="113"/>
      <c r="Z3177" s="114"/>
      <c r="AA3177" s="115"/>
      <c r="AB3177" s="116"/>
      <c r="AC3177" s="117"/>
      <c r="AD3177" s="109"/>
      <c r="AE3177" s="108">
        <f t="shared" si="110"/>
        <v>0</v>
      </c>
      <c r="AF3177" s="118">
        <f t="shared" si="111"/>
        <v>0</v>
      </c>
      <c r="AG3177" s="78"/>
    </row>
    <row r="3178" spans="1:33" ht="30" customHeight="1" x14ac:dyDescent="0.45">
      <c r="A3178" s="22">
        <v>49</v>
      </c>
      <c r="B3178" s="23" t="s">
        <v>1330</v>
      </c>
      <c r="C3178" s="24"/>
      <c r="D3178" s="97" t="s">
        <v>1229</v>
      </c>
      <c r="E3178" s="98" t="s">
        <v>58</v>
      </c>
      <c r="F3178" s="99" t="s">
        <v>1230</v>
      </c>
      <c r="G3178" s="100"/>
      <c r="H3178" s="119">
        <v>24</v>
      </c>
      <c r="I3178" s="120">
        <v>365</v>
      </c>
      <c r="J3178" s="103" t="s">
        <v>174</v>
      </c>
      <c r="K3178" s="104" t="s">
        <v>152</v>
      </c>
      <c r="L3178" s="105">
        <v>1</v>
      </c>
      <c r="M3178" s="106" t="s">
        <v>122</v>
      </c>
      <c r="N3178" s="106">
        <v>0</v>
      </c>
      <c r="O3178" s="106">
        <v>0</v>
      </c>
      <c r="P3178" s="107" t="s">
        <v>691</v>
      </c>
      <c r="Q3178" s="107">
        <v>0</v>
      </c>
      <c r="R3178" s="107">
        <v>0</v>
      </c>
      <c r="S3178" s="106">
        <v>0</v>
      </c>
      <c r="T3178" s="108">
        <v>28</v>
      </c>
      <c r="U3178" s="109">
        <v>3</v>
      </c>
      <c r="V3178" s="110">
        <v>3</v>
      </c>
      <c r="W3178" s="111">
        <v>735.84</v>
      </c>
      <c r="X3178" s="112">
        <v>342165.60000000003</v>
      </c>
      <c r="Y3178" s="113"/>
      <c r="Z3178" s="114"/>
      <c r="AA3178" s="115"/>
      <c r="AB3178" s="116"/>
      <c r="AC3178" s="117"/>
      <c r="AD3178" s="109"/>
      <c r="AE3178" s="108">
        <f t="shared" si="110"/>
        <v>0</v>
      </c>
      <c r="AF3178" s="118">
        <f t="shared" si="111"/>
        <v>0</v>
      </c>
      <c r="AG3178" s="78"/>
    </row>
    <row r="3179" spans="1:33" ht="30" customHeight="1" x14ac:dyDescent="0.45">
      <c r="A3179" s="22">
        <v>49</v>
      </c>
      <c r="B3179" s="23" t="s">
        <v>1330</v>
      </c>
      <c r="C3179" s="24"/>
      <c r="D3179" s="97" t="s">
        <v>1229</v>
      </c>
      <c r="E3179" s="98" t="s">
        <v>58</v>
      </c>
      <c r="F3179" s="99" t="s">
        <v>1230</v>
      </c>
      <c r="G3179" s="100"/>
      <c r="H3179" s="119">
        <v>24</v>
      </c>
      <c r="I3179" s="120">
        <v>365</v>
      </c>
      <c r="J3179" s="103" t="s">
        <v>1231</v>
      </c>
      <c r="K3179" s="104" t="s">
        <v>152</v>
      </c>
      <c r="L3179" s="105">
        <v>1</v>
      </c>
      <c r="M3179" s="106" t="s">
        <v>122</v>
      </c>
      <c r="N3179" s="106">
        <v>0</v>
      </c>
      <c r="O3179" s="106">
        <v>0</v>
      </c>
      <c r="P3179" s="107" t="s">
        <v>1232</v>
      </c>
      <c r="Q3179" s="107">
        <v>0</v>
      </c>
      <c r="R3179" s="107">
        <v>0</v>
      </c>
      <c r="S3179" s="106">
        <v>0</v>
      </c>
      <c r="T3179" s="108">
        <v>28</v>
      </c>
      <c r="U3179" s="109">
        <v>1</v>
      </c>
      <c r="V3179" s="110">
        <v>1</v>
      </c>
      <c r="W3179" s="111">
        <v>245.28</v>
      </c>
      <c r="X3179" s="112">
        <v>114055.20000000001</v>
      </c>
      <c r="Y3179" s="113"/>
      <c r="Z3179" s="114"/>
      <c r="AA3179" s="115"/>
      <c r="AB3179" s="116"/>
      <c r="AC3179" s="117"/>
      <c r="AD3179" s="109"/>
      <c r="AE3179" s="108">
        <f t="shared" si="110"/>
        <v>0</v>
      </c>
      <c r="AF3179" s="118">
        <f t="shared" si="111"/>
        <v>0</v>
      </c>
      <c r="AG3179" s="78"/>
    </row>
    <row r="3180" spans="1:33" ht="30" customHeight="1" x14ac:dyDescent="0.45">
      <c r="A3180" s="22">
        <v>49</v>
      </c>
      <c r="B3180" s="23" t="s">
        <v>1330</v>
      </c>
      <c r="C3180" s="24"/>
      <c r="D3180" s="97" t="s">
        <v>289</v>
      </c>
      <c r="E3180" s="98" t="s">
        <v>289</v>
      </c>
      <c r="F3180" s="99" t="s">
        <v>289</v>
      </c>
      <c r="G3180" s="100"/>
      <c r="H3180" s="101">
        <v>4</v>
      </c>
      <c r="I3180" s="102">
        <v>240</v>
      </c>
      <c r="J3180" s="103" t="s">
        <v>218</v>
      </c>
      <c r="K3180" s="104" t="s">
        <v>200</v>
      </c>
      <c r="L3180" s="105">
        <v>1</v>
      </c>
      <c r="M3180" s="106" t="s">
        <v>166</v>
      </c>
      <c r="N3180" s="106">
        <v>0</v>
      </c>
      <c r="O3180" s="106" t="s">
        <v>274</v>
      </c>
      <c r="P3180" s="107">
        <v>0</v>
      </c>
      <c r="Q3180" s="107">
        <v>0</v>
      </c>
      <c r="R3180" s="107" t="s">
        <v>1220</v>
      </c>
      <c r="S3180" s="106">
        <v>0</v>
      </c>
      <c r="T3180" s="108">
        <v>54</v>
      </c>
      <c r="U3180" s="109">
        <v>1</v>
      </c>
      <c r="V3180" s="110">
        <v>1</v>
      </c>
      <c r="W3180" s="111">
        <v>51.839999999999996</v>
      </c>
      <c r="X3180" s="112">
        <v>24105.599999999999</v>
      </c>
      <c r="Y3180" s="113"/>
      <c r="Z3180" s="114"/>
      <c r="AA3180" s="115"/>
      <c r="AB3180" s="116"/>
      <c r="AC3180" s="117"/>
      <c r="AD3180" s="109"/>
      <c r="AE3180" s="108">
        <f t="shared" si="110"/>
        <v>0</v>
      </c>
      <c r="AF3180" s="118">
        <f t="shared" si="111"/>
        <v>0</v>
      </c>
      <c r="AG3180" s="78"/>
    </row>
    <row r="3181" spans="1:33" ht="30" customHeight="1" x14ac:dyDescent="0.45">
      <c r="A3181" s="22">
        <v>49</v>
      </c>
      <c r="B3181" s="23" t="s">
        <v>1330</v>
      </c>
      <c r="C3181" s="24"/>
      <c r="D3181" s="97" t="s">
        <v>289</v>
      </c>
      <c r="E3181" s="98" t="s">
        <v>289</v>
      </c>
      <c r="F3181" s="99" t="s">
        <v>1096</v>
      </c>
      <c r="G3181" s="100"/>
      <c r="H3181" s="101">
        <v>4</v>
      </c>
      <c r="I3181" s="102">
        <v>240</v>
      </c>
      <c r="J3181" s="103" t="s">
        <v>595</v>
      </c>
      <c r="K3181" s="104" t="s">
        <v>217</v>
      </c>
      <c r="L3181" s="105">
        <v>1</v>
      </c>
      <c r="M3181" s="106" t="s">
        <v>388</v>
      </c>
      <c r="N3181" s="106">
        <v>0</v>
      </c>
      <c r="O3181" s="106">
        <v>0</v>
      </c>
      <c r="P3181" s="107">
        <v>0</v>
      </c>
      <c r="Q3181" s="107">
        <v>0</v>
      </c>
      <c r="R3181" s="107" t="s">
        <v>1221</v>
      </c>
      <c r="S3181" s="106">
        <v>0</v>
      </c>
      <c r="T3181" s="108">
        <v>36</v>
      </c>
      <c r="U3181" s="109">
        <v>2</v>
      </c>
      <c r="V3181" s="110">
        <v>2</v>
      </c>
      <c r="W3181" s="111">
        <v>69.11999999999999</v>
      </c>
      <c r="X3181" s="112">
        <v>32140.799999999996</v>
      </c>
      <c r="Y3181" s="113"/>
      <c r="Z3181" s="114"/>
      <c r="AA3181" s="115"/>
      <c r="AB3181" s="116"/>
      <c r="AC3181" s="117"/>
      <c r="AD3181" s="109"/>
      <c r="AE3181" s="108">
        <f t="shared" si="110"/>
        <v>0</v>
      </c>
      <c r="AF3181" s="118">
        <f t="shared" si="111"/>
        <v>0</v>
      </c>
      <c r="AG3181" s="78"/>
    </row>
    <row r="3182" spans="1:33" ht="30" customHeight="1" x14ac:dyDescent="0.45">
      <c r="A3182" s="22">
        <v>49</v>
      </c>
      <c r="B3182" s="23" t="s">
        <v>1330</v>
      </c>
      <c r="C3182" s="24"/>
      <c r="D3182" s="97" t="s">
        <v>289</v>
      </c>
      <c r="E3182" s="98" t="s">
        <v>289</v>
      </c>
      <c r="F3182" s="99" t="s">
        <v>289</v>
      </c>
      <c r="G3182" s="100"/>
      <c r="H3182" s="101">
        <v>12</v>
      </c>
      <c r="I3182" s="102">
        <v>365</v>
      </c>
      <c r="J3182" s="103" t="s">
        <v>220</v>
      </c>
      <c r="K3182" s="104" t="s">
        <v>221</v>
      </c>
      <c r="L3182" s="105">
        <v>1</v>
      </c>
      <c r="M3182" s="106" t="s">
        <v>1233</v>
      </c>
      <c r="N3182" s="106">
        <v>0</v>
      </c>
      <c r="O3182" s="106">
        <v>0</v>
      </c>
      <c r="P3182" s="107" t="s">
        <v>123</v>
      </c>
      <c r="Q3182" s="107" t="s">
        <v>1234</v>
      </c>
      <c r="R3182" s="107">
        <v>0</v>
      </c>
      <c r="S3182" s="106">
        <v>0</v>
      </c>
      <c r="T3182" s="108">
        <v>330</v>
      </c>
      <c r="U3182" s="109">
        <v>1</v>
      </c>
      <c r="V3182" s="110">
        <v>1</v>
      </c>
      <c r="W3182" s="111">
        <v>1445.4</v>
      </c>
      <c r="X3182" s="112">
        <v>672111</v>
      </c>
      <c r="Y3182" s="113"/>
      <c r="Z3182" s="114"/>
      <c r="AA3182" s="115"/>
      <c r="AB3182" s="116"/>
      <c r="AC3182" s="117"/>
      <c r="AD3182" s="109"/>
      <c r="AE3182" s="108">
        <f t="shared" si="110"/>
        <v>0</v>
      </c>
      <c r="AF3182" s="118">
        <f t="shared" si="111"/>
        <v>0</v>
      </c>
      <c r="AG3182" s="78"/>
    </row>
    <row r="3183" spans="1:33" ht="30" customHeight="1" x14ac:dyDescent="0.45">
      <c r="A3183" s="22">
        <v>49</v>
      </c>
      <c r="B3183" s="23" t="s">
        <v>1330</v>
      </c>
      <c r="C3183" s="24"/>
      <c r="D3183" s="97"/>
      <c r="E3183" s="98"/>
      <c r="F3183" s="99"/>
      <c r="G3183" s="100"/>
      <c r="H3183" s="101"/>
      <c r="I3183" s="102"/>
      <c r="J3183" s="103" t="s">
        <v>54</v>
      </c>
      <c r="K3183" s="104" t="s">
        <v>130</v>
      </c>
      <c r="L3183" s="105">
        <v>0</v>
      </c>
      <c r="M3183" s="106">
        <v>0</v>
      </c>
      <c r="N3183" s="106">
        <v>0</v>
      </c>
      <c r="O3183" s="106">
        <v>0</v>
      </c>
      <c r="P3183" s="107">
        <v>0</v>
      </c>
      <c r="Q3183" s="107">
        <v>0</v>
      </c>
      <c r="R3183" s="107">
        <v>0</v>
      </c>
      <c r="S3183" s="106">
        <v>0</v>
      </c>
      <c r="T3183" s="108">
        <v>0</v>
      </c>
      <c r="U3183" s="109"/>
      <c r="V3183" s="110" t="s">
        <v>58</v>
      </c>
      <c r="W3183" s="111" t="s">
        <v>58</v>
      </c>
      <c r="X3183" s="112" t="s">
        <v>58</v>
      </c>
      <c r="Y3183" s="113"/>
      <c r="Z3183" s="114"/>
      <c r="AA3183" s="115"/>
      <c r="AB3183" s="116"/>
      <c r="AC3183" s="117"/>
      <c r="AD3183" s="109"/>
      <c r="AE3183" s="108">
        <f t="shared" si="110"/>
        <v>0</v>
      </c>
      <c r="AF3183" s="118">
        <f t="shared" si="111"/>
        <v>0</v>
      </c>
      <c r="AG3183" s="78"/>
    </row>
    <row r="3184" spans="1:33" ht="30" customHeight="1" x14ac:dyDescent="0.45">
      <c r="A3184" s="22">
        <v>49</v>
      </c>
      <c r="B3184" s="23" t="s">
        <v>1330</v>
      </c>
      <c r="C3184" s="121"/>
      <c r="D3184" s="97"/>
      <c r="E3184" s="98"/>
      <c r="F3184" s="99"/>
      <c r="G3184" s="100"/>
      <c r="H3184" s="101"/>
      <c r="I3184" s="102"/>
      <c r="J3184" s="103" t="s">
        <v>54</v>
      </c>
      <c r="K3184" s="104" t="s">
        <v>130</v>
      </c>
      <c r="L3184" s="105">
        <v>0</v>
      </c>
      <c r="M3184" s="106">
        <v>0</v>
      </c>
      <c r="N3184" s="106">
        <v>0</v>
      </c>
      <c r="O3184" s="106">
        <v>0</v>
      </c>
      <c r="P3184" s="107">
        <v>0</v>
      </c>
      <c r="Q3184" s="107">
        <v>0</v>
      </c>
      <c r="R3184" s="107">
        <v>0</v>
      </c>
      <c r="S3184" s="106">
        <v>0</v>
      </c>
      <c r="T3184" s="108">
        <v>0</v>
      </c>
      <c r="U3184" s="109"/>
      <c r="V3184" s="110" t="s">
        <v>58</v>
      </c>
      <c r="W3184" s="111" t="s">
        <v>58</v>
      </c>
      <c r="X3184" s="112" t="s">
        <v>58</v>
      </c>
      <c r="Y3184" s="113"/>
      <c r="Z3184" s="114"/>
      <c r="AA3184" s="115"/>
      <c r="AB3184" s="116"/>
      <c r="AC3184" s="117"/>
      <c r="AD3184" s="109"/>
      <c r="AE3184" s="108">
        <f t="shared" si="110"/>
        <v>0</v>
      </c>
      <c r="AF3184" s="118">
        <f t="shared" si="111"/>
        <v>0</v>
      </c>
      <c r="AG3184" s="78"/>
    </row>
    <row r="3185" spans="1:33" ht="30" customHeight="1" thickBot="1" x14ac:dyDescent="0.5">
      <c r="A3185" s="22">
        <v>49</v>
      </c>
      <c r="B3185" s="23" t="s">
        <v>1330</v>
      </c>
      <c r="C3185" s="121"/>
      <c r="D3185" s="122"/>
      <c r="E3185" s="123"/>
      <c r="F3185" s="124"/>
      <c r="G3185" s="125"/>
      <c r="H3185" s="126"/>
      <c r="I3185" s="127"/>
      <c r="J3185" s="128" t="s">
        <v>54</v>
      </c>
      <c r="K3185" s="129" t="s">
        <v>130</v>
      </c>
      <c r="L3185" s="130">
        <v>0</v>
      </c>
      <c r="M3185" s="131">
        <v>0</v>
      </c>
      <c r="N3185" s="132">
        <v>0</v>
      </c>
      <c r="O3185" s="131">
        <v>0</v>
      </c>
      <c r="P3185" s="133">
        <v>0</v>
      </c>
      <c r="Q3185" s="133">
        <v>0</v>
      </c>
      <c r="R3185" s="133">
        <v>0</v>
      </c>
      <c r="S3185" s="131">
        <v>0</v>
      </c>
      <c r="T3185" s="134">
        <v>0</v>
      </c>
      <c r="U3185" s="135"/>
      <c r="V3185" s="135" t="s">
        <v>58</v>
      </c>
      <c r="W3185" s="136" t="s">
        <v>58</v>
      </c>
      <c r="X3185" s="137" t="s">
        <v>58</v>
      </c>
      <c r="Y3185" s="138"/>
      <c r="Z3185" s="139"/>
      <c r="AA3185" s="140"/>
      <c r="AB3185" s="141"/>
      <c r="AC3185" s="142"/>
      <c r="AD3185" s="135"/>
      <c r="AE3185" s="134">
        <f t="shared" si="110"/>
        <v>0</v>
      </c>
      <c r="AF3185" s="143">
        <f t="shared" si="111"/>
        <v>0</v>
      </c>
      <c r="AG3185" s="78"/>
    </row>
    <row r="3186" spans="1:33" ht="30" customHeight="1" thickTop="1" x14ac:dyDescent="0.45">
      <c r="A3186" s="22">
        <v>49</v>
      </c>
      <c r="B3186" s="23" t="s">
        <v>1330</v>
      </c>
      <c r="C3186" s="24"/>
      <c r="D3186" s="47"/>
      <c r="E3186" s="47"/>
      <c r="F3186" s="47"/>
      <c r="G3186" s="47"/>
      <c r="H3186" s="47"/>
      <c r="I3186" s="47"/>
      <c r="J3186" s="47"/>
      <c r="K3186" s="144"/>
      <c r="L3186" s="144"/>
      <c r="M3186" s="144"/>
      <c r="N3186" s="144"/>
      <c r="O3186" s="144"/>
      <c r="P3186" s="144"/>
      <c r="Q3186" s="144"/>
      <c r="R3186" s="144"/>
      <c r="S3186" s="144"/>
      <c r="T3186" s="144"/>
      <c r="U3186" s="144"/>
      <c r="V3186" s="44"/>
      <c r="W3186" s="145" t="s">
        <v>133</v>
      </c>
      <c r="X3186" s="145" t="s">
        <v>134</v>
      </c>
      <c r="Y3186" s="146"/>
      <c r="Z3186" s="146"/>
      <c r="AA3186" s="144"/>
      <c r="AB3186" s="144"/>
      <c r="AC3186" s="144"/>
      <c r="AD3186" s="147"/>
      <c r="AE3186" s="148" t="s">
        <v>135</v>
      </c>
      <c r="AF3186" s="148" t="s">
        <v>136</v>
      </c>
      <c r="AG3186" s="51"/>
    </row>
    <row r="3187" spans="1:33" ht="30" customHeight="1" thickBot="1" x14ac:dyDescent="0.5">
      <c r="A3187" s="22">
        <v>49</v>
      </c>
      <c r="B3187" s="23" t="s">
        <v>1330</v>
      </c>
      <c r="C3187" s="24"/>
      <c r="D3187" s="24"/>
      <c r="E3187" s="149"/>
      <c r="F3187" s="149"/>
      <c r="G3187" s="27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150" t="s">
        <v>37</v>
      </c>
      <c r="X3187" s="151">
        <v>15</v>
      </c>
      <c r="Y3187" s="29"/>
      <c r="Z3187" s="29"/>
      <c r="AA3187" s="24"/>
      <c r="AB3187" s="24"/>
      <c r="AC3187" s="24"/>
      <c r="AD3187" s="24"/>
      <c r="AE3187" s="152" t="s">
        <v>37</v>
      </c>
      <c r="AF3187" s="152">
        <v>15</v>
      </c>
      <c r="AG3187" s="78"/>
    </row>
    <row r="3188" spans="1:33" ht="30" customHeight="1" thickTop="1" thickBot="1" x14ac:dyDescent="0.5">
      <c r="A3188" s="22">
        <v>49</v>
      </c>
      <c r="B3188" s="23" t="s">
        <v>1330</v>
      </c>
      <c r="C3188" s="24"/>
      <c r="D3188" s="153"/>
      <c r="E3188" s="154"/>
      <c r="F3188" s="154"/>
      <c r="G3188" s="155"/>
      <c r="H3188" s="153"/>
      <c r="I3188" s="153"/>
      <c r="J3188" s="153"/>
      <c r="K3188" s="153"/>
      <c r="L3188" s="153"/>
      <c r="M3188" s="153"/>
      <c r="N3188" s="153"/>
      <c r="O3188" s="153"/>
      <c r="P3188" s="153"/>
      <c r="Q3188" s="153"/>
      <c r="R3188" s="153"/>
      <c r="S3188" s="153"/>
      <c r="T3188" s="153"/>
      <c r="U3188" s="153"/>
      <c r="V3188" s="153"/>
      <c r="W3188" s="156">
        <v>7047.3719999999994</v>
      </c>
      <c r="X3188" s="157">
        <v>3277027.9799999995</v>
      </c>
      <c r="Y3188" s="158"/>
      <c r="Z3188" s="158"/>
      <c r="AA3188" s="159"/>
      <c r="AB3188" s="159"/>
      <c r="AC3188" s="159"/>
      <c r="AD3188" s="159"/>
      <c r="AE3188" s="160">
        <f>SUM(AE3148:AE3185)</f>
        <v>0</v>
      </c>
      <c r="AF3188" s="161">
        <f>SUM(AF3148:AF3185)</f>
        <v>0</v>
      </c>
      <c r="AG3188" s="162"/>
    </row>
    <row r="3189" spans="1:33" ht="30" customHeight="1" thickTop="1" thickBot="1" x14ac:dyDescent="0.5">
      <c r="A3189" s="22">
        <v>49</v>
      </c>
      <c r="B3189" s="23" t="s">
        <v>1330</v>
      </c>
      <c r="C3189" s="24"/>
      <c r="D3189" s="47"/>
      <c r="E3189" s="45"/>
      <c r="F3189" s="45"/>
      <c r="G3189" s="46"/>
      <c r="H3189" s="47"/>
      <c r="I3189" s="47"/>
      <c r="J3189" s="47"/>
      <c r="K3189" s="47"/>
      <c r="L3189" s="47"/>
      <c r="M3189" s="47"/>
      <c r="N3189" s="47"/>
      <c r="O3189" s="47"/>
      <c r="P3189" s="47"/>
      <c r="Q3189" s="47"/>
      <c r="R3189" s="47"/>
      <c r="S3189" s="47"/>
      <c r="T3189" s="47"/>
      <c r="U3189" s="47"/>
      <c r="V3189" s="47"/>
      <c r="W3189" s="163"/>
      <c r="X3189" s="164" t="s">
        <v>137</v>
      </c>
      <c r="Y3189" s="165"/>
      <c r="Z3189" s="165"/>
      <c r="AA3189" s="166"/>
      <c r="AB3189" s="166"/>
      <c r="AC3189" s="166"/>
      <c r="AD3189" s="166"/>
      <c r="AE3189" s="163"/>
      <c r="AF3189" s="167"/>
      <c r="AG3189" s="168"/>
    </row>
    <row r="3190" spans="1:33" ht="30" customHeight="1" thickTop="1" x14ac:dyDescent="0.45">
      <c r="A3190" s="22">
        <v>49</v>
      </c>
      <c r="B3190" s="23" t="s">
        <v>1330</v>
      </c>
      <c r="C3190" s="24"/>
      <c r="D3190" s="153"/>
      <c r="E3190" s="154"/>
      <c r="F3190" s="154"/>
      <c r="G3190" s="155"/>
      <c r="H3190" s="153"/>
      <c r="I3190" s="153"/>
      <c r="J3190" s="153"/>
      <c r="K3190" s="153"/>
      <c r="L3190" s="153"/>
      <c r="M3190" s="153"/>
      <c r="N3190" s="153"/>
      <c r="O3190" s="153"/>
      <c r="P3190" s="153"/>
      <c r="Q3190" s="153"/>
      <c r="R3190" s="153"/>
      <c r="S3190" s="153"/>
      <c r="T3190" s="153"/>
      <c r="U3190" s="153"/>
      <c r="V3190" s="153"/>
      <c r="W3190" s="169"/>
      <c r="X3190" s="170" t="s">
        <v>138</v>
      </c>
      <c r="Y3190" s="158"/>
      <c r="Z3190" s="158"/>
      <c r="AA3190" s="159"/>
      <c r="AB3190" s="159"/>
      <c r="AC3190" s="159"/>
      <c r="AD3190" s="159"/>
      <c r="AE3190" s="171" t="s">
        <v>139</v>
      </c>
      <c r="AF3190" s="172"/>
      <c r="AG3190" s="173"/>
    </row>
    <row r="3191" spans="1:33" ht="30" customHeight="1" thickBot="1" x14ac:dyDescent="0.5">
      <c r="A3191" s="22">
        <v>49</v>
      </c>
      <c r="B3191" s="23" t="s">
        <v>1330</v>
      </c>
      <c r="C3191" s="24"/>
      <c r="D3191" s="153"/>
      <c r="E3191" s="154"/>
      <c r="F3191" s="154"/>
      <c r="G3191" s="155"/>
      <c r="H3191" s="153"/>
      <c r="I3191" s="153"/>
      <c r="J3191" s="153"/>
      <c r="K3191" s="153"/>
      <c r="L3191" s="153"/>
      <c r="M3191" s="153"/>
      <c r="N3191" s="153"/>
      <c r="O3191" s="153"/>
      <c r="P3191" s="153"/>
      <c r="Q3191" s="153"/>
      <c r="R3191" s="153"/>
      <c r="S3191" s="153"/>
      <c r="T3191" s="153"/>
      <c r="U3191" s="153"/>
      <c r="V3191" s="153"/>
      <c r="W3191" s="174"/>
      <c r="X3191" s="175">
        <v>15</v>
      </c>
      <c r="Y3191" s="158"/>
      <c r="Z3191" s="158"/>
      <c r="AA3191" s="159"/>
      <c r="AB3191" s="159"/>
      <c r="AC3191" s="159"/>
      <c r="AD3191" s="159"/>
      <c r="AE3191" s="176" t="s">
        <v>140</v>
      </c>
      <c r="AF3191" s="159"/>
      <c r="AG3191" s="177"/>
    </row>
    <row r="3192" spans="1:33" ht="30" customHeight="1" thickTop="1" thickBot="1" x14ac:dyDescent="0.5">
      <c r="A3192" s="22">
        <v>49</v>
      </c>
      <c r="B3192" s="23" t="s">
        <v>1330</v>
      </c>
      <c r="C3192" s="24"/>
      <c r="D3192" s="24"/>
      <c r="E3192" s="149"/>
      <c r="F3192" s="149"/>
      <c r="G3192" s="27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178"/>
      <c r="X3192" s="157">
        <v>289696.01470588235</v>
      </c>
      <c r="Y3192" s="179"/>
      <c r="Z3192" s="179"/>
      <c r="AA3192" s="178"/>
      <c r="AB3192" s="178"/>
      <c r="AC3192" s="178"/>
      <c r="AD3192" s="178"/>
      <c r="AE3192" s="180">
        <f>(W3188-AE3188)*$F$10/1000</f>
        <v>2.8964698919999998</v>
      </c>
      <c r="AF3192" s="181"/>
      <c r="AG3192" s="182"/>
    </row>
    <row r="3193" spans="1:33" ht="30" customHeight="1" thickTop="1" x14ac:dyDescent="0.45">
      <c r="A3193" s="22">
        <v>49</v>
      </c>
      <c r="B3193" s="23" t="s">
        <v>1330</v>
      </c>
      <c r="C3193" s="24"/>
      <c r="D3193" s="24"/>
      <c r="E3193" s="149"/>
      <c r="F3193" s="149"/>
      <c r="G3193" s="27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183" t="s">
        <v>141</v>
      </c>
      <c r="Y3193" s="29"/>
      <c r="Z3193" s="29"/>
      <c r="AA3193" s="24"/>
      <c r="AB3193" s="24"/>
      <c r="AC3193" s="24"/>
      <c r="AD3193" s="24"/>
      <c r="AE3193" s="24"/>
      <c r="AF3193" s="24"/>
      <c r="AG3193" s="24"/>
    </row>
    <row r="3194" spans="1:33" ht="30" customHeight="1" x14ac:dyDescent="0.45">
      <c r="A3194" s="22">
        <v>49</v>
      </c>
      <c r="B3194" s="23" t="s">
        <v>1330</v>
      </c>
      <c r="C3194" s="24"/>
      <c r="D3194" s="24"/>
      <c r="E3194" s="149"/>
      <c r="F3194" s="149"/>
      <c r="G3194" s="27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9"/>
      <c r="Z3194" s="29"/>
      <c r="AA3194" s="24"/>
      <c r="AB3194" s="24"/>
      <c r="AC3194" s="24"/>
      <c r="AD3194" s="24"/>
      <c r="AE3194" s="24"/>
      <c r="AF3194" s="24"/>
      <c r="AG3194" s="24"/>
    </row>
    <row r="3195" spans="1:33" ht="30" customHeight="1" x14ac:dyDescent="0.45">
      <c r="A3195" s="22">
        <v>49</v>
      </c>
      <c r="B3195" s="23" t="s">
        <v>1330</v>
      </c>
      <c r="C3195" s="24"/>
      <c r="D3195" s="24"/>
      <c r="E3195" s="149"/>
      <c r="F3195" s="149"/>
      <c r="G3195" s="27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  <c r="X3195" s="24"/>
      <c r="Y3195" s="29"/>
      <c r="Z3195" s="29"/>
      <c r="AA3195" s="24"/>
      <c r="AB3195" s="24"/>
      <c r="AC3195" s="24"/>
      <c r="AD3195" s="24"/>
      <c r="AE3195" s="24"/>
      <c r="AF3195" s="24"/>
      <c r="AG3195" s="24"/>
    </row>
    <row r="3196" spans="1:33" ht="30" customHeight="1" x14ac:dyDescent="0.45">
      <c r="A3196" s="22">
        <v>49</v>
      </c>
      <c r="B3196" s="23" t="s">
        <v>1330</v>
      </c>
      <c r="C3196" s="24"/>
      <c r="D3196" s="24"/>
      <c r="E3196" s="149"/>
      <c r="F3196" s="149"/>
      <c r="G3196" s="27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  <c r="V3196" s="24"/>
      <c r="W3196" s="24"/>
      <c r="X3196" s="24"/>
      <c r="Y3196" s="29"/>
      <c r="Z3196" s="29"/>
      <c r="AA3196" s="24"/>
      <c r="AB3196" s="24"/>
      <c r="AC3196" s="24"/>
      <c r="AD3196" s="24"/>
      <c r="AE3196" s="24"/>
      <c r="AF3196" s="24"/>
      <c r="AG3196" s="24"/>
    </row>
    <row r="3197" spans="1:33" ht="30" customHeight="1" x14ac:dyDescent="0.45">
      <c r="A3197" s="22">
        <v>49</v>
      </c>
      <c r="B3197" s="23" t="s">
        <v>1330</v>
      </c>
      <c r="C3197" s="24"/>
      <c r="D3197" s="24"/>
      <c r="E3197" s="149"/>
      <c r="F3197" s="149"/>
      <c r="G3197" s="27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9"/>
      <c r="Z3197" s="29"/>
      <c r="AA3197" s="24"/>
      <c r="AB3197" s="24"/>
      <c r="AC3197" s="24"/>
      <c r="AD3197" s="24"/>
      <c r="AE3197" s="24"/>
      <c r="AF3197" s="24"/>
      <c r="AG3197" s="24"/>
    </row>
    <row r="3198" spans="1:33" ht="30" customHeight="1" x14ac:dyDescent="0.45">
      <c r="A3198" s="22">
        <v>49</v>
      </c>
      <c r="B3198" s="23" t="s">
        <v>1330</v>
      </c>
      <c r="C3198" s="24"/>
      <c r="D3198" s="24"/>
      <c r="E3198" s="149"/>
      <c r="F3198" s="149"/>
      <c r="G3198" s="27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153"/>
      <c r="V3198" s="153"/>
      <c r="W3198" s="24"/>
      <c r="X3198" s="24"/>
      <c r="Y3198" s="29"/>
      <c r="Z3198" s="29"/>
      <c r="AA3198" s="24"/>
      <c r="AB3198" s="24"/>
      <c r="AC3198" s="24"/>
      <c r="AD3198" s="153"/>
      <c r="AE3198" s="24"/>
      <c r="AF3198" s="24"/>
      <c r="AG3198" s="24"/>
    </row>
    <row r="3199" spans="1:33" ht="30" customHeight="1" x14ac:dyDescent="0.45">
      <c r="A3199" s="22">
        <v>49</v>
      </c>
      <c r="B3199" s="23" t="s">
        <v>1330</v>
      </c>
      <c r="C3199" s="24"/>
      <c r="D3199" s="24"/>
      <c r="E3199" s="149"/>
      <c r="F3199" s="149"/>
      <c r="G3199" s="27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4"/>
      <c r="X3199" s="24"/>
      <c r="Y3199" s="29"/>
      <c r="Z3199" s="29"/>
      <c r="AA3199" s="24"/>
      <c r="AB3199" s="24"/>
      <c r="AC3199" s="24"/>
      <c r="AD3199" s="24"/>
      <c r="AE3199" s="24"/>
      <c r="AF3199" s="24"/>
      <c r="AG3199" s="24"/>
    </row>
    <row r="3200" spans="1:33" ht="30" customHeight="1" x14ac:dyDescent="0.45">
      <c r="A3200" s="22">
        <v>49</v>
      </c>
      <c r="B3200" s="23" t="s">
        <v>1330</v>
      </c>
      <c r="C3200" s="24"/>
      <c r="D3200" s="24"/>
      <c r="E3200" s="149"/>
      <c r="F3200" s="149"/>
      <c r="G3200" s="27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4"/>
      <c r="X3200" s="24"/>
      <c r="Y3200" s="29"/>
      <c r="Z3200" s="29"/>
      <c r="AA3200" s="24"/>
      <c r="AB3200" s="24"/>
      <c r="AC3200" s="24"/>
      <c r="AD3200" s="24"/>
      <c r="AE3200" s="24"/>
      <c r="AF3200" s="24"/>
      <c r="AG3200" s="24"/>
    </row>
    <row r="3201" spans="1:33" ht="30" customHeight="1" x14ac:dyDescent="0.45">
      <c r="A3201" s="227"/>
      <c r="B3201" s="228"/>
      <c r="C3201" s="228"/>
      <c r="D3201" s="229"/>
      <c r="E3201" s="229"/>
      <c r="F3201" s="229"/>
      <c r="G3201" s="229"/>
      <c r="H3201" s="229"/>
      <c r="I3201" s="229"/>
      <c r="J3201" s="229"/>
      <c r="K3201" s="229"/>
      <c r="L3201" s="229"/>
      <c r="M3201" s="229"/>
      <c r="N3201" s="229"/>
      <c r="O3201" s="229"/>
      <c r="P3201" s="229"/>
      <c r="Q3201" s="229"/>
      <c r="R3201" s="229"/>
      <c r="S3201" s="229"/>
      <c r="T3201" s="229"/>
      <c r="U3201" s="229"/>
      <c r="V3201" s="229"/>
      <c r="W3201" s="229"/>
      <c r="X3201" s="229"/>
      <c r="Y3201" s="229"/>
      <c r="Z3201" s="229"/>
      <c r="AA3201" s="229"/>
      <c r="AB3201" s="229"/>
      <c r="AC3201" s="229"/>
      <c r="AD3201" s="229"/>
      <c r="AE3201" s="229"/>
      <c r="AF3201" s="229"/>
      <c r="AG3201" s="229"/>
    </row>
    <row r="3202" spans="1:33" ht="30" customHeight="1" x14ac:dyDescent="0.45">
      <c r="A3202" s="22">
        <v>50</v>
      </c>
      <c r="B3202" s="23" t="s">
        <v>1332</v>
      </c>
      <c r="C3202" s="24"/>
      <c r="D3202" s="25" t="s">
        <v>1333</v>
      </c>
      <c r="E3202" s="26"/>
      <c r="F3202" s="26"/>
      <c r="G3202" s="27"/>
      <c r="H3202" s="26"/>
      <c r="I3202" s="26"/>
      <c r="J3202" s="26"/>
      <c r="K3202" s="28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9"/>
      <c r="Z3202" s="29"/>
      <c r="AA3202" s="24"/>
      <c r="AB3202" s="24"/>
      <c r="AC3202" s="24"/>
      <c r="AD3202" s="24"/>
      <c r="AE3202" s="24"/>
      <c r="AF3202" s="24"/>
      <c r="AG3202" s="24"/>
    </row>
    <row r="3203" spans="1:33" ht="30" customHeight="1" x14ac:dyDescent="0.45">
      <c r="A3203" s="22">
        <v>50</v>
      </c>
      <c r="B3203" s="23" t="s">
        <v>1332</v>
      </c>
      <c r="C3203" s="24"/>
      <c r="D3203" s="26"/>
      <c r="E3203" s="26"/>
      <c r="F3203" s="26"/>
      <c r="G3203" s="27"/>
      <c r="H3203" s="26"/>
      <c r="I3203" s="26"/>
      <c r="J3203" s="26"/>
      <c r="K3203" s="28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30"/>
      <c r="Z3203" s="29"/>
      <c r="AA3203" s="24"/>
      <c r="AB3203" s="24"/>
      <c r="AC3203" s="24"/>
      <c r="AD3203" s="24"/>
      <c r="AE3203" s="31"/>
      <c r="AF3203" s="24"/>
      <c r="AG3203" s="24"/>
    </row>
    <row r="3204" spans="1:33" ht="30" customHeight="1" x14ac:dyDescent="0.45">
      <c r="A3204" s="22">
        <v>50</v>
      </c>
      <c r="B3204" s="23" t="s">
        <v>1332</v>
      </c>
      <c r="C3204" s="24"/>
      <c r="D3204" s="32" t="s">
        <v>43</v>
      </c>
      <c r="E3204" s="32"/>
      <c r="F3204" s="33">
        <v>10</v>
      </c>
      <c r="G3204" s="27"/>
      <c r="H3204" s="34"/>
      <c r="I3204" s="35"/>
      <c r="J3204" s="35"/>
      <c r="K3204" s="36"/>
      <c r="L3204" s="36"/>
      <c r="M3204" s="36"/>
      <c r="N3204" s="36"/>
      <c r="O3204" s="36"/>
      <c r="P3204" s="36"/>
      <c r="Q3204" s="36"/>
      <c r="R3204" s="36"/>
      <c r="S3204" s="36"/>
      <c r="T3204" s="36"/>
      <c r="U3204" s="36"/>
      <c r="V3204" s="36"/>
      <c r="W3204" s="36"/>
      <c r="X3204" s="36"/>
      <c r="Y3204" s="30"/>
      <c r="Z3204" s="29"/>
      <c r="AA3204" s="24"/>
      <c r="AB3204" s="24"/>
      <c r="AC3204" s="24"/>
      <c r="AD3204" s="24"/>
      <c r="AE3204" s="24"/>
      <c r="AF3204" s="24"/>
      <c r="AG3204" s="24"/>
    </row>
    <row r="3205" spans="1:33" ht="30" customHeight="1" thickBot="1" x14ac:dyDescent="0.5">
      <c r="A3205" s="22">
        <v>50</v>
      </c>
      <c r="B3205" s="23" t="s">
        <v>1332</v>
      </c>
      <c r="C3205" s="24"/>
      <c r="D3205" s="37" t="s">
        <v>44</v>
      </c>
      <c r="E3205" s="37"/>
      <c r="F3205" s="38">
        <v>15</v>
      </c>
      <c r="G3205" s="27"/>
      <c r="H3205" s="34"/>
      <c r="I3205" s="35"/>
      <c r="J3205" s="35"/>
      <c r="K3205" s="36"/>
      <c r="L3205" s="36"/>
      <c r="M3205" s="36"/>
      <c r="N3205" s="36"/>
      <c r="O3205" s="36"/>
      <c r="P3205" s="36"/>
      <c r="Q3205" s="36"/>
      <c r="R3205" s="36"/>
      <c r="S3205" s="36"/>
      <c r="T3205" s="36"/>
      <c r="U3205" s="36"/>
      <c r="V3205" s="36"/>
      <c r="W3205" s="36"/>
      <c r="X3205" s="36"/>
      <c r="Y3205" s="30"/>
      <c r="Z3205" s="29"/>
      <c r="AA3205" s="24"/>
      <c r="AB3205" s="24"/>
      <c r="AC3205" s="24"/>
      <c r="AD3205" s="24"/>
      <c r="AE3205" s="24"/>
      <c r="AF3205" s="24"/>
      <c r="AG3205" s="24"/>
    </row>
    <row r="3206" spans="1:33" ht="30" customHeight="1" thickBot="1" x14ac:dyDescent="0.5">
      <c r="A3206" s="22">
        <v>50</v>
      </c>
      <c r="B3206" s="23" t="s">
        <v>1332</v>
      </c>
      <c r="C3206" s="24"/>
      <c r="D3206" s="37" t="s">
        <v>45</v>
      </c>
      <c r="E3206" s="37"/>
      <c r="F3206" s="39">
        <v>31</v>
      </c>
      <c r="G3206" s="27"/>
      <c r="H3206" s="24"/>
      <c r="I3206" s="24"/>
      <c r="J3206" s="24"/>
      <c r="K3206" s="36"/>
      <c r="L3206" s="36"/>
      <c r="M3206" s="36"/>
      <c r="N3206" s="36"/>
      <c r="O3206" s="36"/>
      <c r="P3206" s="36"/>
      <c r="Q3206" s="36"/>
      <c r="R3206" s="36"/>
      <c r="S3206" s="36"/>
      <c r="T3206" s="36"/>
      <c r="U3206" s="36"/>
      <c r="V3206" s="36"/>
      <c r="W3206" s="36"/>
      <c r="X3206" s="36"/>
      <c r="Y3206" s="40" t="s">
        <v>46</v>
      </c>
      <c r="Z3206" s="29"/>
      <c r="AA3206" s="24"/>
      <c r="AB3206" s="24"/>
      <c r="AC3206" s="24"/>
      <c r="AD3206" s="24"/>
      <c r="AE3206" s="24"/>
      <c r="AF3206" s="24"/>
      <c r="AG3206" s="41"/>
    </row>
    <row r="3207" spans="1:33" ht="30" customHeight="1" thickBot="1" x14ac:dyDescent="0.5">
      <c r="A3207" s="22">
        <v>50</v>
      </c>
      <c r="B3207" s="23" t="s">
        <v>1332</v>
      </c>
      <c r="C3207" s="24"/>
      <c r="D3207" s="42" t="s">
        <v>47</v>
      </c>
      <c r="E3207" s="42"/>
      <c r="F3207" s="43">
        <v>0.41099999999999998</v>
      </c>
      <c r="G3207" s="27"/>
      <c r="H3207" s="24"/>
      <c r="I3207" s="24"/>
      <c r="J3207" s="24"/>
      <c r="K3207" s="36"/>
      <c r="L3207" s="36"/>
      <c r="M3207" s="36"/>
      <c r="N3207" s="36"/>
      <c r="O3207" s="36"/>
      <c r="P3207" s="36"/>
      <c r="Q3207" s="36"/>
      <c r="R3207" s="36"/>
      <c r="S3207" s="36"/>
      <c r="T3207" s="36"/>
      <c r="U3207" s="36"/>
      <c r="V3207" s="36"/>
      <c r="W3207" s="36"/>
      <c r="X3207" s="36"/>
      <c r="Y3207" s="29"/>
      <c r="Z3207" s="29"/>
      <c r="AA3207" s="24"/>
      <c r="AB3207" s="24"/>
      <c r="AC3207" s="24"/>
      <c r="AD3207" s="24"/>
      <c r="AE3207" s="24"/>
      <c r="AF3207" s="24"/>
      <c r="AG3207" s="41"/>
    </row>
    <row r="3208" spans="1:33" ht="30" customHeight="1" thickBot="1" x14ac:dyDescent="0.5">
      <c r="A3208" s="22">
        <v>50</v>
      </c>
      <c r="B3208" s="23" t="s">
        <v>1332</v>
      </c>
      <c r="C3208" s="24"/>
      <c r="D3208" s="44"/>
      <c r="E3208" s="45"/>
      <c r="F3208" s="45"/>
      <c r="G3208" s="46"/>
      <c r="H3208" s="47"/>
      <c r="I3208" s="47"/>
      <c r="J3208" s="48" t="s">
        <v>48</v>
      </c>
      <c r="K3208" s="49"/>
      <c r="L3208" s="49"/>
      <c r="M3208" s="49"/>
      <c r="N3208" s="49"/>
      <c r="O3208" s="49"/>
      <c r="P3208" s="49"/>
      <c r="Q3208" s="49"/>
      <c r="R3208" s="49"/>
      <c r="S3208" s="49"/>
      <c r="T3208" s="49"/>
      <c r="U3208" s="49"/>
      <c r="V3208" s="49"/>
      <c r="W3208" s="49"/>
      <c r="X3208" s="50"/>
      <c r="Y3208" s="1" t="s">
        <v>1</v>
      </c>
      <c r="Z3208" s="1"/>
      <c r="AA3208" s="2"/>
      <c r="AB3208" s="2"/>
      <c r="AC3208" s="2"/>
      <c r="AD3208" s="2"/>
      <c r="AE3208" s="2"/>
      <c r="AF3208" s="3"/>
      <c r="AG3208" s="51"/>
    </row>
    <row r="3209" spans="1:33" ht="30" customHeight="1" thickBot="1" x14ac:dyDescent="0.5">
      <c r="A3209" s="22">
        <v>50</v>
      </c>
      <c r="B3209" s="23" t="s">
        <v>1332</v>
      </c>
      <c r="C3209" s="24"/>
      <c r="D3209" s="235" t="s">
        <v>2</v>
      </c>
      <c r="E3209" s="237" t="s">
        <v>3</v>
      </c>
      <c r="F3209" s="237" t="s">
        <v>4</v>
      </c>
      <c r="G3209" s="239" t="s">
        <v>5</v>
      </c>
      <c r="H3209" s="4" t="s">
        <v>6</v>
      </c>
      <c r="I3209" s="5" t="s">
        <v>7</v>
      </c>
      <c r="J3209" s="241" t="s">
        <v>8</v>
      </c>
      <c r="K3209" s="247" t="s">
        <v>49</v>
      </c>
      <c r="L3209" s="243" t="s">
        <v>10</v>
      </c>
      <c r="M3209" s="243" t="s">
        <v>11</v>
      </c>
      <c r="N3209" s="245" t="s">
        <v>12</v>
      </c>
      <c r="O3209" s="243" t="s">
        <v>13</v>
      </c>
      <c r="P3209" s="243" t="s">
        <v>14</v>
      </c>
      <c r="Q3209" s="243" t="s">
        <v>15</v>
      </c>
      <c r="R3209" s="243" t="s">
        <v>16</v>
      </c>
      <c r="S3209" s="245" t="s">
        <v>17</v>
      </c>
      <c r="T3209" s="6" t="s">
        <v>18</v>
      </c>
      <c r="U3209" s="6" t="s">
        <v>19</v>
      </c>
      <c r="V3209" s="6" t="s">
        <v>20</v>
      </c>
      <c r="W3209" s="52" t="s">
        <v>21</v>
      </c>
      <c r="X3209" s="53" t="s">
        <v>22</v>
      </c>
      <c r="Y3209" s="249" t="s">
        <v>50</v>
      </c>
      <c r="Z3209" s="250" t="s">
        <v>24</v>
      </c>
      <c r="AA3209" s="250" t="s">
        <v>25</v>
      </c>
      <c r="AB3209" s="7" t="s">
        <v>26</v>
      </c>
      <c r="AC3209" s="8" t="s">
        <v>18</v>
      </c>
      <c r="AD3209" s="9" t="s">
        <v>27</v>
      </c>
      <c r="AE3209" s="10" t="s">
        <v>28</v>
      </c>
      <c r="AF3209" s="11" t="s">
        <v>29</v>
      </c>
      <c r="AG3209" s="51"/>
    </row>
    <row r="3210" spans="1:33" ht="30" customHeight="1" thickBot="1" x14ac:dyDescent="0.5">
      <c r="A3210" s="22">
        <v>50</v>
      </c>
      <c r="B3210" s="23" t="s">
        <v>1332</v>
      </c>
      <c r="C3210" s="24"/>
      <c r="D3210" s="236"/>
      <c r="E3210" s="238"/>
      <c r="F3210" s="238"/>
      <c r="G3210" s="240"/>
      <c r="H3210" s="12" t="s">
        <v>32</v>
      </c>
      <c r="I3210" s="13" t="s">
        <v>33</v>
      </c>
      <c r="J3210" s="242"/>
      <c r="K3210" s="248"/>
      <c r="L3210" s="244"/>
      <c r="M3210" s="244"/>
      <c r="N3210" s="246"/>
      <c r="O3210" s="244"/>
      <c r="P3210" s="244"/>
      <c r="Q3210" s="244"/>
      <c r="R3210" s="244"/>
      <c r="S3210" s="246"/>
      <c r="T3210" s="14" t="s">
        <v>34</v>
      </c>
      <c r="U3210" s="14" t="s">
        <v>35</v>
      </c>
      <c r="V3210" s="14" t="s">
        <v>36</v>
      </c>
      <c r="W3210" s="54" t="s">
        <v>37</v>
      </c>
      <c r="X3210" s="55">
        <v>15</v>
      </c>
      <c r="Y3210" s="250"/>
      <c r="Z3210" s="250"/>
      <c r="AA3210" s="250"/>
      <c r="AB3210" s="15" t="s">
        <v>38</v>
      </c>
      <c r="AC3210" s="15" t="s">
        <v>39</v>
      </c>
      <c r="AD3210" s="16" t="s">
        <v>40</v>
      </c>
      <c r="AE3210" s="16" t="s">
        <v>37</v>
      </c>
      <c r="AF3210" s="17">
        <v>15</v>
      </c>
      <c r="AG3210" s="51"/>
    </row>
    <row r="3211" spans="1:33" ht="30" customHeight="1" x14ac:dyDescent="0.45">
      <c r="A3211" s="22">
        <v>50</v>
      </c>
      <c r="B3211" s="23" t="s">
        <v>1332</v>
      </c>
      <c r="C3211" s="24"/>
      <c r="D3211" s="97" t="s">
        <v>1334</v>
      </c>
      <c r="E3211" s="98" t="s">
        <v>60</v>
      </c>
      <c r="F3211" s="99" t="s">
        <v>374</v>
      </c>
      <c r="G3211" s="184"/>
      <c r="H3211" s="101">
        <v>4</v>
      </c>
      <c r="I3211" s="102">
        <v>240</v>
      </c>
      <c r="J3211" s="185" t="s">
        <v>478</v>
      </c>
      <c r="K3211" s="104" t="s">
        <v>217</v>
      </c>
      <c r="L3211" s="105">
        <v>1</v>
      </c>
      <c r="M3211" s="186" t="s">
        <v>233</v>
      </c>
      <c r="N3211" s="186">
        <v>0</v>
      </c>
      <c r="O3211" s="186">
        <v>0</v>
      </c>
      <c r="P3211" s="187">
        <v>0</v>
      </c>
      <c r="Q3211" s="187">
        <v>0</v>
      </c>
      <c r="R3211" s="187">
        <v>0</v>
      </c>
      <c r="S3211" s="186">
        <v>0</v>
      </c>
      <c r="T3211" s="188">
        <v>18</v>
      </c>
      <c r="U3211" s="189">
        <v>2</v>
      </c>
      <c r="V3211" s="189">
        <v>2</v>
      </c>
      <c r="W3211" s="190">
        <v>34.559999999999995</v>
      </c>
      <c r="X3211" s="191">
        <v>16070.399999999998</v>
      </c>
      <c r="Y3211" s="192"/>
      <c r="Z3211" s="193"/>
      <c r="AA3211" s="194"/>
      <c r="AB3211" s="195"/>
      <c r="AC3211" s="196"/>
      <c r="AD3211" s="189"/>
      <c r="AE3211" s="188">
        <f t="shared" ref="AE3211:AE3229" si="112">IF(H3211="-",0,(AC3211/1000)*H3211*I3211*AD3211)</f>
        <v>0</v>
      </c>
      <c r="AF3211" s="197">
        <f t="shared" ref="AF3211:AF3229" si="113">IFERROR(AE3211*$F$9*$F$8,0)</f>
        <v>0</v>
      </c>
      <c r="AG3211" s="78"/>
    </row>
    <row r="3212" spans="1:33" ht="30" customHeight="1" x14ac:dyDescent="0.45">
      <c r="A3212" s="22">
        <v>50</v>
      </c>
      <c r="B3212" s="23" t="s">
        <v>1332</v>
      </c>
      <c r="C3212" s="24"/>
      <c r="D3212" s="97" t="s">
        <v>1335</v>
      </c>
      <c r="E3212" s="98" t="s">
        <v>60</v>
      </c>
      <c r="F3212" s="99" t="s">
        <v>244</v>
      </c>
      <c r="G3212" s="198"/>
      <c r="H3212" s="101">
        <v>8</v>
      </c>
      <c r="I3212" s="102">
        <v>240</v>
      </c>
      <c r="J3212" s="103" t="s">
        <v>1336</v>
      </c>
      <c r="K3212" s="104" t="s">
        <v>583</v>
      </c>
      <c r="L3212" s="105">
        <v>1</v>
      </c>
      <c r="M3212" s="106" t="s">
        <v>377</v>
      </c>
      <c r="N3212" s="106">
        <v>0</v>
      </c>
      <c r="O3212" s="106">
        <v>0</v>
      </c>
      <c r="P3212" s="107">
        <v>0</v>
      </c>
      <c r="Q3212" s="107">
        <v>0</v>
      </c>
      <c r="R3212" s="107">
        <v>0</v>
      </c>
      <c r="S3212" s="106">
        <v>0</v>
      </c>
      <c r="T3212" s="108">
        <v>34</v>
      </c>
      <c r="U3212" s="109">
        <v>2</v>
      </c>
      <c r="V3212" s="110">
        <v>2</v>
      </c>
      <c r="W3212" s="111">
        <v>130.56</v>
      </c>
      <c r="X3212" s="112">
        <v>60710.400000000001</v>
      </c>
      <c r="Y3212" s="113"/>
      <c r="Z3212" s="114"/>
      <c r="AA3212" s="115"/>
      <c r="AB3212" s="116"/>
      <c r="AC3212" s="117"/>
      <c r="AD3212" s="109"/>
      <c r="AE3212" s="108">
        <f t="shared" si="112"/>
        <v>0</v>
      </c>
      <c r="AF3212" s="118">
        <f t="shared" si="113"/>
        <v>0</v>
      </c>
      <c r="AG3212" s="78"/>
    </row>
    <row r="3213" spans="1:33" ht="30" customHeight="1" x14ac:dyDescent="0.45">
      <c r="A3213" s="22">
        <v>50</v>
      </c>
      <c r="B3213" s="23" t="s">
        <v>1332</v>
      </c>
      <c r="C3213" s="24"/>
      <c r="D3213" s="97" t="s">
        <v>1337</v>
      </c>
      <c r="E3213" s="98" t="s">
        <v>60</v>
      </c>
      <c r="F3213" s="99" t="s">
        <v>259</v>
      </c>
      <c r="G3213" s="198"/>
      <c r="H3213" s="101">
        <v>8</v>
      </c>
      <c r="I3213" s="102">
        <v>240</v>
      </c>
      <c r="J3213" s="103" t="s">
        <v>382</v>
      </c>
      <c r="K3213" s="104" t="s">
        <v>583</v>
      </c>
      <c r="L3213" s="105">
        <v>4</v>
      </c>
      <c r="M3213" s="106" t="s">
        <v>122</v>
      </c>
      <c r="N3213" s="106">
        <v>0</v>
      </c>
      <c r="O3213" s="106">
        <v>0</v>
      </c>
      <c r="P3213" s="107">
        <v>0</v>
      </c>
      <c r="Q3213" s="107">
        <v>0</v>
      </c>
      <c r="R3213" s="107">
        <v>0</v>
      </c>
      <c r="S3213" s="106">
        <v>0</v>
      </c>
      <c r="T3213" s="108">
        <v>28</v>
      </c>
      <c r="U3213" s="109">
        <v>1</v>
      </c>
      <c r="V3213" s="110">
        <v>4</v>
      </c>
      <c r="W3213" s="111">
        <v>215.04</v>
      </c>
      <c r="X3213" s="112">
        <v>99993.599999999991</v>
      </c>
      <c r="Y3213" s="113"/>
      <c r="Z3213" s="114"/>
      <c r="AA3213" s="115"/>
      <c r="AB3213" s="116"/>
      <c r="AC3213" s="117"/>
      <c r="AD3213" s="109"/>
      <c r="AE3213" s="108">
        <f t="shared" si="112"/>
        <v>0</v>
      </c>
      <c r="AF3213" s="118">
        <f t="shared" si="113"/>
        <v>0</v>
      </c>
      <c r="AG3213" s="78"/>
    </row>
    <row r="3214" spans="1:33" ht="30" customHeight="1" x14ac:dyDescent="0.45">
      <c r="A3214" s="22">
        <v>50</v>
      </c>
      <c r="B3214" s="23" t="s">
        <v>1332</v>
      </c>
      <c r="C3214" s="24"/>
      <c r="D3214" s="97" t="s">
        <v>1337</v>
      </c>
      <c r="E3214" s="98" t="s">
        <v>60</v>
      </c>
      <c r="F3214" s="99" t="s">
        <v>263</v>
      </c>
      <c r="G3214" s="198"/>
      <c r="H3214" s="101">
        <v>8</v>
      </c>
      <c r="I3214" s="102">
        <v>240</v>
      </c>
      <c r="J3214" s="103" t="s">
        <v>91</v>
      </c>
      <c r="K3214" s="104" t="s">
        <v>160</v>
      </c>
      <c r="L3214" s="105">
        <v>2</v>
      </c>
      <c r="M3214" s="106" t="s">
        <v>161</v>
      </c>
      <c r="N3214" s="106">
        <v>0</v>
      </c>
      <c r="O3214" s="106" t="s">
        <v>1338</v>
      </c>
      <c r="P3214" s="107">
        <v>0</v>
      </c>
      <c r="Q3214" s="107">
        <v>0</v>
      </c>
      <c r="R3214" s="107" t="s">
        <v>173</v>
      </c>
      <c r="S3214" s="106">
        <v>0</v>
      </c>
      <c r="T3214" s="108">
        <v>47</v>
      </c>
      <c r="U3214" s="109">
        <v>12</v>
      </c>
      <c r="V3214" s="110">
        <v>24</v>
      </c>
      <c r="W3214" s="111">
        <v>2165.7599999999998</v>
      </c>
      <c r="X3214" s="112">
        <v>1007078.3999999999</v>
      </c>
      <c r="Y3214" s="113"/>
      <c r="Z3214" s="114"/>
      <c r="AA3214" s="115"/>
      <c r="AB3214" s="116"/>
      <c r="AC3214" s="117"/>
      <c r="AD3214" s="109"/>
      <c r="AE3214" s="108">
        <f t="shared" si="112"/>
        <v>0</v>
      </c>
      <c r="AF3214" s="118">
        <f t="shared" si="113"/>
        <v>0</v>
      </c>
      <c r="AG3214" s="78"/>
    </row>
    <row r="3215" spans="1:33" ht="30" customHeight="1" x14ac:dyDescent="0.45">
      <c r="A3215" s="22">
        <v>50</v>
      </c>
      <c r="B3215" s="23" t="s">
        <v>1332</v>
      </c>
      <c r="C3215" s="24"/>
      <c r="D3215" s="97" t="s">
        <v>1337</v>
      </c>
      <c r="E3215" s="98" t="s">
        <v>60</v>
      </c>
      <c r="F3215" s="99" t="s">
        <v>263</v>
      </c>
      <c r="G3215" s="199"/>
      <c r="H3215" s="101">
        <v>8</v>
      </c>
      <c r="I3215" s="102">
        <v>240</v>
      </c>
      <c r="J3215" s="103" t="s">
        <v>1339</v>
      </c>
      <c r="K3215" s="104" t="s">
        <v>200</v>
      </c>
      <c r="L3215" s="105">
        <v>1</v>
      </c>
      <c r="M3215" s="106" t="s">
        <v>388</v>
      </c>
      <c r="N3215" s="106">
        <v>0</v>
      </c>
      <c r="O3215" s="106" t="s">
        <v>1340</v>
      </c>
      <c r="P3215" s="107">
        <v>0</v>
      </c>
      <c r="Q3215" s="107">
        <v>0</v>
      </c>
      <c r="R3215" s="107">
        <v>0</v>
      </c>
      <c r="S3215" s="106">
        <v>0</v>
      </c>
      <c r="T3215" s="108">
        <v>36</v>
      </c>
      <c r="U3215" s="109">
        <v>2</v>
      </c>
      <c r="V3215" s="110">
        <v>2</v>
      </c>
      <c r="W3215" s="111">
        <v>138.23999999999998</v>
      </c>
      <c r="X3215" s="112">
        <v>64281.599999999991</v>
      </c>
      <c r="Y3215" s="113"/>
      <c r="Z3215" s="114"/>
      <c r="AA3215" s="115"/>
      <c r="AB3215" s="116"/>
      <c r="AC3215" s="117"/>
      <c r="AD3215" s="109"/>
      <c r="AE3215" s="108">
        <f t="shared" si="112"/>
        <v>0</v>
      </c>
      <c r="AF3215" s="118">
        <f t="shared" si="113"/>
        <v>0</v>
      </c>
      <c r="AG3215" s="78"/>
    </row>
    <row r="3216" spans="1:33" ht="30" customHeight="1" x14ac:dyDescent="0.45">
      <c r="A3216" s="22">
        <v>50</v>
      </c>
      <c r="B3216" s="23" t="s">
        <v>1332</v>
      </c>
      <c r="C3216" s="24"/>
      <c r="D3216" s="97" t="s">
        <v>1337</v>
      </c>
      <c r="E3216" s="98" t="s">
        <v>60</v>
      </c>
      <c r="F3216" s="99" t="s">
        <v>1222</v>
      </c>
      <c r="G3216" s="198"/>
      <c r="H3216" s="101">
        <v>5</v>
      </c>
      <c r="I3216" s="102">
        <v>240</v>
      </c>
      <c r="J3216" s="103" t="s">
        <v>199</v>
      </c>
      <c r="K3216" s="104" t="s">
        <v>169</v>
      </c>
      <c r="L3216" s="105">
        <v>1</v>
      </c>
      <c r="M3216" s="106" t="s">
        <v>161</v>
      </c>
      <c r="N3216" s="106">
        <v>0</v>
      </c>
      <c r="O3216" s="106">
        <v>0</v>
      </c>
      <c r="P3216" s="107" t="s">
        <v>1341</v>
      </c>
      <c r="Q3216" s="107">
        <v>0</v>
      </c>
      <c r="R3216" s="107">
        <v>0</v>
      </c>
      <c r="S3216" s="106">
        <v>0</v>
      </c>
      <c r="T3216" s="108">
        <v>47</v>
      </c>
      <c r="U3216" s="109">
        <v>1</v>
      </c>
      <c r="V3216" s="110">
        <v>1</v>
      </c>
      <c r="W3216" s="111">
        <v>56.4</v>
      </c>
      <c r="X3216" s="112">
        <v>26225.999999999996</v>
      </c>
      <c r="Y3216" s="113"/>
      <c r="Z3216" s="114"/>
      <c r="AA3216" s="115"/>
      <c r="AB3216" s="116"/>
      <c r="AC3216" s="117"/>
      <c r="AD3216" s="109"/>
      <c r="AE3216" s="108">
        <f t="shared" si="112"/>
        <v>0</v>
      </c>
      <c r="AF3216" s="118">
        <f t="shared" si="113"/>
        <v>0</v>
      </c>
      <c r="AG3216" s="78"/>
    </row>
    <row r="3217" spans="1:33" ht="30" customHeight="1" x14ac:dyDescent="0.45">
      <c r="A3217" s="22">
        <v>50</v>
      </c>
      <c r="B3217" s="23" t="s">
        <v>1332</v>
      </c>
      <c r="C3217" s="24"/>
      <c r="D3217" s="97" t="s">
        <v>1337</v>
      </c>
      <c r="E3217" s="98" t="s">
        <v>60</v>
      </c>
      <c r="F3217" s="99" t="s">
        <v>1224</v>
      </c>
      <c r="G3217" s="198"/>
      <c r="H3217" s="101">
        <v>3</v>
      </c>
      <c r="I3217" s="102">
        <v>240</v>
      </c>
      <c r="J3217" s="103" t="s">
        <v>199</v>
      </c>
      <c r="K3217" s="104" t="s">
        <v>169</v>
      </c>
      <c r="L3217" s="105">
        <v>1</v>
      </c>
      <c r="M3217" s="106" t="s">
        <v>161</v>
      </c>
      <c r="N3217" s="106">
        <v>0</v>
      </c>
      <c r="O3217" s="106">
        <v>0</v>
      </c>
      <c r="P3217" s="107" t="s">
        <v>1341</v>
      </c>
      <c r="Q3217" s="107">
        <v>0</v>
      </c>
      <c r="R3217" s="107">
        <v>0</v>
      </c>
      <c r="S3217" s="106">
        <v>0</v>
      </c>
      <c r="T3217" s="108">
        <v>47</v>
      </c>
      <c r="U3217" s="109">
        <v>1</v>
      </c>
      <c r="V3217" s="110">
        <v>1</v>
      </c>
      <c r="W3217" s="111">
        <v>33.840000000000003</v>
      </c>
      <c r="X3217" s="112">
        <v>15735.600000000002</v>
      </c>
      <c r="Y3217" s="113"/>
      <c r="Z3217" s="114"/>
      <c r="AA3217" s="115"/>
      <c r="AB3217" s="116"/>
      <c r="AC3217" s="117"/>
      <c r="AD3217" s="109"/>
      <c r="AE3217" s="108">
        <f t="shared" si="112"/>
        <v>0</v>
      </c>
      <c r="AF3217" s="118">
        <f t="shared" si="113"/>
        <v>0</v>
      </c>
      <c r="AG3217" s="78"/>
    </row>
    <row r="3218" spans="1:33" ht="30" customHeight="1" x14ac:dyDescent="0.45">
      <c r="A3218" s="22">
        <v>50</v>
      </c>
      <c r="B3218" s="23" t="s">
        <v>1332</v>
      </c>
      <c r="C3218" s="24"/>
      <c r="D3218" s="97" t="s">
        <v>1337</v>
      </c>
      <c r="E3218" s="98" t="s">
        <v>60</v>
      </c>
      <c r="F3218" s="99" t="s">
        <v>1224</v>
      </c>
      <c r="G3218" s="198"/>
      <c r="H3218" s="101">
        <v>3</v>
      </c>
      <c r="I3218" s="102">
        <v>240</v>
      </c>
      <c r="J3218" s="103" t="s">
        <v>215</v>
      </c>
      <c r="K3218" s="104" t="s">
        <v>217</v>
      </c>
      <c r="L3218" s="105">
        <v>1</v>
      </c>
      <c r="M3218" s="106" t="s">
        <v>122</v>
      </c>
      <c r="N3218" s="106">
        <v>0</v>
      </c>
      <c r="O3218" s="106">
        <v>0</v>
      </c>
      <c r="P3218" s="107">
        <v>0</v>
      </c>
      <c r="Q3218" s="107">
        <v>0</v>
      </c>
      <c r="R3218" s="107">
        <v>0</v>
      </c>
      <c r="S3218" s="106">
        <v>0</v>
      </c>
      <c r="T3218" s="108">
        <v>28</v>
      </c>
      <c r="U3218" s="109">
        <v>1</v>
      </c>
      <c r="V3218" s="110">
        <v>1</v>
      </c>
      <c r="W3218" s="111">
        <v>20.16</v>
      </c>
      <c r="X3218" s="112">
        <v>9374.4000000000015</v>
      </c>
      <c r="Y3218" s="113"/>
      <c r="Z3218" s="114"/>
      <c r="AA3218" s="115"/>
      <c r="AB3218" s="116"/>
      <c r="AC3218" s="117"/>
      <c r="AD3218" s="109"/>
      <c r="AE3218" s="108">
        <f t="shared" si="112"/>
        <v>0</v>
      </c>
      <c r="AF3218" s="118">
        <f t="shared" si="113"/>
        <v>0</v>
      </c>
      <c r="AG3218" s="78"/>
    </row>
    <row r="3219" spans="1:33" ht="30" customHeight="1" x14ac:dyDescent="0.45">
      <c r="A3219" s="22">
        <v>50</v>
      </c>
      <c r="B3219" s="23" t="s">
        <v>1332</v>
      </c>
      <c r="C3219" s="24"/>
      <c r="D3219" s="97" t="s">
        <v>1335</v>
      </c>
      <c r="E3219" s="98" t="s">
        <v>60</v>
      </c>
      <c r="F3219" s="99" t="s">
        <v>257</v>
      </c>
      <c r="G3219" s="198"/>
      <c r="H3219" s="119">
        <v>1</v>
      </c>
      <c r="I3219" s="102">
        <v>12</v>
      </c>
      <c r="J3219" s="103" t="s">
        <v>258</v>
      </c>
      <c r="K3219" s="104" t="s">
        <v>169</v>
      </c>
      <c r="L3219" s="105">
        <v>1</v>
      </c>
      <c r="M3219" s="106" t="s">
        <v>161</v>
      </c>
      <c r="N3219" s="106">
        <v>0</v>
      </c>
      <c r="O3219" s="106">
        <v>0</v>
      </c>
      <c r="P3219" s="107">
        <v>0</v>
      </c>
      <c r="Q3219" s="107">
        <v>0</v>
      </c>
      <c r="R3219" s="107">
        <v>0</v>
      </c>
      <c r="S3219" s="106">
        <v>0</v>
      </c>
      <c r="T3219" s="108">
        <v>47</v>
      </c>
      <c r="U3219" s="109">
        <v>2</v>
      </c>
      <c r="V3219" s="110">
        <v>2</v>
      </c>
      <c r="W3219" s="111">
        <v>1.1280000000000001</v>
      </c>
      <c r="X3219" s="112">
        <v>524.5200000000001</v>
      </c>
      <c r="Y3219" s="113"/>
      <c r="Z3219" s="114"/>
      <c r="AA3219" s="115"/>
      <c r="AB3219" s="116"/>
      <c r="AC3219" s="117"/>
      <c r="AD3219" s="109"/>
      <c r="AE3219" s="108">
        <f t="shared" si="112"/>
        <v>0</v>
      </c>
      <c r="AF3219" s="118">
        <f t="shared" si="113"/>
        <v>0</v>
      </c>
      <c r="AG3219" s="78"/>
    </row>
    <row r="3220" spans="1:33" ht="30" customHeight="1" x14ac:dyDescent="0.45">
      <c r="A3220" s="22">
        <v>50</v>
      </c>
      <c r="B3220" s="23" t="s">
        <v>1332</v>
      </c>
      <c r="C3220" s="24"/>
      <c r="D3220" s="97" t="s">
        <v>1335</v>
      </c>
      <c r="E3220" s="98" t="s">
        <v>60</v>
      </c>
      <c r="F3220" s="99" t="s">
        <v>1073</v>
      </c>
      <c r="G3220" s="198"/>
      <c r="H3220" s="101">
        <v>3</v>
      </c>
      <c r="I3220" s="102">
        <v>240</v>
      </c>
      <c r="J3220" s="103" t="s">
        <v>382</v>
      </c>
      <c r="K3220" s="104" t="s">
        <v>583</v>
      </c>
      <c r="L3220" s="105">
        <v>4</v>
      </c>
      <c r="M3220" s="106" t="s">
        <v>122</v>
      </c>
      <c r="N3220" s="106">
        <v>0</v>
      </c>
      <c r="O3220" s="106">
        <v>0</v>
      </c>
      <c r="P3220" s="107">
        <v>0</v>
      </c>
      <c r="Q3220" s="107">
        <v>0</v>
      </c>
      <c r="R3220" s="107">
        <v>0</v>
      </c>
      <c r="S3220" s="106">
        <v>0</v>
      </c>
      <c r="T3220" s="108">
        <v>28</v>
      </c>
      <c r="U3220" s="109">
        <v>1</v>
      </c>
      <c r="V3220" s="110">
        <v>4</v>
      </c>
      <c r="W3220" s="111">
        <v>80.64</v>
      </c>
      <c r="X3220" s="112">
        <v>37497.600000000006</v>
      </c>
      <c r="Y3220" s="113"/>
      <c r="Z3220" s="114"/>
      <c r="AA3220" s="115"/>
      <c r="AB3220" s="116"/>
      <c r="AC3220" s="117"/>
      <c r="AD3220" s="109"/>
      <c r="AE3220" s="108">
        <f t="shared" si="112"/>
        <v>0</v>
      </c>
      <c r="AF3220" s="118">
        <f t="shared" si="113"/>
        <v>0</v>
      </c>
      <c r="AG3220" s="78"/>
    </row>
    <row r="3221" spans="1:33" ht="30" customHeight="1" x14ac:dyDescent="0.45">
      <c r="A3221" s="22">
        <v>50</v>
      </c>
      <c r="B3221" s="23" t="s">
        <v>1332</v>
      </c>
      <c r="C3221" s="24"/>
      <c r="D3221" s="97" t="s">
        <v>1335</v>
      </c>
      <c r="E3221" s="98" t="s">
        <v>60</v>
      </c>
      <c r="F3221" s="99" t="s">
        <v>1342</v>
      </c>
      <c r="G3221" s="198"/>
      <c r="H3221" s="101">
        <v>8</v>
      </c>
      <c r="I3221" s="102">
        <v>240</v>
      </c>
      <c r="J3221" s="103" t="s">
        <v>91</v>
      </c>
      <c r="K3221" s="104" t="s">
        <v>160</v>
      </c>
      <c r="L3221" s="105">
        <v>2</v>
      </c>
      <c r="M3221" s="106" t="s">
        <v>161</v>
      </c>
      <c r="N3221" s="106">
        <v>0</v>
      </c>
      <c r="O3221" s="106" t="s">
        <v>1338</v>
      </c>
      <c r="P3221" s="107">
        <v>0</v>
      </c>
      <c r="Q3221" s="107">
        <v>0</v>
      </c>
      <c r="R3221" s="107" t="s">
        <v>173</v>
      </c>
      <c r="S3221" s="106">
        <v>0</v>
      </c>
      <c r="T3221" s="108">
        <v>47</v>
      </c>
      <c r="U3221" s="109">
        <v>8</v>
      </c>
      <c r="V3221" s="110">
        <v>16</v>
      </c>
      <c r="W3221" s="111">
        <v>1443.84</v>
      </c>
      <c r="X3221" s="112">
        <v>671385.59999999998</v>
      </c>
      <c r="Y3221" s="113"/>
      <c r="Z3221" s="114"/>
      <c r="AA3221" s="115"/>
      <c r="AB3221" s="116"/>
      <c r="AC3221" s="117"/>
      <c r="AD3221" s="109"/>
      <c r="AE3221" s="108">
        <f t="shared" si="112"/>
        <v>0</v>
      </c>
      <c r="AF3221" s="118">
        <f t="shared" si="113"/>
        <v>0</v>
      </c>
      <c r="AG3221" s="78"/>
    </row>
    <row r="3222" spans="1:33" ht="30" customHeight="1" x14ac:dyDescent="0.45">
      <c r="A3222" s="22">
        <v>50</v>
      </c>
      <c r="B3222" s="23" t="s">
        <v>1332</v>
      </c>
      <c r="C3222" s="24"/>
      <c r="D3222" s="97" t="s">
        <v>1335</v>
      </c>
      <c r="E3222" s="98" t="s">
        <v>60</v>
      </c>
      <c r="F3222" s="99" t="s">
        <v>1343</v>
      </c>
      <c r="G3222" s="198"/>
      <c r="H3222" s="101">
        <v>4</v>
      </c>
      <c r="I3222" s="102">
        <v>240</v>
      </c>
      <c r="J3222" s="103" t="s">
        <v>1344</v>
      </c>
      <c r="K3222" s="104" t="s">
        <v>169</v>
      </c>
      <c r="L3222" s="105">
        <v>1</v>
      </c>
      <c r="M3222" s="106" t="s">
        <v>161</v>
      </c>
      <c r="N3222" s="106">
        <v>0</v>
      </c>
      <c r="O3222" s="106">
        <v>0</v>
      </c>
      <c r="P3222" s="107" t="s">
        <v>530</v>
      </c>
      <c r="Q3222" s="107">
        <v>0</v>
      </c>
      <c r="R3222" s="107">
        <v>0</v>
      </c>
      <c r="S3222" s="106">
        <v>0</v>
      </c>
      <c r="T3222" s="108">
        <v>47</v>
      </c>
      <c r="U3222" s="109">
        <v>1</v>
      </c>
      <c r="V3222" s="110">
        <v>1</v>
      </c>
      <c r="W3222" s="111">
        <v>45.12</v>
      </c>
      <c r="X3222" s="112">
        <v>20980.799999999999</v>
      </c>
      <c r="Y3222" s="113"/>
      <c r="Z3222" s="114"/>
      <c r="AA3222" s="115"/>
      <c r="AB3222" s="116"/>
      <c r="AC3222" s="117"/>
      <c r="AD3222" s="109"/>
      <c r="AE3222" s="108">
        <f t="shared" si="112"/>
        <v>0</v>
      </c>
      <c r="AF3222" s="118">
        <f t="shared" si="113"/>
        <v>0</v>
      </c>
      <c r="AG3222" s="78"/>
    </row>
    <row r="3223" spans="1:33" ht="30" customHeight="1" x14ac:dyDescent="0.45">
      <c r="A3223" s="22">
        <v>50</v>
      </c>
      <c r="B3223" s="23" t="s">
        <v>1332</v>
      </c>
      <c r="C3223" s="24"/>
      <c r="D3223" s="97" t="s">
        <v>1337</v>
      </c>
      <c r="E3223" s="98" t="s">
        <v>60</v>
      </c>
      <c r="F3223" s="99" t="s">
        <v>277</v>
      </c>
      <c r="G3223" s="198"/>
      <c r="H3223" s="101">
        <v>3</v>
      </c>
      <c r="I3223" s="102">
        <v>240</v>
      </c>
      <c r="J3223" s="103" t="s">
        <v>191</v>
      </c>
      <c r="K3223" s="104" t="s">
        <v>686</v>
      </c>
      <c r="L3223" s="105">
        <v>1</v>
      </c>
      <c r="M3223" s="106" t="s">
        <v>1156</v>
      </c>
      <c r="N3223" s="106">
        <v>0</v>
      </c>
      <c r="O3223" s="106">
        <v>0</v>
      </c>
      <c r="P3223" s="107">
        <v>0</v>
      </c>
      <c r="Q3223" s="107">
        <v>0</v>
      </c>
      <c r="R3223" s="107">
        <v>0</v>
      </c>
      <c r="S3223" s="106">
        <v>0</v>
      </c>
      <c r="T3223" s="108">
        <v>75</v>
      </c>
      <c r="U3223" s="109">
        <v>4</v>
      </c>
      <c r="V3223" s="110">
        <v>4</v>
      </c>
      <c r="W3223" s="111">
        <v>215.99999999999997</v>
      </c>
      <c r="X3223" s="112">
        <v>100439.99999999999</v>
      </c>
      <c r="Y3223" s="113"/>
      <c r="Z3223" s="114"/>
      <c r="AA3223" s="115"/>
      <c r="AB3223" s="116"/>
      <c r="AC3223" s="117"/>
      <c r="AD3223" s="109"/>
      <c r="AE3223" s="108">
        <f t="shared" si="112"/>
        <v>0</v>
      </c>
      <c r="AF3223" s="118">
        <f t="shared" si="113"/>
        <v>0</v>
      </c>
      <c r="AG3223" s="78"/>
    </row>
    <row r="3224" spans="1:33" ht="30" customHeight="1" x14ac:dyDescent="0.45">
      <c r="A3224" s="22">
        <v>50</v>
      </c>
      <c r="B3224" s="23" t="s">
        <v>1332</v>
      </c>
      <c r="C3224" s="24"/>
      <c r="D3224" s="97" t="s">
        <v>1337</v>
      </c>
      <c r="E3224" s="98" t="s">
        <v>60</v>
      </c>
      <c r="F3224" s="99" t="s">
        <v>277</v>
      </c>
      <c r="G3224" s="198"/>
      <c r="H3224" s="101">
        <v>3</v>
      </c>
      <c r="I3224" s="102">
        <v>240</v>
      </c>
      <c r="J3224" s="103" t="s">
        <v>197</v>
      </c>
      <c r="K3224" s="104" t="s">
        <v>250</v>
      </c>
      <c r="L3224" s="105">
        <v>1</v>
      </c>
      <c r="M3224" s="106" t="s">
        <v>122</v>
      </c>
      <c r="N3224" s="106">
        <v>0</v>
      </c>
      <c r="O3224" s="106">
        <v>0</v>
      </c>
      <c r="P3224" s="107">
        <v>0</v>
      </c>
      <c r="Q3224" s="107">
        <v>0</v>
      </c>
      <c r="R3224" s="107">
        <v>0</v>
      </c>
      <c r="S3224" s="106">
        <v>0</v>
      </c>
      <c r="T3224" s="108">
        <v>28</v>
      </c>
      <c r="U3224" s="109">
        <v>1</v>
      </c>
      <c r="V3224" s="110">
        <v>1</v>
      </c>
      <c r="W3224" s="111">
        <v>20.16</v>
      </c>
      <c r="X3224" s="112">
        <v>9374.4000000000015</v>
      </c>
      <c r="Y3224" s="113"/>
      <c r="Z3224" s="114"/>
      <c r="AA3224" s="115"/>
      <c r="AB3224" s="116"/>
      <c r="AC3224" s="117"/>
      <c r="AD3224" s="109"/>
      <c r="AE3224" s="108">
        <f t="shared" si="112"/>
        <v>0</v>
      </c>
      <c r="AF3224" s="118">
        <f t="shared" si="113"/>
        <v>0</v>
      </c>
      <c r="AG3224" s="78"/>
    </row>
    <row r="3225" spans="1:33" ht="30" customHeight="1" x14ac:dyDescent="0.45">
      <c r="A3225" s="22">
        <v>50</v>
      </c>
      <c r="B3225" s="23" t="s">
        <v>1332</v>
      </c>
      <c r="C3225" s="24"/>
      <c r="D3225" s="97" t="s">
        <v>1337</v>
      </c>
      <c r="E3225" s="98" t="s">
        <v>60</v>
      </c>
      <c r="F3225" s="99" t="s">
        <v>1345</v>
      </c>
      <c r="G3225" s="198"/>
      <c r="H3225" s="101">
        <v>3</v>
      </c>
      <c r="I3225" s="102">
        <v>240</v>
      </c>
      <c r="J3225" s="103" t="s">
        <v>1339</v>
      </c>
      <c r="K3225" s="104" t="s">
        <v>200</v>
      </c>
      <c r="L3225" s="105">
        <v>1</v>
      </c>
      <c r="M3225" s="106" t="s">
        <v>388</v>
      </c>
      <c r="N3225" s="106">
        <v>0</v>
      </c>
      <c r="O3225" s="106" t="s">
        <v>1340</v>
      </c>
      <c r="P3225" s="107">
        <v>0</v>
      </c>
      <c r="Q3225" s="107">
        <v>0</v>
      </c>
      <c r="R3225" s="107">
        <v>0</v>
      </c>
      <c r="S3225" s="106">
        <v>0</v>
      </c>
      <c r="T3225" s="108">
        <v>36</v>
      </c>
      <c r="U3225" s="109">
        <v>4</v>
      </c>
      <c r="V3225" s="110">
        <v>4</v>
      </c>
      <c r="W3225" s="111">
        <v>103.67999999999998</v>
      </c>
      <c r="X3225" s="112">
        <v>48211.19999999999</v>
      </c>
      <c r="Y3225" s="113"/>
      <c r="Z3225" s="114"/>
      <c r="AA3225" s="115"/>
      <c r="AB3225" s="116"/>
      <c r="AC3225" s="117"/>
      <c r="AD3225" s="109"/>
      <c r="AE3225" s="108">
        <f t="shared" si="112"/>
        <v>0</v>
      </c>
      <c r="AF3225" s="118">
        <f t="shared" si="113"/>
        <v>0</v>
      </c>
      <c r="AG3225" s="78"/>
    </row>
    <row r="3226" spans="1:33" ht="30" customHeight="1" x14ac:dyDescent="0.45">
      <c r="A3226" s="22">
        <v>50</v>
      </c>
      <c r="B3226" s="23" t="s">
        <v>1332</v>
      </c>
      <c r="C3226" s="24"/>
      <c r="D3226" s="97" t="s">
        <v>1337</v>
      </c>
      <c r="E3226" s="98" t="s">
        <v>60</v>
      </c>
      <c r="F3226" s="99" t="s">
        <v>355</v>
      </c>
      <c r="G3226" s="198"/>
      <c r="H3226" s="101">
        <v>8</v>
      </c>
      <c r="I3226" s="102">
        <v>240</v>
      </c>
      <c r="J3226" s="103" t="s">
        <v>146</v>
      </c>
      <c r="K3226" s="104" t="s">
        <v>686</v>
      </c>
      <c r="L3226" s="105">
        <v>1</v>
      </c>
      <c r="M3226" s="106" t="s">
        <v>166</v>
      </c>
      <c r="N3226" s="106">
        <v>0</v>
      </c>
      <c r="O3226" s="106">
        <v>0</v>
      </c>
      <c r="P3226" s="107">
        <v>0</v>
      </c>
      <c r="Q3226" s="107">
        <v>0</v>
      </c>
      <c r="R3226" s="107">
        <v>0</v>
      </c>
      <c r="S3226" s="106">
        <v>0</v>
      </c>
      <c r="T3226" s="108">
        <v>54</v>
      </c>
      <c r="U3226" s="109">
        <v>2</v>
      </c>
      <c r="V3226" s="110">
        <v>2</v>
      </c>
      <c r="W3226" s="111">
        <v>207.35999999999999</v>
      </c>
      <c r="X3226" s="112">
        <v>96422.399999999994</v>
      </c>
      <c r="Y3226" s="113"/>
      <c r="Z3226" s="114"/>
      <c r="AA3226" s="115"/>
      <c r="AB3226" s="116"/>
      <c r="AC3226" s="117"/>
      <c r="AD3226" s="109"/>
      <c r="AE3226" s="108">
        <f t="shared" si="112"/>
        <v>0</v>
      </c>
      <c r="AF3226" s="118">
        <f t="shared" si="113"/>
        <v>0</v>
      </c>
      <c r="AG3226" s="78"/>
    </row>
    <row r="3227" spans="1:33" ht="30" customHeight="1" x14ac:dyDescent="0.45">
      <c r="A3227" s="22">
        <v>50</v>
      </c>
      <c r="B3227" s="23" t="s">
        <v>1332</v>
      </c>
      <c r="C3227" s="24"/>
      <c r="D3227" s="97"/>
      <c r="E3227" s="98"/>
      <c r="F3227" s="99"/>
      <c r="G3227" s="198"/>
      <c r="H3227" s="101"/>
      <c r="I3227" s="102"/>
      <c r="J3227" s="103" t="s">
        <v>54</v>
      </c>
      <c r="K3227" s="104" t="s">
        <v>130</v>
      </c>
      <c r="L3227" s="105">
        <v>0</v>
      </c>
      <c r="M3227" s="106">
        <v>0</v>
      </c>
      <c r="N3227" s="106">
        <v>0</v>
      </c>
      <c r="O3227" s="106">
        <v>0</v>
      </c>
      <c r="P3227" s="107">
        <v>0</v>
      </c>
      <c r="Q3227" s="107">
        <v>0</v>
      </c>
      <c r="R3227" s="107">
        <v>0</v>
      </c>
      <c r="S3227" s="106">
        <v>0</v>
      </c>
      <c r="T3227" s="108">
        <v>0</v>
      </c>
      <c r="U3227" s="109"/>
      <c r="V3227" s="110" t="s">
        <v>58</v>
      </c>
      <c r="W3227" s="111" t="s">
        <v>58</v>
      </c>
      <c r="X3227" s="112" t="s">
        <v>58</v>
      </c>
      <c r="Y3227" s="113"/>
      <c r="Z3227" s="114"/>
      <c r="AA3227" s="115"/>
      <c r="AB3227" s="116"/>
      <c r="AC3227" s="117"/>
      <c r="AD3227" s="109"/>
      <c r="AE3227" s="108">
        <f t="shared" si="112"/>
        <v>0</v>
      </c>
      <c r="AF3227" s="118">
        <f t="shared" si="113"/>
        <v>0</v>
      </c>
      <c r="AG3227" s="78"/>
    </row>
    <row r="3228" spans="1:33" ht="30" customHeight="1" x14ac:dyDescent="0.45">
      <c r="A3228" s="22">
        <v>50</v>
      </c>
      <c r="B3228" s="23" t="s">
        <v>1332</v>
      </c>
      <c r="C3228" s="121"/>
      <c r="D3228" s="97"/>
      <c r="E3228" s="98"/>
      <c r="F3228" s="99"/>
      <c r="G3228" s="198"/>
      <c r="H3228" s="101"/>
      <c r="I3228" s="102"/>
      <c r="J3228" s="103" t="s">
        <v>54</v>
      </c>
      <c r="K3228" s="104" t="s">
        <v>130</v>
      </c>
      <c r="L3228" s="105">
        <v>0</v>
      </c>
      <c r="M3228" s="106">
        <v>0</v>
      </c>
      <c r="N3228" s="106">
        <v>0</v>
      </c>
      <c r="O3228" s="106">
        <v>0</v>
      </c>
      <c r="P3228" s="107">
        <v>0</v>
      </c>
      <c r="Q3228" s="107">
        <v>0</v>
      </c>
      <c r="R3228" s="107">
        <v>0</v>
      </c>
      <c r="S3228" s="106">
        <v>0</v>
      </c>
      <c r="T3228" s="108">
        <v>0</v>
      </c>
      <c r="U3228" s="109"/>
      <c r="V3228" s="110" t="s">
        <v>58</v>
      </c>
      <c r="W3228" s="111" t="s">
        <v>58</v>
      </c>
      <c r="X3228" s="112" t="s">
        <v>58</v>
      </c>
      <c r="Y3228" s="113"/>
      <c r="Z3228" s="114"/>
      <c r="AA3228" s="115"/>
      <c r="AB3228" s="116"/>
      <c r="AC3228" s="117"/>
      <c r="AD3228" s="109"/>
      <c r="AE3228" s="108">
        <f t="shared" si="112"/>
        <v>0</v>
      </c>
      <c r="AF3228" s="118">
        <f t="shared" si="113"/>
        <v>0</v>
      </c>
      <c r="AG3228" s="78"/>
    </row>
    <row r="3229" spans="1:33" ht="30" customHeight="1" thickBot="1" x14ac:dyDescent="0.5">
      <c r="A3229" s="22">
        <v>50</v>
      </c>
      <c r="B3229" s="23" t="s">
        <v>1332</v>
      </c>
      <c r="C3229" s="121"/>
      <c r="D3229" s="122"/>
      <c r="E3229" s="123"/>
      <c r="F3229" s="124"/>
      <c r="G3229" s="200"/>
      <c r="H3229" s="126"/>
      <c r="I3229" s="127"/>
      <c r="J3229" s="128" t="s">
        <v>54</v>
      </c>
      <c r="K3229" s="129" t="s">
        <v>130</v>
      </c>
      <c r="L3229" s="130">
        <v>0</v>
      </c>
      <c r="M3229" s="131">
        <v>0</v>
      </c>
      <c r="N3229" s="132">
        <v>0</v>
      </c>
      <c r="O3229" s="131">
        <v>0</v>
      </c>
      <c r="P3229" s="133">
        <v>0</v>
      </c>
      <c r="Q3229" s="133">
        <v>0</v>
      </c>
      <c r="R3229" s="133">
        <v>0</v>
      </c>
      <c r="S3229" s="131">
        <v>0</v>
      </c>
      <c r="T3229" s="134">
        <v>0</v>
      </c>
      <c r="U3229" s="135"/>
      <c r="V3229" s="110" t="s">
        <v>58</v>
      </c>
      <c r="W3229" s="136" t="s">
        <v>58</v>
      </c>
      <c r="X3229" s="137" t="s">
        <v>58</v>
      </c>
      <c r="Y3229" s="138"/>
      <c r="Z3229" s="139"/>
      <c r="AA3229" s="140"/>
      <c r="AB3229" s="141"/>
      <c r="AC3229" s="142"/>
      <c r="AD3229" s="135"/>
      <c r="AE3229" s="134">
        <f t="shared" si="112"/>
        <v>0</v>
      </c>
      <c r="AF3229" s="143">
        <f t="shared" si="113"/>
        <v>0</v>
      </c>
      <c r="AG3229" s="78"/>
    </row>
    <row r="3230" spans="1:33" ht="30" customHeight="1" thickTop="1" x14ac:dyDescent="0.45">
      <c r="A3230" s="22">
        <v>50</v>
      </c>
      <c r="B3230" s="23" t="s">
        <v>1332</v>
      </c>
      <c r="C3230" s="24"/>
      <c r="D3230" s="47"/>
      <c r="E3230" s="47"/>
      <c r="F3230" s="47"/>
      <c r="G3230" s="47"/>
      <c r="H3230" s="47"/>
      <c r="I3230" s="47"/>
      <c r="J3230" s="47"/>
      <c r="K3230" s="144"/>
      <c r="L3230" s="144"/>
      <c r="M3230" s="144"/>
      <c r="N3230" s="144"/>
      <c r="O3230" s="144"/>
      <c r="P3230" s="144"/>
      <c r="Q3230" s="144"/>
      <c r="R3230" s="144"/>
      <c r="S3230" s="144"/>
      <c r="T3230" s="144"/>
      <c r="U3230" s="144"/>
      <c r="V3230" s="144"/>
      <c r="W3230" s="145" t="s">
        <v>133</v>
      </c>
      <c r="X3230" s="145" t="s">
        <v>134</v>
      </c>
      <c r="Y3230" s="146"/>
      <c r="Z3230" s="146"/>
      <c r="AA3230" s="144"/>
      <c r="AB3230" s="144"/>
      <c r="AC3230" s="144"/>
      <c r="AD3230" s="147"/>
      <c r="AE3230" s="148" t="s">
        <v>135</v>
      </c>
      <c r="AF3230" s="148" t="s">
        <v>136</v>
      </c>
      <c r="AG3230" s="51"/>
    </row>
    <row r="3231" spans="1:33" ht="30" customHeight="1" thickBot="1" x14ac:dyDescent="0.5">
      <c r="A3231" s="22">
        <v>50</v>
      </c>
      <c r="B3231" s="23" t="s">
        <v>1332</v>
      </c>
      <c r="C3231" s="24"/>
      <c r="D3231" s="24"/>
      <c r="E3231" s="149"/>
      <c r="F3231" s="149"/>
      <c r="G3231" s="27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150" t="s">
        <v>37</v>
      </c>
      <c r="X3231" s="151">
        <v>15</v>
      </c>
      <c r="Y3231" s="29"/>
      <c r="Z3231" s="29"/>
      <c r="AA3231" s="24"/>
      <c r="AB3231" s="24"/>
      <c r="AC3231" s="24"/>
      <c r="AD3231" s="24"/>
      <c r="AE3231" s="152" t="s">
        <v>37</v>
      </c>
      <c r="AF3231" s="152">
        <v>15</v>
      </c>
      <c r="AG3231" s="78"/>
    </row>
    <row r="3232" spans="1:33" ht="30" customHeight="1" thickTop="1" thickBot="1" x14ac:dyDescent="0.5">
      <c r="A3232" s="22">
        <v>50</v>
      </c>
      <c r="B3232" s="23" t="s">
        <v>1332</v>
      </c>
      <c r="C3232" s="24"/>
      <c r="D3232" s="153"/>
      <c r="E3232" s="154"/>
      <c r="F3232" s="154"/>
      <c r="G3232" s="155"/>
      <c r="H3232" s="153"/>
      <c r="I3232" s="153"/>
      <c r="J3232" s="153"/>
      <c r="K3232" s="153"/>
      <c r="L3232" s="153"/>
      <c r="M3232" s="153"/>
      <c r="N3232" s="153"/>
      <c r="O3232" s="153"/>
      <c r="P3232" s="153"/>
      <c r="Q3232" s="153"/>
      <c r="R3232" s="153"/>
      <c r="S3232" s="153"/>
      <c r="T3232" s="153"/>
      <c r="U3232" s="153"/>
      <c r="V3232" s="153"/>
      <c r="W3232" s="156">
        <v>4912.4879999999994</v>
      </c>
      <c r="X3232" s="157">
        <v>2284306.92</v>
      </c>
      <c r="Y3232" s="158"/>
      <c r="Z3232" s="158"/>
      <c r="AA3232" s="159"/>
      <c r="AB3232" s="159"/>
      <c r="AC3232" s="159"/>
      <c r="AD3232" s="159"/>
      <c r="AE3232" s="160">
        <f>SUM(AE3211:AE3229)</f>
        <v>0</v>
      </c>
      <c r="AF3232" s="161">
        <f>SUM(AF3211:AF3229)</f>
        <v>0</v>
      </c>
      <c r="AG3232" s="162"/>
    </row>
    <row r="3233" spans="1:33" ht="30" customHeight="1" thickTop="1" thickBot="1" x14ac:dyDescent="0.5">
      <c r="A3233" s="22">
        <v>50</v>
      </c>
      <c r="B3233" s="23" t="s">
        <v>1332</v>
      </c>
      <c r="C3233" s="24"/>
      <c r="D3233" s="47"/>
      <c r="E3233" s="45"/>
      <c r="F3233" s="45"/>
      <c r="G3233" s="46"/>
      <c r="H3233" s="47"/>
      <c r="I3233" s="47"/>
      <c r="J3233" s="47"/>
      <c r="K3233" s="47"/>
      <c r="L3233" s="47"/>
      <c r="M3233" s="47"/>
      <c r="N3233" s="47"/>
      <c r="O3233" s="47"/>
      <c r="P3233" s="47"/>
      <c r="Q3233" s="47"/>
      <c r="R3233" s="47"/>
      <c r="S3233" s="47"/>
      <c r="T3233" s="47"/>
      <c r="U3233" s="47"/>
      <c r="V3233" s="47"/>
      <c r="W3233" s="163"/>
      <c r="X3233" s="164" t="s">
        <v>137</v>
      </c>
      <c r="Y3233" s="165"/>
      <c r="Z3233" s="165"/>
      <c r="AA3233" s="166"/>
      <c r="AB3233" s="166"/>
      <c r="AC3233" s="166"/>
      <c r="AD3233" s="166"/>
      <c r="AE3233" s="163"/>
      <c r="AF3233" s="167"/>
      <c r="AG3233" s="168"/>
    </row>
    <row r="3234" spans="1:33" ht="30" customHeight="1" thickTop="1" x14ac:dyDescent="0.45">
      <c r="A3234" s="22">
        <v>50</v>
      </c>
      <c r="B3234" s="23" t="s">
        <v>1332</v>
      </c>
      <c r="C3234" s="24"/>
      <c r="D3234" s="153"/>
      <c r="E3234" s="154"/>
      <c r="F3234" s="154"/>
      <c r="G3234" s="155"/>
      <c r="H3234" s="153"/>
      <c r="I3234" s="153"/>
      <c r="J3234" s="153"/>
      <c r="K3234" s="153"/>
      <c r="L3234" s="153"/>
      <c r="M3234" s="153"/>
      <c r="N3234" s="153"/>
      <c r="O3234" s="153"/>
      <c r="P3234" s="153"/>
      <c r="Q3234" s="153"/>
      <c r="R3234" s="153"/>
      <c r="S3234" s="153"/>
      <c r="T3234" s="153"/>
      <c r="U3234" s="153"/>
      <c r="V3234" s="153"/>
      <c r="W3234" s="169"/>
      <c r="X3234" s="170" t="s">
        <v>138</v>
      </c>
      <c r="Y3234" s="158"/>
      <c r="Z3234" s="158"/>
      <c r="AA3234" s="159"/>
      <c r="AB3234" s="159"/>
      <c r="AC3234" s="159"/>
      <c r="AD3234" s="159"/>
      <c r="AE3234" s="171" t="s">
        <v>139</v>
      </c>
      <c r="AF3234" s="172"/>
      <c r="AG3234" s="173"/>
    </row>
    <row r="3235" spans="1:33" ht="30" customHeight="1" thickBot="1" x14ac:dyDescent="0.5">
      <c r="A3235" s="22">
        <v>50</v>
      </c>
      <c r="B3235" s="23" t="s">
        <v>1332</v>
      </c>
      <c r="C3235" s="24"/>
      <c r="D3235" s="153"/>
      <c r="E3235" s="154"/>
      <c r="F3235" s="154"/>
      <c r="G3235" s="155"/>
      <c r="H3235" s="153"/>
      <c r="I3235" s="153"/>
      <c r="J3235" s="153"/>
      <c r="K3235" s="153"/>
      <c r="L3235" s="153"/>
      <c r="M3235" s="153"/>
      <c r="N3235" s="153"/>
      <c r="O3235" s="153"/>
      <c r="P3235" s="153"/>
      <c r="Q3235" s="153"/>
      <c r="R3235" s="153"/>
      <c r="S3235" s="153"/>
      <c r="T3235" s="153"/>
      <c r="U3235" s="153"/>
      <c r="V3235" s="153"/>
      <c r="W3235" s="174"/>
      <c r="X3235" s="175">
        <v>15</v>
      </c>
      <c r="Y3235" s="158"/>
      <c r="Z3235" s="158"/>
      <c r="AA3235" s="159"/>
      <c r="AB3235" s="159"/>
      <c r="AC3235" s="159"/>
      <c r="AD3235" s="159"/>
      <c r="AE3235" s="176" t="s">
        <v>140</v>
      </c>
      <c r="AF3235" s="159"/>
      <c r="AG3235" s="177"/>
    </row>
    <row r="3236" spans="1:33" ht="30" customHeight="1" thickTop="1" thickBot="1" x14ac:dyDescent="0.5">
      <c r="A3236" s="22">
        <v>50</v>
      </c>
      <c r="B3236" s="23" t="s">
        <v>1332</v>
      </c>
      <c r="C3236" s="24"/>
      <c r="D3236" s="24"/>
      <c r="E3236" s="149"/>
      <c r="F3236" s="149"/>
      <c r="G3236" s="27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178"/>
      <c r="X3236" s="157">
        <v>97284.617647058825</v>
      </c>
      <c r="Y3236" s="179"/>
      <c r="Z3236" s="179"/>
      <c r="AA3236" s="178"/>
      <c r="AB3236" s="178"/>
      <c r="AC3236" s="178"/>
      <c r="AD3236" s="178"/>
      <c r="AE3236" s="180">
        <f>(W3232-AE3232)*$F$10/1000</f>
        <v>2.0190325679999996</v>
      </c>
      <c r="AF3236" s="181"/>
      <c r="AG3236" s="182"/>
    </row>
    <row r="3237" spans="1:33" ht="30" customHeight="1" thickTop="1" x14ac:dyDescent="0.45">
      <c r="A3237" s="22">
        <v>50</v>
      </c>
      <c r="B3237" s="23" t="s">
        <v>1332</v>
      </c>
      <c r="C3237" s="24"/>
      <c r="D3237" s="24"/>
      <c r="E3237" s="149"/>
      <c r="F3237" s="149"/>
      <c r="G3237" s="27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  <c r="X3237" s="183" t="s">
        <v>141</v>
      </c>
      <c r="Y3237" s="29"/>
      <c r="Z3237" s="29"/>
      <c r="AA3237" s="24"/>
      <c r="AB3237" s="24"/>
      <c r="AC3237" s="24"/>
      <c r="AD3237" s="24"/>
      <c r="AE3237" s="24"/>
      <c r="AF3237" s="24"/>
      <c r="AG3237" s="24"/>
    </row>
    <row r="3238" spans="1:33" ht="30" customHeight="1" x14ac:dyDescent="0.45">
      <c r="A3238" s="22">
        <v>50</v>
      </c>
      <c r="B3238" s="23" t="s">
        <v>1332</v>
      </c>
      <c r="C3238" s="24"/>
      <c r="D3238" s="24"/>
      <c r="E3238" s="149"/>
      <c r="F3238" s="149"/>
      <c r="G3238" s="27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9"/>
      <c r="Z3238" s="29"/>
      <c r="AA3238" s="24"/>
      <c r="AB3238" s="24"/>
      <c r="AC3238" s="24"/>
      <c r="AD3238" s="24"/>
      <c r="AE3238" s="24"/>
      <c r="AF3238" s="24"/>
      <c r="AG3238" s="24"/>
    </row>
    <row r="3239" spans="1:33" ht="30" customHeight="1" x14ac:dyDescent="0.45">
      <c r="A3239" s="22">
        <v>50</v>
      </c>
      <c r="B3239" s="23" t="s">
        <v>1332</v>
      </c>
      <c r="C3239" s="24"/>
      <c r="D3239" s="24"/>
      <c r="E3239" s="149"/>
      <c r="F3239" s="149"/>
      <c r="G3239" s="27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  <c r="X3239" s="24"/>
      <c r="Y3239" s="29"/>
      <c r="Z3239" s="29"/>
      <c r="AA3239" s="24"/>
      <c r="AB3239" s="24"/>
      <c r="AC3239" s="24"/>
      <c r="AD3239" s="24"/>
      <c r="AE3239" s="24"/>
      <c r="AF3239" s="24"/>
      <c r="AG3239" s="24"/>
    </row>
    <row r="3240" spans="1:33" ht="30" customHeight="1" x14ac:dyDescent="0.45">
      <c r="A3240" s="22">
        <v>50</v>
      </c>
      <c r="B3240" s="23" t="s">
        <v>1332</v>
      </c>
      <c r="C3240" s="24"/>
      <c r="D3240" s="24"/>
      <c r="E3240" s="149"/>
      <c r="F3240" s="149"/>
      <c r="G3240" s="27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9"/>
      <c r="Z3240" s="29"/>
      <c r="AA3240" s="24"/>
      <c r="AB3240" s="24"/>
      <c r="AC3240" s="24"/>
      <c r="AD3240" s="24"/>
      <c r="AE3240" s="24"/>
      <c r="AF3240" s="24"/>
      <c r="AG3240" s="24"/>
    </row>
    <row r="3241" spans="1:33" ht="30" customHeight="1" x14ac:dyDescent="0.45">
      <c r="A3241" s="22">
        <v>50</v>
      </c>
      <c r="B3241" s="23" t="s">
        <v>1332</v>
      </c>
      <c r="C3241" s="24"/>
      <c r="D3241" s="24"/>
      <c r="E3241" s="149"/>
      <c r="F3241" s="149"/>
      <c r="G3241" s="27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9"/>
      <c r="Z3241" s="29"/>
      <c r="AA3241" s="24"/>
      <c r="AB3241" s="24"/>
      <c r="AC3241" s="24"/>
      <c r="AD3241" s="24"/>
      <c r="AE3241" s="24"/>
      <c r="AF3241" s="24"/>
      <c r="AG3241" s="24"/>
    </row>
    <row r="3242" spans="1:33" ht="30" customHeight="1" x14ac:dyDescent="0.45">
      <c r="A3242" s="22">
        <v>50</v>
      </c>
      <c r="B3242" s="23" t="s">
        <v>1332</v>
      </c>
      <c r="C3242" s="24"/>
      <c r="D3242" s="24"/>
      <c r="E3242" s="149"/>
      <c r="F3242" s="149"/>
      <c r="G3242" s="27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153"/>
      <c r="V3242" s="153"/>
      <c r="W3242" s="24"/>
      <c r="X3242" s="24"/>
      <c r="Y3242" s="29"/>
      <c r="Z3242" s="29"/>
      <c r="AA3242" s="24"/>
      <c r="AB3242" s="24"/>
      <c r="AC3242" s="24"/>
      <c r="AD3242" s="153"/>
      <c r="AE3242" s="24"/>
      <c r="AF3242" s="24"/>
      <c r="AG3242" s="24"/>
    </row>
    <row r="3243" spans="1:33" ht="30" customHeight="1" x14ac:dyDescent="0.45">
      <c r="A3243" s="22">
        <v>50</v>
      </c>
      <c r="B3243" s="23" t="s">
        <v>1332</v>
      </c>
      <c r="C3243" s="24"/>
      <c r="D3243" s="24"/>
      <c r="E3243" s="149"/>
      <c r="F3243" s="149"/>
      <c r="G3243" s="27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9"/>
      <c r="Z3243" s="29"/>
      <c r="AA3243" s="24"/>
      <c r="AB3243" s="24"/>
      <c r="AC3243" s="24"/>
      <c r="AD3243" s="24"/>
      <c r="AE3243" s="24"/>
      <c r="AF3243" s="24"/>
      <c r="AG3243" s="24"/>
    </row>
    <row r="3244" spans="1:33" ht="30" customHeight="1" x14ac:dyDescent="0.45">
      <c r="A3244" s="22">
        <v>50</v>
      </c>
      <c r="B3244" s="23" t="s">
        <v>1332</v>
      </c>
      <c r="C3244" s="24"/>
      <c r="D3244" s="24"/>
      <c r="E3244" s="149"/>
      <c r="F3244" s="149"/>
      <c r="G3244" s="27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9"/>
      <c r="Z3244" s="29"/>
      <c r="AA3244" s="24"/>
      <c r="AB3244" s="24"/>
      <c r="AC3244" s="24"/>
      <c r="AD3244" s="24"/>
      <c r="AE3244" s="24"/>
      <c r="AF3244" s="24"/>
      <c r="AG3244" s="24"/>
    </row>
    <row r="3245" spans="1:33" ht="30" customHeight="1" x14ac:dyDescent="0.45">
      <c r="A3245" s="22"/>
      <c r="B3245" s="228"/>
      <c r="C3245" s="228"/>
      <c r="D3245" s="229"/>
      <c r="E3245" s="229"/>
      <c r="F3245" s="229"/>
      <c r="G3245" s="229"/>
      <c r="H3245" s="229"/>
      <c r="I3245" s="229"/>
      <c r="J3245" s="229"/>
      <c r="K3245" s="229"/>
      <c r="L3245" s="229"/>
      <c r="M3245" s="229"/>
      <c r="N3245" s="229"/>
      <c r="O3245" s="229"/>
      <c r="P3245" s="229"/>
      <c r="Q3245" s="229"/>
      <c r="R3245" s="229"/>
      <c r="S3245" s="229"/>
      <c r="T3245" s="229"/>
      <c r="U3245" s="229"/>
      <c r="V3245" s="229"/>
      <c r="W3245" s="229"/>
      <c r="X3245" s="229"/>
      <c r="Y3245" s="229"/>
      <c r="Z3245" s="229"/>
      <c r="AA3245" s="229"/>
      <c r="AB3245" s="229"/>
      <c r="AC3245" s="229"/>
      <c r="AD3245" s="229"/>
      <c r="AE3245" s="229"/>
      <c r="AF3245" s="229"/>
      <c r="AG3245" s="229"/>
    </row>
    <row r="3246" spans="1:33" ht="30" customHeight="1" x14ac:dyDescent="0.45">
      <c r="A3246" s="22">
        <v>51</v>
      </c>
      <c r="B3246" s="23" t="s">
        <v>1346</v>
      </c>
      <c r="C3246" s="24"/>
      <c r="D3246" s="25" t="s">
        <v>1347</v>
      </c>
      <c r="E3246" s="26"/>
      <c r="F3246" s="26"/>
      <c r="G3246" s="27"/>
      <c r="H3246" s="26"/>
      <c r="I3246" s="26"/>
      <c r="J3246" s="26"/>
      <c r="K3246" s="28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9"/>
      <c r="Z3246" s="29"/>
      <c r="AA3246" s="24"/>
      <c r="AB3246" s="24"/>
      <c r="AC3246" s="24"/>
      <c r="AD3246" s="24"/>
      <c r="AE3246" s="24"/>
      <c r="AF3246" s="24"/>
      <c r="AG3246" s="24"/>
    </row>
    <row r="3247" spans="1:33" ht="30" customHeight="1" x14ac:dyDescent="0.45">
      <c r="A3247" s="22">
        <v>51</v>
      </c>
      <c r="B3247" s="23" t="s">
        <v>1346</v>
      </c>
      <c r="C3247" s="24"/>
      <c r="D3247" s="26"/>
      <c r="E3247" s="26"/>
      <c r="F3247" s="26"/>
      <c r="G3247" s="27"/>
      <c r="H3247" s="26"/>
      <c r="I3247" s="26"/>
      <c r="J3247" s="26"/>
      <c r="K3247" s="28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30"/>
      <c r="Z3247" s="29"/>
      <c r="AA3247" s="24"/>
      <c r="AB3247" s="24"/>
      <c r="AC3247" s="24"/>
      <c r="AD3247" s="24"/>
      <c r="AE3247" s="31"/>
      <c r="AF3247" s="24"/>
      <c r="AG3247" s="24"/>
    </row>
    <row r="3248" spans="1:33" ht="30" customHeight="1" x14ac:dyDescent="0.45">
      <c r="A3248" s="22">
        <v>51</v>
      </c>
      <c r="B3248" s="23" t="s">
        <v>1346</v>
      </c>
      <c r="C3248" s="24"/>
      <c r="D3248" s="32" t="s">
        <v>43</v>
      </c>
      <c r="E3248" s="32"/>
      <c r="F3248" s="33">
        <v>10</v>
      </c>
      <c r="G3248" s="27"/>
      <c r="H3248" s="34"/>
      <c r="I3248" s="35"/>
      <c r="J3248" s="35"/>
      <c r="K3248" s="36"/>
      <c r="L3248" s="36"/>
      <c r="M3248" s="36"/>
      <c r="N3248" s="36"/>
      <c r="O3248" s="36"/>
      <c r="P3248" s="36"/>
      <c r="Q3248" s="36"/>
      <c r="R3248" s="36"/>
      <c r="S3248" s="36"/>
      <c r="T3248" s="36"/>
      <c r="U3248" s="36"/>
      <c r="V3248" s="36"/>
      <c r="W3248" s="36"/>
      <c r="X3248" s="36"/>
      <c r="Y3248" s="30"/>
      <c r="Z3248" s="29"/>
      <c r="AA3248" s="24"/>
      <c r="AB3248" s="24"/>
      <c r="AC3248" s="24"/>
      <c r="AD3248" s="24"/>
      <c r="AE3248" s="24"/>
      <c r="AF3248" s="24"/>
      <c r="AG3248" s="24"/>
    </row>
    <row r="3249" spans="1:33" ht="30" customHeight="1" thickBot="1" x14ac:dyDescent="0.5">
      <c r="A3249" s="22">
        <v>51</v>
      </c>
      <c r="B3249" s="23" t="s">
        <v>1346</v>
      </c>
      <c r="C3249" s="24"/>
      <c r="D3249" s="37" t="s">
        <v>44</v>
      </c>
      <c r="E3249" s="37"/>
      <c r="F3249" s="38">
        <v>15</v>
      </c>
      <c r="G3249" s="27"/>
      <c r="H3249" s="34"/>
      <c r="I3249" s="35"/>
      <c r="J3249" s="35"/>
      <c r="K3249" s="36"/>
      <c r="L3249" s="36"/>
      <c r="M3249" s="36"/>
      <c r="N3249" s="36"/>
      <c r="O3249" s="36"/>
      <c r="P3249" s="36"/>
      <c r="Q3249" s="36"/>
      <c r="R3249" s="36"/>
      <c r="S3249" s="36"/>
      <c r="T3249" s="36"/>
      <c r="U3249" s="36"/>
      <c r="V3249" s="36"/>
      <c r="W3249" s="36"/>
      <c r="X3249" s="36"/>
      <c r="Y3249" s="30"/>
      <c r="Z3249" s="29"/>
      <c r="AA3249" s="24"/>
      <c r="AB3249" s="24"/>
      <c r="AC3249" s="24"/>
      <c r="AD3249" s="24"/>
      <c r="AE3249" s="24"/>
      <c r="AF3249" s="24"/>
      <c r="AG3249" s="24"/>
    </row>
    <row r="3250" spans="1:33" ht="30" customHeight="1" thickBot="1" x14ac:dyDescent="0.5">
      <c r="A3250" s="22">
        <v>51</v>
      </c>
      <c r="B3250" s="23" t="s">
        <v>1346</v>
      </c>
      <c r="C3250" s="24"/>
      <c r="D3250" s="37" t="s">
        <v>45</v>
      </c>
      <c r="E3250" s="37"/>
      <c r="F3250" s="39">
        <v>31</v>
      </c>
      <c r="G3250" s="27"/>
      <c r="H3250" s="24"/>
      <c r="I3250" s="24"/>
      <c r="J3250" s="24"/>
      <c r="K3250" s="36"/>
      <c r="L3250" s="36"/>
      <c r="M3250" s="36"/>
      <c r="N3250" s="36"/>
      <c r="O3250" s="36"/>
      <c r="P3250" s="36"/>
      <c r="Q3250" s="36"/>
      <c r="R3250" s="36"/>
      <c r="S3250" s="36"/>
      <c r="T3250" s="36"/>
      <c r="U3250" s="36"/>
      <c r="V3250" s="36"/>
      <c r="W3250" s="36"/>
      <c r="X3250" s="36"/>
      <c r="Y3250" s="40" t="s">
        <v>46</v>
      </c>
      <c r="Z3250" s="29"/>
      <c r="AA3250" s="24"/>
      <c r="AB3250" s="24"/>
      <c r="AC3250" s="24"/>
      <c r="AD3250" s="24"/>
      <c r="AE3250" s="24"/>
      <c r="AF3250" s="24"/>
      <c r="AG3250" s="41"/>
    </row>
    <row r="3251" spans="1:33" ht="30" customHeight="1" thickBot="1" x14ac:dyDescent="0.5">
      <c r="A3251" s="22">
        <v>51</v>
      </c>
      <c r="B3251" s="23" t="s">
        <v>1346</v>
      </c>
      <c r="C3251" s="24"/>
      <c r="D3251" s="42" t="s">
        <v>47</v>
      </c>
      <c r="E3251" s="42"/>
      <c r="F3251" s="43">
        <v>0.41099999999999998</v>
      </c>
      <c r="G3251" s="27"/>
      <c r="H3251" s="24"/>
      <c r="I3251" s="24"/>
      <c r="J3251" s="24"/>
      <c r="K3251" s="36"/>
      <c r="L3251" s="36"/>
      <c r="M3251" s="36"/>
      <c r="N3251" s="36"/>
      <c r="O3251" s="36"/>
      <c r="P3251" s="36"/>
      <c r="Q3251" s="36"/>
      <c r="R3251" s="36"/>
      <c r="S3251" s="36"/>
      <c r="T3251" s="36"/>
      <c r="U3251" s="36"/>
      <c r="V3251" s="36"/>
      <c r="W3251" s="36"/>
      <c r="X3251" s="36"/>
      <c r="Y3251" s="29"/>
      <c r="Z3251" s="29"/>
      <c r="AA3251" s="24"/>
      <c r="AB3251" s="24"/>
      <c r="AC3251" s="24"/>
      <c r="AD3251" s="24"/>
      <c r="AE3251" s="24"/>
      <c r="AF3251" s="24"/>
      <c r="AG3251" s="41"/>
    </row>
    <row r="3252" spans="1:33" ht="30" customHeight="1" thickBot="1" x14ac:dyDescent="0.5">
      <c r="A3252" s="22">
        <v>51</v>
      </c>
      <c r="B3252" s="23" t="s">
        <v>1346</v>
      </c>
      <c r="C3252" s="24"/>
      <c r="D3252" s="44"/>
      <c r="E3252" s="45"/>
      <c r="F3252" s="45"/>
      <c r="G3252" s="46"/>
      <c r="H3252" s="47"/>
      <c r="I3252" s="47"/>
      <c r="J3252" s="48" t="s">
        <v>48</v>
      </c>
      <c r="K3252" s="49"/>
      <c r="L3252" s="49"/>
      <c r="M3252" s="49"/>
      <c r="N3252" s="49"/>
      <c r="O3252" s="49"/>
      <c r="P3252" s="49"/>
      <c r="Q3252" s="49"/>
      <c r="R3252" s="49"/>
      <c r="S3252" s="49"/>
      <c r="T3252" s="49"/>
      <c r="U3252" s="49"/>
      <c r="V3252" s="49"/>
      <c r="W3252" s="49"/>
      <c r="X3252" s="50"/>
      <c r="Y3252" s="1" t="s">
        <v>1</v>
      </c>
      <c r="Z3252" s="1"/>
      <c r="AA3252" s="2"/>
      <c r="AB3252" s="2"/>
      <c r="AC3252" s="2"/>
      <c r="AD3252" s="2"/>
      <c r="AE3252" s="2"/>
      <c r="AF3252" s="3"/>
      <c r="AG3252" s="51"/>
    </row>
    <row r="3253" spans="1:33" ht="30" customHeight="1" thickBot="1" x14ac:dyDescent="0.5">
      <c r="A3253" s="22">
        <v>51</v>
      </c>
      <c r="B3253" s="23" t="s">
        <v>1346</v>
      </c>
      <c r="C3253" s="24"/>
      <c r="D3253" s="235" t="s">
        <v>2</v>
      </c>
      <c r="E3253" s="237" t="s">
        <v>3</v>
      </c>
      <c r="F3253" s="237" t="s">
        <v>4</v>
      </c>
      <c r="G3253" s="239" t="s">
        <v>5</v>
      </c>
      <c r="H3253" s="4" t="s">
        <v>6</v>
      </c>
      <c r="I3253" s="5" t="s">
        <v>7</v>
      </c>
      <c r="J3253" s="241" t="s">
        <v>8</v>
      </c>
      <c r="K3253" s="247" t="s">
        <v>49</v>
      </c>
      <c r="L3253" s="243" t="s">
        <v>10</v>
      </c>
      <c r="M3253" s="243" t="s">
        <v>11</v>
      </c>
      <c r="N3253" s="245" t="s">
        <v>12</v>
      </c>
      <c r="O3253" s="243" t="s">
        <v>13</v>
      </c>
      <c r="P3253" s="243" t="s">
        <v>14</v>
      </c>
      <c r="Q3253" s="243" t="s">
        <v>15</v>
      </c>
      <c r="R3253" s="243" t="s">
        <v>16</v>
      </c>
      <c r="S3253" s="245" t="s">
        <v>17</v>
      </c>
      <c r="T3253" s="6" t="s">
        <v>18</v>
      </c>
      <c r="U3253" s="6" t="s">
        <v>19</v>
      </c>
      <c r="V3253" s="6" t="s">
        <v>20</v>
      </c>
      <c r="W3253" s="52" t="s">
        <v>21</v>
      </c>
      <c r="X3253" s="53" t="s">
        <v>22</v>
      </c>
      <c r="Y3253" s="249" t="s">
        <v>50</v>
      </c>
      <c r="Z3253" s="250" t="s">
        <v>24</v>
      </c>
      <c r="AA3253" s="250" t="s">
        <v>25</v>
      </c>
      <c r="AB3253" s="7" t="s">
        <v>26</v>
      </c>
      <c r="AC3253" s="8" t="s">
        <v>18</v>
      </c>
      <c r="AD3253" s="9" t="s">
        <v>27</v>
      </c>
      <c r="AE3253" s="10" t="s">
        <v>28</v>
      </c>
      <c r="AF3253" s="11" t="s">
        <v>29</v>
      </c>
      <c r="AG3253" s="51"/>
    </row>
    <row r="3254" spans="1:33" ht="30" customHeight="1" thickBot="1" x14ac:dyDescent="0.5">
      <c r="A3254" s="22">
        <v>51</v>
      </c>
      <c r="B3254" s="23" t="s">
        <v>1346</v>
      </c>
      <c r="C3254" s="24"/>
      <c r="D3254" s="236"/>
      <c r="E3254" s="238"/>
      <c r="F3254" s="238"/>
      <c r="G3254" s="240"/>
      <c r="H3254" s="12" t="s">
        <v>32</v>
      </c>
      <c r="I3254" s="13" t="s">
        <v>33</v>
      </c>
      <c r="J3254" s="242"/>
      <c r="K3254" s="248"/>
      <c r="L3254" s="244"/>
      <c r="M3254" s="244"/>
      <c r="N3254" s="246"/>
      <c r="O3254" s="244"/>
      <c r="P3254" s="244"/>
      <c r="Q3254" s="244"/>
      <c r="R3254" s="244"/>
      <c r="S3254" s="246"/>
      <c r="T3254" s="14" t="s">
        <v>34</v>
      </c>
      <c r="U3254" s="14" t="s">
        <v>35</v>
      </c>
      <c r="V3254" s="14" t="s">
        <v>36</v>
      </c>
      <c r="W3254" s="54" t="s">
        <v>37</v>
      </c>
      <c r="X3254" s="55">
        <v>15</v>
      </c>
      <c r="Y3254" s="250"/>
      <c r="Z3254" s="250"/>
      <c r="AA3254" s="250"/>
      <c r="AB3254" s="15" t="s">
        <v>38</v>
      </c>
      <c r="AC3254" s="15" t="s">
        <v>39</v>
      </c>
      <c r="AD3254" s="16" t="s">
        <v>40</v>
      </c>
      <c r="AE3254" s="16" t="s">
        <v>37</v>
      </c>
      <c r="AF3254" s="17">
        <v>15</v>
      </c>
      <c r="AG3254" s="51"/>
    </row>
    <row r="3255" spans="1:33" ht="30" customHeight="1" x14ac:dyDescent="0.45">
      <c r="A3255" s="22">
        <v>51</v>
      </c>
      <c r="B3255" s="23" t="s">
        <v>1346</v>
      </c>
      <c r="C3255" s="24"/>
      <c r="D3255" s="201" t="s">
        <v>238</v>
      </c>
      <c r="E3255" s="98" t="s">
        <v>60</v>
      </c>
      <c r="F3255" s="202" t="s">
        <v>374</v>
      </c>
      <c r="G3255" s="203"/>
      <c r="H3255" s="101">
        <v>4</v>
      </c>
      <c r="I3255" s="102">
        <v>240</v>
      </c>
      <c r="J3255" s="185" t="s">
        <v>1219</v>
      </c>
      <c r="K3255" s="104" t="s">
        <v>250</v>
      </c>
      <c r="L3255" s="105">
        <v>1</v>
      </c>
      <c r="M3255" s="186" t="s">
        <v>122</v>
      </c>
      <c r="N3255" s="186">
        <v>0</v>
      </c>
      <c r="O3255" s="186">
        <v>0</v>
      </c>
      <c r="P3255" s="187">
        <v>0</v>
      </c>
      <c r="Q3255" s="187">
        <v>0</v>
      </c>
      <c r="R3255" s="187">
        <v>0</v>
      </c>
      <c r="S3255" s="186">
        <v>0</v>
      </c>
      <c r="T3255" s="188">
        <v>28</v>
      </c>
      <c r="U3255" s="189">
        <v>1</v>
      </c>
      <c r="V3255" s="189">
        <v>1</v>
      </c>
      <c r="W3255" s="190">
        <v>26.88</v>
      </c>
      <c r="X3255" s="191">
        <v>12499.199999999999</v>
      </c>
      <c r="Y3255" s="192"/>
      <c r="Z3255" s="193"/>
      <c r="AA3255" s="194"/>
      <c r="AB3255" s="195"/>
      <c r="AC3255" s="196"/>
      <c r="AD3255" s="189"/>
      <c r="AE3255" s="188">
        <f t="shared" ref="AE3255:AE3292" si="114">IF(H3255="-",0,(AC3255/1000)*H3255*I3255*AD3255)</f>
        <v>0</v>
      </c>
      <c r="AF3255" s="197">
        <f t="shared" ref="AF3255:AF3292" si="115">IFERROR(AE3255*$F$9*$F$8,0)</f>
        <v>0</v>
      </c>
      <c r="AG3255" s="78"/>
    </row>
    <row r="3256" spans="1:33" ht="30" customHeight="1" x14ac:dyDescent="0.45">
      <c r="A3256" s="22">
        <v>51</v>
      </c>
      <c r="B3256" s="23" t="s">
        <v>1346</v>
      </c>
      <c r="C3256" s="24"/>
      <c r="D3256" s="97" t="s">
        <v>238</v>
      </c>
      <c r="E3256" s="98" t="s">
        <v>60</v>
      </c>
      <c r="F3256" s="99" t="s">
        <v>374</v>
      </c>
      <c r="G3256" s="100"/>
      <c r="H3256" s="101">
        <v>4</v>
      </c>
      <c r="I3256" s="102">
        <v>240</v>
      </c>
      <c r="J3256" s="103" t="s">
        <v>218</v>
      </c>
      <c r="K3256" s="104" t="s">
        <v>200</v>
      </c>
      <c r="L3256" s="105">
        <v>1</v>
      </c>
      <c r="M3256" s="106" t="s">
        <v>166</v>
      </c>
      <c r="N3256" s="106">
        <v>0</v>
      </c>
      <c r="O3256" s="106" t="s">
        <v>274</v>
      </c>
      <c r="P3256" s="107">
        <v>0</v>
      </c>
      <c r="Q3256" s="107">
        <v>0</v>
      </c>
      <c r="R3256" s="107" t="s">
        <v>1220</v>
      </c>
      <c r="S3256" s="106">
        <v>0</v>
      </c>
      <c r="T3256" s="108">
        <v>54</v>
      </c>
      <c r="U3256" s="109">
        <v>2</v>
      </c>
      <c r="V3256" s="110">
        <v>2</v>
      </c>
      <c r="W3256" s="111">
        <v>103.67999999999999</v>
      </c>
      <c r="X3256" s="112">
        <v>48211.199999999997</v>
      </c>
      <c r="Y3256" s="113"/>
      <c r="Z3256" s="114"/>
      <c r="AA3256" s="115"/>
      <c r="AB3256" s="116"/>
      <c r="AC3256" s="117"/>
      <c r="AD3256" s="109"/>
      <c r="AE3256" s="108">
        <f t="shared" si="114"/>
        <v>0</v>
      </c>
      <c r="AF3256" s="118">
        <f t="shared" si="115"/>
        <v>0</v>
      </c>
      <c r="AG3256" s="78"/>
    </row>
    <row r="3257" spans="1:33" ht="30" customHeight="1" x14ac:dyDescent="0.45">
      <c r="A3257" s="22">
        <v>51</v>
      </c>
      <c r="B3257" s="23" t="s">
        <v>1346</v>
      </c>
      <c r="C3257" s="24"/>
      <c r="D3257" s="97" t="s">
        <v>238</v>
      </c>
      <c r="E3257" s="98" t="s">
        <v>60</v>
      </c>
      <c r="F3257" s="99" t="s">
        <v>374</v>
      </c>
      <c r="G3257" s="100"/>
      <c r="H3257" s="101">
        <v>4</v>
      </c>
      <c r="I3257" s="102">
        <v>240</v>
      </c>
      <c r="J3257" s="103" t="s">
        <v>595</v>
      </c>
      <c r="K3257" s="104" t="s">
        <v>217</v>
      </c>
      <c r="L3257" s="105">
        <v>1</v>
      </c>
      <c r="M3257" s="106" t="s">
        <v>388</v>
      </c>
      <c r="N3257" s="106">
        <v>0</v>
      </c>
      <c r="O3257" s="106">
        <v>0</v>
      </c>
      <c r="P3257" s="107">
        <v>0</v>
      </c>
      <c r="Q3257" s="107">
        <v>0</v>
      </c>
      <c r="R3257" s="107" t="s">
        <v>1221</v>
      </c>
      <c r="S3257" s="106">
        <v>0</v>
      </c>
      <c r="T3257" s="108">
        <v>36</v>
      </c>
      <c r="U3257" s="109">
        <v>1</v>
      </c>
      <c r="V3257" s="110">
        <v>1</v>
      </c>
      <c r="W3257" s="111">
        <v>34.559999999999995</v>
      </c>
      <c r="X3257" s="112">
        <v>16070.399999999998</v>
      </c>
      <c r="Y3257" s="113"/>
      <c r="Z3257" s="114"/>
      <c r="AA3257" s="115"/>
      <c r="AB3257" s="116"/>
      <c r="AC3257" s="117"/>
      <c r="AD3257" s="109"/>
      <c r="AE3257" s="108">
        <f t="shared" si="114"/>
        <v>0</v>
      </c>
      <c r="AF3257" s="118">
        <f t="shared" si="115"/>
        <v>0</v>
      </c>
      <c r="AG3257" s="78"/>
    </row>
    <row r="3258" spans="1:33" ht="30" customHeight="1" x14ac:dyDescent="0.45">
      <c r="A3258" s="22">
        <v>51</v>
      </c>
      <c r="B3258" s="23" t="s">
        <v>1346</v>
      </c>
      <c r="C3258" s="24"/>
      <c r="D3258" s="97" t="s">
        <v>238</v>
      </c>
      <c r="E3258" s="98" t="s">
        <v>60</v>
      </c>
      <c r="F3258" s="99" t="s">
        <v>239</v>
      </c>
      <c r="G3258" s="100"/>
      <c r="H3258" s="101">
        <v>8</v>
      </c>
      <c r="I3258" s="102">
        <v>240</v>
      </c>
      <c r="J3258" s="103" t="s">
        <v>216</v>
      </c>
      <c r="K3258" s="104" t="s">
        <v>200</v>
      </c>
      <c r="L3258" s="105">
        <v>1</v>
      </c>
      <c r="M3258" s="106" t="s">
        <v>166</v>
      </c>
      <c r="N3258" s="106">
        <v>0</v>
      </c>
      <c r="O3258" s="106" t="s">
        <v>149</v>
      </c>
      <c r="P3258" s="107">
        <v>0</v>
      </c>
      <c r="Q3258" s="107">
        <v>0</v>
      </c>
      <c r="R3258" s="107">
        <v>0</v>
      </c>
      <c r="S3258" s="106">
        <v>0</v>
      </c>
      <c r="T3258" s="108">
        <v>54</v>
      </c>
      <c r="U3258" s="109">
        <v>1</v>
      </c>
      <c r="V3258" s="110">
        <v>1</v>
      </c>
      <c r="W3258" s="111">
        <v>103.67999999999999</v>
      </c>
      <c r="X3258" s="112">
        <v>48211.199999999997</v>
      </c>
      <c r="Y3258" s="113"/>
      <c r="Z3258" s="114"/>
      <c r="AA3258" s="115"/>
      <c r="AB3258" s="116"/>
      <c r="AC3258" s="117"/>
      <c r="AD3258" s="109"/>
      <c r="AE3258" s="108">
        <f t="shared" si="114"/>
        <v>0</v>
      </c>
      <c r="AF3258" s="118">
        <f t="shared" si="115"/>
        <v>0</v>
      </c>
      <c r="AG3258" s="78"/>
    </row>
    <row r="3259" spans="1:33" ht="30" customHeight="1" x14ac:dyDescent="0.45">
      <c r="A3259" s="22">
        <v>51</v>
      </c>
      <c r="B3259" s="23" t="s">
        <v>1346</v>
      </c>
      <c r="C3259" s="24"/>
      <c r="D3259" s="97" t="s">
        <v>238</v>
      </c>
      <c r="E3259" s="98" t="s">
        <v>60</v>
      </c>
      <c r="F3259" s="99" t="s">
        <v>239</v>
      </c>
      <c r="G3259" s="100"/>
      <c r="H3259" s="101">
        <v>8</v>
      </c>
      <c r="I3259" s="102">
        <v>240</v>
      </c>
      <c r="J3259" s="103" t="s">
        <v>218</v>
      </c>
      <c r="K3259" s="104" t="s">
        <v>200</v>
      </c>
      <c r="L3259" s="105">
        <v>1</v>
      </c>
      <c r="M3259" s="106" t="s">
        <v>166</v>
      </c>
      <c r="N3259" s="106">
        <v>0</v>
      </c>
      <c r="O3259" s="106" t="s">
        <v>274</v>
      </c>
      <c r="P3259" s="107">
        <v>0</v>
      </c>
      <c r="Q3259" s="107">
        <v>0</v>
      </c>
      <c r="R3259" s="107" t="s">
        <v>1220</v>
      </c>
      <c r="S3259" s="106">
        <v>0</v>
      </c>
      <c r="T3259" s="108">
        <v>54</v>
      </c>
      <c r="U3259" s="109">
        <v>2</v>
      </c>
      <c r="V3259" s="110">
        <v>2</v>
      </c>
      <c r="W3259" s="111">
        <v>207.35999999999999</v>
      </c>
      <c r="X3259" s="112">
        <v>96422.399999999994</v>
      </c>
      <c r="Y3259" s="113"/>
      <c r="Z3259" s="114"/>
      <c r="AA3259" s="115"/>
      <c r="AB3259" s="116"/>
      <c r="AC3259" s="117"/>
      <c r="AD3259" s="109"/>
      <c r="AE3259" s="108">
        <f t="shared" si="114"/>
        <v>0</v>
      </c>
      <c r="AF3259" s="118">
        <f t="shared" si="115"/>
        <v>0</v>
      </c>
      <c r="AG3259" s="78"/>
    </row>
    <row r="3260" spans="1:33" ht="30" customHeight="1" x14ac:dyDescent="0.45">
      <c r="A3260" s="22">
        <v>51</v>
      </c>
      <c r="B3260" s="23" t="s">
        <v>1346</v>
      </c>
      <c r="C3260" s="24"/>
      <c r="D3260" s="97" t="s">
        <v>238</v>
      </c>
      <c r="E3260" s="98" t="s">
        <v>60</v>
      </c>
      <c r="F3260" s="99" t="s">
        <v>263</v>
      </c>
      <c r="G3260" s="100"/>
      <c r="H3260" s="101">
        <v>8</v>
      </c>
      <c r="I3260" s="102">
        <v>240</v>
      </c>
      <c r="J3260" s="103" t="s">
        <v>179</v>
      </c>
      <c r="K3260" s="104" t="s">
        <v>583</v>
      </c>
      <c r="L3260" s="105">
        <v>5</v>
      </c>
      <c r="M3260" s="106" t="s">
        <v>122</v>
      </c>
      <c r="N3260" s="106">
        <v>0</v>
      </c>
      <c r="O3260" s="106">
        <v>0</v>
      </c>
      <c r="P3260" s="107">
        <v>0</v>
      </c>
      <c r="Q3260" s="107">
        <v>0</v>
      </c>
      <c r="R3260" s="107">
        <v>0</v>
      </c>
      <c r="S3260" s="106">
        <v>0</v>
      </c>
      <c r="T3260" s="108">
        <v>28</v>
      </c>
      <c r="U3260" s="109">
        <v>1</v>
      </c>
      <c r="V3260" s="110">
        <v>5</v>
      </c>
      <c r="W3260" s="111">
        <v>268.8</v>
      </c>
      <c r="X3260" s="112">
        <v>124992.00000000001</v>
      </c>
      <c r="Y3260" s="113"/>
      <c r="Z3260" s="114"/>
      <c r="AA3260" s="115"/>
      <c r="AB3260" s="116"/>
      <c r="AC3260" s="117"/>
      <c r="AD3260" s="109"/>
      <c r="AE3260" s="108">
        <f t="shared" si="114"/>
        <v>0</v>
      </c>
      <c r="AF3260" s="118">
        <f t="shared" si="115"/>
        <v>0</v>
      </c>
      <c r="AG3260" s="78"/>
    </row>
    <row r="3261" spans="1:33" ht="30" customHeight="1" x14ac:dyDescent="0.45">
      <c r="A3261" s="22">
        <v>51</v>
      </c>
      <c r="B3261" s="23" t="s">
        <v>1346</v>
      </c>
      <c r="C3261" s="24"/>
      <c r="D3261" s="97" t="s">
        <v>238</v>
      </c>
      <c r="E3261" s="98" t="s">
        <v>60</v>
      </c>
      <c r="F3261" s="99" t="s">
        <v>263</v>
      </c>
      <c r="G3261" s="100"/>
      <c r="H3261" s="101">
        <v>8</v>
      </c>
      <c r="I3261" s="102">
        <v>240</v>
      </c>
      <c r="J3261" s="103" t="s">
        <v>216</v>
      </c>
      <c r="K3261" s="104" t="s">
        <v>200</v>
      </c>
      <c r="L3261" s="105">
        <v>1</v>
      </c>
      <c r="M3261" s="106" t="s">
        <v>166</v>
      </c>
      <c r="N3261" s="106">
        <v>0</v>
      </c>
      <c r="O3261" s="106" t="s">
        <v>149</v>
      </c>
      <c r="P3261" s="107">
        <v>0</v>
      </c>
      <c r="Q3261" s="107">
        <v>0</v>
      </c>
      <c r="R3261" s="107">
        <v>0</v>
      </c>
      <c r="S3261" s="106">
        <v>0</v>
      </c>
      <c r="T3261" s="108">
        <v>54</v>
      </c>
      <c r="U3261" s="109">
        <v>3</v>
      </c>
      <c r="V3261" s="110">
        <v>3</v>
      </c>
      <c r="W3261" s="111">
        <v>311.03999999999996</v>
      </c>
      <c r="X3261" s="112">
        <v>144633.59999999998</v>
      </c>
      <c r="Y3261" s="113"/>
      <c r="Z3261" s="114"/>
      <c r="AA3261" s="115"/>
      <c r="AB3261" s="116"/>
      <c r="AC3261" s="117"/>
      <c r="AD3261" s="109"/>
      <c r="AE3261" s="108">
        <f t="shared" si="114"/>
        <v>0</v>
      </c>
      <c r="AF3261" s="118">
        <f t="shared" si="115"/>
        <v>0</v>
      </c>
      <c r="AG3261" s="78"/>
    </row>
    <row r="3262" spans="1:33" ht="30" customHeight="1" x14ac:dyDescent="0.45">
      <c r="A3262" s="22">
        <v>51</v>
      </c>
      <c r="B3262" s="23" t="s">
        <v>1346</v>
      </c>
      <c r="C3262" s="24"/>
      <c r="D3262" s="97" t="s">
        <v>238</v>
      </c>
      <c r="E3262" s="98" t="s">
        <v>60</v>
      </c>
      <c r="F3262" s="99" t="s">
        <v>263</v>
      </c>
      <c r="G3262" s="100"/>
      <c r="H3262" s="101">
        <v>8</v>
      </c>
      <c r="I3262" s="102">
        <v>240</v>
      </c>
      <c r="J3262" s="103" t="s">
        <v>155</v>
      </c>
      <c r="K3262" s="104" t="s">
        <v>686</v>
      </c>
      <c r="L3262" s="105">
        <v>1</v>
      </c>
      <c r="M3262" s="106" t="s">
        <v>368</v>
      </c>
      <c r="N3262" s="106">
        <v>0</v>
      </c>
      <c r="O3262" s="106">
        <v>0</v>
      </c>
      <c r="P3262" s="107">
        <v>0</v>
      </c>
      <c r="Q3262" s="107">
        <v>0</v>
      </c>
      <c r="R3262" s="107">
        <v>0</v>
      </c>
      <c r="S3262" s="106">
        <v>0</v>
      </c>
      <c r="T3262" s="108">
        <v>90</v>
      </c>
      <c r="U3262" s="109">
        <v>1</v>
      </c>
      <c r="V3262" s="110">
        <v>1</v>
      </c>
      <c r="W3262" s="111">
        <v>172.79999999999998</v>
      </c>
      <c r="X3262" s="112">
        <v>80351.999999999985</v>
      </c>
      <c r="Y3262" s="113"/>
      <c r="Z3262" s="114"/>
      <c r="AA3262" s="115"/>
      <c r="AB3262" s="116"/>
      <c r="AC3262" s="117"/>
      <c r="AD3262" s="109"/>
      <c r="AE3262" s="108">
        <f t="shared" si="114"/>
        <v>0</v>
      </c>
      <c r="AF3262" s="118">
        <f t="shared" si="115"/>
        <v>0</v>
      </c>
      <c r="AG3262" s="78"/>
    </row>
    <row r="3263" spans="1:33" ht="30" customHeight="1" x14ac:dyDescent="0.45">
      <c r="A3263" s="22">
        <v>51</v>
      </c>
      <c r="B3263" s="23" t="s">
        <v>1346</v>
      </c>
      <c r="C3263" s="24"/>
      <c r="D3263" s="97" t="s">
        <v>238</v>
      </c>
      <c r="E3263" s="98" t="s">
        <v>60</v>
      </c>
      <c r="F3263" s="99" t="s">
        <v>259</v>
      </c>
      <c r="G3263" s="100"/>
      <c r="H3263" s="101">
        <v>8</v>
      </c>
      <c r="I3263" s="102">
        <v>240</v>
      </c>
      <c r="J3263" s="103" t="s">
        <v>208</v>
      </c>
      <c r="K3263" s="104" t="s">
        <v>376</v>
      </c>
      <c r="L3263" s="105">
        <v>1</v>
      </c>
      <c r="M3263" s="106" t="s">
        <v>377</v>
      </c>
      <c r="N3263" s="106">
        <v>0</v>
      </c>
      <c r="O3263" s="106">
        <v>0</v>
      </c>
      <c r="P3263" s="107">
        <v>0</v>
      </c>
      <c r="Q3263" s="107">
        <v>0</v>
      </c>
      <c r="R3263" s="107">
        <v>0</v>
      </c>
      <c r="S3263" s="106">
        <v>0</v>
      </c>
      <c r="T3263" s="108">
        <v>34</v>
      </c>
      <c r="U3263" s="109">
        <v>1</v>
      </c>
      <c r="V3263" s="110">
        <v>1</v>
      </c>
      <c r="W3263" s="111">
        <v>65.28</v>
      </c>
      <c r="X3263" s="112">
        <v>30355.200000000001</v>
      </c>
      <c r="Y3263" s="113"/>
      <c r="Z3263" s="114"/>
      <c r="AA3263" s="115"/>
      <c r="AB3263" s="116"/>
      <c r="AC3263" s="117"/>
      <c r="AD3263" s="109"/>
      <c r="AE3263" s="108">
        <f t="shared" si="114"/>
        <v>0</v>
      </c>
      <c r="AF3263" s="118">
        <f t="shared" si="115"/>
        <v>0</v>
      </c>
      <c r="AG3263" s="78"/>
    </row>
    <row r="3264" spans="1:33" ht="30" customHeight="1" x14ac:dyDescent="0.45">
      <c r="A3264" s="22">
        <v>51</v>
      </c>
      <c r="B3264" s="23" t="s">
        <v>1346</v>
      </c>
      <c r="C3264" s="24"/>
      <c r="D3264" s="97" t="s">
        <v>238</v>
      </c>
      <c r="E3264" s="98" t="s">
        <v>60</v>
      </c>
      <c r="F3264" s="99" t="s">
        <v>1222</v>
      </c>
      <c r="G3264" s="100"/>
      <c r="H3264" s="101">
        <v>5</v>
      </c>
      <c r="I3264" s="102">
        <v>240</v>
      </c>
      <c r="J3264" s="103" t="s">
        <v>205</v>
      </c>
      <c r="K3264" s="104" t="s">
        <v>169</v>
      </c>
      <c r="L3264" s="105">
        <v>2</v>
      </c>
      <c r="M3264" s="106" t="s">
        <v>161</v>
      </c>
      <c r="N3264" s="106">
        <v>0</v>
      </c>
      <c r="O3264" s="106">
        <v>0</v>
      </c>
      <c r="P3264" s="107">
        <v>0</v>
      </c>
      <c r="Q3264" s="107">
        <v>0</v>
      </c>
      <c r="R3264" s="107">
        <v>0</v>
      </c>
      <c r="S3264" s="106">
        <v>0</v>
      </c>
      <c r="T3264" s="108">
        <v>47</v>
      </c>
      <c r="U3264" s="109">
        <v>1</v>
      </c>
      <c r="V3264" s="110">
        <v>2</v>
      </c>
      <c r="W3264" s="111">
        <v>112.8</v>
      </c>
      <c r="X3264" s="112">
        <v>52451.999999999993</v>
      </c>
      <c r="Y3264" s="113"/>
      <c r="Z3264" s="114"/>
      <c r="AA3264" s="115"/>
      <c r="AB3264" s="116"/>
      <c r="AC3264" s="117"/>
      <c r="AD3264" s="109"/>
      <c r="AE3264" s="108">
        <f t="shared" si="114"/>
        <v>0</v>
      </c>
      <c r="AF3264" s="118">
        <f t="shared" si="115"/>
        <v>0</v>
      </c>
      <c r="AG3264" s="78"/>
    </row>
    <row r="3265" spans="1:33" ht="30" customHeight="1" x14ac:dyDescent="0.45">
      <c r="A3265" s="22">
        <v>51</v>
      </c>
      <c r="B3265" s="23" t="s">
        <v>1346</v>
      </c>
      <c r="C3265" s="24"/>
      <c r="D3265" s="97" t="s">
        <v>238</v>
      </c>
      <c r="E3265" s="98" t="s">
        <v>60</v>
      </c>
      <c r="F3265" s="99" t="s">
        <v>1222</v>
      </c>
      <c r="G3265" s="100"/>
      <c r="H3265" s="101">
        <v>5</v>
      </c>
      <c r="I3265" s="102">
        <v>240</v>
      </c>
      <c r="J3265" s="103" t="s">
        <v>1223</v>
      </c>
      <c r="K3265" s="104" t="s">
        <v>169</v>
      </c>
      <c r="L3265" s="105">
        <v>2</v>
      </c>
      <c r="M3265" s="106" t="s">
        <v>122</v>
      </c>
      <c r="N3265" s="106">
        <v>0</v>
      </c>
      <c r="O3265" s="106">
        <v>0</v>
      </c>
      <c r="P3265" s="107">
        <v>0</v>
      </c>
      <c r="Q3265" s="107">
        <v>0</v>
      </c>
      <c r="R3265" s="107">
        <v>0</v>
      </c>
      <c r="S3265" s="106">
        <v>0</v>
      </c>
      <c r="T3265" s="108">
        <v>28</v>
      </c>
      <c r="U3265" s="109">
        <v>1</v>
      </c>
      <c r="V3265" s="110">
        <v>2</v>
      </c>
      <c r="W3265" s="111">
        <v>67.2</v>
      </c>
      <c r="X3265" s="112">
        <v>31248.000000000004</v>
      </c>
      <c r="Y3265" s="113"/>
      <c r="Z3265" s="114"/>
      <c r="AA3265" s="115"/>
      <c r="AB3265" s="116"/>
      <c r="AC3265" s="117"/>
      <c r="AD3265" s="109"/>
      <c r="AE3265" s="108">
        <f t="shared" si="114"/>
        <v>0</v>
      </c>
      <c r="AF3265" s="118">
        <f t="shared" si="115"/>
        <v>0</v>
      </c>
      <c r="AG3265" s="78"/>
    </row>
    <row r="3266" spans="1:33" ht="30" customHeight="1" x14ac:dyDescent="0.45">
      <c r="A3266" s="22">
        <v>51</v>
      </c>
      <c r="B3266" s="23" t="s">
        <v>1346</v>
      </c>
      <c r="C3266" s="24"/>
      <c r="D3266" s="97" t="s">
        <v>238</v>
      </c>
      <c r="E3266" s="98" t="s">
        <v>60</v>
      </c>
      <c r="F3266" s="99" t="s">
        <v>1222</v>
      </c>
      <c r="G3266" s="100"/>
      <c r="H3266" s="101">
        <v>5</v>
      </c>
      <c r="I3266" s="102">
        <v>240</v>
      </c>
      <c r="J3266" s="103" t="s">
        <v>184</v>
      </c>
      <c r="K3266" s="104" t="s">
        <v>180</v>
      </c>
      <c r="L3266" s="105">
        <v>1</v>
      </c>
      <c r="M3266" s="106" t="s">
        <v>181</v>
      </c>
      <c r="N3266" s="106">
        <v>0</v>
      </c>
      <c r="O3266" s="106">
        <v>0</v>
      </c>
      <c r="P3266" s="107">
        <v>0</v>
      </c>
      <c r="Q3266" s="107">
        <v>0</v>
      </c>
      <c r="R3266" s="107">
        <v>0</v>
      </c>
      <c r="S3266" s="106">
        <v>0</v>
      </c>
      <c r="T3266" s="108">
        <v>18</v>
      </c>
      <c r="U3266" s="109">
        <v>1</v>
      </c>
      <c r="V3266" s="110">
        <v>1</v>
      </c>
      <c r="W3266" s="111">
        <v>21.599999999999998</v>
      </c>
      <c r="X3266" s="112">
        <v>10043.999999999998</v>
      </c>
      <c r="Y3266" s="113"/>
      <c r="Z3266" s="114"/>
      <c r="AA3266" s="115"/>
      <c r="AB3266" s="116"/>
      <c r="AC3266" s="117"/>
      <c r="AD3266" s="109"/>
      <c r="AE3266" s="108">
        <f t="shared" si="114"/>
        <v>0</v>
      </c>
      <c r="AF3266" s="118">
        <f t="shared" si="115"/>
        <v>0</v>
      </c>
      <c r="AG3266" s="78"/>
    </row>
    <row r="3267" spans="1:33" ht="30" customHeight="1" x14ac:dyDescent="0.45">
      <c r="A3267" s="22">
        <v>51</v>
      </c>
      <c r="B3267" s="23" t="s">
        <v>1346</v>
      </c>
      <c r="C3267" s="24"/>
      <c r="D3267" s="97" t="s">
        <v>238</v>
      </c>
      <c r="E3267" s="98" t="s">
        <v>60</v>
      </c>
      <c r="F3267" s="99" t="s">
        <v>1222</v>
      </c>
      <c r="G3267" s="100"/>
      <c r="H3267" s="101">
        <v>5</v>
      </c>
      <c r="I3267" s="102">
        <v>240</v>
      </c>
      <c r="J3267" s="103" t="s">
        <v>216</v>
      </c>
      <c r="K3267" s="104" t="s">
        <v>200</v>
      </c>
      <c r="L3267" s="105">
        <v>1</v>
      </c>
      <c r="M3267" s="106" t="s">
        <v>166</v>
      </c>
      <c r="N3267" s="106">
        <v>0</v>
      </c>
      <c r="O3267" s="106" t="s">
        <v>149</v>
      </c>
      <c r="P3267" s="107">
        <v>0</v>
      </c>
      <c r="Q3267" s="107">
        <v>0</v>
      </c>
      <c r="R3267" s="107">
        <v>0</v>
      </c>
      <c r="S3267" s="106">
        <v>0</v>
      </c>
      <c r="T3267" s="108">
        <v>54</v>
      </c>
      <c r="U3267" s="109">
        <v>1</v>
      </c>
      <c r="V3267" s="110">
        <v>1</v>
      </c>
      <c r="W3267" s="111">
        <v>64.800000000000011</v>
      </c>
      <c r="X3267" s="112">
        <v>30132.000000000007</v>
      </c>
      <c r="Y3267" s="113"/>
      <c r="Z3267" s="114"/>
      <c r="AA3267" s="115"/>
      <c r="AB3267" s="116"/>
      <c r="AC3267" s="117"/>
      <c r="AD3267" s="109"/>
      <c r="AE3267" s="108">
        <f t="shared" si="114"/>
        <v>0</v>
      </c>
      <c r="AF3267" s="118">
        <f t="shared" si="115"/>
        <v>0</v>
      </c>
      <c r="AG3267" s="78"/>
    </row>
    <row r="3268" spans="1:33" ht="30" customHeight="1" x14ac:dyDescent="0.45">
      <c r="A3268" s="22">
        <v>51</v>
      </c>
      <c r="B3268" s="23" t="s">
        <v>1346</v>
      </c>
      <c r="C3268" s="24"/>
      <c r="D3268" s="97" t="s">
        <v>238</v>
      </c>
      <c r="E3268" s="98" t="s">
        <v>60</v>
      </c>
      <c r="F3268" s="99" t="s">
        <v>1224</v>
      </c>
      <c r="G3268" s="100"/>
      <c r="H3268" s="101">
        <v>3</v>
      </c>
      <c r="I3268" s="102">
        <v>240</v>
      </c>
      <c r="J3268" s="103" t="s">
        <v>545</v>
      </c>
      <c r="K3268" s="104" t="s">
        <v>250</v>
      </c>
      <c r="L3268" s="105">
        <v>1</v>
      </c>
      <c r="M3268" s="106" t="s">
        <v>161</v>
      </c>
      <c r="N3268" s="106">
        <v>0</v>
      </c>
      <c r="O3268" s="106">
        <v>0</v>
      </c>
      <c r="P3268" s="107">
        <v>0</v>
      </c>
      <c r="Q3268" s="107">
        <v>0</v>
      </c>
      <c r="R3268" s="107">
        <v>0</v>
      </c>
      <c r="S3268" s="106">
        <v>0</v>
      </c>
      <c r="T3268" s="108">
        <v>47</v>
      </c>
      <c r="U3268" s="109">
        <v>1</v>
      </c>
      <c r="V3268" s="110">
        <v>1</v>
      </c>
      <c r="W3268" s="111">
        <v>33.840000000000003</v>
      </c>
      <c r="X3268" s="112">
        <v>15735.600000000002</v>
      </c>
      <c r="Y3268" s="113"/>
      <c r="Z3268" s="114"/>
      <c r="AA3268" s="115"/>
      <c r="AB3268" s="116"/>
      <c r="AC3268" s="117"/>
      <c r="AD3268" s="109"/>
      <c r="AE3268" s="108">
        <f t="shared" si="114"/>
        <v>0</v>
      </c>
      <c r="AF3268" s="118">
        <f t="shared" si="115"/>
        <v>0</v>
      </c>
      <c r="AG3268" s="78"/>
    </row>
    <row r="3269" spans="1:33" ht="30" customHeight="1" x14ac:dyDescent="0.45">
      <c r="A3269" s="22">
        <v>51</v>
      </c>
      <c r="B3269" s="23" t="s">
        <v>1346</v>
      </c>
      <c r="C3269" s="24"/>
      <c r="D3269" s="97" t="s">
        <v>238</v>
      </c>
      <c r="E3269" s="98" t="s">
        <v>60</v>
      </c>
      <c r="F3269" s="99" t="s">
        <v>257</v>
      </c>
      <c r="G3269" s="100"/>
      <c r="H3269" s="119">
        <v>1</v>
      </c>
      <c r="I3269" s="102">
        <v>12</v>
      </c>
      <c r="J3269" s="103" t="s">
        <v>545</v>
      </c>
      <c r="K3269" s="104" t="s">
        <v>250</v>
      </c>
      <c r="L3269" s="105">
        <v>1</v>
      </c>
      <c r="M3269" s="106" t="s">
        <v>161</v>
      </c>
      <c r="N3269" s="106">
        <v>0</v>
      </c>
      <c r="O3269" s="106">
        <v>0</v>
      </c>
      <c r="P3269" s="107">
        <v>0</v>
      </c>
      <c r="Q3269" s="107">
        <v>0</v>
      </c>
      <c r="R3269" s="107">
        <v>0</v>
      </c>
      <c r="S3269" s="106">
        <v>0</v>
      </c>
      <c r="T3269" s="108">
        <v>47</v>
      </c>
      <c r="U3269" s="109">
        <v>1</v>
      </c>
      <c r="V3269" s="110">
        <v>1</v>
      </c>
      <c r="W3269" s="111">
        <v>0.56400000000000006</v>
      </c>
      <c r="X3269" s="112">
        <v>262.26000000000005</v>
      </c>
      <c r="Y3269" s="113"/>
      <c r="Z3269" s="114"/>
      <c r="AA3269" s="115"/>
      <c r="AB3269" s="116"/>
      <c r="AC3269" s="117"/>
      <c r="AD3269" s="109"/>
      <c r="AE3269" s="108">
        <f t="shared" si="114"/>
        <v>0</v>
      </c>
      <c r="AF3269" s="118">
        <f t="shared" si="115"/>
        <v>0</v>
      </c>
      <c r="AG3269" s="78"/>
    </row>
    <row r="3270" spans="1:33" ht="30" customHeight="1" x14ac:dyDescent="0.45">
      <c r="A3270" s="22">
        <v>51</v>
      </c>
      <c r="B3270" s="23" t="s">
        <v>1346</v>
      </c>
      <c r="C3270" s="24"/>
      <c r="D3270" s="97" t="s">
        <v>238</v>
      </c>
      <c r="E3270" s="98" t="s">
        <v>60</v>
      </c>
      <c r="F3270" s="99" t="s">
        <v>1225</v>
      </c>
      <c r="G3270" s="100"/>
      <c r="H3270" s="101">
        <v>3</v>
      </c>
      <c r="I3270" s="102">
        <v>240</v>
      </c>
      <c r="J3270" s="103" t="s">
        <v>199</v>
      </c>
      <c r="K3270" s="104" t="s">
        <v>217</v>
      </c>
      <c r="L3270" s="105">
        <v>1</v>
      </c>
      <c r="M3270" s="106" t="s">
        <v>122</v>
      </c>
      <c r="N3270" s="106">
        <v>0</v>
      </c>
      <c r="O3270" s="106">
        <v>0</v>
      </c>
      <c r="P3270" s="107" t="s">
        <v>123</v>
      </c>
      <c r="Q3270" s="107">
        <v>0</v>
      </c>
      <c r="R3270" s="107">
        <v>0</v>
      </c>
      <c r="S3270" s="106">
        <v>0</v>
      </c>
      <c r="T3270" s="108">
        <v>28</v>
      </c>
      <c r="U3270" s="109">
        <v>1</v>
      </c>
      <c r="V3270" s="110">
        <v>1</v>
      </c>
      <c r="W3270" s="111">
        <v>20.16</v>
      </c>
      <c r="X3270" s="112">
        <v>9374.4000000000015</v>
      </c>
      <c r="Y3270" s="113"/>
      <c r="Z3270" s="114"/>
      <c r="AA3270" s="115"/>
      <c r="AB3270" s="116"/>
      <c r="AC3270" s="117"/>
      <c r="AD3270" s="109"/>
      <c r="AE3270" s="108">
        <f t="shared" si="114"/>
        <v>0</v>
      </c>
      <c r="AF3270" s="118">
        <f t="shared" si="115"/>
        <v>0</v>
      </c>
      <c r="AG3270" s="78"/>
    </row>
    <row r="3271" spans="1:33" ht="30" customHeight="1" x14ac:dyDescent="0.45">
      <c r="A3271" s="22">
        <v>51</v>
      </c>
      <c r="B3271" s="23" t="s">
        <v>1346</v>
      </c>
      <c r="C3271" s="24"/>
      <c r="D3271" s="97" t="s">
        <v>238</v>
      </c>
      <c r="E3271" s="98" t="s">
        <v>60</v>
      </c>
      <c r="F3271" s="99" t="s">
        <v>1225</v>
      </c>
      <c r="G3271" s="100"/>
      <c r="H3271" s="101">
        <v>3</v>
      </c>
      <c r="I3271" s="102">
        <v>240</v>
      </c>
      <c r="J3271" s="103" t="s">
        <v>215</v>
      </c>
      <c r="K3271" s="104" t="s">
        <v>376</v>
      </c>
      <c r="L3271" s="105">
        <v>1</v>
      </c>
      <c r="M3271" s="106" t="s">
        <v>166</v>
      </c>
      <c r="N3271" s="106">
        <v>0</v>
      </c>
      <c r="O3271" s="106">
        <v>0</v>
      </c>
      <c r="P3271" s="107">
        <v>0</v>
      </c>
      <c r="Q3271" s="107">
        <v>0</v>
      </c>
      <c r="R3271" s="107">
        <v>0</v>
      </c>
      <c r="S3271" s="106">
        <v>0</v>
      </c>
      <c r="T3271" s="108">
        <v>54</v>
      </c>
      <c r="U3271" s="109">
        <v>3</v>
      </c>
      <c r="V3271" s="110">
        <v>3</v>
      </c>
      <c r="W3271" s="111">
        <v>116.64000000000001</v>
      </c>
      <c r="X3271" s="112">
        <v>54237.600000000006</v>
      </c>
      <c r="Y3271" s="113"/>
      <c r="Z3271" s="114"/>
      <c r="AA3271" s="115"/>
      <c r="AB3271" s="116"/>
      <c r="AC3271" s="117"/>
      <c r="AD3271" s="109"/>
      <c r="AE3271" s="108">
        <f t="shared" si="114"/>
        <v>0</v>
      </c>
      <c r="AF3271" s="118">
        <f t="shared" si="115"/>
        <v>0</v>
      </c>
      <c r="AG3271" s="78"/>
    </row>
    <row r="3272" spans="1:33" ht="30" customHeight="1" x14ac:dyDescent="0.45">
      <c r="A3272" s="22">
        <v>51</v>
      </c>
      <c r="B3272" s="23" t="s">
        <v>1346</v>
      </c>
      <c r="C3272" s="24"/>
      <c r="D3272" s="97" t="s">
        <v>238</v>
      </c>
      <c r="E3272" s="98" t="s">
        <v>60</v>
      </c>
      <c r="F3272" s="99" t="s">
        <v>1226</v>
      </c>
      <c r="G3272" s="100"/>
      <c r="H3272" s="101">
        <v>3</v>
      </c>
      <c r="I3272" s="102">
        <v>240</v>
      </c>
      <c r="J3272" s="103" t="s">
        <v>146</v>
      </c>
      <c r="K3272" s="104" t="s">
        <v>376</v>
      </c>
      <c r="L3272" s="105">
        <v>1</v>
      </c>
      <c r="M3272" s="106" t="s">
        <v>388</v>
      </c>
      <c r="N3272" s="106">
        <v>0</v>
      </c>
      <c r="O3272" s="106">
        <v>0</v>
      </c>
      <c r="P3272" s="107" t="s">
        <v>123</v>
      </c>
      <c r="Q3272" s="107">
        <v>0</v>
      </c>
      <c r="R3272" s="107">
        <v>0</v>
      </c>
      <c r="S3272" s="106">
        <v>0</v>
      </c>
      <c r="T3272" s="108">
        <v>36</v>
      </c>
      <c r="U3272" s="109">
        <v>5</v>
      </c>
      <c r="V3272" s="110">
        <v>5</v>
      </c>
      <c r="W3272" s="111">
        <v>129.59999999999997</v>
      </c>
      <c r="X3272" s="112">
        <v>60263.999999999985</v>
      </c>
      <c r="Y3272" s="113"/>
      <c r="Z3272" s="114"/>
      <c r="AA3272" s="115"/>
      <c r="AB3272" s="116"/>
      <c r="AC3272" s="117"/>
      <c r="AD3272" s="109"/>
      <c r="AE3272" s="108">
        <f t="shared" si="114"/>
        <v>0</v>
      </c>
      <c r="AF3272" s="118">
        <f t="shared" si="115"/>
        <v>0</v>
      </c>
      <c r="AG3272" s="78"/>
    </row>
    <row r="3273" spans="1:33" ht="30" customHeight="1" x14ac:dyDescent="0.45">
      <c r="A3273" s="22">
        <v>51</v>
      </c>
      <c r="B3273" s="23" t="s">
        <v>1346</v>
      </c>
      <c r="C3273" s="24"/>
      <c r="D3273" s="97" t="s">
        <v>238</v>
      </c>
      <c r="E3273" s="98" t="s">
        <v>60</v>
      </c>
      <c r="F3273" s="99" t="s">
        <v>1226</v>
      </c>
      <c r="G3273" s="100"/>
      <c r="H3273" s="101">
        <v>3</v>
      </c>
      <c r="I3273" s="102">
        <v>240</v>
      </c>
      <c r="J3273" s="103" t="s">
        <v>199</v>
      </c>
      <c r="K3273" s="104" t="s">
        <v>217</v>
      </c>
      <c r="L3273" s="105">
        <v>1</v>
      </c>
      <c r="M3273" s="106" t="s">
        <v>122</v>
      </c>
      <c r="N3273" s="106">
        <v>0</v>
      </c>
      <c r="O3273" s="106">
        <v>0</v>
      </c>
      <c r="P3273" s="107" t="s">
        <v>123</v>
      </c>
      <c r="Q3273" s="107">
        <v>0</v>
      </c>
      <c r="R3273" s="107">
        <v>0</v>
      </c>
      <c r="S3273" s="106">
        <v>0</v>
      </c>
      <c r="T3273" s="108">
        <v>28</v>
      </c>
      <c r="U3273" s="109">
        <v>2</v>
      </c>
      <c r="V3273" s="110">
        <v>2</v>
      </c>
      <c r="W3273" s="111">
        <v>40.32</v>
      </c>
      <c r="X3273" s="112">
        <v>18748.800000000003</v>
      </c>
      <c r="Y3273" s="113"/>
      <c r="Z3273" s="114"/>
      <c r="AA3273" s="115"/>
      <c r="AB3273" s="116"/>
      <c r="AC3273" s="117"/>
      <c r="AD3273" s="109"/>
      <c r="AE3273" s="108">
        <f t="shared" si="114"/>
        <v>0</v>
      </c>
      <c r="AF3273" s="118">
        <f t="shared" si="115"/>
        <v>0</v>
      </c>
      <c r="AG3273" s="78"/>
    </row>
    <row r="3274" spans="1:33" ht="30" customHeight="1" x14ac:dyDescent="0.45">
      <c r="A3274" s="22">
        <v>51</v>
      </c>
      <c r="B3274" s="23" t="s">
        <v>1346</v>
      </c>
      <c r="C3274" s="24"/>
      <c r="D3274" s="97" t="s">
        <v>238</v>
      </c>
      <c r="E3274" s="98" t="s">
        <v>60</v>
      </c>
      <c r="F3274" s="99" t="s">
        <v>1226</v>
      </c>
      <c r="G3274" s="100"/>
      <c r="H3274" s="101">
        <v>3</v>
      </c>
      <c r="I3274" s="102">
        <v>240</v>
      </c>
      <c r="J3274" s="103" t="s">
        <v>1227</v>
      </c>
      <c r="K3274" s="104" t="s">
        <v>250</v>
      </c>
      <c r="L3274" s="105">
        <v>1</v>
      </c>
      <c r="M3274" s="106" t="s">
        <v>122</v>
      </c>
      <c r="N3274" s="106">
        <v>0</v>
      </c>
      <c r="O3274" s="106">
        <v>0</v>
      </c>
      <c r="P3274" s="107" t="s">
        <v>123</v>
      </c>
      <c r="Q3274" s="107">
        <v>0</v>
      </c>
      <c r="R3274" s="107">
        <v>0</v>
      </c>
      <c r="S3274" s="106">
        <v>0</v>
      </c>
      <c r="T3274" s="108">
        <v>28</v>
      </c>
      <c r="U3274" s="109">
        <v>4</v>
      </c>
      <c r="V3274" s="110">
        <v>4</v>
      </c>
      <c r="W3274" s="111">
        <v>80.64</v>
      </c>
      <c r="X3274" s="112">
        <v>37497.600000000006</v>
      </c>
      <c r="Y3274" s="113"/>
      <c r="Z3274" s="114"/>
      <c r="AA3274" s="115"/>
      <c r="AB3274" s="116"/>
      <c r="AC3274" s="117"/>
      <c r="AD3274" s="109"/>
      <c r="AE3274" s="108">
        <f t="shared" si="114"/>
        <v>0</v>
      </c>
      <c r="AF3274" s="118">
        <f t="shared" si="115"/>
        <v>0</v>
      </c>
      <c r="AG3274" s="78"/>
    </row>
    <row r="3275" spans="1:33" ht="30" customHeight="1" x14ac:dyDescent="0.45">
      <c r="A3275" s="22">
        <v>51</v>
      </c>
      <c r="B3275" s="23" t="s">
        <v>1346</v>
      </c>
      <c r="C3275" s="24"/>
      <c r="D3275" s="97" t="s">
        <v>238</v>
      </c>
      <c r="E3275" s="98" t="s">
        <v>60</v>
      </c>
      <c r="F3275" s="99" t="s">
        <v>1228</v>
      </c>
      <c r="G3275" s="100"/>
      <c r="H3275" s="101">
        <v>3</v>
      </c>
      <c r="I3275" s="102">
        <v>60</v>
      </c>
      <c r="J3275" s="103" t="s">
        <v>205</v>
      </c>
      <c r="K3275" s="104" t="s">
        <v>169</v>
      </c>
      <c r="L3275" s="105">
        <v>2</v>
      </c>
      <c r="M3275" s="106" t="s">
        <v>161</v>
      </c>
      <c r="N3275" s="106">
        <v>0</v>
      </c>
      <c r="O3275" s="106">
        <v>0</v>
      </c>
      <c r="P3275" s="107">
        <v>0</v>
      </c>
      <c r="Q3275" s="107">
        <v>0</v>
      </c>
      <c r="R3275" s="107">
        <v>0</v>
      </c>
      <c r="S3275" s="106">
        <v>0</v>
      </c>
      <c r="T3275" s="108">
        <v>47</v>
      </c>
      <c r="U3275" s="109">
        <v>4</v>
      </c>
      <c r="V3275" s="110">
        <v>8</v>
      </c>
      <c r="W3275" s="111">
        <v>67.680000000000007</v>
      </c>
      <c r="X3275" s="112">
        <v>31471.200000000004</v>
      </c>
      <c r="Y3275" s="113"/>
      <c r="Z3275" s="114"/>
      <c r="AA3275" s="115"/>
      <c r="AB3275" s="116"/>
      <c r="AC3275" s="117"/>
      <c r="AD3275" s="109"/>
      <c r="AE3275" s="108">
        <f t="shared" si="114"/>
        <v>0</v>
      </c>
      <c r="AF3275" s="118">
        <f t="shared" si="115"/>
        <v>0</v>
      </c>
      <c r="AG3275" s="78"/>
    </row>
    <row r="3276" spans="1:33" ht="30" customHeight="1" x14ac:dyDescent="0.45">
      <c r="A3276" s="22">
        <v>51</v>
      </c>
      <c r="B3276" s="23" t="s">
        <v>1346</v>
      </c>
      <c r="C3276" s="24"/>
      <c r="D3276" s="97" t="s">
        <v>238</v>
      </c>
      <c r="E3276" s="98" t="s">
        <v>60</v>
      </c>
      <c r="F3276" s="99" t="s">
        <v>1228</v>
      </c>
      <c r="G3276" s="100"/>
      <c r="H3276" s="101">
        <v>3</v>
      </c>
      <c r="I3276" s="102">
        <v>60</v>
      </c>
      <c r="J3276" s="103" t="s">
        <v>587</v>
      </c>
      <c r="K3276" s="104" t="s">
        <v>295</v>
      </c>
      <c r="L3276" s="105">
        <v>1</v>
      </c>
      <c r="M3276" s="106" t="s">
        <v>368</v>
      </c>
      <c r="N3276" s="106">
        <v>0</v>
      </c>
      <c r="O3276" s="106">
        <v>0</v>
      </c>
      <c r="P3276" s="107">
        <v>0</v>
      </c>
      <c r="Q3276" s="107">
        <v>0</v>
      </c>
      <c r="R3276" s="107">
        <v>0</v>
      </c>
      <c r="S3276" s="106">
        <v>0</v>
      </c>
      <c r="T3276" s="108">
        <v>90</v>
      </c>
      <c r="U3276" s="109">
        <v>5</v>
      </c>
      <c r="V3276" s="110">
        <v>5</v>
      </c>
      <c r="W3276" s="111">
        <v>81.000000000000014</v>
      </c>
      <c r="X3276" s="112">
        <v>37665.000000000007</v>
      </c>
      <c r="Y3276" s="113"/>
      <c r="Z3276" s="114"/>
      <c r="AA3276" s="115"/>
      <c r="AB3276" s="116"/>
      <c r="AC3276" s="117"/>
      <c r="AD3276" s="109"/>
      <c r="AE3276" s="108">
        <f t="shared" si="114"/>
        <v>0</v>
      </c>
      <c r="AF3276" s="118">
        <f t="shared" si="115"/>
        <v>0</v>
      </c>
      <c r="AG3276" s="78"/>
    </row>
    <row r="3277" spans="1:33" ht="30" customHeight="1" x14ac:dyDescent="0.45">
      <c r="A3277" s="22">
        <v>51</v>
      </c>
      <c r="B3277" s="23" t="s">
        <v>1346</v>
      </c>
      <c r="C3277" s="24"/>
      <c r="D3277" s="97" t="s">
        <v>238</v>
      </c>
      <c r="E3277" s="98" t="s">
        <v>60</v>
      </c>
      <c r="F3277" s="99" t="s">
        <v>257</v>
      </c>
      <c r="G3277" s="100"/>
      <c r="H3277" s="119">
        <v>1</v>
      </c>
      <c r="I3277" s="102">
        <v>12</v>
      </c>
      <c r="J3277" s="103" t="s">
        <v>215</v>
      </c>
      <c r="K3277" s="104" t="s">
        <v>376</v>
      </c>
      <c r="L3277" s="105">
        <v>1</v>
      </c>
      <c r="M3277" s="106" t="s">
        <v>166</v>
      </c>
      <c r="N3277" s="106">
        <v>0</v>
      </c>
      <c r="O3277" s="106">
        <v>0</v>
      </c>
      <c r="P3277" s="107">
        <v>0</v>
      </c>
      <c r="Q3277" s="107">
        <v>0</v>
      </c>
      <c r="R3277" s="107">
        <v>0</v>
      </c>
      <c r="S3277" s="106">
        <v>0</v>
      </c>
      <c r="T3277" s="108">
        <v>54</v>
      </c>
      <c r="U3277" s="109">
        <v>1</v>
      </c>
      <c r="V3277" s="110">
        <v>1</v>
      </c>
      <c r="W3277" s="111">
        <v>0.64800000000000002</v>
      </c>
      <c r="X3277" s="112">
        <v>301.32</v>
      </c>
      <c r="Y3277" s="113"/>
      <c r="Z3277" s="114"/>
      <c r="AA3277" s="115"/>
      <c r="AB3277" s="116"/>
      <c r="AC3277" s="117"/>
      <c r="AD3277" s="109"/>
      <c r="AE3277" s="108">
        <f t="shared" si="114"/>
        <v>0</v>
      </c>
      <c r="AF3277" s="118">
        <f t="shared" si="115"/>
        <v>0</v>
      </c>
      <c r="AG3277" s="78"/>
    </row>
    <row r="3278" spans="1:33" ht="30" customHeight="1" x14ac:dyDescent="0.45">
      <c r="A3278" s="22">
        <v>51</v>
      </c>
      <c r="B3278" s="23" t="s">
        <v>1346</v>
      </c>
      <c r="C3278" s="24"/>
      <c r="D3278" s="97" t="s">
        <v>238</v>
      </c>
      <c r="E3278" s="98" t="s">
        <v>60</v>
      </c>
      <c r="F3278" s="99" t="s">
        <v>390</v>
      </c>
      <c r="G3278" s="100"/>
      <c r="H3278" s="101">
        <v>3</v>
      </c>
      <c r="I3278" s="102">
        <v>240</v>
      </c>
      <c r="J3278" s="103" t="s">
        <v>545</v>
      </c>
      <c r="K3278" s="104" t="s">
        <v>250</v>
      </c>
      <c r="L3278" s="105">
        <v>1</v>
      </c>
      <c r="M3278" s="106" t="s">
        <v>161</v>
      </c>
      <c r="N3278" s="106">
        <v>0</v>
      </c>
      <c r="O3278" s="106">
        <v>0</v>
      </c>
      <c r="P3278" s="107">
        <v>0</v>
      </c>
      <c r="Q3278" s="107">
        <v>0</v>
      </c>
      <c r="R3278" s="107">
        <v>0</v>
      </c>
      <c r="S3278" s="106">
        <v>0</v>
      </c>
      <c r="T3278" s="108">
        <v>47</v>
      </c>
      <c r="U3278" s="109">
        <v>32</v>
      </c>
      <c r="V3278" s="110">
        <v>32</v>
      </c>
      <c r="W3278" s="111">
        <v>1082.8800000000001</v>
      </c>
      <c r="X3278" s="112">
        <v>503539.20000000007</v>
      </c>
      <c r="Y3278" s="113"/>
      <c r="Z3278" s="114"/>
      <c r="AA3278" s="115"/>
      <c r="AB3278" s="116"/>
      <c r="AC3278" s="117"/>
      <c r="AD3278" s="109"/>
      <c r="AE3278" s="108">
        <f t="shared" si="114"/>
        <v>0</v>
      </c>
      <c r="AF3278" s="118">
        <f t="shared" si="115"/>
        <v>0</v>
      </c>
      <c r="AG3278" s="78"/>
    </row>
    <row r="3279" spans="1:33" ht="30" customHeight="1" x14ac:dyDescent="0.45">
      <c r="A3279" s="22">
        <v>51</v>
      </c>
      <c r="B3279" s="23" t="s">
        <v>1346</v>
      </c>
      <c r="C3279" s="24"/>
      <c r="D3279" s="97" t="s">
        <v>238</v>
      </c>
      <c r="E3279" s="98" t="s">
        <v>60</v>
      </c>
      <c r="F3279" s="99" t="s">
        <v>408</v>
      </c>
      <c r="G3279" s="100"/>
      <c r="H3279" s="101">
        <v>3</v>
      </c>
      <c r="I3279" s="102">
        <v>240</v>
      </c>
      <c r="J3279" s="103" t="s">
        <v>191</v>
      </c>
      <c r="K3279" s="104" t="s">
        <v>200</v>
      </c>
      <c r="L3279" s="105">
        <v>1</v>
      </c>
      <c r="M3279" s="106" t="s">
        <v>166</v>
      </c>
      <c r="N3279" s="106">
        <v>0</v>
      </c>
      <c r="O3279" s="106" t="s">
        <v>149</v>
      </c>
      <c r="P3279" s="107">
        <v>0</v>
      </c>
      <c r="Q3279" s="107">
        <v>0</v>
      </c>
      <c r="R3279" s="107">
        <v>0</v>
      </c>
      <c r="S3279" s="106">
        <v>0</v>
      </c>
      <c r="T3279" s="108">
        <v>54</v>
      </c>
      <c r="U3279" s="109">
        <v>11</v>
      </c>
      <c r="V3279" s="110">
        <v>11</v>
      </c>
      <c r="W3279" s="111">
        <v>427.68</v>
      </c>
      <c r="X3279" s="112">
        <v>198871.2</v>
      </c>
      <c r="Y3279" s="113"/>
      <c r="Z3279" s="114"/>
      <c r="AA3279" s="115"/>
      <c r="AB3279" s="116"/>
      <c r="AC3279" s="117"/>
      <c r="AD3279" s="109"/>
      <c r="AE3279" s="108">
        <f t="shared" si="114"/>
        <v>0</v>
      </c>
      <c r="AF3279" s="118">
        <f t="shared" si="115"/>
        <v>0</v>
      </c>
      <c r="AG3279" s="78"/>
    </row>
    <row r="3280" spans="1:33" ht="30" customHeight="1" x14ac:dyDescent="0.45">
      <c r="A3280" s="22">
        <v>51</v>
      </c>
      <c r="B3280" s="23" t="s">
        <v>1346</v>
      </c>
      <c r="C3280" s="24"/>
      <c r="D3280" s="97" t="s">
        <v>238</v>
      </c>
      <c r="E3280" s="98" t="s">
        <v>60</v>
      </c>
      <c r="F3280" s="99" t="s">
        <v>355</v>
      </c>
      <c r="G3280" s="100"/>
      <c r="H3280" s="101">
        <v>8</v>
      </c>
      <c r="I3280" s="102">
        <v>240</v>
      </c>
      <c r="J3280" s="103" t="s">
        <v>1219</v>
      </c>
      <c r="K3280" s="104" t="s">
        <v>250</v>
      </c>
      <c r="L3280" s="105">
        <v>1</v>
      </c>
      <c r="M3280" s="106" t="s">
        <v>122</v>
      </c>
      <c r="N3280" s="106">
        <v>0</v>
      </c>
      <c r="O3280" s="106">
        <v>0</v>
      </c>
      <c r="P3280" s="107">
        <v>0</v>
      </c>
      <c r="Q3280" s="107">
        <v>0</v>
      </c>
      <c r="R3280" s="107">
        <v>0</v>
      </c>
      <c r="S3280" s="106">
        <v>0</v>
      </c>
      <c r="T3280" s="108">
        <v>28</v>
      </c>
      <c r="U3280" s="109">
        <v>2</v>
      </c>
      <c r="V3280" s="110">
        <v>2</v>
      </c>
      <c r="W3280" s="111">
        <v>107.52</v>
      </c>
      <c r="X3280" s="112">
        <v>49996.799999999996</v>
      </c>
      <c r="Y3280" s="113"/>
      <c r="Z3280" s="114"/>
      <c r="AA3280" s="115"/>
      <c r="AB3280" s="116"/>
      <c r="AC3280" s="117"/>
      <c r="AD3280" s="109"/>
      <c r="AE3280" s="108">
        <f t="shared" si="114"/>
        <v>0</v>
      </c>
      <c r="AF3280" s="118">
        <f t="shared" si="115"/>
        <v>0</v>
      </c>
      <c r="AG3280" s="78"/>
    </row>
    <row r="3281" spans="1:33" ht="30" customHeight="1" x14ac:dyDescent="0.45">
      <c r="A3281" s="22">
        <v>51</v>
      </c>
      <c r="B3281" s="23" t="s">
        <v>1346</v>
      </c>
      <c r="C3281" s="24"/>
      <c r="D3281" s="97" t="s">
        <v>238</v>
      </c>
      <c r="E3281" s="98" t="s">
        <v>60</v>
      </c>
      <c r="F3281" s="99" t="s">
        <v>355</v>
      </c>
      <c r="G3281" s="100"/>
      <c r="H3281" s="101">
        <v>8</v>
      </c>
      <c r="I3281" s="102">
        <v>240</v>
      </c>
      <c r="J3281" s="103" t="s">
        <v>191</v>
      </c>
      <c r="K3281" s="104" t="s">
        <v>200</v>
      </c>
      <c r="L3281" s="105">
        <v>1</v>
      </c>
      <c r="M3281" s="106" t="s">
        <v>166</v>
      </c>
      <c r="N3281" s="106">
        <v>0</v>
      </c>
      <c r="O3281" s="106" t="s">
        <v>149</v>
      </c>
      <c r="P3281" s="107">
        <v>0</v>
      </c>
      <c r="Q3281" s="107">
        <v>0</v>
      </c>
      <c r="R3281" s="107">
        <v>0</v>
      </c>
      <c r="S3281" s="106">
        <v>0</v>
      </c>
      <c r="T3281" s="108">
        <v>54</v>
      </c>
      <c r="U3281" s="109">
        <v>5</v>
      </c>
      <c r="V3281" s="110">
        <v>5</v>
      </c>
      <c r="W3281" s="111">
        <v>518.4</v>
      </c>
      <c r="X3281" s="112">
        <v>241056</v>
      </c>
      <c r="Y3281" s="113"/>
      <c r="Z3281" s="114"/>
      <c r="AA3281" s="115"/>
      <c r="AB3281" s="116"/>
      <c r="AC3281" s="117"/>
      <c r="AD3281" s="109"/>
      <c r="AE3281" s="108">
        <f t="shared" si="114"/>
        <v>0</v>
      </c>
      <c r="AF3281" s="118">
        <f t="shared" si="115"/>
        <v>0</v>
      </c>
      <c r="AG3281" s="78"/>
    </row>
    <row r="3282" spans="1:33" ht="30" customHeight="1" x14ac:dyDescent="0.45">
      <c r="A3282" s="22">
        <v>51</v>
      </c>
      <c r="B3282" s="23" t="s">
        <v>1346</v>
      </c>
      <c r="C3282" s="24"/>
      <c r="D3282" s="97" t="s">
        <v>238</v>
      </c>
      <c r="E3282" s="98" t="s">
        <v>60</v>
      </c>
      <c r="F3282" s="99" t="s">
        <v>355</v>
      </c>
      <c r="G3282" s="100"/>
      <c r="H3282" s="101">
        <v>8</v>
      </c>
      <c r="I3282" s="102">
        <v>240</v>
      </c>
      <c r="J3282" s="103" t="s">
        <v>216</v>
      </c>
      <c r="K3282" s="104" t="s">
        <v>200</v>
      </c>
      <c r="L3282" s="105">
        <v>1</v>
      </c>
      <c r="M3282" s="106" t="s">
        <v>166</v>
      </c>
      <c r="N3282" s="106">
        <v>0</v>
      </c>
      <c r="O3282" s="106" t="s">
        <v>149</v>
      </c>
      <c r="P3282" s="107">
        <v>0</v>
      </c>
      <c r="Q3282" s="107">
        <v>0</v>
      </c>
      <c r="R3282" s="107">
        <v>0</v>
      </c>
      <c r="S3282" s="106">
        <v>0</v>
      </c>
      <c r="T3282" s="108">
        <v>54</v>
      </c>
      <c r="U3282" s="109">
        <v>1</v>
      </c>
      <c r="V3282" s="110">
        <v>1</v>
      </c>
      <c r="W3282" s="111">
        <v>103.67999999999999</v>
      </c>
      <c r="X3282" s="112">
        <v>48211.199999999997</v>
      </c>
      <c r="Y3282" s="113"/>
      <c r="Z3282" s="114"/>
      <c r="AA3282" s="115"/>
      <c r="AB3282" s="116"/>
      <c r="AC3282" s="117"/>
      <c r="AD3282" s="109"/>
      <c r="AE3282" s="108">
        <f t="shared" si="114"/>
        <v>0</v>
      </c>
      <c r="AF3282" s="118">
        <f t="shared" si="115"/>
        <v>0</v>
      </c>
      <c r="AG3282" s="78"/>
    </row>
    <row r="3283" spans="1:33" ht="30" customHeight="1" x14ac:dyDescent="0.45">
      <c r="A3283" s="22">
        <v>51</v>
      </c>
      <c r="B3283" s="23" t="s">
        <v>1346</v>
      </c>
      <c r="C3283" s="24"/>
      <c r="D3283" s="97" t="s">
        <v>238</v>
      </c>
      <c r="E3283" s="98" t="s">
        <v>60</v>
      </c>
      <c r="F3283" s="99" t="s">
        <v>277</v>
      </c>
      <c r="G3283" s="100"/>
      <c r="H3283" s="101">
        <v>3</v>
      </c>
      <c r="I3283" s="102">
        <v>240</v>
      </c>
      <c r="J3283" s="103" t="s">
        <v>1219</v>
      </c>
      <c r="K3283" s="104" t="s">
        <v>250</v>
      </c>
      <c r="L3283" s="105">
        <v>1</v>
      </c>
      <c r="M3283" s="106" t="s">
        <v>122</v>
      </c>
      <c r="N3283" s="106">
        <v>0</v>
      </c>
      <c r="O3283" s="106">
        <v>0</v>
      </c>
      <c r="P3283" s="107">
        <v>0</v>
      </c>
      <c r="Q3283" s="107">
        <v>0</v>
      </c>
      <c r="R3283" s="107">
        <v>0</v>
      </c>
      <c r="S3283" s="106">
        <v>0</v>
      </c>
      <c r="T3283" s="108">
        <v>28</v>
      </c>
      <c r="U3283" s="109">
        <v>1</v>
      </c>
      <c r="V3283" s="110">
        <v>1</v>
      </c>
      <c r="W3283" s="111">
        <v>20.16</v>
      </c>
      <c r="X3283" s="112">
        <v>9374.4000000000015</v>
      </c>
      <c r="Y3283" s="113"/>
      <c r="Z3283" s="114"/>
      <c r="AA3283" s="115"/>
      <c r="AB3283" s="116"/>
      <c r="AC3283" s="117"/>
      <c r="AD3283" s="109"/>
      <c r="AE3283" s="108">
        <f t="shared" si="114"/>
        <v>0</v>
      </c>
      <c r="AF3283" s="118">
        <f t="shared" si="115"/>
        <v>0</v>
      </c>
      <c r="AG3283" s="78"/>
    </row>
    <row r="3284" spans="1:33" ht="30" customHeight="1" x14ac:dyDescent="0.45">
      <c r="A3284" s="22">
        <v>51</v>
      </c>
      <c r="B3284" s="23" t="s">
        <v>1346</v>
      </c>
      <c r="C3284" s="24"/>
      <c r="D3284" s="97" t="s">
        <v>238</v>
      </c>
      <c r="E3284" s="98" t="s">
        <v>60</v>
      </c>
      <c r="F3284" s="99" t="s">
        <v>277</v>
      </c>
      <c r="G3284" s="100"/>
      <c r="H3284" s="101">
        <v>3</v>
      </c>
      <c r="I3284" s="102">
        <v>240</v>
      </c>
      <c r="J3284" s="103" t="s">
        <v>164</v>
      </c>
      <c r="K3284" s="104" t="s">
        <v>686</v>
      </c>
      <c r="L3284" s="105">
        <v>1</v>
      </c>
      <c r="M3284" s="106" t="s">
        <v>1156</v>
      </c>
      <c r="N3284" s="106">
        <v>0</v>
      </c>
      <c r="O3284" s="106">
        <v>0</v>
      </c>
      <c r="P3284" s="107">
        <v>0</v>
      </c>
      <c r="Q3284" s="107">
        <v>0</v>
      </c>
      <c r="R3284" s="107">
        <v>0</v>
      </c>
      <c r="S3284" s="106">
        <v>0</v>
      </c>
      <c r="T3284" s="108">
        <v>75</v>
      </c>
      <c r="U3284" s="109">
        <v>2</v>
      </c>
      <c r="V3284" s="110">
        <v>2</v>
      </c>
      <c r="W3284" s="111">
        <v>107.99999999999999</v>
      </c>
      <c r="X3284" s="112">
        <v>50219.999999999993</v>
      </c>
      <c r="Y3284" s="113"/>
      <c r="Z3284" s="114"/>
      <c r="AA3284" s="115"/>
      <c r="AB3284" s="116"/>
      <c r="AC3284" s="117"/>
      <c r="AD3284" s="109"/>
      <c r="AE3284" s="108">
        <f t="shared" si="114"/>
        <v>0</v>
      </c>
      <c r="AF3284" s="118">
        <f t="shared" si="115"/>
        <v>0</v>
      </c>
      <c r="AG3284" s="78"/>
    </row>
    <row r="3285" spans="1:33" ht="30" customHeight="1" x14ac:dyDescent="0.45">
      <c r="A3285" s="22">
        <v>51</v>
      </c>
      <c r="B3285" s="23" t="s">
        <v>1346</v>
      </c>
      <c r="C3285" s="24"/>
      <c r="D3285" s="97" t="s">
        <v>1229</v>
      </c>
      <c r="E3285" s="98" t="s">
        <v>58</v>
      </c>
      <c r="F3285" s="99" t="s">
        <v>1230</v>
      </c>
      <c r="G3285" s="100"/>
      <c r="H3285" s="119">
        <v>24</v>
      </c>
      <c r="I3285" s="120">
        <v>365</v>
      </c>
      <c r="J3285" s="103" t="s">
        <v>174</v>
      </c>
      <c r="K3285" s="104" t="s">
        <v>152</v>
      </c>
      <c r="L3285" s="105">
        <v>1</v>
      </c>
      <c r="M3285" s="106" t="s">
        <v>122</v>
      </c>
      <c r="N3285" s="106">
        <v>0</v>
      </c>
      <c r="O3285" s="106">
        <v>0</v>
      </c>
      <c r="P3285" s="107" t="s">
        <v>691</v>
      </c>
      <c r="Q3285" s="107">
        <v>0</v>
      </c>
      <c r="R3285" s="107">
        <v>0</v>
      </c>
      <c r="S3285" s="106">
        <v>0</v>
      </c>
      <c r="T3285" s="108">
        <v>28</v>
      </c>
      <c r="U3285" s="109">
        <v>3</v>
      </c>
      <c r="V3285" s="110">
        <v>3</v>
      </c>
      <c r="W3285" s="111">
        <v>735.84</v>
      </c>
      <c r="X3285" s="112">
        <v>342165.60000000003</v>
      </c>
      <c r="Y3285" s="113"/>
      <c r="Z3285" s="114"/>
      <c r="AA3285" s="115"/>
      <c r="AB3285" s="116"/>
      <c r="AC3285" s="117"/>
      <c r="AD3285" s="109"/>
      <c r="AE3285" s="108">
        <f t="shared" si="114"/>
        <v>0</v>
      </c>
      <c r="AF3285" s="118">
        <f t="shared" si="115"/>
        <v>0</v>
      </c>
      <c r="AG3285" s="78"/>
    </row>
    <row r="3286" spans="1:33" ht="30" customHeight="1" x14ac:dyDescent="0.45">
      <c r="A3286" s="22">
        <v>51</v>
      </c>
      <c r="B3286" s="23" t="s">
        <v>1346</v>
      </c>
      <c r="C3286" s="24"/>
      <c r="D3286" s="97" t="s">
        <v>1229</v>
      </c>
      <c r="E3286" s="98" t="s">
        <v>58</v>
      </c>
      <c r="F3286" s="99" t="s">
        <v>1230</v>
      </c>
      <c r="G3286" s="100"/>
      <c r="H3286" s="119">
        <v>24</v>
      </c>
      <c r="I3286" s="120">
        <v>365</v>
      </c>
      <c r="J3286" s="103" t="s">
        <v>1231</v>
      </c>
      <c r="K3286" s="104" t="s">
        <v>152</v>
      </c>
      <c r="L3286" s="105">
        <v>1</v>
      </c>
      <c r="M3286" s="106" t="s">
        <v>122</v>
      </c>
      <c r="N3286" s="106">
        <v>0</v>
      </c>
      <c r="O3286" s="106">
        <v>0</v>
      </c>
      <c r="P3286" s="107" t="s">
        <v>1232</v>
      </c>
      <c r="Q3286" s="107">
        <v>0</v>
      </c>
      <c r="R3286" s="107">
        <v>0</v>
      </c>
      <c r="S3286" s="106">
        <v>0</v>
      </c>
      <c r="T3286" s="108">
        <v>28</v>
      </c>
      <c r="U3286" s="109">
        <v>1</v>
      </c>
      <c r="V3286" s="110">
        <v>1</v>
      </c>
      <c r="W3286" s="111">
        <v>245.28</v>
      </c>
      <c r="X3286" s="112">
        <v>114055.20000000001</v>
      </c>
      <c r="Y3286" s="113"/>
      <c r="Z3286" s="114"/>
      <c r="AA3286" s="115"/>
      <c r="AB3286" s="116"/>
      <c r="AC3286" s="117"/>
      <c r="AD3286" s="109"/>
      <c r="AE3286" s="108">
        <f t="shared" si="114"/>
        <v>0</v>
      </c>
      <c r="AF3286" s="118">
        <f t="shared" si="115"/>
        <v>0</v>
      </c>
      <c r="AG3286" s="78"/>
    </row>
    <row r="3287" spans="1:33" ht="30" customHeight="1" x14ac:dyDescent="0.45">
      <c r="A3287" s="22">
        <v>51</v>
      </c>
      <c r="B3287" s="23" t="s">
        <v>1346</v>
      </c>
      <c r="C3287" s="24"/>
      <c r="D3287" s="97" t="s">
        <v>289</v>
      </c>
      <c r="E3287" s="98" t="s">
        <v>289</v>
      </c>
      <c r="F3287" s="99" t="s">
        <v>289</v>
      </c>
      <c r="G3287" s="100"/>
      <c r="H3287" s="101">
        <v>4</v>
      </c>
      <c r="I3287" s="102">
        <v>240</v>
      </c>
      <c r="J3287" s="103" t="s">
        <v>218</v>
      </c>
      <c r="K3287" s="104" t="s">
        <v>200</v>
      </c>
      <c r="L3287" s="105">
        <v>1</v>
      </c>
      <c r="M3287" s="106" t="s">
        <v>166</v>
      </c>
      <c r="N3287" s="106">
        <v>0</v>
      </c>
      <c r="O3287" s="106" t="s">
        <v>274</v>
      </c>
      <c r="P3287" s="107">
        <v>0</v>
      </c>
      <c r="Q3287" s="107">
        <v>0</v>
      </c>
      <c r="R3287" s="107" t="s">
        <v>1220</v>
      </c>
      <c r="S3287" s="106">
        <v>0</v>
      </c>
      <c r="T3287" s="108">
        <v>54</v>
      </c>
      <c r="U3287" s="109">
        <v>1</v>
      </c>
      <c r="V3287" s="110">
        <v>1</v>
      </c>
      <c r="W3287" s="111">
        <v>51.839999999999996</v>
      </c>
      <c r="X3287" s="112">
        <v>24105.599999999999</v>
      </c>
      <c r="Y3287" s="113"/>
      <c r="Z3287" s="114"/>
      <c r="AA3287" s="115"/>
      <c r="AB3287" s="116"/>
      <c r="AC3287" s="117"/>
      <c r="AD3287" s="109"/>
      <c r="AE3287" s="108">
        <f t="shared" si="114"/>
        <v>0</v>
      </c>
      <c r="AF3287" s="118">
        <f t="shared" si="115"/>
        <v>0</v>
      </c>
      <c r="AG3287" s="78"/>
    </row>
    <row r="3288" spans="1:33" ht="30" customHeight="1" x14ac:dyDescent="0.45">
      <c r="A3288" s="22">
        <v>51</v>
      </c>
      <c r="B3288" s="23" t="s">
        <v>1346</v>
      </c>
      <c r="C3288" s="24"/>
      <c r="D3288" s="97" t="s">
        <v>289</v>
      </c>
      <c r="E3288" s="98" t="s">
        <v>289</v>
      </c>
      <c r="F3288" s="99" t="s">
        <v>1096</v>
      </c>
      <c r="G3288" s="100"/>
      <c r="H3288" s="101">
        <v>4</v>
      </c>
      <c r="I3288" s="102">
        <v>240</v>
      </c>
      <c r="J3288" s="103" t="s">
        <v>595</v>
      </c>
      <c r="K3288" s="104" t="s">
        <v>217</v>
      </c>
      <c r="L3288" s="105">
        <v>1</v>
      </c>
      <c r="M3288" s="106" t="s">
        <v>388</v>
      </c>
      <c r="N3288" s="106">
        <v>0</v>
      </c>
      <c r="O3288" s="106">
        <v>0</v>
      </c>
      <c r="P3288" s="107">
        <v>0</v>
      </c>
      <c r="Q3288" s="107">
        <v>0</v>
      </c>
      <c r="R3288" s="107" t="s">
        <v>1221</v>
      </c>
      <c r="S3288" s="106">
        <v>0</v>
      </c>
      <c r="T3288" s="108">
        <v>36</v>
      </c>
      <c r="U3288" s="109">
        <v>2</v>
      </c>
      <c r="V3288" s="110">
        <v>2</v>
      </c>
      <c r="W3288" s="111">
        <v>69.11999999999999</v>
      </c>
      <c r="X3288" s="112">
        <v>32140.799999999996</v>
      </c>
      <c r="Y3288" s="113"/>
      <c r="Z3288" s="114"/>
      <c r="AA3288" s="115"/>
      <c r="AB3288" s="116"/>
      <c r="AC3288" s="117"/>
      <c r="AD3288" s="109"/>
      <c r="AE3288" s="108">
        <f t="shared" si="114"/>
        <v>0</v>
      </c>
      <c r="AF3288" s="118">
        <f t="shared" si="115"/>
        <v>0</v>
      </c>
      <c r="AG3288" s="78"/>
    </row>
    <row r="3289" spans="1:33" ht="30" customHeight="1" x14ac:dyDescent="0.45">
      <c r="A3289" s="22">
        <v>51</v>
      </c>
      <c r="B3289" s="23" t="s">
        <v>1346</v>
      </c>
      <c r="C3289" s="24"/>
      <c r="D3289" s="97" t="s">
        <v>289</v>
      </c>
      <c r="E3289" s="98" t="s">
        <v>289</v>
      </c>
      <c r="F3289" s="99" t="s">
        <v>289</v>
      </c>
      <c r="G3289" s="100"/>
      <c r="H3289" s="101">
        <v>12</v>
      </c>
      <c r="I3289" s="102">
        <v>365</v>
      </c>
      <c r="J3289" s="103" t="s">
        <v>220</v>
      </c>
      <c r="K3289" s="104" t="s">
        <v>221</v>
      </c>
      <c r="L3289" s="105">
        <v>1</v>
      </c>
      <c r="M3289" s="106" t="s">
        <v>1233</v>
      </c>
      <c r="N3289" s="106">
        <v>0</v>
      </c>
      <c r="O3289" s="106">
        <v>0</v>
      </c>
      <c r="P3289" s="107" t="s">
        <v>123</v>
      </c>
      <c r="Q3289" s="107" t="s">
        <v>1234</v>
      </c>
      <c r="R3289" s="107">
        <v>0</v>
      </c>
      <c r="S3289" s="106">
        <v>0</v>
      </c>
      <c r="T3289" s="108">
        <v>330</v>
      </c>
      <c r="U3289" s="109">
        <v>1</v>
      </c>
      <c r="V3289" s="110">
        <v>1</v>
      </c>
      <c r="W3289" s="111">
        <v>1445.4</v>
      </c>
      <c r="X3289" s="112">
        <v>672111</v>
      </c>
      <c r="Y3289" s="113"/>
      <c r="Z3289" s="114"/>
      <c r="AA3289" s="115"/>
      <c r="AB3289" s="116"/>
      <c r="AC3289" s="117"/>
      <c r="AD3289" s="109"/>
      <c r="AE3289" s="108">
        <f t="shared" si="114"/>
        <v>0</v>
      </c>
      <c r="AF3289" s="118">
        <f t="shared" si="115"/>
        <v>0</v>
      </c>
      <c r="AG3289" s="78"/>
    </row>
    <row r="3290" spans="1:33" ht="30" customHeight="1" x14ac:dyDescent="0.45">
      <c r="A3290" s="22">
        <v>51</v>
      </c>
      <c r="B3290" s="23" t="s">
        <v>1346</v>
      </c>
      <c r="C3290" s="24"/>
      <c r="D3290" s="97"/>
      <c r="E3290" s="98"/>
      <c r="F3290" s="99"/>
      <c r="G3290" s="100"/>
      <c r="H3290" s="101"/>
      <c r="I3290" s="102"/>
      <c r="J3290" s="103" t="s">
        <v>54</v>
      </c>
      <c r="K3290" s="104" t="s">
        <v>130</v>
      </c>
      <c r="L3290" s="105">
        <v>0</v>
      </c>
      <c r="M3290" s="106">
        <v>0</v>
      </c>
      <c r="N3290" s="106">
        <v>0</v>
      </c>
      <c r="O3290" s="106">
        <v>0</v>
      </c>
      <c r="P3290" s="107">
        <v>0</v>
      </c>
      <c r="Q3290" s="107">
        <v>0</v>
      </c>
      <c r="R3290" s="107">
        <v>0</v>
      </c>
      <c r="S3290" s="106">
        <v>0</v>
      </c>
      <c r="T3290" s="108">
        <v>0</v>
      </c>
      <c r="U3290" s="109"/>
      <c r="V3290" s="110" t="s">
        <v>58</v>
      </c>
      <c r="W3290" s="111" t="s">
        <v>58</v>
      </c>
      <c r="X3290" s="112" t="s">
        <v>58</v>
      </c>
      <c r="Y3290" s="113"/>
      <c r="Z3290" s="114"/>
      <c r="AA3290" s="115"/>
      <c r="AB3290" s="116"/>
      <c r="AC3290" s="117"/>
      <c r="AD3290" s="109"/>
      <c r="AE3290" s="108">
        <f t="shared" si="114"/>
        <v>0</v>
      </c>
      <c r="AF3290" s="118">
        <f t="shared" si="115"/>
        <v>0</v>
      </c>
      <c r="AG3290" s="78"/>
    </row>
    <row r="3291" spans="1:33" ht="30" customHeight="1" x14ac:dyDescent="0.45">
      <c r="A3291" s="22">
        <v>51</v>
      </c>
      <c r="B3291" s="23" t="s">
        <v>1346</v>
      </c>
      <c r="C3291" s="121"/>
      <c r="D3291" s="97"/>
      <c r="E3291" s="98"/>
      <c r="F3291" s="99"/>
      <c r="G3291" s="100"/>
      <c r="H3291" s="101"/>
      <c r="I3291" s="102"/>
      <c r="J3291" s="103" t="s">
        <v>54</v>
      </c>
      <c r="K3291" s="104" t="s">
        <v>130</v>
      </c>
      <c r="L3291" s="105">
        <v>0</v>
      </c>
      <c r="M3291" s="106">
        <v>0</v>
      </c>
      <c r="N3291" s="106">
        <v>0</v>
      </c>
      <c r="O3291" s="106">
        <v>0</v>
      </c>
      <c r="P3291" s="107">
        <v>0</v>
      </c>
      <c r="Q3291" s="107">
        <v>0</v>
      </c>
      <c r="R3291" s="107">
        <v>0</v>
      </c>
      <c r="S3291" s="106">
        <v>0</v>
      </c>
      <c r="T3291" s="108">
        <v>0</v>
      </c>
      <c r="U3291" s="109"/>
      <c r="V3291" s="110" t="s">
        <v>58</v>
      </c>
      <c r="W3291" s="111" t="s">
        <v>58</v>
      </c>
      <c r="X3291" s="112" t="s">
        <v>58</v>
      </c>
      <c r="Y3291" s="113"/>
      <c r="Z3291" s="114"/>
      <c r="AA3291" s="115"/>
      <c r="AB3291" s="116"/>
      <c r="AC3291" s="117"/>
      <c r="AD3291" s="109"/>
      <c r="AE3291" s="108">
        <f t="shared" si="114"/>
        <v>0</v>
      </c>
      <c r="AF3291" s="118">
        <f t="shared" si="115"/>
        <v>0</v>
      </c>
      <c r="AG3291" s="78"/>
    </row>
    <row r="3292" spans="1:33" ht="30" customHeight="1" thickBot="1" x14ac:dyDescent="0.5">
      <c r="A3292" s="22">
        <v>51</v>
      </c>
      <c r="B3292" s="23" t="s">
        <v>1346</v>
      </c>
      <c r="C3292" s="121"/>
      <c r="D3292" s="122"/>
      <c r="E3292" s="123"/>
      <c r="F3292" s="124"/>
      <c r="G3292" s="125"/>
      <c r="H3292" s="126"/>
      <c r="I3292" s="127"/>
      <c r="J3292" s="128" t="s">
        <v>54</v>
      </c>
      <c r="K3292" s="129" t="s">
        <v>130</v>
      </c>
      <c r="L3292" s="130">
        <v>0</v>
      </c>
      <c r="M3292" s="131">
        <v>0</v>
      </c>
      <c r="N3292" s="132">
        <v>0</v>
      </c>
      <c r="O3292" s="131">
        <v>0</v>
      </c>
      <c r="P3292" s="133">
        <v>0</v>
      </c>
      <c r="Q3292" s="133">
        <v>0</v>
      </c>
      <c r="R3292" s="133">
        <v>0</v>
      </c>
      <c r="S3292" s="131">
        <v>0</v>
      </c>
      <c r="T3292" s="134">
        <v>0</v>
      </c>
      <c r="U3292" s="135"/>
      <c r="V3292" s="135" t="s">
        <v>58</v>
      </c>
      <c r="W3292" s="136" t="s">
        <v>58</v>
      </c>
      <c r="X3292" s="137" t="s">
        <v>58</v>
      </c>
      <c r="Y3292" s="138"/>
      <c r="Z3292" s="139"/>
      <c r="AA3292" s="140"/>
      <c r="AB3292" s="141"/>
      <c r="AC3292" s="142"/>
      <c r="AD3292" s="135"/>
      <c r="AE3292" s="134">
        <f t="shared" si="114"/>
        <v>0</v>
      </c>
      <c r="AF3292" s="143">
        <f t="shared" si="115"/>
        <v>0</v>
      </c>
      <c r="AG3292" s="78"/>
    </row>
    <row r="3293" spans="1:33" ht="30" customHeight="1" thickTop="1" x14ac:dyDescent="0.45">
      <c r="A3293" s="22">
        <v>51</v>
      </c>
      <c r="B3293" s="23" t="s">
        <v>1346</v>
      </c>
      <c r="C3293" s="24"/>
      <c r="D3293" s="47"/>
      <c r="E3293" s="47"/>
      <c r="F3293" s="47"/>
      <c r="G3293" s="47"/>
      <c r="H3293" s="47"/>
      <c r="I3293" s="47"/>
      <c r="J3293" s="47"/>
      <c r="K3293" s="144"/>
      <c r="L3293" s="144"/>
      <c r="M3293" s="144"/>
      <c r="N3293" s="144"/>
      <c r="O3293" s="144"/>
      <c r="P3293" s="144"/>
      <c r="Q3293" s="144"/>
      <c r="R3293" s="144"/>
      <c r="S3293" s="144"/>
      <c r="T3293" s="144"/>
      <c r="U3293" s="144"/>
      <c r="V3293" s="44"/>
      <c r="W3293" s="145" t="s">
        <v>133</v>
      </c>
      <c r="X3293" s="145" t="s">
        <v>134</v>
      </c>
      <c r="Y3293" s="146"/>
      <c r="Z3293" s="146"/>
      <c r="AA3293" s="144"/>
      <c r="AB3293" s="144"/>
      <c r="AC3293" s="144"/>
      <c r="AD3293" s="147"/>
      <c r="AE3293" s="148" t="s">
        <v>135</v>
      </c>
      <c r="AF3293" s="148" t="s">
        <v>136</v>
      </c>
      <c r="AG3293" s="51"/>
    </row>
    <row r="3294" spans="1:33" ht="30" customHeight="1" thickBot="1" x14ac:dyDescent="0.5">
      <c r="A3294" s="22">
        <v>51</v>
      </c>
      <c r="B3294" s="23" t="s">
        <v>1346</v>
      </c>
      <c r="C3294" s="24"/>
      <c r="D3294" s="24"/>
      <c r="E3294" s="149"/>
      <c r="F3294" s="149"/>
      <c r="G3294" s="27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150" t="s">
        <v>37</v>
      </c>
      <c r="X3294" s="151">
        <v>15</v>
      </c>
      <c r="Y3294" s="29"/>
      <c r="Z3294" s="29"/>
      <c r="AA3294" s="24"/>
      <c r="AB3294" s="24"/>
      <c r="AC3294" s="24"/>
      <c r="AD3294" s="24"/>
      <c r="AE3294" s="152" t="s">
        <v>37</v>
      </c>
      <c r="AF3294" s="152">
        <v>15</v>
      </c>
      <c r="AG3294" s="78"/>
    </row>
    <row r="3295" spans="1:33" ht="30" customHeight="1" thickTop="1" thickBot="1" x14ac:dyDescent="0.5">
      <c r="A3295" s="22">
        <v>51</v>
      </c>
      <c r="B3295" s="23" t="s">
        <v>1346</v>
      </c>
      <c r="C3295" s="24"/>
      <c r="D3295" s="153"/>
      <c r="E3295" s="154"/>
      <c r="F3295" s="154"/>
      <c r="G3295" s="155"/>
      <c r="H3295" s="153"/>
      <c r="I3295" s="153"/>
      <c r="J3295" s="153"/>
      <c r="K3295" s="153"/>
      <c r="L3295" s="153"/>
      <c r="M3295" s="153"/>
      <c r="N3295" s="153"/>
      <c r="O3295" s="153"/>
      <c r="P3295" s="153"/>
      <c r="Q3295" s="153"/>
      <c r="R3295" s="153"/>
      <c r="S3295" s="153"/>
      <c r="T3295" s="153"/>
      <c r="U3295" s="153"/>
      <c r="V3295" s="153"/>
      <c r="W3295" s="156">
        <v>7047.3719999999994</v>
      </c>
      <c r="X3295" s="157">
        <v>3277027.9799999995</v>
      </c>
      <c r="Y3295" s="158"/>
      <c r="Z3295" s="158"/>
      <c r="AA3295" s="159"/>
      <c r="AB3295" s="159"/>
      <c r="AC3295" s="159"/>
      <c r="AD3295" s="159"/>
      <c r="AE3295" s="160">
        <f>SUM(AE3255:AE3292)</f>
        <v>0</v>
      </c>
      <c r="AF3295" s="161">
        <f>SUM(AF3255:AF3292)</f>
        <v>0</v>
      </c>
      <c r="AG3295" s="162"/>
    </row>
    <row r="3296" spans="1:33" ht="30" customHeight="1" thickTop="1" thickBot="1" x14ac:dyDescent="0.5">
      <c r="A3296" s="22">
        <v>51</v>
      </c>
      <c r="B3296" s="23" t="s">
        <v>1346</v>
      </c>
      <c r="C3296" s="24"/>
      <c r="D3296" s="47"/>
      <c r="E3296" s="45"/>
      <c r="F3296" s="45"/>
      <c r="G3296" s="46"/>
      <c r="H3296" s="47"/>
      <c r="I3296" s="47"/>
      <c r="J3296" s="47"/>
      <c r="K3296" s="47"/>
      <c r="L3296" s="47"/>
      <c r="M3296" s="47"/>
      <c r="N3296" s="47"/>
      <c r="O3296" s="47"/>
      <c r="P3296" s="47"/>
      <c r="Q3296" s="47"/>
      <c r="R3296" s="47"/>
      <c r="S3296" s="47"/>
      <c r="T3296" s="47"/>
      <c r="U3296" s="47"/>
      <c r="V3296" s="47"/>
      <c r="W3296" s="163"/>
      <c r="X3296" s="164" t="s">
        <v>137</v>
      </c>
      <c r="Y3296" s="165"/>
      <c r="Z3296" s="165"/>
      <c r="AA3296" s="166"/>
      <c r="AB3296" s="166"/>
      <c r="AC3296" s="166"/>
      <c r="AD3296" s="166"/>
      <c r="AE3296" s="163"/>
      <c r="AF3296" s="167"/>
      <c r="AG3296" s="168"/>
    </row>
    <row r="3297" spans="1:33" ht="30" customHeight="1" thickTop="1" x14ac:dyDescent="0.45">
      <c r="A3297" s="22">
        <v>51</v>
      </c>
      <c r="B3297" s="23" t="s">
        <v>1346</v>
      </c>
      <c r="C3297" s="24"/>
      <c r="D3297" s="153"/>
      <c r="E3297" s="154"/>
      <c r="F3297" s="154"/>
      <c r="G3297" s="155"/>
      <c r="H3297" s="153"/>
      <c r="I3297" s="153"/>
      <c r="J3297" s="153"/>
      <c r="K3297" s="153"/>
      <c r="L3297" s="153"/>
      <c r="M3297" s="153"/>
      <c r="N3297" s="153"/>
      <c r="O3297" s="153"/>
      <c r="P3297" s="153"/>
      <c r="Q3297" s="153"/>
      <c r="R3297" s="153"/>
      <c r="S3297" s="153"/>
      <c r="T3297" s="153"/>
      <c r="U3297" s="153"/>
      <c r="V3297" s="153"/>
      <c r="W3297" s="169"/>
      <c r="X3297" s="170" t="s">
        <v>138</v>
      </c>
      <c r="Y3297" s="158"/>
      <c r="Z3297" s="158"/>
      <c r="AA3297" s="159"/>
      <c r="AB3297" s="159"/>
      <c r="AC3297" s="159"/>
      <c r="AD3297" s="159"/>
      <c r="AE3297" s="171" t="s">
        <v>139</v>
      </c>
      <c r="AF3297" s="172"/>
      <c r="AG3297" s="173"/>
    </row>
    <row r="3298" spans="1:33" ht="30" customHeight="1" thickBot="1" x14ac:dyDescent="0.5">
      <c r="A3298" s="22">
        <v>51</v>
      </c>
      <c r="B3298" s="23" t="s">
        <v>1346</v>
      </c>
      <c r="C3298" s="24"/>
      <c r="D3298" s="153"/>
      <c r="E3298" s="154"/>
      <c r="F3298" s="154"/>
      <c r="G3298" s="155"/>
      <c r="H3298" s="153"/>
      <c r="I3298" s="153"/>
      <c r="J3298" s="153"/>
      <c r="K3298" s="153"/>
      <c r="L3298" s="153"/>
      <c r="M3298" s="153"/>
      <c r="N3298" s="153"/>
      <c r="O3298" s="153"/>
      <c r="P3298" s="153"/>
      <c r="Q3298" s="153"/>
      <c r="R3298" s="153"/>
      <c r="S3298" s="153"/>
      <c r="T3298" s="153"/>
      <c r="U3298" s="153"/>
      <c r="V3298" s="153"/>
      <c r="W3298" s="174"/>
      <c r="X3298" s="175">
        <v>15</v>
      </c>
      <c r="Y3298" s="158"/>
      <c r="Z3298" s="158"/>
      <c r="AA3298" s="159"/>
      <c r="AB3298" s="159"/>
      <c r="AC3298" s="159"/>
      <c r="AD3298" s="159"/>
      <c r="AE3298" s="176" t="s">
        <v>140</v>
      </c>
      <c r="AF3298" s="159"/>
      <c r="AG3298" s="177"/>
    </row>
    <row r="3299" spans="1:33" ht="30" customHeight="1" thickTop="1" thickBot="1" x14ac:dyDescent="0.5">
      <c r="A3299" s="22">
        <v>51</v>
      </c>
      <c r="B3299" s="23" t="s">
        <v>1346</v>
      </c>
      <c r="C3299" s="24"/>
      <c r="D3299" s="24"/>
      <c r="E3299" s="149"/>
      <c r="F3299" s="149"/>
      <c r="G3299" s="27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178"/>
      <c r="X3299" s="157">
        <v>289696.01470588235</v>
      </c>
      <c r="Y3299" s="179"/>
      <c r="Z3299" s="179"/>
      <c r="AA3299" s="178"/>
      <c r="AB3299" s="178"/>
      <c r="AC3299" s="178"/>
      <c r="AD3299" s="178"/>
      <c r="AE3299" s="180">
        <f>(W3295-AE3295)*$F$10/1000</f>
        <v>2.8964698919999998</v>
      </c>
      <c r="AF3299" s="181"/>
      <c r="AG3299" s="182"/>
    </row>
    <row r="3300" spans="1:33" ht="30" customHeight="1" thickTop="1" x14ac:dyDescent="0.45">
      <c r="A3300" s="22">
        <v>51</v>
      </c>
      <c r="B3300" s="23" t="s">
        <v>1346</v>
      </c>
      <c r="C3300" s="24"/>
      <c r="D3300" s="24"/>
      <c r="E3300" s="149"/>
      <c r="F3300" s="149"/>
      <c r="G3300" s="27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183" t="s">
        <v>141</v>
      </c>
      <c r="Y3300" s="29"/>
      <c r="Z3300" s="29"/>
      <c r="AA3300" s="24"/>
      <c r="AB3300" s="24"/>
      <c r="AC3300" s="24"/>
      <c r="AD3300" s="24"/>
      <c r="AE3300" s="24"/>
      <c r="AF3300" s="24"/>
      <c r="AG3300" s="24"/>
    </row>
    <row r="3301" spans="1:33" ht="30" customHeight="1" x14ac:dyDescent="0.45">
      <c r="A3301" s="22">
        <v>51</v>
      </c>
      <c r="B3301" s="23" t="s">
        <v>1346</v>
      </c>
      <c r="C3301" s="24"/>
      <c r="D3301" s="24"/>
      <c r="E3301" s="149"/>
      <c r="F3301" s="149"/>
      <c r="G3301" s="27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9"/>
      <c r="Z3301" s="29"/>
      <c r="AA3301" s="24"/>
      <c r="AB3301" s="24"/>
      <c r="AC3301" s="24"/>
      <c r="AD3301" s="24"/>
      <c r="AE3301" s="24"/>
      <c r="AF3301" s="24"/>
      <c r="AG3301" s="24"/>
    </row>
    <row r="3302" spans="1:33" ht="30" customHeight="1" x14ac:dyDescent="0.45">
      <c r="A3302" s="22">
        <v>51</v>
      </c>
      <c r="B3302" s="23" t="s">
        <v>1346</v>
      </c>
      <c r="C3302" s="24"/>
      <c r="D3302" s="24"/>
      <c r="E3302" s="149"/>
      <c r="F3302" s="149"/>
      <c r="G3302" s="27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9"/>
      <c r="Z3302" s="29"/>
      <c r="AA3302" s="24"/>
      <c r="AB3302" s="24"/>
      <c r="AC3302" s="24"/>
      <c r="AD3302" s="24"/>
      <c r="AE3302" s="24"/>
      <c r="AF3302" s="24"/>
      <c r="AG3302" s="24"/>
    </row>
    <row r="3303" spans="1:33" ht="30" customHeight="1" x14ac:dyDescent="0.45">
      <c r="A3303" s="22">
        <v>51</v>
      </c>
      <c r="B3303" s="23" t="s">
        <v>1346</v>
      </c>
      <c r="C3303" s="24"/>
      <c r="D3303" s="24"/>
      <c r="E3303" s="149"/>
      <c r="F3303" s="149"/>
      <c r="G3303" s="27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9"/>
      <c r="Z3303" s="29"/>
      <c r="AA3303" s="24"/>
      <c r="AB3303" s="24"/>
      <c r="AC3303" s="24"/>
      <c r="AD3303" s="24"/>
      <c r="AE3303" s="24"/>
      <c r="AF3303" s="24"/>
      <c r="AG3303" s="24"/>
    </row>
    <row r="3304" spans="1:33" ht="30" customHeight="1" x14ac:dyDescent="0.45">
      <c r="A3304" s="22">
        <v>51</v>
      </c>
      <c r="B3304" s="23" t="s">
        <v>1346</v>
      </c>
      <c r="C3304" s="24"/>
      <c r="D3304" s="24"/>
      <c r="E3304" s="149"/>
      <c r="F3304" s="149"/>
      <c r="G3304" s="27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9"/>
      <c r="Z3304" s="29"/>
      <c r="AA3304" s="24"/>
      <c r="AB3304" s="24"/>
      <c r="AC3304" s="24"/>
      <c r="AD3304" s="24"/>
      <c r="AE3304" s="24"/>
      <c r="AF3304" s="24"/>
      <c r="AG3304" s="24"/>
    </row>
    <row r="3305" spans="1:33" ht="30" customHeight="1" x14ac:dyDescent="0.45">
      <c r="A3305" s="22">
        <v>51</v>
      </c>
      <c r="B3305" s="23" t="s">
        <v>1346</v>
      </c>
      <c r="C3305" s="24"/>
      <c r="D3305" s="24"/>
      <c r="E3305" s="149"/>
      <c r="F3305" s="149"/>
      <c r="G3305" s="27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153"/>
      <c r="V3305" s="153"/>
      <c r="W3305" s="24"/>
      <c r="X3305" s="24"/>
      <c r="Y3305" s="29"/>
      <c r="Z3305" s="29"/>
      <c r="AA3305" s="24"/>
      <c r="AB3305" s="24"/>
      <c r="AC3305" s="24"/>
      <c r="AD3305" s="153"/>
      <c r="AE3305" s="24"/>
      <c r="AF3305" s="24"/>
      <c r="AG3305" s="24"/>
    </row>
    <row r="3306" spans="1:33" ht="30" customHeight="1" x14ac:dyDescent="0.45">
      <c r="A3306" s="22">
        <v>51</v>
      </c>
      <c r="B3306" s="23" t="s">
        <v>1346</v>
      </c>
      <c r="C3306" s="24"/>
      <c r="D3306" s="24"/>
      <c r="E3306" s="149"/>
      <c r="F3306" s="149"/>
      <c r="G3306" s="27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9"/>
      <c r="Z3306" s="29"/>
      <c r="AA3306" s="24"/>
      <c r="AB3306" s="24"/>
      <c r="AC3306" s="24"/>
      <c r="AD3306" s="24"/>
      <c r="AE3306" s="24"/>
      <c r="AF3306" s="24"/>
      <c r="AG3306" s="24"/>
    </row>
    <row r="3307" spans="1:33" ht="30" customHeight="1" x14ac:dyDescent="0.45">
      <c r="A3307" s="22">
        <v>51</v>
      </c>
      <c r="B3307" s="23" t="s">
        <v>1346</v>
      </c>
      <c r="C3307" s="24"/>
      <c r="D3307" s="24"/>
      <c r="E3307" s="149"/>
      <c r="F3307" s="149"/>
      <c r="G3307" s="27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9"/>
      <c r="Z3307" s="29"/>
      <c r="AA3307" s="24"/>
      <c r="AB3307" s="24"/>
      <c r="AC3307" s="24"/>
      <c r="AD3307" s="24"/>
      <c r="AE3307" s="24"/>
      <c r="AF3307" s="24"/>
      <c r="AG3307" s="24"/>
    </row>
    <row r="3308" spans="1:33" ht="30" customHeight="1" x14ac:dyDescent="0.45">
      <c r="A3308" s="227"/>
      <c r="B3308" s="228"/>
      <c r="C3308" s="228"/>
      <c r="D3308" s="229"/>
      <c r="E3308" s="229"/>
      <c r="F3308" s="229"/>
      <c r="G3308" s="229"/>
      <c r="H3308" s="229"/>
      <c r="I3308" s="229"/>
      <c r="J3308" s="229"/>
      <c r="K3308" s="229"/>
      <c r="L3308" s="229"/>
      <c r="M3308" s="229"/>
      <c r="N3308" s="229"/>
      <c r="O3308" s="229"/>
      <c r="P3308" s="229"/>
      <c r="Q3308" s="229"/>
      <c r="R3308" s="229"/>
      <c r="S3308" s="229"/>
      <c r="T3308" s="229"/>
      <c r="U3308" s="229"/>
      <c r="V3308" s="229"/>
      <c r="W3308" s="229"/>
      <c r="X3308" s="229"/>
      <c r="Y3308" s="229"/>
      <c r="Z3308" s="229"/>
      <c r="AA3308" s="229"/>
      <c r="AB3308" s="229"/>
      <c r="AC3308" s="229"/>
      <c r="AD3308" s="229"/>
      <c r="AE3308" s="229"/>
      <c r="AF3308" s="229"/>
      <c r="AG3308" s="229"/>
    </row>
    <row r="3309" spans="1:33" ht="30" customHeight="1" x14ac:dyDescent="0.45">
      <c r="A3309" s="22">
        <v>52</v>
      </c>
      <c r="B3309" s="23" t="s">
        <v>1348</v>
      </c>
      <c r="C3309" s="24"/>
      <c r="D3309" s="25" t="s">
        <v>1349</v>
      </c>
      <c r="E3309" s="26"/>
      <c r="F3309" s="26"/>
      <c r="G3309" s="27"/>
      <c r="H3309" s="26"/>
      <c r="I3309" s="26"/>
      <c r="J3309" s="26"/>
      <c r="K3309" s="28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9"/>
      <c r="Z3309" s="29"/>
      <c r="AA3309" s="24"/>
      <c r="AB3309" s="24"/>
      <c r="AC3309" s="24"/>
      <c r="AD3309" s="24"/>
      <c r="AE3309" s="24"/>
      <c r="AF3309" s="24"/>
      <c r="AG3309" s="24"/>
    </row>
    <row r="3310" spans="1:33" ht="30" customHeight="1" x14ac:dyDescent="0.45">
      <c r="A3310" s="22">
        <v>52</v>
      </c>
      <c r="B3310" s="23" t="s">
        <v>1348</v>
      </c>
      <c r="C3310" s="24"/>
      <c r="D3310" s="26"/>
      <c r="E3310" s="26"/>
      <c r="F3310" s="26"/>
      <c r="G3310" s="27"/>
      <c r="H3310" s="26"/>
      <c r="I3310" s="26"/>
      <c r="J3310" s="26"/>
      <c r="K3310" s="28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30"/>
      <c r="Z3310" s="29"/>
      <c r="AA3310" s="24"/>
      <c r="AB3310" s="24"/>
      <c r="AC3310" s="24"/>
      <c r="AD3310" s="24"/>
      <c r="AE3310" s="31"/>
      <c r="AF3310" s="24"/>
      <c r="AG3310" s="24"/>
    </row>
    <row r="3311" spans="1:33" ht="30" customHeight="1" x14ac:dyDescent="0.45">
      <c r="A3311" s="22">
        <v>52</v>
      </c>
      <c r="B3311" s="23" t="s">
        <v>1348</v>
      </c>
      <c r="C3311" s="24"/>
      <c r="D3311" s="32" t="s">
        <v>43</v>
      </c>
      <c r="E3311" s="32"/>
      <c r="F3311" s="33">
        <v>10</v>
      </c>
      <c r="G3311" s="27"/>
      <c r="H3311" s="34"/>
      <c r="I3311" s="35"/>
      <c r="J3311" s="35"/>
      <c r="K3311" s="36"/>
      <c r="L3311" s="36"/>
      <c r="M3311" s="36"/>
      <c r="N3311" s="36"/>
      <c r="O3311" s="36"/>
      <c r="P3311" s="36"/>
      <c r="Q3311" s="36"/>
      <c r="R3311" s="36"/>
      <c r="S3311" s="36"/>
      <c r="T3311" s="36"/>
      <c r="U3311" s="36"/>
      <c r="V3311" s="36"/>
      <c r="W3311" s="36"/>
      <c r="X3311" s="36"/>
      <c r="Y3311" s="30"/>
      <c r="Z3311" s="29"/>
      <c r="AA3311" s="24"/>
      <c r="AB3311" s="24"/>
      <c r="AC3311" s="24"/>
      <c r="AD3311" s="24"/>
      <c r="AE3311" s="24"/>
      <c r="AF3311" s="24"/>
      <c r="AG3311" s="24"/>
    </row>
    <row r="3312" spans="1:33" ht="30" customHeight="1" thickBot="1" x14ac:dyDescent="0.5">
      <c r="A3312" s="22">
        <v>52</v>
      </c>
      <c r="B3312" s="23" t="s">
        <v>1348</v>
      </c>
      <c r="C3312" s="24"/>
      <c r="D3312" s="37" t="s">
        <v>44</v>
      </c>
      <c r="E3312" s="37"/>
      <c r="F3312" s="38">
        <v>15</v>
      </c>
      <c r="G3312" s="27"/>
      <c r="H3312" s="34"/>
      <c r="I3312" s="35"/>
      <c r="J3312" s="35"/>
      <c r="K3312" s="36"/>
      <c r="L3312" s="36"/>
      <c r="M3312" s="36"/>
      <c r="N3312" s="36"/>
      <c r="O3312" s="36"/>
      <c r="P3312" s="36"/>
      <c r="Q3312" s="36"/>
      <c r="R3312" s="36"/>
      <c r="S3312" s="36"/>
      <c r="T3312" s="36"/>
      <c r="U3312" s="36"/>
      <c r="V3312" s="36"/>
      <c r="W3312" s="36"/>
      <c r="X3312" s="36"/>
      <c r="Y3312" s="30"/>
      <c r="Z3312" s="29"/>
      <c r="AA3312" s="24"/>
      <c r="AB3312" s="24"/>
      <c r="AC3312" s="24"/>
      <c r="AD3312" s="24"/>
      <c r="AE3312" s="24"/>
      <c r="AF3312" s="24"/>
      <c r="AG3312" s="24"/>
    </row>
    <row r="3313" spans="1:33" ht="30" customHeight="1" thickBot="1" x14ac:dyDescent="0.5">
      <c r="A3313" s="22">
        <v>52</v>
      </c>
      <c r="B3313" s="23" t="s">
        <v>1348</v>
      </c>
      <c r="C3313" s="24"/>
      <c r="D3313" s="37" t="s">
        <v>45</v>
      </c>
      <c r="E3313" s="37"/>
      <c r="F3313" s="39">
        <v>31</v>
      </c>
      <c r="G3313" s="27"/>
      <c r="H3313" s="24"/>
      <c r="I3313" s="24"/>
      <c r="J3313" s="24"/>
      <c r="K3313" s="36"/>
      <c r="L3313" s="36"/>
      <c r="M3313" s="36"/>
      <c r="N3313" s="36"/>
      <c r="O3313" s="36"/>
      <c r="P3313" s="36"/>
      <c r="Q3313" s="36"/>
      <c r="R3313" s="36"/>
      <c r="S3313" s="36"/>
      <c r="T3313" s="36"/>
      <c r="U3313" s="36"/>
      <c r="V3313" s="36"/>
      <c r="W3313" s="36"/>
      <c r="X3313" s="36"/>
      <c r="Y3313" s="40" t="s">
        <v>46</v>
      </c>
      <c r="Z3313" s="29"/>
      <c r="AA3313" s="24"/>
      <c r="AB3313" s="24"/>
      <c r="AC3313" s="24"/>
      <c r="AD3313" s="24"/>
      <c r="AE3313" s="24"/>
      <c r="AF3313" s="24"/>
      <c r="AG3313" s="41"/>
    </row>
    <row r="3314" spans="1:33" ht="30" customHeight="1" thickBot="1" x14ac:dyDescent="0.5">
      <c r="A3314" s="22">
        <v>52</v>
      </c>
      <c r="B3314" s="23" t="s">
        <v>1348</v>
      </c>
      <c r="C3314" s="24"/>
      <c r="D3314" s="42" t="s">
        <v>47</v>
      </c>
      <c r="E3314" s="42"/>
      <c r="F3314" s="43">
        <v>0.41099999999999998</v>
      </c>
      <c r="G3314" s="27"/>
      <c r="H3314" s="24"/>
      <c r="I3314" s="24"/>
      <c r="J3314" s="24"/>
      <c r="K3314" s="36"/>
      <c r="L3314" s="36"/>
      <c r="M3314" s="36"/>
      <c r="N3314" s="36"/>
      <c r="O3314" s="36"/>
      <c r="P3314" s="36"/>
      <c r="Q3314" s="36"/>
      <c r="R3314" s="36"/>
      <c r="S3314" s="36"/>
      <c r="T3314" s="36"/>
      <c r="U3314" s="36"/>
      <c r="V3314" s="36"/>
      <c r="W3314" s="36"/>
      <c r="X3314" s="36"/>
      <c r="Y3314" s="29"/>
      <c r="Z3314" s="29"/>
      <c r="AA3314" s="24"/>
      <c r="AB3314" s="24"/>
      <c r="AC3314" s="24"/>
      <c r="AD3314" s="24"/>
      <c r="AE3314" s="24"/>
      <c r="AF3314" s="24"/>
      <c r="AG3314" s="41"/>
    </row>
    <row r="3315" spans="1:33" s="183" customFormat="1" ht="30" customHeight="1" thickBot="1" x14ac:dyDescent="0.5">
      <c r="A3315" s="22">
        <v>52</v>
      </c>
      <c r="B3315" s="23" t="s">
        <v>1348</v>
      </c>
      <c r="C3315" s="24"/>
      <c r="D3315" s="44"/>
      <c r="E3315" s="45"/>
      <c r="F3315" s="45"/>
      <c r="G3315" s="46"/>
      <c r="H3315" s="47"/>
      <c r="I3315" s="47"/>
      <c r="J3315" s="48" t="s">
        <v>48</v>
      </c>
      <c r="K3315" s="49"/>
      <c r="L3315" s="49"/>
      <c r="M3315" s="49"/>
      <c r="N3315" s="49"/>
      <c r="O3315" s="49"/>
      <c r="P3315" s="49"/>
      <c r="Q3315" s="49"/>
      <c r="R3315" s="49"/>
      <c r="S3315" s="49"/>
      <c r="T3315" s="49"/>
      <c r="U3315" s="49"/>
      <c r="V3315" s="49"/>
      <c r="W3315" s="49"/>
      <c r="X3315" s="50"/>
      <c r="Y3315" s="1" t="s">
        <v>1</v>
      </c>
      <c r="Z3315" s="1"/>
      <c r="AA3315" s="2"/>
      <c r="AB3315" s="2"/>
      <c r="AC3315" s="2"/>
      <c r="AD3315" s="2"/>
      <c r="AE3315" s="2"/>
      <c r="AF3315" s="3"/>
      <c r="AG3315" s="51"/>
    </row>
    <row r="3316" spans="1:33" s="183" customFormat="1" ht="30" customHeight="1" thickBot="1" x14ac:dyDescent="0.5">
      <c r="A3316" s="22">
        <v>52</v>
      </c>
      <c r="B3316" s="23" t="s">
        <v>1348</v>
      </c>
      <c r="C3316" s="24"/>
      <c r="D3316" s="235" t="s">
        <v>2</v>
      </c>
      <c r="E3316" s="237" t="s">
        <v>3</v>
      </c>
      <c r="F3316" s="237" t="s">
        <v>4</v>
      </c>
      <c r="G3316" s="239" t="s">
        <v>5</v>
      </c>
      <c r="H3316" s="4" t="s">
        <v>6</v>
      </c>
      <c r="I3316" s="5" t="s">
        <v>7</v>
      </c>
      <c r="J3316" s="241" t="s">
        <v>8</v>
      </c>
      <c r="K3316" s="247" t="s">
        <v>49</v>
      </c>
      <c r="L3316" s="243" t="s">
        <v>10</v>
      </c>
      <c r="M3316" s="243" t="s">
        <v>11</v>
      </c>
      <c r="N3316" s="245" t="s">
        <v>12</v>
      </c>
      <c r="O3316" s="243" t="s">
        <v>13</v>
      </c>
      <c r="P3316" s="243" t="s">
        <v>14</v>
      </c>
      <c r="Q3316" s="243" t="s">
        <v>15</v>
      </c>
      <c r="R3316" s="243" t="s">
        <v>16</v>
      </c>
      <c r="S3316" s="245" t="s">
        <v>17</v>
      </c>
      <c r="T3316" s="6" t="s">
        <v>18</v>
      </c>
      <c r="U3316" s="6" t="s">
        <v>19</v>
      </c>
      <c r="V3316" s="6" t="s">
        <v>20</v>
      </c>
      <c r="W3316" s="52" t="s">
        <v>21</v>
      </c>
      <c r="X3316" s="53" t="s">
        <v>22</v>
      </c>
      <c r="Y3316" s="249" t="s">
        <v>50</v>
      </c>
      <c r="Z3316" s="250" t="s">
        <v>24</v>
      </c>
      <c r="AA3316" s="250" t="s">
        <v>25</v>
      </c>
      <c r="AB3316" s="7" t="s">
        <v>26</v>
      </c>
      <c r="AC3316" s="8" t="s">
        <v>18</v>
      </c>
      <c r="AD3316" s="9" t="s">
        <v>27</v>
      </c>
      <c r="AE3316" s="10" t="s">
        <v>28</v>
      </c>
      <c r="AF3316" s="11" t="s">
        <v>29</v>
      </c>
      <c r="AG3316" s="51"/>
    </row>
    <row r="3317" spans="1:33" s="183" customFormat="1" ht="30" customHeight="1" thickBot="1" x14ac:dyDescent="0.5">
      <c r="A3317" s="22">
        <v>52</v>
      </c>
      <c r="B3317" s="23" t="s">
        <v>1348</v>
      </c>
      <c r="C3317" s="24"/>
      <c r="D3317" s="236"/>
      <c r="E3317" s="238"/>
      <c r="F3317" s="238"/>
      <c r="G3317" s="240"/>
      <c r="H3317" s="12" t="s">
        <v>32</v>
      </c>
      <c r="I3317" s="13" t="s">
        <v>33</v>
      </c>
      <c r="J3317" s="242"/>
      <c r="K3317" s="248"/>
      <c r="L3317" s="244"/>
      <c r="M3317" s="244"/>
      <c r="N3317" s="246"/>
      <c r="O3317" s="244"/>
      <c r="P3317" s="244"/>
      <c r="Q3317" s="244"/>
      <c r="R3317" s="244"/>
      <c r="S3317" s="246"/>
      <c r="T3317" s="14" t="s">
        <v>34</v>
      </c>
      <c r="U3317" s="14" t="s">
        <v>35</v>
      </c>
      <c r="V3317" s="14" t="s">
        <v>36</v>
      </c>
      <c r="W3317" s="54" t="s">
        <v>37</v>
      </c>
      <c r="X3317" s="55">
        <v>15</v>
      </c>
      <c r="Y3317" s="250"/>
      <c r="Z3317" s="250"/>
      <c r="AA3317" s="250"/>
      <c r="AB3317" s="15" t="s">
        <v>38</v>
      </c>
      <c r="AC3317" s="15" t="s">
        <v>39</v>
      </c>
      <c r="AD3317" s="16" t="s">
        <v>40</v>
      </c>
      <c r="AE3317" s="16" t="s">
        <v>37</v>
      </c>
      <c r="AF3317" s="17">
        <v>15</v>
      </c>
      <c r="AG3317" s="51"/>
    </row>
    <row r="3318" spans="1:33" ht="30" customHeight="1" x14ac:dyDescent="0.45">
      <c r="A3318" s="22">
        <v>52</v>
      </c>
      <c r="B3318" s="23" t="s">
        <v>1348</v>
      </c>
      <c r="C3318" s="24"/>
      <c r="D3318" s="201"/>
      <c r="E3318" s="98" t="s">
        <v>60</v>
      </c>
      <c r="F3318" s="202" t="s">
        <v>374</v>
      </c>
      <c r="G3318" s="203"/>
      <c r="H3318" s="206">
        <v>8</v>
      </c>
      <c r="I3318" s="207">
        <v>245</v>
      </c>
      <c r="J3318" s="185" t="s">
        <v>360</v>
      </c>
      <c r="K3318" s="104" t="s">
        <v>200</v>
      </c>
      <c r="L3318" s="105">
        <v>1</v>
      </c>
      <c r="M3318" s="186" t="s">
        <v>201</v>
      </c>
      <c r="N3318" s="186">
        <v>0</v>
      </c>
      <c r="O3318" s="186" t="s">
        <v>149</v>
      </c>
      <c r="P3318" s="187">
        <v>0</v>
      </c>
      <c r="Q3318" s="187">
        <v>0</v>
      </c>
      <c r="R3318" s="187">
        <v>0</v>
      </c>
      <c r="S3318" s="186">
        <v>0</v>
      </c>
      <c r="T3318" s="188">
        <v>26</v>
      </c>
      <c r="U3318" s="189">
        <v>4</v>
      </c>
      <c r="V3318" s="205">
        <v>4</v>
      </c>
      <c r="W3318" s="190">
        <v>203.84</v>
      </c>
      <c r="X3318" s="191">
        <v>94785.600000000006</v>
      </c>
      <c r="Y3318" s="192"/>
      <c r="Z3318" s="193"/>
      <c r="AA3318" s="194"/>
      <c r="AB3318" s="195"/>
      <c r="AC3318" s="196"/>
      <c r="AD3318" s="189"/>
      <c r="AE3318" s="188">
        <f t="shared" ref="AE3318:AE3381" si="116">IF(H3318="-",0,(AC3318/1000)*H3318*I3318*AD3318)</f>
        <v>0</v>
      </c>
      <c r="AF3318" s="197">
        <f t="shared" ref="AF3318:AF3381" si="117">IFERROR(AE3318*$F$9*$F$8,0)</f>
        <v>0</v>
      </c>
      <c r="AG3318" s="78"/>
    </row>
    <row r="3319" spans="1:33" ht="30" customHeight="1" x14ac:dyDescent="0.45">
      <c r="A3319" s="22">
        <v>52</v>
      </c>
      <c r="B3319" s="23" t="s">
        <v>1348</v>
      </c>
      <c r="C3319" s="24"/>
      <c r="D3319" s="97"/>
      <c r="E3319" s="98" t="s">
        <v>60</v>
      </c>
      <c r="F3319" s="99" t="s">
        <v>314</v>
      </c>
      <c r="G3319" s="100"/>
      <c r="H3319" s="101">
        <v>8</v>
      </c>
      <c r="I3319" s="102">
        <v>245</v>
      </c>
      <c r="J3319" s="103" t="s">
        <v>1350</v>
      </c>
      <c r="K3319" s="104" t="s">
        <v>200</v>
      </c>
      <c r="L3319" s="105">
        <v>1</v>
      </c>
      <c r="M3319" s="106" t="s">
        <v>287</v>
      </c>
      <c r="N3319" s="106">
        <v>0</v>
      </c>
      <c r="O3319" s="106" t="s">
        <v>149</v>
      </c>
      <c r="P3319" s="107">
        <v>0</v>
      </c>
      <c r="Q3319" s="107">
        <v>0</v>
      </c>
      <c r="R3319" s="107">
        <v>0</v>
      </c>
      <c r="S3319" s="106">
        <v>0</v>
      </c>
      <c r="T3319" s="108">
        <v>34</v>
      </c>
      <c r="U3319" s="109">
        <v>4</v>
      </c>
      <c r="V3319" s="110">
        <v>4</v>
      </c>
      <c r="W3319" s="111">
        <v>266.56</v>
      </c>
      <c r="X3319" s="112">
        <v>123950.40000000001</v>
      </c>
      <c r="Y3319" s="113"/>
      <c r="Z3319" s="114"/>
      <c r="AA3319" s="115"/>
      <c r="AB3319" s="116"/>
      <c r="AC3319" s="117"/>
      <c r="AD3319" s="109"/>
      <c r="AE3319" s="108">
        <f t="shared" si="116"/>
        <v>0</v>
      </c>
      <c r="AF3319" s="118">
        <f t="shared" si="117"/>
        <v>0</v>
      </c>
      <c r="AG3319" s="78"/>
    </row>
    <row r="3320" spans="1:33" ht="30" customHeight="1" x14ac:dyDescent="0.45">
      <c r="A3320" s="22">
        <v>52</v>
      </c>
      <c r="B3320" s="23" t="s">
        <v>1348</v>
      </c>
      <c r="C3320" s="24"/>
      <c r="D3320" s="97"/>
      <c r="E3320" s="98" t="s">
        <v>60</v>
      </c>
      <c r="F3320" s="99" t="s">
        <v>314</v>
      </c>
      <c r="G3320" s="100"/>
      <c r="H3320" s="119">
        <v>24</v>
      </c>
      <c r="I3320" s="120">
        <v>365</v>
      </c>
      <c r="J3320" s="103" t="s">
        <v>1351</v>
      </c>
      <c r="K3320" s="104" t="s">
        <v>68</v>
      </c>
      <c r="L3320" s="105">
        <v>1</v>
      </c>
      <c r="M3320" s="106" t="s">
        <v>69</v>
      </c>
      <c r="N3320" s="106">
        <v>0</v>
      </c>
      <c r="O3320" s="106" t="s">
        <v>70</v>
      </c>
      <c r="P3320" s="107">
        <v>0</v>
      </c>
      <c r="Q3320" s="107">
        <v>0</v>
      </c>
      <c r="R3320" s="107">
        <v>0</v>
      </c>
      <c r="S3320" s="106" t="s">
        <v>71</v>
      </c>
      <c r="T3320" s="108">
        <v>2.7</v>
      </c>
      <c r="U3320" s="109">
        <v>1</v>
      </c>
      <c r="V3320" s="110">
        <v>1</v>
      </c>
      <c r="W3320" s="111">
        <v>23.651999999999997</v>
      </c>
      <c r="X3320" s="112">
        <v>10998.179999999998</v>
      </c>
      <c r="Y3320" s="113"/>
      <c r="Z3320" s="114"/>
      <c r="AA3320" s="115"/>
      <c r="AB3320" s="116"/>
      <c r="AC3320" s="117"/>
      <c r="AD3320" s="109"/>
      <c r="AE3320" s="108">
        <f t="shared" si="116"/>
        <v>0</v>
      </c>
      <c r="AF3320" s="118">
        <f t="shared" si="117"/>
        <v>0</v>
      </c>
      <c r="AG3320" s="78"/>
    </row>
    <row r="3321" spans="1:33" ht="30" customHeight="1" x14ac:dyDescent="0.45">
      <c r="A3321" s="22">
        <v>52</v>
      </c>
      <c r="B3321" s="23" t="s">
        <v>1348</v>
      </c>
      <c r="C3321" s="24"/>
      <c r="D3321" s="97"/>
      <c r="E3321" s="98" t="s">
        <v>60</v>
      </c>
      <c r="F3321" s="99" t="s">
        <v>1352</v>
      </c>
      <c r="G3321" s="100"/>
      <c r="H3321" s="101">
        <v>8</v>
      </c>
      <c r="I3321" s="102">
        <v>245</v>
      </c>
      <c r="J3321" s="103" t="s">
        <v>1353</v>
      </c>
      <c r="K3321" s="104" t="s">
        <v>147</v>
      </c>
      <c r="L3321" s="105">
        <v>8</v>
      </c>
      <c r="M3321" s="106" t="s">
        <v>161</v>
      </c>
      <c r="N3321" s="106">
        <v>0</v>
      </c>
      <c r="O3321" s="106" t="s">
        <v>1080</v>
      </c>
      <c r="P3321" s="107">
        <v>0</v>
      </c>
      <c r="Q3321" s="107">
        <v>0</v>
      </c>
      <c r="R3321" s="107">
        <v>0</v>
      </c>
      <c r="S3321" s="106">
        <v>0</v>
      </c>
      <c r="T3321" s="108">
        <v>47</v>
      </c>
      <c r="U3321" s="109">
        <v>2</v>
      </c>
      <c r="V3321" s="110">
        <v>16</v>
      </c>
      <c r="W3321" s="111">
        <v>1473.92</v>
      </c>
      <c r="X3321" s="112">
        <v>685372.8</v>
      </c>
      <c r="Y3321" s="113"/>
      <c r="Z3321" s="114"/>
      <c r="AA3321" s="115"/>
      <c r="AB3321" s="116"/>
      <c r="AC3321" s="117"/>
      <c r="AD3321" s="109"/>
      <c r="AE3321" s="108">
        <f t="shared" si="116"/>
        <v>0</v>
      </c>
      <c r="AF3321" s="118">
        <f t="shared" si="117"/>
        <v>0</v>
      </c>
      <c r="AG3321" s="78"/>
    </row>
    <row r="3322" spans="1:33" ht="30" customHeight="1" x14ac:dyDescent="0.45">
      <c r="A3322" s="22">
        <v>52</v>
      </c>
      <c r="B3322" s="23" t="s">
        <v>1348</v>
      </c>
      <c r="C3322" s="24"/>
      <c r="D3322" s="97"/>
      <c r="E3322" s="98" t="s">
        <v>60</v>
      </c>
      <c r="F3322" s="99" t="s">
        <v>1352</v>
      </c>
      <c r="G3322" s="100"/>
      <c r="H3322" s="101">
        <v>8</v>
      </c>
      <c r="I3322" s="102">
        <v>245</v>
      </c>
      <c r="J3322" s="103" t="s">
        <v>1354</v>
      </c>
      <c r="K3322" s="104" t="s">
        <v>147</v>
      </c>
      <c r="L3322" s="105">
        <v>8</v>
      </c>
      <c r="M3322" s="106" t="s">
        <v>161</v>
      </c>
      <c r="N3322" s="106">
        <v>0</v>
      </c>
      <c r="O3322" s="106" t="s">
        <v>1080</v>
      </c>
      <c r="P3322" s="107">
        <v>0</v>
      </c>
      <c r="Q3322" s="107">
        <v>0</v>
      </c>
      <c r="R3322" s="107">
        <v>0</v>
      </c>
      <c r="S3322" s="106">
        <v>0</v>
      </c>
      <c r="T3322" s="108">
        <v>47</v>
      </c>
      <c r="U3322" s="109">
        <v>2</v>
      </c>
      <c r="V3322" s="110">
        <v>16</v>
      </c>
      <c r="W3322" s="111">
        <v>1473.92</v>
      </c>
      <c r="X3322" s="112">
        <v>685372.8</v>
      </c>
      <c r="Y3322" s="113"/>
      <c r="Z3322" s="114"/>
      <c r="AA3322" s="115"/>
      <c r="AB3322" s="116"/>
      <c r="AC3322" s="117"/>
      <c r="AD3322" s="109"/>
      <c r="AE3322" s="108">
        <f t="shared" si="116"/>
        <v>0</v>
      </c>
      <c r="AF3322" s="118">
        <f t="shared" si="117"/>
        <v>0</v>
      </c>
      <c r="AG3322" s="78"/>
    </row>
    <row r="3323" spans="1:33" ht="30" customHeight="1" x14ac:dyDescent="0.45">
      <c r="A3323" s="22">
        <v>52</v>
      </c>
      <c r="B3323" s="23" t="s">
        <v>1348</v>
      </c>
      <c r="C3323" s="24"/>
      <c r="D3323" s="97"/>
      <c r="E3323" s="98" t="s">
        <v>60</v>
      </c>
      <c r="F3323" s="99" t="s">
        <v>1352</v>
      </c>
      <c r="G3323" s="100"/>
      <c r="H3323" s="101">
        <v>8</v>
      </c>
      <c r="I3323" s="102">
        <v>245</v>
      </c>
      <c r="J3323" s="103" t="s">
        <v>1355</v>
      </c>
      <c r="K3323" s="104" t="s">
        <v>200</v>
      </c>
      <c r="L3323" s="105">
        <v>1</v>
      </c>
      <c r="M3323" s="106" t="s">
        <v>388</v>
      </c>
      <c r="N3323" s="106">
        <v>0</v>
      </c>
      <c r="O3323" s="106" t="s">
        <v>70</v>
      </c>
      <c r="P3323" s="107">
        <v>0</v>
      </c>
      <c r="Q3323" s="107">
        <v>0</v>
      </c>
      <c r="R3323" s="107">
        <v>0</v>
      </c>
      <c r="S3323" s="106">
        <v>0</v>
      </c>
      <c r="T3323" s="108">
        <v>36</v>
      </c>
      <c r="U3323" s="109">
        <v>1</v>
      </c>
      <c r="V3323" s="110">
        <v>1</v>
      </c>
      <c r="W3323" s="111">
        <v>70.559999999999988</v>
      </c>
      <c r="X3323" s="112">
        <v>32810.399999999994</v>
      </c>
      <c r="Y3323" s="113"/>
      <c r="Z3323" s="114"/>
      <c r="AA3323" s="115"/>
      <c r="AB3323" s="116"/>
      <c r="AC3323" s="117"/>
      <c r="AD3323" s="109"/>
      <c r="AE3323" s="108">
        <f t="shared" si="116"/>
        <v>0</v>
      </c>
      <c r="AF3323" s="118">
        <f t="shared" si="117"/>
        <v>0</v>
      </c>
      <c r="AG3323" s="78"/>
    </row>
    <row r="3324" spans="1:33" ht="30" customHeight="1" x14ac:dyDescent="0.45">
      <c r="A3324" s="22">
        <v>52</v>
      </c>
      <c r="B3324" s="23" t="s">
        <v>1348</v>
      </c>
      <c r="C3324" s="24"/>
      <c r="D3324" s="97"/>
      <c r="E3324" s="98" t="s">
        <v>60</v>
      </c>
      <c r="F3324" s="99" t="s">
        <v>1352</v>
      </c>
      <c r="G3324" s="100"/>
      <c r="H3324" s="119">
        <v>24</v>
      </c>
      <c r="I3324" s="120">
        <v>365</v>
      </c>
      <c r="J3324" s="103" t="s">
        <v>1356</v>
      </c>
      <c r="K3324" s="104" t="s">
        <v>1056</v>
      </c>
      <c r="L3324" s="105">
        <v>1</v>
      </c>
      <c r="M3324" s="106" t="s">
        <v>1207</v>
      </c>
      <c r="N3324" s="106">
        <v>0</v>
      </c>
      <c r="O3324" s="106" t="s">
        <v>1357</v>
      </c>
      <c r="P3324" s="107">
        <v>0</v>
      </c>
      <c r="Q3324" s="107" t="s">
        <v>1358</v>
      </c>
      <c r="R3324" s="107">
        <v>0</v>
      </c>
      <c r="S3324" s="106">
        <v>0</v>
      </c>
      <c r="T3324" s="108">
        <v>8.3000000000000007</v>
      </c>
      <c r="U3324" s="109">
        <v>1</v>
      </c>
      <c r="V3324" s="110">
        <v>1</v>
      </c>
      <c r="W3324" s="111">
        <v>72.707999999999998</v>
      </c>
      <c r="X3324" s="112">
        <v>33809.22</v>
      </c>
      <c r="Y3324" s="113"/>
      <c r="Z3324" s="114"/>
      <c r="AA3324" s="115"/>
      <c r="AB3324" s="116"/>
      <c r="AC3324" s="117"/>
      <c r="AD3324" s="109"/>
      <c r="AE3324" s="108">
        <f t="shared" si="116"/>
        <v>0</v>
      </c>
      <c r="AF3324" s="118">
        <f t="shared" si="117"/>
        <v>0</v>
      </c>
      <c r="AG3324" s="78"/>
    </row>
    <row r="3325" spans="1:33" ht="30" customHeight="1" x14ac:dyDescent="0.45">
      <c r="A3325" s="22">
        <v>52</v>
      </c>
      <c r="B3325" s="23" t="s">
        <v>1348</v>
      </c>
      <c r="C3325" s="24"/>
      <c r="D3325" s="97"/>
      <c r="E3325" s="98" t="s">
        <v>60</v>
      </c>
      <c r="F3325" s="99" t="s">
        <v>1359</v>
      </c>
      <c r="G3325" s="100"/>
      <c r="H3325" s="119">
        <v>5</v>
      </c>
      <c r="I3325" s="102">
        <v>245</v>
      </c>
      <c r="J3325" s="103" t="s">
        <v>520</v>
      </c>
      <c r="K3325" s="104" t="s">
        <v>200</v>
      </c>
      <c r="L3325" s="105">
        <v>1</v>
      </c>
      <c r="M3325" s="106" t="s">
        <v>388</v>
      </c>
      <c r="N3325" s="106">
        <v>0</v>
      </c>
      <c r="O3325" s="106" t="s">
        <v>70</v>
      </c>
      <c r="P3325" s="107">
        <v>0</v>
      </c>
      <c r="Q3325" s="107">
        <v>0</v>
      </c>
      <c r="R3325" s="107">
        <v>0</v>
      </c>
      <c r="S3325" s="106">
        <v>0</v>
      </c>
      <c r="T3325" s="108">
        <v>36</v>
      </c>
      <c r="U3325" s="109">
        <v>10</v>
      </c>
      <c r="V3325" s="110">
        <v>10</v>
      </c>
      <c r="W3325" s="111">
        <v>441</v>
      </c>
      <c r="X3325" s="112">
        <v>205065</v>
      </c>
      <c r="Y3325" s="113"/>
      <c r="Z3325" s="114"/>
      <c r="AA3325" s="115"/>
      <c r="AB3325" s="116"/>
      <c r="AC3325" s="117"/>
      <c r="AD3325" s="109"/>
      <c r="AE3325" s="108">
        <f t="shared" si="116"/>
        <v>0</v>
      </c>
      <c r="AF3325" s="118">
        <f t="shared" si="117"/>
        <v>0</v>
      </c>
      <c r="AG3325" s="78"/>
    </row>
    <row r="3326" spans="1:33" ht="30" customHeight="1" x14ac:dyDescent="0.45">
      <c r="A3326" s="22">
        <v>52</v>
      </c>
      <c r="B3326" s="23" t="s">
        <v>1348</v>
      </c>
      <c r="C3326" s="24"/>
      <c r="D3326" s="97"/>
      <c r="E3326" s="98" t="s">
        <v>60</v>
      </c>
      <c r="F3326" s="99" t="s">
        <v>1359</v>
      </c>
      <c r="G3326" s="100"/>
      <c r="H3326" s="119">
        <v>5</v>
      </c>
      <c r="I3326" s="102">
        <v>245</v>
      </c>
      <c r="J3326" s="103" t="s">
        <v>1360</v>
      </c>
      <c r="K3326" s="104" t="s">
        <v>200</v>
      </c>
      <c r="L3326" s="105">
        <v>1</v>
      </c>
      <c r="M3326" s="106" t="s">
        <v>1361</v>
      </c>
      <c r="N3326" s="106">
        <v>0</v>
      </c>
      <c r="O3326" s="106" t="s">
        <v>70</v>
      </c>
      <c r="P3326" s="107">
        <v>0</v>
      </c>
      <c r="Q3326" s="107">
        <v>0</v>
      </c>
      <c r="R3326" s="107">
        <v>0</v>
      </c>
      <c r="S3326" s="106">
        <v>0</v>
      </c>
      <c r="T3326" s="108">
        <v>20</v>
      </c>
      <c r="U3326" s="109">
        <v>2</v>
      </c>
      <c r="V3326" s="110">
        <v>2</v>
      </c>
      <c r="W3326" s="111">
        <v>49</v>
      </c>
      <c r="X3326" s="112">
        <v>22785</v>
      </c>
      <c r="Y3326" s="113"/>
      <c r="Z3326" s="114"/>
      <c r="AA3326" s="115"/>
      <c r="AB3326" s="116"/>
      <c r="AC3326" s="117"/>
      <c r="AD3326" s="109"/>
      <c r="AE3326" s="108">
        <f t="shared" si="116"/>
        <v>0</v>
      </c>
      <c r="AF3326" s="118">
        <f t="shared" si="117"/>
        <v>0</v>
      </c>
      <c r="AG3326" s="78"/>
    </row>
    <row r="3327" spans="1:33" ht="30" customHeight="1" x14ac:dyDescent="0.45">
      <c r="A3327" s="22">
        <v>52</v>
      </c>
      <c r="B3327" s="23" t="s">
        <v>1348</v>
      </c>
      <c r="C3327" s="24"/>
      <c r="D3327" s="97"/>
      <c r="E3327" s="98" t="s">
        <v>60</v>
      </c>
      <c r="F3327" s="99" t="s">
        <v>259</v>
      </c>
      <c r="G3327" s="100"/>
      <c r="H3327" s="101">
        <v>8</v>
      </c>
      <c r="I3327" s="102">
        <v>245</v>
      </c>
      <c r="J3327" s="103" t="s">
        <v>1362</v>
      </c>
      <c r="K3327" s="104" t="s">
        <v>147</v>
      </c>
      <c r="L3327" s="105">
        <v>5</v>
      </c>
      <c r="M3327" s="106" t="s">
        <v>122</v>
      </c>
      <c r="N3327" s="106">
        <v>0</v>
      </c>
      <c r="O3327" s="106" t="s">
        <v>243</v>
      </c>
      <c r="P3327" s="107">
        <v>0</v>
      </c>
      <c r="Q3327" s="107">
        <v>0</v>
      </c>
      <c r="R3327" s="107">
        <v>0</v>
      </c>
      <c r="S3327" s="106">
        <v>0</v>
      </c>
      <c r="T3327" s="108">
        <v>28</v>
      </c>
      <c r="U3327" s="109">
        <v>16</v>
      </c>
      <c r="V3327" s="110">
        <v>80</v>
      </c>
      <c r="W3327" s="111">
        <v>4390.4000000000005</v>
      </c>
      <c r="X3327" s="112">
        <v>2041536.0000000005</v>
      </c>
      <c r="Y3327" s="113"/>
      <c r="Z3327" s="114"/>
      <c r="AA3327" s="115"/>
      <c r="AB3327" s="116"/>
      <c r="AC3327" s="117"/>
      <c r="AD3327" s="109"/>
      <c r="AE3327" s="108">
        <f t="shared" si="116"/>
        <v>0</v>
      </c>
      <c r="AF3327" s="118">
        <f t="shared" si="117"/>
        <v>0</v>
      </c>
      <c r="AG3327" s="78"/>
    </row>
    <row r="3328" spans="1:33" ht="30" customHeight="1" x14ac:dyDescent="0.45">
      <c r="A3328" s="22">
        <v>52</v>
      </c>
      <c r="B3328" s="23" t="s">
        <v>1348</v>
      </c>
      <c r="C3328" s="24"/>
      <c r="D3328" s="97"/>
      <c r="E3328" s="98" t="s">
        <v>60</v>
      </c>
      <c r="F3328" s="99" t="s">
        <v>259</v>
      </c>
      <c r="G3328" s="100"/>
      <c r="H3328" s="119">
        <v>24</v>
      </c>
      <c r="I3328" s="120">
        <v>365</v>
      </c>
      <c r="J3328" s="103" t="s">
        <v>1351</v>
      </c>
      <c r="K3328" s="104" t="s">
        <v>68</v>
      </c>
      <c r="L3328" s="105">
        <v>1</v>
      </c>
      <c r="M3328" s="106" t="s">
        <v>69</v>
      </c>
      <c r="N3328" s="106">
        <v>0</v>
      </c>
      <c r="O3328" s="106" t="s">
        <v>70</v>
      </c>
      <c r="P3328" s="107">
        <v>0</v>
      </c>
      <c r="Q3328" s="107">
        <v>0</v>
      </c>
      <c r="R3328" s="107">
        <v>0</v>
      </c>
      <c r="S3328" s="106" t="s">
        <v>71</v>
      </c>
      <c r="T3328" s="108">
        <v>2.7</v>
      </c>
      <c r="U3328" s="109">
        <v>2</v>
      </c>
      <c r="V3328" s="110">
        <v>2</v>
      </c>
      <c r="W3328" s="111">
        <v>47.303999999999995</v>
      </c>
      <c r="X3328" s="112">
        <v>21996.359999999997</v>
      </c>
      <c r="Y3328" s="113"/>
      <c r="Z3328" s="114"/>
      <c r="AA3328" s="115"/>
      <c r="AB3328" s="116"/>
      <c r="AC3328" s="117"/>
      <c r="AD3328" s="109"/>
      <c r="AE3328" s="108">
        <f t="shared" si="116"/>
        <v>0</v>
      </c>
      <c r="AF3328" s="118">
        <f t="shared" si="117"/>
        <v>0</v>
      </c>
      <c r="AG3328" s="78"/>
    </row>
    <row r="3329" spans="1:33" ht="30" customHeight="1" x14ac:dyDescent="0.45">
      <c r="A3329" s="22">
        <v>52</v>
      </c>
      <c r="B3329" s="23" t="s">
        <v>1348</v>
      </c>
      <c r="C3329" s="24"/>
      <c r="D3329" s="97"/>
      <c r="E3329" s="98" t="s">
        <v>60</v>
      </c>
      <c r="F3329" s="99" t="s">
        <v>1224</v>
      </c>
      <c r="G3329" s="100"/>
      <c r="H3329" s="101">
        <v>3</v>
      </c>
      <c r="I3329" s="102">
        <v>245</v>
      </c>
      <c r="J3329" s="103" t="s">
        <v>527</v>
      </c>
      <c r="K3329" s="104" t="s">
        <v>169</v>
      </c>
      <c r="L3329" s="105">
        <v>1</v>
      </c>
      <c r="M3329" s="106" t="s">
        <v>161</v>
      </c>
      <c r="N3329" s="106">
        <v>0</v>
      </c>
      <c r="O3329" s="106">
        <v>0</v>
      </c>
      <c r="P3329" s="107">
        <v>0</v>
      </c>
      <c r="Q3329" s="107">
        <v>0</v>
      </c>
      <c r="R3329" s="107">
        <v>0</v>
      </c>
      <c r="S3329" s="106">
        <v>0</v>
      </c>
      <c r="T3329" s="108">
        <v>47</v>
      </c>
      <c r="U3329" s="109">
        <v>6</v>
      </c>
      <c r="V3329" s="110">
        <v>6</v>
      </c>
      <c r="W3329" s="111">
        <v>207.27</v>
      </c>
      <c r="X3329" s="112">
        <v>96380.55</v>
      </c>
      <c r="Y3329" s="113"/>
      <c r="Z3329" s="114"/>
      <c r="AA3329" s="115"/>
      <c r="AB3329" s="116"/>
      <c r="AC3329" s="117"/>
      <c r="AD3329" s="109"/>
      <c r="AE3329" s="108">
        <f t="shared" si="116"/>
        <v>0</v>
      </c>
      <c r="AF3329" s="118">
        <f t="shared" si="117"/>
        <v>0</v>
      </c>
      <c r="AG3329" s="78"/>
    </row>
    <row r="3330" spans="1:33" ht="30" customHeight="1" x14ac:dyDescent="0.45">
      <c r="A3330" s="22">
        <v>52</v>
      </c>
      <c r="B3330" s="23" t="s">
        <v>1348</v>
      </c>
      <c r="C3330" s="24"/>
      <c r="D3330" s="97"/>
      <c r="E3330" s="98" t="s">
        <v>60</v>
      </c>
      <c r="F3330" s="99" t="s">
        <v>1224</v>
      </c>
      <c r="G3330" s="100"/>
      <c r="H3330" s="101">
        <v>3</v>
      </c>
      <c r="I3330" s="102">
        <v>245</v>
      </c>
      <c r="J3330" s="103" t="s">
        <v>697</v>
      </c>
      <c r="K3330" s="104" t="s">
        <v>121</v>
      </c>
      <c r="L3330" s="105">
        <v>1</v>
      </c>
      <c r="M3330" s="106" t="s">
        <v>161</v>
      </c>
      <c r="N3330" s="106">
        <v>0</v>
      </c>
      <c r="O3330" s="106">
        <v>0</v>
      </c>
      <c r="P3330" s="107">
        <v>0</v>
      </c>
      <c r="Q3330" s="107">
        <v>0</v>
      </c>
      <c r="R3330" s="107" t="s">
        <v>717</v>
      </c>
      <c r="S3330" s="106">
        <v>0</v>
      </c>
      <c r="T3330" s="108">
        <v>47</v>
      </c>
      <c r="U3330" s="109">
        <v>2</v>
      </c>
      <c r="V3330" s="110">
        <v>2</v>
      </c>
      <c r="W3330" s="111">
        <v>69.09</v>
      </c>
      <c r="X3330" s="112">
        <v>32126.85</v>
      </c>
      <c r="Y3330" s="113"/>
      <c r="Z3330" s="114"/>
      <c r="AA3330" s="115"/>
      <c r="AB3330" s="116"/>
      <c r="AC3330" s="117"/>
      <c r="AD3330" s="109"/>
      <c r="AE3330" s="108">
        <f t="shared" si="116"/>
        <v>0</v>
      </c>
      <c r="AF3330" s="118">
        <f t="shared" si="117"/>
        <v>0</v>
      </c>
      <c r="AG3330" s="78"/>
    </row>
    <row r="3331" spans="1:33" ht="30" customHeight="1" x14ac:dyDescent="0.45">
      <c r="A3331" s="22">
        <v>52</v>
      </c>
      <c r="B3331" s="23" t="s">
        <v>1348</v>
      </c>
      <c r="C3331" s="24"/>
      <c r="D3331" s="97"/>
      <c r="E3331" s="98" t="s">
        <v>60</v>
      </c>
      <c r="F3331" s="99" t="s">
        <v>507</v>
      </c>
      <c r="G3331" s="100"/>
      <c r="H3331" s="101">
        <v>1</v>
      </c>
      <c r="I3331" s="102">
        <v>245</v>
      </c>
      <c r="J3331" s="103" t="s">
        <v>205</v>
      </c>
      <c r="K3331" s="104" t="s">
        <v>200</v>
      </c>
      <c r="L3331" s="105">
        <v>1</v>
      </c>
      <c r="M3331" s="106" t="s">
        <v>1361</v>
      </c>
      <c r="N3331" s="106">
        <v>0</v>
      </c>
      <c r="O3331" s="106" t="s">
        <v>70</v>
      </c>
      <c r="P3331" s="107">
        <v>0</v>
      </c>
      <c r="Q3331" s="107">
        <v>0</v>
      </c>
      <c r="R3331" s="107">
        <v>0</v>
      </c>
      <c r="S3331" s="106">
        <v>0</v>
      </c>
      <c r="T3331" s="108">
        <v>20</v>
      </c>
      <c r="U3331" s="109">
        <v>1</v>
      </c>
      <c r="V3331" s="110">
        <v>1</v>
      </c>
      <c r="W3331" s="111">
        <v>4.9000000000000004</v>
      </c>
      <c r="X3331" s="112">
        <v>2278.5</v>
      </c>
      <c r="Y3331" s="113"/>
      <c r="Z3331" s="114"/>
      <c r="AA3331" s="115"/>
      <c r="AB3331" s="116"/>
      <c r="AC3331" s="117"/>
      <c r="AD3331" s="109"/>
      <c r="AE3331" s="108">
        <f t="shared" si="116"/>
        <v>0</v>
      </c>
      <c r="AF3331" s="118">
        <f t="shared" si="117"/>
        <v>0</v>
      </c>
      <c r="AG3331" s="78"/>
    </row>
    <row r="3332" spans="1:33" ht="30" customHeight="1" x14ac:dyDescent="0.45">
      <c r="A3332" s="22">
        <v>52</v>
      </c>
      <c r="B3332" s="23" t="s">
        <v>1348</v>
      </c>
      <c r="C3332" s="24"/>
      <c r="D3332" s="97"/>
      <c r="E3332" s="98" t="s">
        <v>60</v>
      </c>
      <c r="F3332" s="99" t="s">
        <v>1255</v>
      </c>
      <c r="G3332" s="100"/>
      <c r="H3332" s="101">
        <v>3</v>
      </c>
      <c r="I3332" s="102">
        <v>245</v>
      </c>
      <c r="J3332" s="103" t="s">
        <v>214</v>
      </c>
      <c r="K3332" s="104" t="s">
        <v>217</v>
      </c>
      <c r="L3332" s="105">
        <v>1</v>
      </c>
      <c r="M3332" s="106" t="s">
        <v>161</v>
      </c>
      <c r="N3332" s="106">
        <v>0</v>
      </c>
      <c r="O3332" s="106">
        <v>0</v>
      </c>
      <c r="P3332" s="107" t="s">
        <v>719</v>
      </c>
      <c r="Q3332" s="107">
        <v>0</v>
      </c>
      <c r="R3332" s="107">
        <v>0</v>
      </c>
      <c r="S3332" s="106">
        <v>0</v>
      </c>
      <c r="T3332" s="108">
        <v>47</v>
      </c>
      <c r="U3332" s="109">
        <v>2</v>
      </c>
      <c r="V3332" s="110">
        <v>2</v>
      </c>
      <c r="W3332" s="111">
        <v>69.09</v>
      </c>
      <c r="X3332" s="112">
        <v>32126.85</v>
      </c>
      <c r="Y3332" s="113"/>
      <c r="Z3332" s="114"/>
      <c r="AA3332" s="115"/>
      <c r="AB3332" s="116"/>
      <c r="AC3332" s="117"/>
      <c r="AD3332" s="109"/>
      <c r="AE3332" s="108">
        <f t="shared" si="116"/>
        <v>0</v>
      </c>
      <c r="AF3332" s="118">
        <f t="shared" si="117"/>
        <v>0</v>
      </c>
      <c r="AG3332" s="78"/>
    </row>
    <row r="3333" spans="1:33" ht="30" customHeight="1" x14ac:dyDescent="0.45">
      <c r="A3333" s="22">
        <v>52</v>
      </c>
      <c r="B3333" s="23" t="s">
        <v>1348</v>
      </c>
      <c r="C3333" s="24"/>
      <c r="D3333" s="97"/>
      <c r="E3333" s="98" t="s">
        <v>60</v>
      </c>
      <c r="F3333" s="99" t="s">
        <v>1252</v>
      </c>
      <c r="G3333" s="100"/>
      <c r="H3333" s="101">
        <v>3</v>
      </c>
      <c r="I3333" s="102">
        <v>245</v>
      </c>
      <c r="J3333" s="103" t="s">
        <v>520</v>
      </c>
      <c r="K3333" s="104" t="s">
        <v>200</v>
      </c>
      <c r="L3333" s="105">
        <v>1</v>
      </c>
      <c r="M3333" s="106" t="s">
        <v>388</v>
      </c>
      <c r="N3333" s="106">
        <v>0</v>
      </c>
      <c r="O3333" s="106" t="s">
        <v>70</v>
      </c>
      <c r="P3333" s="107">
        <v>0</v>
      </c>
      <c r="Q3333" s="107">
        <v>0</v>
      </c>
      <c r="R3333" s="107">
        <v>0</v>
      </c>
      <c r="S3333" s="106">
        <v>0</v>
      </c>
      <c r="T3333" s="108">
        <v>36</v>
      </c>
      <c r="U3333" s="109">
        <v>1</v>
      </c>
      <c r="V3333" s="110">
        <v>1</v>
      </c>
      <c r="W3333" s="111">
        <v>26.459999999999997</v>
      </c>
      <c r="X3333" s="112">
        <v>12303.899999999998</v>
      </c>
      <c r="Y3333" s="113"/>
      <c r="Z3333" s="114"/>
      <c r="AA3333" s="115"/>
      <c r="AB3333" s="116"/>
      <c r="AC3333" s="117"/>
      <c r="AD3333" s="109"/>
      <c r="AE3333" s="108">
        <f t="shared" si="116"/>
        <v>0</v>
      </c>
      <c r="AF3333" s="118">
        <f t="shared" si="117"/>
        <v>0</v>
      </c>
      <c r="AG3333" s="78"/>
    </row>
    <row r="3334" spans="1:33" ht="30" customHeight="1" x14ac:dyDescent="0.45">
      <c r="A3334" s="22">
        <v>52</v>
      </c>
      <c r="B3334" s="23" t="s">
        <v>1348</v>
      </c>
      <c r="C3334" s="24"/>
      <c r="D3334" s="97"/>
      <c r="E3334" s="98" t="s">
        <v>60</v>
      </c>
      <c r="F3334" s="99" t="s">
        <v>1363</v>
      </c>
      <c r="G3334" s="100"/>
      <c r="H3334" s="101">
        <v>3</v>
      </c>
      <c r="I3334" s="102">
        <v>245</v>
      </c>
      <c r="J3334" s="103" t="s">
        <v>527</v>
      </c>
      <c r="K3334" s="104" t="s">
        <v>169</v>
      </c>
      <c r="L3334" s="105">
        <v>1</v>
      </c>
      <c r="M3334" s="106" t="s">
        <v>161</v>
      </c>
      <c r="N3334" s="106">
        <v>0</v>
      </c>
      <c r="O3334" s="106">
        <v>0</v>
      </c>
      <c r="P3334" s="107">
        <v>0</v>
      </c>
      <c r="Q3334" s="107">
        <v>0</v>
      </c>
      <c r="R3334" s="107">
        <v>0</v>
      </c>
      <c r="S3334" s="106">
        <v>0</v>
      </c>
      <c r="T3334" s="108">
        <v>47</v>
      </c>
      <c r="U3334" s="109">
        <v>1</v>
      </c>
      <c r="V3334" s="110">
        <v>1</v>
      </c>
      <c r="W3334" s="111">
        <v>34.545000000000002</v>
      </c>
      <c r="X3334" s="112">
        <v>16063.424999999999</v>
      </c>
      <c r="Y3334" s="113"/>
      <c r="Z3334" s="114"/>
      <c r="AA3334" s="115"/>
      <c r="AB3334" s="116"/>
      <c r="AC3334" s="117"/>
      <c r="AD3334" s="109"/>
      <c r="AE3334" s="108">
        <f t="shared" si="116"/>
        <v>0</v>
      </c>
      <c r="AF3334" s="118">
        <f t="shared" si="117"/>
        <v>0</v>
      </c>
      <c r="AG3334" s="78"/>
    </row>
    <row r="3335" spans="1:33" ht="30" customHeight="1" x14ac:dyDescent="0.45">
      <c r="A3335" s="22">
        <v>52</v>
      </c>
      <c r="B3335" s="23" t="s">
        <v>1348</v>
      </c>
      <c r="C3335" s="24"/>
      <c r="D3335" s="97"/>
      <c r="E3335" s="98" t="s">
        <v>60</v>
      </c>
      <c r="F3335" s="99" t="s">
        <v>839</v>
      </c>
      <c r="G3335" s="100"/>
      <c r="H3335" s="101">
        <v>1</v>
      </c>
      <c r="I3335" s="102">
        <v>12</v>
      </c>
      <c r="J3335" s="103" t="s">
        <v>699</v>
      </c>
      <c r="K3335" s="104" t="s">
        <v>169</v>
      </c>
      <c r="L3335" s="105">
        <v>1</v>
      </c>
      <c r="M3335" s="106" t="s">
        <v>161</v>
      </c>
      <c r="N3335" s="106">
        <v>0</v>
      </c>
      <c r="O3335" s="106">
        <v>0</v>
      </c>
      <c r="P3335" s="107" t="s">
        <v>1364</v>
      </c>
      <c r="Q3335" s="107">
        <v>0</v>
      </c>
      <c r="R3335" s="107">
        <v>0</v>
      </c>
      <c r="S3335" s="106">
        <v>0</v>
      </c>
      <c r="T3335" s="108">
        <v>47</v>
      </c>
      <c r="U3335" s="109">
        <v>1</v>
      </c>
      <c r="V3335" s="110">
        <v>1</v>
      </c>
      <c r="W3335" s="111">
        <v>0.56400000000000006</v>
      </c>
      <c r="X3335" s="112">
        <v>262.26000000000005</v>
      </c>
      <c r="Y3335" s="113"/>
      <c r="Z3335" s="114"/>
      <c r="AA3335" s="115"/>
      <c r="AB3335" s="116"/>
      <c r="AC3335" s="117"/>
      <c r="AD3335" s="109"/>
      <c r="AE3335" s="108">
        <f t="shared" si="116"/>
        <v>0</v>
      </c>
      <c r="AF3335" s="118">
        <f t="shared" si="117"/>
        <v>0</v>
      </c>
      <c r="AG3335" s="78"/>
    </row>
    <row r="3336" spans="1:33" ht="30" customHeight="1" x14ac:dyDescent="0.45">
      <c r="A3336" s="22">
        <v>52</v>
      </c>
      <c r="B3336" s="23" t="s">
        <v>1348</v>
      </c>
      <c r="C3336" s="24"/>
      <c r="D3336" s="97"/>
      <c r="E3336" s="98" t="s">
        <v>60</v>
      </c>
      <c r="F3336" s="99" t="s">
        <v>1365</v>
      </c>
      <c r="G3336" s="100"/>
      <c r="H3336" s="101">
        <v>1</v>
      </c>
      <c r="I3336" s="102">
        <v>12</v>
      </c>
      <c r="J3336" s="103" t="s">
        <v>205</v>
      </c>
      <c r="K3336" s="104" t="s">
        <v>200</v>
      </c>
      <c r="L3336" s="105">
        <v>1</v>
      </c>
      <c r="M3336" s="106" t="s">
        <v>1361</v>
      </c>
      <c r="N3336" s="106">
        <v>0</v>
      </c>
      <c r="O3336" s="106" t="s">
        <v>70</v>
      </c>
      <c r="P3336" s="107">
        <v>0</v>
      </c>
      <c r="Q3336" s="107">
        <v>0</v>
      </c>
      <c r="R3336" s="107">
        <v>0</v>
      </c>
      <c r="S3336" s="106">
        <v>0</v>
      </c>
      <c r="T3336" s="108">
        <v>20</v>
      </c>
      <c r="U3336" s="109">
        <v>2</v>
      </c>
      <c r="V3336" s="110">
        <v>2</v>
      </c>
      <c r="W3336" s="111">
        <v>0.48</v>
      </c>
      <c r="X3336" s="112">
        <v>223.2</v>
      </c>
      <c r="Y3336" s="113"/>
      <c r="Z3336" s="114"/>
      <c r="AA3336" s="115"/>
      <c r="AB3336" s="116"/>
      <c r="AC3336" s="117"/>
      <c r="AD3336" s="109"/>
      <c r="AE3336" s="108">
        <f t="shared" si="116"/>
        <v>0</v>
      </c>
      <c r="AF3336" s="118">
        <f t="shared" si="117"/>
        <v>0</v>
      </c>
      <c r="AG3336" s="78"/>
    </row>
    <row r="3337" spans="1:33" ht="30" customHeight="1" x14ac:dyDescent="0.45">
      <c r="A3337" s="22">
        <v>52</v>
      </c>
      <c r="B3337" s="23" t="s">
        <v>1348</v>
      </c>
      <c r="C3337" s="24"/>
      <c r="D3337" s="97"/>
      <c r="E3337" s="98" t="s">
        <v>60</v>
      </c>
      <c r="F3337" s="99" t="s">
        <v>1288</v>
      </c>
      <c r="G3337" s="100"/>
      <c r="H3337" s="101">
        <v>3</v>
      </c>
      <c r="I3337" s="102">
        <v>245</v>
      </c>
      <c r="J3337" s="103" t="s">
        <v>205</v>
      </c>
      <c r="K3337" s="104" t="s">
        <v>200</v>
      </c>
      <c r="L3337" s="105">
        <v>1</v>
      </c>
      <c r="M3337" s="106" t="s">
        <v>1361</v>
      </c>
      <c r="N3337" s="106">
        <v>0</v>
      </c>
      <c r="O3337" s="106" t="s">
        <v>70</v>
      </c>
      <c r="P3337" s="107">
        <v>0</v>
      </c>
      <c r="Q3337" s="107">
        <v>0</v>
      </c>
      <c r="R3337" s="107">
        <v>0</v>
      </c>
      <c r="S3337" s="106">
        <v>0</v>
      </c>
      <c r="T3337" s="108">
        <v>20</v>
      </c>
      <c r="U3337" s="109">
        <v>3</v>
      </c>
      <c r="V3337" s="110">
        <v>3</v>
      </c>
      <c r="W3337" s="111">
        <v>44.099999999999994</v>
      </c>
      <c r="X3337" s="112">
        <v>20506.5</v>
      </c>
      <c r="Y3337" s="113"/>
      <c r="Z3337" s="114"/>
      <c r="AA3337" s="115"/>
      <c r="AB3337" s="116"/>
      <c r="AC3337" s="117"/>
      <c r="AD3337" s="109"/>
      <c r="AE3337" s="108">
        <f t="shared" si="116"/>
        <v>0</v>
      </c>
      <c r="AF3337" s="118">
        <f t="shared" si="117"/>
        <v>0</v>
      </c>
      <c r="AG3337" s="78"/>
    </row>
    <row r="3338" spans="1:33" ht="30" customHeight="1" x14ac:dyDescent="0.45">
      <c r="A3338" s="22">
        <v>52</v>
      </c>
      <c r="B3338" s="23" t="s">
        <v>1348</v>
      </c>
      <c r="C3338" s="24"/>
      <c r="D3338" s="97"/>
      <c r="E3338" s="98" t="s">
        <v>60</v>
      </c>
      <c r="F3338" s="99" t="s">
        <v>1073</v>
      </c>
      <c r="G3338" s="100"/>
      <c r="H3338" s="101">
        <v>3</v>
      </c>
      <c r="I3338" s="102">
        <v>245</v>
      </c>
      <c r="J3338" s="103" t="s">
        <v>220</v>
      </c>
      <c r="K3338" s="104" t="s">
        <v>686</v>
      </c>
      <c r="L3338" s="105">
        <v>1</v>
      </c>
      <c r="M3338" s="106" t="s">
        <v>1176</v>
      </c>
      <c r="N3338" s="106">
        <v>0</v>
      </c>
      <c r="O3338" s="106">
        <v>0</v>
      </c>
      <c r="P3338" s="107">
        <v>0</v>
      </c>
      <c r="Q3338" s="107">
        <v>0</v>
      </c>
      <c r="R3338" s="107" t="s">
        <v>1366</v>
      </c>
      <c r="S3338" s="106">
        <v>0</v>
      </c>
      <c r="T3338" s="108">
        <v>69</v>
      </c>
      <c r="U3338" s="109">
        <v>1</v>
      </c>
      <c r="V3338" s="110">
        <v>1</v>
      </c>
      <c r="W3338" s="111">
        <v>50.715000000000003</v>
      </c>
      <c r="X3338" s="112">
        <v>23582.475000000002</v>
      </c>
      <c r="Y3338" s="113"/>
      <c r="Z3338" s="114"/>
      <c r="AA3338" s="115"/>
      <c r="AB3338" s="116"/>
      <c r="AC3338" s="117"/>
      <c r="AD3338" s="109"/>
      <c r="AE3338" s="108">
        <f t="shared" si="116"/>
        <v>0</v>
      </c>
      <c r="AF3338" s="118">
        <f t="shared" si="117"/>
        <v>0</v>
      </c>
      <c r="AG3338" s="78"/>
    </row>
    <row r="3339" spans="1:33" ht="30" customHeight="1" x14ac:dyDescent="0.45">
      <c r="A3339" s="22">
        <v>52</v>
      </c>
      <c r="B3339" s="23" t="s">
        <v>1348</v>
      </c>
      <c r="C3339" s="24"/>
      <c r="D3339" s="97"/>
      <c r="E3339" s="98" t="s">
        <v>60</v>
      </c>
      <c r="F3339" s="99" t="s">
        <v>355</v>
      </c>
      <c r="G3339" s="100"/>
      <c r="H3339" s="101">
        <v>8</v>
      </c>
      <c r="I3339" s="102">
        <v>245</v>
      </c>
      <c r="J3339" s="103" t="s">
        <v>677</v>
      </c>
      <c r="K3339" s="104" t="s">
        <v>169</v>
      </c>
      <c r="L3339" s="105">
        <v>1</v>
      </c>
      <c r="M3339" s="106" t="s">
        <v>122</v>
      </c>
      <c r="N3339" s="106">
        <v>0</v>
      </c>
      <c r="O3339" s="106">
        <v>0</v>
      </c>
      <c r="P3339" s="107">
        <v>0</v>
      </c>
      <c r="Q3339" s="107">
        <v>0</v>
      </c>
      <c r="R3339" s="107">
        <v>0</v>
      </c>
      <c r="S3339" s="106" t="s">
        <v>71</v>
      </c>
      <c r="T3339" s="108">
        <v>28</v>
      </c>
      <c r="U3339" s="109">
        <v>1</v>
      </c>
      <c r="V3339" s="110">
        <v>1</v>
      </c>
      <c r="W3339" s="111">
        <v>54.88</v>
      </c>
      <c r="X3339" s="112">
        <v>25519.200000000001</v>
      </c>
      <c r="Y3339" s="113"/>
      <c r="Z3339" s="114"/>
      <c r="AA3339" s="115"/>
      <c r="AB3339" s="116"/>
      <c r="AC3339" s="117"/>
      <c r="AD3339" s="109"/>
      <c r="AE3339" s="108">
        <f t="shared" si="116"/>
        <v>0</v>
      </c>
      <c r="AF3339" s="118">
        <f t="shared" si="117"/>
        <v>0</v>
      </c>
      <c r="AG3339" s="78"/>
    </row>
    <row r="3340" spans="1:33" ht="30" customHeight="1" x14ac:dyDescent="0.45">
      <c r="A3340" s="22">
        <v>52</v>
      </c>
      <c r="B3340" s="23" t="s">
        <v>1348</v>
      </c>
      <c r="C3340" s="24"/>
      <c r="D3340" s="97"/>
      <c r="E3340" s="98" t="s">
        <v>60</v>
      </c>
      <c r="F3340" s="99" t="s">
        <v>355</v>
      </c>
      <c r="G3340" s="100"/>
      <c r="H3340" s="101">
        <v>8</v>
      </c>
      <c r="I3340" s="102">
        <v>245</v>
      </c>
      <c r="J3340" s="103" t="s">
        <v>211</v>
      </c>
      <c r="K3340" s="104" t="s">
        <v>160</v>
      </c>
      <c r="L3340" s="105">
        <v>2</v>
      </c>
      <c r="M3340" s="106" t="s">
        <v>122</v>
      </c>
      <c r="N3340" s="106">
        <v>0</v>
      </c>
      <c r="O3340" s="106" t="s">
        <v>172</v>
      </c>
      <c r="P3340" s="107">
        <v>0</v>
      </c>
      <c r="Q3340" s="107">
        <v>0</v>
      </c>
      <c r="R3340" s="107" t="s">
        <v>1367</v>
      </c>
      <c r="S3340" s="106" t="s">
        <v>71</v>
      </c>
      <c r="T3340" s="108">
        <v>28</v>
      </c>
      <c r="U3340" s="109">
        <v>2</v>
      </c>
      <c r="V3340" s="110">
        <v>4</v>
      </c>
      <c r="W3340" s="111">
        <v>219.52</v>
      </c>
      <c r="X3340" s="112">
        <v>102076.8</v>
      </c>
      <c r="Y3340" s="113"/>
      <c r="Z3340" s="114"/>
      <c r="AA3340" s="115"/>
      <c r="AB3340" s="116"/>
      <c r="AC3340" s="117"/>
      <c r="AD3340" s="109"/>
      <c r="AE3340" s="108">
        <f t="shared" si="116"/>
        <v>0</v>
      </c>
      <c r="AF3340" s="118">
        <f t="shared" si="117"/>
        <v>0</v>
      </c>
      <c r="AG3340" s="78"/>
    </row>
    <row r="3341" spans="1:33" ht="30" customHeight="1" x14ac:dyDescent="0.45">
      <c r="A3341" s="22">
        <v>52</v>
      </c>
      <c r="B3341" s="23" t="s">
        <v>1348</v>
      </c>
      <c r="C3341" s="24"/>
      <c r="D3341" s="97"/>
      <c r="E3341" s="98" t="s">
        <v>60</v>
      </c>
      <c r="F3341" s="99" t="s">
        <v>355</v>
      </c>
      <c r="G3341" s="100"/>
      <c r="H3341" s="119">
        <v>24</v>
      </c>
      <c r="I3341" s="120">
        <v>365</v>
      </c>
      <c r="J3341" s="103" t="s">
        <v>601</v>
      </c>
      <c r="K3341" s="104" t="s">
        <v>152</v>
      </c>
      <c r="L3341" s="105">
        <v>1</v>
      </c>
      <c r="M3341" s="106" t="s">
        <v>122</v>
      </c>
      <c r="N3341" s="106">
        <v>0</v>
      </c>
      <c r="O3341" s="106">
        <v>0</v>
      </c>
      <c r="P3341" s="107" t="s">
        <v>691</v>
      </c>
      <c r="Q3341" s="107" t="s">
        <v>158</v>
      </c>
      <c r="R3341" s="107" t="s">
        <v>1368</v>
      </c>
      <c r="S3341" s="106">
        <v>0</v>
      </c>
      <c r="T3341" s="108">
        <v>28</v>
      </c>
      <c r="U3341" s="109">
        <v>2</v>
      </c>
      <c r="V3341" s="110">
        <v>2</v>
      </c>
      <c r="W3341" s="111">
        <v>490.56</v>
      </c>
      <c r="X3341" s="112">
        <v>228110.40000000002</v>
      </c>
      <c r="Y3341" s="113"/>
      <c r="Z3341" s="114"/>
      <c r="AA3341" s="115"/>
      <c r="AB3341" s="116"/>
      <c r="AC3341" s="117"/>
      <c r="AD3341" s="109"/>
      <c r="AE3341" s="108">
        <f t="shared" si="116"/>
        <v>0</v>
      </c>
      <c r="AF3341" s="118">
        <f t="shared" si="117"/>
        <v>0</v>
      </c>
      <c r="AG3341" s="78"/>
    </row>
    <row r="3342" spans="1:33" ht="30" customHeight="1" x14ac:dyDescent="0.45">
      <c r="A3342" s="22">
        <v>52</v>
      </c>
      <c r="B3342" s="23" t="s">
        <v>1348</v>
      </c>
      <c r="C3342" s="24"/>
      <c r="D3342" s="97"/>
      <c r="E3342" s="98" t="s">
        <v>60</v>
      </c>
      <c r="F3342" s="99" t="s">
        <v>355</v>
      </c>
      <c r="G3342" s="100"/>
      <c r="H3342" s="119">
        <v>24</v>
      </c>
      <c r="I3342" s="120">
        <v>365</v>
      </c>
      <c r="J3342" s="103" t="s">
        <v>1369</v>
      </c>
      <c r="K3342" s="104" t="s">
        <v>1056</v>
      </c>
      <c r="L3342" s="105">
        <v>2</v>
      </c>
      <c r="M3342" s="106" t="s">
        <v>1207</v>
      </c>
      <c r="N3342" s="106">
        <v>0</v>
      </c>
      <c r="O3342" s="106" t="s">
        <v>1357</v>
      </c>
      <c r="P3342" s="107">
        <v>0</v>
      </c>
      <c r="Q3342" s="107" t="s">
        <v>1358</v>
      </c>
      <c r="R3342" s="107" t="s">
        <v>1370</v>
      </c>
      <c r="S3342" s="106">
        <v>0</v>
      </c>
      <c r="T3342" s="108">
        <v>8.3000000000000007</v>
      </c>
      <c r="U3342" s="109">
        <v>1</v>
      </c>
      <c r="V3342" s="110">
        <v>2</v>
      </c>
      <c r="W3342" s="111">
        <v>145.416</v>
      </c>
      <c r="X3342" s="112">
        <v>67618.44</v>
      </c>
      <c r="Y3342" s="113"/>
      <c r="Z3342" s="114"/>
      <c r="AA3342" s="115"/>
      <c r="AB3342" s="116"/>
      <c r="AC3342" s="117"/>
      <c r="AD3342" s="109"/>
      <c r="AE3342" s="108">
        <f t="shared" si="116"/>
        <v>0</v>
      </c>
      <c r="AF3342" s="118">
        <f t="shared" si="117"/>
        <v>0</v>
      </c>
      <c r="AG3342" s="78"/>
    </row>
    <row r="3343" spans="1:33" ht="30" customHeight="1" x14ac:dyDescent="0.45">
      <c r="A3343" s="22">
        <v>52</v>
      </c>
      <c r="B3343" s="23" t="s">
        <v>1348</v>
      </c>
      <c r="C3343" s="24"/>
      <c r="D3343" s="97"/>
      <c r="E3343" s="98" t="s">
        <v>60</v>
      </c>
      <c r="F3343" s="99" t="s">
        <v>1371</v>
      </c>
      <c r="G3343" s="100"/>
      <c r="H3343" s="119">
        <v>5</v>
      </c>
      <c r="I3343" s="102">
        <v>245</v>
      </c>
      <c r="J3343" s="103" t="s">
        <v>1372</v>
      </c>
      <c r="K3343" s="104" t="s">
        <v>147</v>
      </c>
      <c r="L3343" s="105">
        <v>4</v>
      </c>
      <c r="M3343" s="106" t="s">
        <v>242</v>
      </c>
      <c r="N3343" s="106">
        <v>0</v>
      </c>
      <c r="O3343" s="106" t="s">
        <v>1080</v>
      </c>
      <c r="P3343" s="107">
        <v>0</v>
      </c>
      <c r="Q3343" s="107">
        <v>0</v>
      </c>
      <c r="R3343" s="107">
        <v>0</v>
      </c>
      <c r="S3343" s="106">
        <v>0</v>
      </c>
      <c r="T3343" s="108">
        <v>44</v>
      </c>
      <c r="U3343" s="109">
        <v>4</v>
      </c>
      <c r="V3343" s="110">
        <v>16</v>
      </c>
      <c r="W3343" s="111">
        <v>862.39999999999986</v>
      </c>
      <c r="X3343" s="112">
        <v>401015.99999999988</v>
      </c>
      <c r="Y3343" s="113"/>
      <c r="Z3343" s="114"/>
      <c r="AA3343" s="115"/>
      <c r="AB3343" s="116"/>
      <c r="AC3343" s="117"/>
      <c r="AD3343" s="109"/>
      <c r="AE3343" s="108">
        <f t="shared" si="116"/>
        <v>0</v>
      </c>
      <c r="AF3343" s="118">
        <f t="shared" si="117"/>
        <v>0</v>
      </c>
      <c r="AG3343" s="78"/>
    </row>
    <row r="3344" spans="1:33" ht="30" customHeight="1" x14ac:dyDescent="0.45">
      <c r="A3344" s="22">
        <v>52</v>
      </c>
      <c r="B3344" s="23" t="s">
        <v>1348</v>
      </c>
      <c r="C3344" s="24"/>
      <c r="D3344" s="97"/>
      <c r="E3344" s="98" t="s">
        <v>60</v>
      </c>
      <c r="F3344" s="99" t="s">
        <v>1371</v>
      </c>
      <c r="G3344" s="100"/>
      <c r="H3344" s="119">
        <v>24</v>
      </c>
      <c r="I3344" s="120">
        <v>365</v>
      </c>
      <c r="J3344" s="103" t="s">
        <v>1351</v>
      </c>
      <c r="K3344" s="104" t="s">
        <v>68</v>
      </c>
      <c r="L3344" s="105">
        <v>1</v>
      </c>
      <c r="M3344" s="106" t="s">
        <v>69</v>
      </c>
      <c r="N3344" s="106">
        <v>0</v>
      </c>
      <c r="O3344" s="106" t="s">
        <v>70</v>
      </c>
      <c r="P3344" s="107">
        <v>0</v>
      </c>
      <c r="Q3344" s="107">
        <v>0</v>
      </c>
      <c r="R3344" s="107">
        <v>0</v>
      </c>
      <c r="S3344" s="106" t="s">
        <v>71</v>
      </c>
      <c r="T3344" s="108">
        <v>2.7</v>
      </c>
      <c r="U3344" s="109">
        <v>1</v>
      </c>
      <c r="V3344" s="110">
        <v>1</v>
      </c>
      <c r="W3344" s="111">
        <v>23.651999999999997</v>
      </c>
      <c r="X3344" s="112">
        <v>10998.179999999998</v>
      </c>
      <c r="Y3344" s="113"/>
      <c r="Z3344" s="114"/>
      <c r="AA3344" s="115"/>
      <c r="AB3344" s="116"/>
      <c r="AC3344" s="117"/>
      <c r="AD3344" s="109"/>
      <c r="AE3344" s="108">
        <f t="shared" si="116"/>
        <v>0</v>
      </c>
      <c r="AF3344" s="118">
        <f t="shared" si="117"/>
        <v>0</v>
      </c>
      <c r="AG3344" s="78"/>
    </row>
    <row r="3345" spans="1:33" ht="30" customHeight="1" x14ac:dyDescent="0.45">
      <c r="A3345" s="22">
        <v>52</v>
      </c>
      <c r="B3345" s="23" t="s">
        <v>1348</v>
      </c>
      <c r="C3345" s="24"/>
      <c r="D3345" s="97"/>
      <c r="E3345" s="98" t="s">
        <v>60</v>
      </c>
      <c r="F3345" s="99" t="s">
        <v>259</v>
      </c>
      <c r="G3345" s="100"/>
      <c r="H3345" s="101">
        <v>8</v>
      </c>
      <c r="I3345" s="102">
        <v>245</v>
      </c>
      <c r="J3345" s="103" t="s">
        <v>91</v>
      </c>
      <c r="K3345" s="104" t="s">
        <v>160</v>
      </c>
      <c r="L3345" s="105">
        <v>2</v>
      </c>
      <c r="M3345" s="106" t="s">
        <v>161</v>
      </c>
      <c r="N3345" s="106">
        <v>0</v>
      </c>
      <c r="O3345" s="106" t="s">
        <v>172</v>
      </c>
      <c r="P3345" s="107">
        <v>0</v>
      </c>
      <c r="Q3345" s="107">
        <v>0</v>
      </c>
      <c r="R3345" s="107">
        <v>0</v>
      </c>
      <c r="S3345" s="106">
        <v>0</v>
      </c>
      <c r="T3345" s="108">
        <v>47</v>
      </c>
      <c r="U3345" s="109">
        <v>35</v>
      </c>
      <c r="V3345" s="110">
        <v>70</v>
      </c>
      <c r="W3345" s="111">
        <v>6448.4000000000005</v>
      </c>
      <c r="X3345" s="112">
        <v>2998506.0000000005</v>
      </c>
      <c r="Y3345" s="113"/>
      <c r="Z3345" s="114"/>
      <c r="AA3345" s="115"/>
      <c r="AB3345" s="116"/>
      <c r="AC3345" s="117"/>
      <c r="AD3345" s="109"/>
      <c r="AE3345" s="108">
        <f t="shared" si="116"/>
        <v>0</v>
      </c>
      <c r="AF3345" s="118">
        <f t="shared" si="117"/>
        <v>0</v>
      </c>
      <c r="AG3345" s="78"/>
    </row>
    <row r="3346" spans="1:33" ht="30" customHeight="1" x14ac:dyDescent="0.45">
      <c r="A3346" s="22">
        <v>52</v>
      </c>
      <c r="B3346" s="23" t="s">
        <v>1348</v>
      </c>
      <c r="C3346" s="24"/>
      <c r="D3346" s="97"/>
      <c r="E3346" s="98" t="s">
        <v>60</v>
      </c>
      <c r="F3346" s="99" t="s">
        <v>259</v>
      </c>
      <c r="G3346" s="100"/>
      <c r="H3346" s="101">
        <v>8</v>
      </c>
      <c r="I3346" s="102">
        <v>245</v>
      </c>
      <c r="J3346" s="103" t="s">
        <v>1373</v>
      </c>
      <c r="K3346" s="104" t="s">
        <v>160</v>
      </c>
      <c r="L3346" s="105">
        <v>2</v>
      </c>
      <c r="M3346" s="106" t="s">
        <v>161</v>
      </c>
      <c r="N3346" s="106">
        <v>0</v>
      </c>
      <c r="O3346" s="106" t="s">
        <v>172</v>
      </c>
      <c r="P3346" s="107">
        <v>0</v>
      </c>
      <c r="Q3346" s="107">
        <v>0</v>
      </c>
      <c r="R3346" s="107">
        <v>0</v>
      </c>
      <c r="S3346" s="106" t="s">
        <v>71</v>
      </c>
      <c r="T3346" s="108">
        <v>47</v>
      </c>
      <c r="U3346" s="109">
        <v>5</v>
      </c>
      <c r="V3346" s="110">
        <v>10</v>
      </c>
      <c r="W3346" s="111">
        <v>921.2</v>
      </c>
      <c r="X3346" s="112">
        <v>428358</v>
      </c>
      <c r="Y3346" s="113"/>
      <c r="Z3346" s="114"/>
      <c r="AA3346" s="115"/>
      <c r="AB3346" s="116"/>
      <c r="AC3346" s="117"/>
      <c r="AD3346" s="109"/>
      <c r="AE3346" s="108">
        <f t="shared" si="116"/>
        <v>0</v>
      </c>
      <c r="AF3346" s="118">
        <f t="shared" si="117"/>
        <v>0</v>
      </c>
      <c r="AG3346" s="78"/>
    </row>
    <row r="3347" spans="1:33" ht="30" customHeight="1" x14ac:dyDescent="0.45">
      <c r="A3347" s="22">
        <v>52</v>
      </c>
      <c r="B3347" s="23" t="s">
        <v>1348</v>
      </c>
      <c r="C3347" s="24"/>
      <c r="D3347" s="97"/>
      <c r="E3347" s="98" t="s">
        <v>60</v>
      </c>
      <c r="F3347" s="99" t="s">
        <v>259</v>
      </c>
      <c r="G3347" s="100"/>
      <c r="H3347" s="101">
        <v>8</v>
      </c>
      <c r="I3347" s="102">
        <v>245</v>
      </c>
      <c r="J3347" s="103" t="s">
        <v>77</v>
      </c>
      <c r="K3347" s="104" t="s">
        <v>147</v>
      </c>
      <c r="L3347" s="105">
        <v>2</v>
      </c>
      <c r="M3347" s="106" t="s">
        <v>148</v>
      </c>
      <c r="N3347" s="106">
        <v>0</v>
      </c>
      <c r="O3347" s="106" t="s">
        <v>792</v>
      </c>
      <c r="P3347" s="107">
        <v>0</v>
      </c>
      <c r="Q3347" s="107">
        <v>0</v>
      </c>
      <c r="R3347" s="107">
        <v>0</v>
      </c>
      <c r="S3347" s="106">
        <v>0</v>
      </c>
      <c r="T3347" s="108">
        <v>36</v>
      </c>
      <c r="U3347" s="109">
        <v>4</v>
      </c>
      <c r="V3347" s="110">
        <v>8</v>
      </c>
      <c r="W3347" s="111">
        <v>564.4799999999999</v>
      </c>
      <c r="X3347" s="112">
        <v>262483.19999999995</v>
      </c>
      <c r="Y3347" s="113"/>
      <c r="Z3347" s="114"/>
      <c r="AA3347" s="115"/>
      <c r="AB3347" s="116"/>
      <c r="AC3347" s="117"/>
      <c r="AD3347" s="109"/>
      <c r="AE3347" s="108">
        <f t="shared" si="116"/>
        <v>0</v>
      </c>
      <c r="AF3347" s="118">
        <f t="shared" si="117"/>
        <v>0</v>
      </c>
      <c r="AG3347" s="78"/>
    </row>
    <row r="3348" spans="1:33" ht="30" customHeight="1" x14ac:dyDescent="0.45">
      <c r="A3348" s="22">
        <v>52</v>
      </c>
      <c r="B3348" s="23" t="s">
        <v>1348</v>
      </c>
      <c r="C3348" s="24"/>
      <c r="D3348" s="97"/>
      <c r="E3348" s="98" t="s">
        <v>60</v>
      </c>
      <c r="F3348" s="99" t="s">
        <v>355</v>
      </c>
      <c r="G3348" s="100"/>
      <c r="H3348" s="101">
        <v>8</v>
      </c>
      <c r="I3348" s="102">
        <v>245</v>
      </c>
      <c r="J3348" s="103" t="s">
        <v>146</v>
      </c>
      <c r="K3348" s="104" t="s">
        <v>200</v>
      </c>
      <c r="L3348" s="105">
        <v>1</v>
      </c>
      <c r="M3348" s="106" t="s">
        <v>368</v>
      </c>
      <c r="N3348" s="106">
        <v>0</v>
      </c>
      <c r="O3348" s="106" t="s">
        <v>149</v>
      </c>
      <c r="P3348" s="107">
        <v>0</v>
      </c>
      <c r="Q3348" s="107">
        <v>0</v>
      </c>
      <c r="R3348" s="107" t="s">
        <v>1374</v>
      </c>
      <c r="S3348" s="106">
        <v>0</v>
      </c>
      <c r="T3348" s="108">
        <v>90</v>
      </c>
      <c r="U3348" s="109">
        <v>3</v>
      </c>
      <c r="V3348" s="110">
        <v>3</v>
      </c>
      <c r="W3348" s="111">
        <v>529.20000000000005</v>
      </c>
      <c r="X3348" s="112">
        <v>246078</v>
      </c>
      <c r="Y3348" s="113"/>
      <c r="Z3348" s="114"/>
      <c r="AA3348" s="115"/>
      <c r="AB3348" s="116"/>
      <c r="AC3348" s="117"/>
      <c r="AD3348" s="109"/>
      <c r="AE3348" s="108">
        <f t="shared" si="116"/>
        <v>0</v>
      </c>
      <c r="AF3348" s="118">
        <f t="shared" si="117"/>
        <v>0</v>
      </c>
      <c r="AG3348" s="78"/>
    </row>
    <row r="3349" spans="1:33" ht="30" customHeight="1" x14ac:dyDescent="0.45">
      <c r="A3349" s="22">
        <v>52</v>
      </c>
      <c r="B3349" s="23" t="s">
        <v>1348</v>
      </c>
      <c r="C3349" s="24"/>
      <c r="D3349" s="97"/>
      <c r="E3349" s="98" t="s">
        <v>60</v>
      </c>
      <c r="F3349" s="99" t="s">
        <v>355</v>
      </c>
      <c r="G3349" s="100"/>
      <c r="H3349" s="101">
        <v>8</v>
      </c>
      <c r="I3349" s="102">
        <v>245</v>
      </c>
      <c r="J3349" s="103" t="s">
        <v>603</v>
      </c>
      <c r="K3349" s="104" t="s">
        <v>147</v>
      </c>
      <c r="L3349" s="105">
        <v>4</v>
      </c>
      <c r="M3349" s="106" t="s">
        <v>122</v>
      </c>
      <c r="N3349" s="106">
        <v>0</v>
      </c>
      <c r="O3349" s="106" t="s">
        <v>383</v>
      </c>
      <c r="P3349" s="107">
        <v>0</v>
      </c>
      <c r="Q3349" s="107">
        <v>0</v>
      </c>
      <c r="R3349" s="107">
        <v>0</v>
      </c>
      <c r="S3349" s="106" t="s">
        <v>71</v>
      </c>
      <c r="T3349" s="108">
        <v>28</v>
      </c>
      <c r="U3349" s="109">
        <v>4</v>
      </c>
      <c r="V3349" s="110">
        <v>16</v>
      </c>
      <c r="W3349" s="111">
        <v>878.08</v>
      </c>
      <c r="X3349" s="112">
        <v>408307.20000000001</v>
      </c>
      <c r="Y3349" s="113"/>
      <c r="Z3349" s="114"/>
      <c r="AA3349" s="115"/>
      <c r="AB3349" s="116"/>
      <c r="AC3349" s="117"/>
      <c r="AD3349" s="109"/>
      <c r="AE3349" s="108">
        <f t="shared" si="116"/>
        <v>0</v>
      </c>
      <c r="AF3349" s="118">
        <f t="shared" si="117"/>
        <v>0</v>
      </c>
      <c r="AG3349" s="78"/>
    </row>
    <row r="3350" spans="1:33" ht="30" customHeight="1" x14ac:dyDescent="0.45">
      <c r="A3350" s="22">
        <v>52</v>
      </c>
      <c r="B3350" s="23" t="s">
        <v>1348</v>
      </c>
      <c r="C3350" s="24"/>
      <c r="D3350" s="97"/>
      <c r="E3350" s="98" t="s">
        <v>60</v>
      </c>
      <c r="F3350" s="99" t="s">
        <v>355</v>
      </c>
      <c r="G3350" s="100"/>
      <c r="H3350" s="101">
        <v>8</v>
      </c>
      <c r="I3350" s="102">
        <v>245</v>
      </c>
      <c r="J3350" s="103" t="s">
        <v>211</v>
      </c>
      <c r="K3350" s="104" t="s">
        <v>160</v>
      </c>
      <c r="L3350" s="105">
        <v>2</v>
      </c>
      <c r="M3350" s="106" t="s">
        <v>122</v>
      </c>
      <c r="N3350" s="106">
        <v>0</v>
      </c>
      <c r="O3350" s="106" t="s">
        <v>172</v>
      </c>
      <c r="P3350" s="107">
        <v>0</v>
      </c>
      <c r="Q3350" s="107">
        <v>0</v>
      </c>
      <c r="R3350" s="107" t="s">
        <v>1367</v>
      </c>
      <c r="S3350" s="106" t="s">
        <v>71</v>
      </c>
      <c r="T3350" s="108">
        <v>28</v>
      </c>
      <c r="U3350" s="109">
        <v>1</v>
      </c>
      <c r="V3350" s="110">
        <v>2</v>
      </c>
      <c r="W3350" s="111">
        <v>109.76</v>
      </c>
      <c r="X3350" s="112">
        <v>51038.400000000001</v>
      </c>
      <c r="Y3350" s="113"/>
      <c r="Z3350" s="114"/>
      <c r="AA3350" s="115"/>
      <c r="AB3350" s="116"/>
      <c r="AC3350" s="117"/>
      <c r="AD3350" s="109"/>
      <c r="AE3350" s="108">
        <f t="shared" si="116"/>
        <v>0</v>
      </c>
      <c r="AF3350" s="118">
        <f t="shared" si="117"/>
        <v>0</v>
      </c>
      <c r="AG3350" s="78"/>
    </row>
    <row r="3351" spans="1:33" ht="30" customHeight="1" x14ac:dyDescent="0.45">
      <c r="A3351" s="22">
        <v>52</v>
      </c>
      <c r="B3351" s="23" t="s">
        <v>1348</v>
      </c>
      <c r="C3351" s="24"/>
      <c r="D3351" s="97"/>
      <c r="E3351" s="98" t="s">
        <v>60</v>
      </c>
      <c r="F3351" s="99" t="s">
        <v>355</v>
      </c>
      <c r="G3351" s="100"/>
      <c r="H3351" s="119">
        <v>24</v>
      </c>
      <c r="I3351" s="120">
        <v>365</v>
      </c>
      <c r="J3351" s="103" t="s">
        <v>1375</v>
      </c>
      <c r="K3351" s="104" t="s">
        <v>152</v>
      </c>
      <c r="L3351" s="105">
        <v>1</v>
      </c>
      <c r="M3351" s="106" t="s">
        <v>122</v>
      </c>
      <c r="N3351" s="106">
        <v>0</v>
      </c>
      <c r="O3351" s="106">
        <v>0</v>
      </c>
      <c r="P3351" s="107" t="s">
        <v>691</v>
      </c>
      <c r="Q3351" s="107" t="s">
        <v>153</v>
      </c>
      <c r="R3351" s="107" t="s">
        <v>1376</v>
      </c>
      <c r="S3351" s="106">
        <v>0</v>
      </c>
      <c r="T3351" s="108">
        <v>28</v>
      </c>
      <c r="U3351" s="109">
        <v>2</v>
      </c>
      <c r="V3351" s="110">
        <v>2</v>
      </c>
      <c r="W3351" s="111">
        <v>490.56</v>
      </c>
      <c r="X3351" s="112">
        <v>228110.40000000002</v>
      </c>
      <c r="Y3351" s="113"/>
      <c r="Z3351" s="114"/>
      <c r="AA3351" s="115"/>
      <c r="AB3351" s="116"/>
      <c r="AC3351" s="117"/>
      <c r="AD3351" s="109"/>
      <c r="AE3351" s="108">
        <f t="shared" si="116"/>
        <v>0</v>
      </c>
      <c r="AF3351" s="118">
        <f t="shared" si="117"/>
        <v>0</v>
      </c>
      <c r="AG3351" s="78"/>
    </row>
    <row r="3352" spans="1:33" ht="30" customHeight="1" x14ac:dyDescent="0.45">
      <c r="A3352" s="22">
        <v>52</v>
      </c>
      <c r="B3352" s="23" t="s">
        <v>1348</v>
      </c>
      <c r="C3352" s="24"/>
      <c r="D3352" s="97"/>
      <c r="E3352" s="98" t="s">
        <v>60</v>
      </c>
      <c r="F3352" s="99" t="s">
        <v>355</v>
      </c>
      <c r="G3352" s="100"/>
      <c r="H3352" s="101">
        <v>8</v>
      </c>
      <c r="I3352" s="102">
        <v>245</v>
      </c>
      <c r="J3352" s="103" t="s">
        <v>1377</v>
      </c>
      <c r="K3352" s="104" t="s">
        <v>217</v>
      </c>
      <c r="L3352" s="105">
        <v>1</v>
      </c>
      <c r="M3352" s="106" t="s">
        <v>388</v>
      </c>
      <c r="N3352" s="106">
        <v>0</v>
      </c>
      <c r="O3352" s="106">
        <v>0</v>
      </c>
      <c r="P3352" s="107">
        <v>0</v>
      </c>
      <c r="Q3352" s="107">
        <v>0</v>
      </c>
      <c r="R3352" s="107" t="s">
        <v>1378</v>
      </c>
      <c r="S3352" s="106">
        <v>0</v>
      </c>
      <c r="T3352" s="108">
        <v>36</v>
      </c>
      <c r="U3352" s="109">
        <v>1</v>
      </c>
      <c r="V3352" s="110">
        <v>1</v>
      </c>
      <c r="W3352" s="111">
        <v>70.559999999999988</v>
      </c>
      <c r="X3352" s="112">
        <v>32810.399999999994</v>
      </c>
      <c r="Y3352" s="113"/>
      <c r="Z3352" s="114"/>
      <c r="AA3352" s="115"/>
      <c r="AB3352" s="116"/>
      <c r="AC3352" s="117"/>
      <c r="AD3352" s="109"/>
      <c r="AE3352" s="108">
        <f t="shared" si="116"/>
        <v>0</v>
      </c>
      <c r="AF3352" s="118">
        <f t="shared" si="117"/>
        <v>0</v>
      </c>
      <c r="AG3352" s="78"/>
    </row>
    <row r="3353" spans="1:33" ht="30" customHeight="1" x14ac:dyDescent="0.45">
      <c r="A3353" s="22">
        <v>52</v>
      </c>
      <c r="B3353" s="23" t="s">
        <v>1348</v>
      </c>
      <c r="C3353" s="24"/>
      <c r="D3353" s="97"/>
      <c r="E3353" s="98" t="s">
        <v>128</v>
      </c>
      <c r="F3353" s="99" t="s">
        <v>263</v>
      </c>
      <c r="G3353" s="100"/>
      <c r="H3353" s="101">
        <v>8</v>
      </c>
      <c r="I3353" s="102">
        <v>245</v>
      </c>
      <c r="J3353" s="103" t="s">
        <v>146</v>
      </c>
      <c r="K3353" s="104" t="s">
        <v>200</v>
      </c>
      <c r="L3353" s="105">
        <v>1</v>
      </c>
      <c r="M3353" s="106" t="s">
        <v>368</v>
      </c>
      <c r="N3353" s="106">
        <v>0</v>
      </c>
      <c r="O3353" s="106" t="s">
        <v>149</v>
      </c>
      <c r="P3353" s="107">
        <v>0</v>
      </c>
      <c r="Q3353" s="107">
        <v>0</v>
      </c>
      <c r="R3353" s="107" t="s">
        <v>1374</v>
      </c>
      <c r="S3353" s="106">
        <v>0</v>
      </c>
      <c r="T3353" s="108">
        <v>90</v>
      </c>
      <c r="U3353" s="109">
        <v>3</v>
      </c>
      <c r="V3353" s="110">
        <v>3</v>
      </c>
      <c r="W3353" s="111">
        <v>529.20000000000005</v>
      </c>
      <c r="X3353" s="112">
        <v>246078</v>
      </c>
      <c r="Y3353" s="113"/>
      <c r="Z3353" s="114"/>
      <c r="AA3353" s="115"/>
      <c r="AB3353" s="116"/>
      <c r="AC3353" s="117"/>
      <c r="AD3353" s="109"/>
      <c r="AE3353" s="108">
        <f t="shared" si="116"/>
        <v>0</v>
      </c>
      <c r="AF3353" s="118">
        <f t="shared" si="117"/>
        <v>0</v>
      </c>
      <c r="AG3353" s="78"/>
    </row>
    <row r="3354" spans="1:33" ht="30" customHeight="1" x14ac:dyDescent="0.45">
      <c r="A3354" s="22">
        <v>52</v>
      </c>
      <c r="B3354" s="23" t="s">
        <v>1348</v>
      </c>
      <c r="C3354" s="24"/>
      <c r="D3354" s="97"/>
      <c r="E3354" s="98" t="s">
        <v>128</v>
      </c>
      <c r="F3354" s="99" t="s">
        <v>263</v>
      </c>
      <c r="G3354" s="100"/>
      <c r="H3354" s="101">
        <v>8</v>
      </c>
      <c r="I3354" s="102">
        <v>245</v>
      </c>
      <c r="J3354" s="103" t="s">
        <v>603</v>
      </c>
      <c r="K3354" s="104" t="s">
        <v>147</v>
      </c>
      <c r="L3354" s="105">
        <v>4</v>
      </c>
      <c r="M3354" s="106" t="s">
        <v>122</v>
      </c>
      <c r="N3354" s="106">
        <v>0</v>
      </c>
      <c r="O3354" s="106" t="s">
        <v>383</v>
      </c>
      <c r="P3354" s="107">
        <v>0</v>
      </c>
      <c r="Q3354" s="107">
        <v>0</v>
      </c>
      <c r="R3354" s="107">
        <v>0</v>
      </c>
      <c r="S3354" s="106" t="s">
        <v>71</v>
      </c>
      <c r="T3354" s="108">
        <v>28</v>
      </c>
      <c r="U3354" s="109">
        <v>3</v>
      </c>
      <c r="V3354" s="110">
        <v>12</v>
      </c>
      <c r="W3354" s="111">
        <v>658.56000000000006</v>
      </c>
      <c r="X3354" s="112">
        <v>306230.40000000002</v>
      </c>
      <c r="Y3354" s="113"/>
      <c r="Z3354" s="114"/>
      <c r="AA3354" s="115"/>
      <c r="AB3354" s="116"/>
      <c r="AC3354" s="117"/>
      <c r="AD3354" s="109"/>
      <c r="AE3354" s="108">
        <f t="shared" si="116"/>
        <v>0</v>
      </c>
      <c r="AF3354" s="118">
        <f t="shared" si="117"/>
        <v>0</v>
      </c>
      <c r="AG3354" s="78"/>
    </row>
    <row r="3355" spans="1:33" ht="30" customHeight="1" x14ac:dyDescent="0.45">
      <c r="A3355" s="22">
        <v>52</v>
      </c>
      <c r="B3355" s="23" t="s">
        <v>1348</v>
      </c>
      <c r="C3355" s="24"/>
      <c r="D3355" s="97"/>
      <c r="E3355" s="98" t="s">
        <v>128</v>
      </c>
      <c r="F3355" s="99" t="s">
        <v>263</v>
      </c>
      <c r="G3355" s="100"/>
      <c r="H3355" s="119">
        <v>24</v>
      </c>
      <c r="I3355" s="120">
        <v>365</v>
      </c>
      <c r="J3355" s="103" t="s">
        <v>1379</v>
      </c>
      <c r="K3355" s="104" t="s">
        <v>1380</v>
      </c>
      <c r="L3355" s="105">
        <v>2</v>
      </c>
      <c r="M3355" s="106" t="s">
        <v>161</v>
      </c>
      <c r="N3355" s="106">
        <v>0</v>
      </c>
      <c r="O3355" s="106">
        <v>0</v>
      </c>
      <c r="P3355" s="107" t="s">
        <v>691</v>
      </c>
      <c r="Q3355" s="107" t="s">
        <v>153</v>
      </c>
      <c r="R3355" s="107" t="s">
        <v>1376</v>
      </c>
      <c r="S3355" s="106">
        <v>0</v>
      </c>
      <c r="T3355" s="108">
        <v>47</v>
      </c>
      <c r="U3355" s="109">
        <v>1</v>
      </c>
      <c r="V3355" s="110">
        <v>2</v>
      </c>
      <c r="W3355" s="111">
        <v>823.44</v>
      </c>
      <c r="X3355" s="112">
        <v>382899.60000000003</v>
      </c>
      <c r="Y3355" s="113"/>
      <c r="Z3355" s="114"/>
      <c r="AA3355" s="115"/>
      <c r="AB3355" s="116"/>
      <c r="AC3355" s="117"/>
      <c r="AD3355" s="109"/>
      <c r="AE3355" s="108">
        <f t="shared" si="116"/>
        <v>0</v>
      </c>
      <c r="AF3355" s="118">
        <f t="shared" si="117"/>
        <v>0</v>
      </c>
      <c r="AG3355" s="78"/>
    </row>
    <row r="3356" spans="1:33" ht="30" customHeight="1" x14ac:dyDescent="0.45">
      <c r="A3356" s="22">
        <v>52</v>
      </c>
      <c r="B3356" s="23" t="s">
        <v>1348</v>
      </c>
      <c r="C3356" s="24"/>
      <c r="D3356" s="97"/>
      <c r="E3356" s="98" t="s">
        <v>128</v>
      </c>
      <c r="F3356" s="99" t="s">
        <v>1381</v>
      </c>
      <c r="G3356" s="100"/>
      <c r="H3356" s="101">
        <v>8</v>
      </c>
      <c r="I3356" s="102">
        <v>245</v>
      </c>
      <c r="J3356" s="103" t="s">
        <v>174</v>
      </c>
      <c r="K3356" s="104" t="s">
        <v>165</v>
      </c>
      <c r="L3356" s="105">
        <v>1</v>
      </c>
      <c r="M3356" s="106" t="s">
        <v>1101</v>
      </c>
      <c r="N3356" s="106">
        <v>0</v>
      </c>
      <c r="O3356" s="106" t="s">
        <v>149</v>
      </c>
      <c r="P3356" s="107">
        <v>0</v>
      </c>
      <c r="Q3356" s="107">
        <v>0</v>
      </c>
      <c r="R3356" s="107">
        <v>0</v>
      </c>
      <c r="S3356" s="106">
        <v>0</v>
      </c>
      <c r="T3356" s="108">
        <v>228</v>
      </c>
      <c r="U3356" s="109">
        <v>5</v>
      </c>
      <c r="V3356" s="110">
        <v>5</v>
      </c>
      <c r="W3356" s="111">
        <v>2234.4</v>
      </c>
      <c r="X3356" s="112">
        <v>1038996.0000000001</v>
      </c>
      <c r="Y3356" s="113"/>
      <c r="Z3356" s="114"/>
      <c r="AA3356" s="115"/>
      <c r="AB3356" s="116"/>
      <c r="AC3356" s="117"/>
      <c r="AD3356" s="109"/>
      <c r="AE3356" s="108">
        <f t="shared" si="116"/>
        <v>0</v>
      </c>
      <c r="AF3356" s="118">
        <f t="shared" si="117"/>
        <v>0</v>
      </c>
      <c r="AG3356" s="78"/>
    </row>
    <row r="3357" spans="1:33" ht="30" customHeight="1" x14ac:dyDescent="0.45">
      <c r="A3357" s="22">
        <v>52</v>
      </c>
      <c r="B3357" s="23" t="s">
        <v>1348</v>
      </c>
      <c r="C3357" s="24"/>
      <c r="D3357" s="97"/>
      <c r="E3357" s="98" t="s">
        <v>128</v>
      </c>
      <c r="F3357" s="99" t="s">
        <v>1381</v>
      </c>
      <c r="G3357" s="100"/>
      <c r="H3357" s="101">
        <v>8</v>
      </c>
      <c r="I3357" s="102">
        <v>245</v>
      </c>
      <c r="J3357" s="103" t="s">
        <v>1355</v>
      </c>
      <c r="K3357" s="104" t="s">
        <v>200</v>
      </c>
      <c r="L3357" s="105">
        <v>1</v>
      </c>
      <c r="M3357" s="106" t="s">
        <v>388</v>
      </c>
      <c r="N3357" s="106">
        <v>0</v>
      </c>
      <c r="O3357" s="106" t="s">
        <v>70</v>
      </c>
      <c r="P3357" s="107">
        <v>0</v>
      </c>
      <c r="Q3357" s="107">
        <v>0</v>
      </c>
      <c r="R3357" s="107">
        <v>0</v>
      </c>
      <c r="S3357" s="106">
        <v>0</v>
      </c>
      <c r="T3357" s="108">
        <v>36</v>
      </c>
      <c r="U3357" s="109">
        <v>1</v>
      </c>
      <c r="V3357" s="110">
        <v>1</v>
      </c>
      <c r="W3357" s="111">
        <v>70.559999999999988</v>
      </c>
      <c r="X3357" s="112">
        <v>32810.399999999994</v>
      </c>
      <c r="Y3357" s="113"/>
      <c r="Z3357" s="114"/>
      <c r="AA3357" s="115"/>
      <c r="AB3357" s="116"/>
      <c r="AC3357" s="117"/>
      <c r="AD3357" s="109"/>
      <c r="AE3357" s="108">
        <f t="shared" si="116"/>
        <v>0</v>
      </c>
      <c r="AF3357" s="118">
        <f t="shared" si="117"/>
        <v>0</v>
      </c>
      <c r="AG3357" s="78"/>
    </row>
    <row r="3358" spans="1:33" ht="30" customHeight="1" x14ac:dyDescent="0.45">
      <c r="A3358" s="22">
        <v>52</v>
      </c>
      <c r="B3358" s="23" t="s">
        <v>1348</v>
      </c>
      <c r="C3358" s="24"/>
      <c r="D3358" s="97"/>
      <c r="E3358" s="98" t="s">
        <v>128</v>
      </c>
      <c r="F3358" s="99" t="s">
        <v>1382</v>
      </c>
      <c r="G3358" s="100"/>
      <c r="H3358" s="119">
        <v>5</v>
      </c>
      <c r="I3358" s="102">
        <v>245</v>
      </c>
      <c r="J3358" s="103" t="s">
        <v>520</v>
      </c>
      <c r="K3358" s="104" t="s">
        <v>200</v>
      </c>
      <c r="L3358" s="105">
        <v>1</v>
      </c>
      <c r="M3358" s="106" t="s">
        <v>388</v>
      </c>
      <c r="N3358" s="106">
        <v>0</v>
      </c>
      <c r="O3358" s="106" t="s">
        <v>70</v>
      </c>
      <c r="P3358" s="107">
        <v>0</v>
      </c>
      <c r="Q3358" s="107">
        <v>0</v>
      </c>
      <c r="R3358" s="107">
        <v>0</v>
      </c>
      <c r="S3358" s="106">
        <v>0</v>
      </c>
      <c r="T3358" s="108">
        <v>36</v>
      </c>
      <c r="U3358" s="109">
        <v>10</v>
      </c>
      <c r="V3358" s="110">
        <v>10</v>
      </c>
      <c r="W3358" s="111">
        <v>441</v>
      </c>
      <c r="X3358" s="112">
        <v>205065</v>
      </c>
      <c r="Y3358" s="113"/>
      <c r="Z3358" s="114"/>
      <c r="AA3358" s="115"/>
      <c r="AB3358" s="116"/>
      <c r="AC3358" s="117"/>
      <c r="AD3358" s="109"/>
      <c r="AE3358" s="108">
        <f t="shared" si="116"/>
        <v>0</v>
      </c>
      <c r="AF3358" s="118">
        <f t="shared" si="117"/>
        <v>0</v>
      </c>
      <c r="AG3358" s="78"/>
    </row>
    <row r="3359" spans="1:33" ht="30" customHeight="1" x14ac:dyDescent="0.45">
      <c r="A3359" s="22">
        <v>52</v>
      </c>
      <c r="B3359" s="23" t="s">
        <v>1348</v>
      </c>
      <c r="C3359" s="24"/>
      <c r="D3359" s="97"/>
      <c r="E3359" s="98" t="s">
        <v>128</v>
      </c>
      <c r="F3359" s="99" t="s">
        <v>1382</v>
      </c>
      <c r="G3359" s="100"/>
      <c r="H3359" s="119">
        <v>5</v>
      </c>
      <c r="I3359" s="102">
        <v>245</v>
      </c>
      <c r="J3359" s="103" t="s">
        <v>595</v>
      </c>
      <c r="K3359" s="104" t="s">
        <v>593</v>
      </c>
      <c r="L3359" s="105">
        <v>1</v>
      </c>
      <c r="M3359" s="106" t="s">
        <v>161</v>
      </c>
      <c r="N3359" s="106">
        <v>0</v>
      </c>
      <c r="O3359" s="106" t="s">
        <v>260</v>
      </c>
      <c r="P3359" s="107">
        <v>0</v>
      </c>
      <c r="Q3359" s="107">
        <v>0</v>
      </c>
      <c r="R3359" s="107" t="s">
        <v>1383</v>
      </c>
      <c r="S3359" s="106">
        <v>0</v>
      </c>
      <c r="T3359" s="108">
        <v>47</v>
      </c>
      <c r="U3359" s="109">
        <v>2</v>
      </c>
      <c r="V3359" s="110">
        <v>2</v>
      </c>
      <c r="W3359" s="111">
        <v>115.14999999999999</v>
      </c>
      <c r="X3359" s="112">
        <v>53544.749999999993</v>
      </c>
      <c r="Y3359" s="113"/>
      <c r="Z3359" s="114"/>
      <c r="AA3359" s="115"/>
      <c r="AB3359" s="116"/>
      <c r="AC3359" s="117"/>
      <c r="AD3359" s="109"/>
      <c r="AE3359" s="108">
        <f t="shared" si="116"/>
        <v>0</v>
      </c>
      <c r="AF3359" s="118">
        <f t="shared" si="117"/>
        <v>0</v>
      </c>
      <c r="AG3359" s="78"/>
    </row>
    <row r="3360" spans="1:33" ht="30" customHeight="1" x14ac:dyDescent="0.45">
      <c r="A3360" s="22">
        <v>52</v>
      </c>
      <c r="B3360" s="23" t="s">
        <v>1348</v>
      </c>
      <c r="C3360" s="24"/>
      <c r="D3360" s="97"/>
      <c r="E3360" s="98" t="s">
        <v>128</v>
      </c>
      <c r="F3360" s="99" t="s">
        <v>1382</v>
      </c>
      <c r="G3360" s="100"/>
      <c r="H3360" s="119">
        <v>24</v>
      </c>
      <c r="I3360" s="120">
        <v>365</v>
      </c>
      <c r="J3360" s="103" t="s">
        <v>601</v>
      </c>
      <c r="K3360" s="104" t="s">
        <v>152</v>
      </c>
      <c r="L3360" s="105">
        <v>1</v>
      </c>
      <c r="M3360" s="106" t="s">
        <v>122</v>
      </c>
      <c r="N3360" s="106">
        <v>0</v>
      </c>
      <c r="O3360" s="106">
        <v>0</v>
      </c>
      <c r="P3360" s="107" t="s">
        <v>691</v>
      </c>
      <c r="Q3360" s="107" t="s">
        <v>158</v>
      </c>
      <c r="R3360" s="107" t="s">
        <v>1368</v>
      </c>
      <c r="S3360" s="106">
        <v>0</v>
      </c>
      <c r="T3360" s="108">
        <v>28</v>
      </c>
      <c r="U3360" s="109">
        <v>1</v>
      </c>
      <c r="V3360" s="110">
        <v>1</v>
      </c>
      <c r="W3360" s="111">
        <v>245.28</v>
      </c>
      <c r="X3360" s="112">
        <v>114055.20000000001</v>
      </c>
      <c r="Y3360" s="113"/>
      <c r="Z3360" s="114"/>
      <c r="AA3360" s="115"/>
      <c r="AB3360" s="116"/>
      <c r="AC3360" s="117"/>
      <c r="AD3360" s="109"/>
      <c r="AE3360" s="108">
        <f t="shared" si="116"/>
        <v>0</v>
      </c>
      <c r="AF3360" s="118">
        <f t="shared" si="117"/>
        <v>0</v>
      </c>
      <c r="AG3360" s="78"/>
    </row>
    <row r="3361" spans="1:33" ht="30" customHeight="1" x14ac:dyDescent="0.45">
      <c r="A3361" s="22">
        <v>52</v>
      </c>
      <c r="B3361" s="23" t="s">
        <v>1348</v>
      </c>
      <c r="C3361" s="24"/>
      <c r="D3361" s="97"/>
      <c r="E3361" s="98" t="s">
        <v>128</v>
      </c>
      <c r="F3361" s="99" t="s">
        <v>1382</v>
      </c>
      <c r="G3361" s="100"/>
      <c r="H3361" s="119">
        <v>5</v>
      </c>
      <c r="I3361" s="102">
        <v>245</v>
      </c>
      <c r="J3361" s="103" t="s">
        <v>1355</v>
      </c>
      <c r="K3361" s="104" t="s">
        <v>200</v>
      </c>
      <c r="L3361" s="105">
        <v>1</v>
      </c>
      <c r="M3361" s="106" t="s">
        <v>388</v>
      </c>
      <c r="N3361" s="106">
        <v>0</v>
      </c>
      <c r="O3361" s="106" t="s">
        <v>70</v>
      </c>
      <c r="P3361" s="107">
        <v>0</v>
      </c>
      <c r="Q3361" s="107">
        <v>0</v>
      </c>
      <c r="R3361" s="107">
        <v>0</v>
      </c>
      <c r="S3361" s="106">
        <v>0</v>
      </c>
      <c r="T3361" s="108">
        <v>36</v>
      </c>
      <c r="U3361" s="109">
        <v>2</v>
      </c>
      <c r="V3361" s="110">
        <v>2</v>
      </c>
      <c r="W3361" s="111">
        <v>88.2</v>
      </c>
      <c r="X3361" s="112">
        <v>41013.000000000007</v>
      </c>
      <c r="Y3361" s="113"/>
      <c r="Z3361" s="114"/>
      <c r="AA3361" s="115"/>
      <c r="AB3361" s="116"/>
      <c r="AC3361" s="117"/>
      <c r="AD3361" s="109"/>
      <c r="AE3361" s="108">
        <f t="shared" si="116"/>
        <v>0</v>
      </c>
      <c r="AF3361" s="118">
        <f t="shared" si="117"/>
        <v>0</v>
      </c>
      <c r="AG3361" s="78"/>
    </row>
    <row r="3362" spans="1:33" ht="30" customHeight="1" x14ac:dyDescent="0.45">
      <c r="A3362" s="22">
        <v>52</v>
      </c>
      <c r="B3362" s="23" t="s">
        <v>1348</v>
      </c>
      <c r="C3362" s="24"/>
      <c r="D3362" s="97"/>
      <c r="E3362" s="98" t="s">
        <v>128</v>
      </c>
      <c r="F3362" s="99" t="s">
        <v>1384</v>
      </c>
      <c r="G3362" s="100"/>
      <c r="H3362" s="119">
        <v>5</v>
      </c>
      <c r="I3362" s="102">
        <v>245</v>
      </c>
      <c r="J3362" s="103" t="s">
        <v>715</v>
      </c>
      <c r="K3362" s="104" t="s">
        <v>169</v>
      </c>
      <c r="L3362" s="105">
        <v>2</v>
      </c>
      <c r="M3362" s="106" t="s">
        <v>161</v>
      </c>
      <c r="N3362" s="106">
        <v>0</v>
      </c>
      <c r="O3362" s="106">
        <v>0</v>
      </c>
      <c r="P3362" s="107">
        <v>0</v>
      </c>
      <c r="Q3362" s="107">
        <v>0</v>
      </c>
      <c r="R3362" s="107" t="s">
        <v>1367</v>
      </c>
      <c r="S3362" s="106" t="s">
        <v>71</v>
      </c>
      <c r="T3362" s="108">
        <v>47</v>
      </c>
      <c r="U3362" s="109">
        <v>1</v>
      </c>
      <c r="V3362" s="110">
        <v>2</v>
      </c>
      <c r="W3362" s="111">
        <v>115.14999999999999</v>
      </c>
      <c r="X3362" s="112">
        <v>53544.749999999993</v>
      </c>
      <c r="Y3362" s="113"/>
      <c r="Z3362" s="114"/>
      <c r="AA3362" s="115"/>
      <c r="AB3362" s="116"/>
      <c r="AC3362" s="117"/>
      <c r="AD3362" s="109"/>
      <c r="AE3362" s="108">
        <f t="shared" si="116"/>
        <v>0</v>
      </c>
      <c r="AF3362" s="118">
        <f t="shared" si="117"/>
        <v>0</v>
      </c>
      <c r="AG3362" s="78"/>
    </row>
    <row r="3363" spans="1:33" ht="30" customHeight="1" x14ac:dyDescent="0.45">
      <c r="A3363" s="22">
        <v>52</v>
      </c>
      <c r="B3363" s="23" t="s">
        <v>1348</v>
      </c>
      <c r="C3363" s="24"/>
      <c r="D3363" s="97"/>
      <c r="E3363" s="98" t="s">
        <v>128</v>
      </c>
      <c r="F3363" s="99" t="s">
        <v>355</v>
      </c>
      <c r="G3363" s="100"/>
      <c r="H3363" s="101">
        <v>8</v>
      </c>
      <c r="I3363" s="102">
        <v>245</v>
      </c>
      <c r="J3363" s="103" t="s">
        <v>205</v>
      </c>
      <c r="K3363" s="104" t="s">
        <v>200</v>
      </c>
      <c r="L3363" s="105">
        <v>1</v>
      </c>
      <c r="M3363" s="106" t="s">
        <v>1361</v>
      </c>
      <c r="N3363" s="106">
        <v>0</v>
      </c>
      <c r="O3363" s="106" t="s">
        <v>70</v>
      </c>
      <c r="P3363" s="107">
        <v>0</v>
      </c>
      <c r="Q3363" s="107">
        <v>0</v>
      </c>
      <c r="R3363" s="107">
        <v>0</v>
      </c>
      <c r="S3363" s="106">
        <v>0</v>
      </c>
      <c r="T3363" s="108">
        <v>20</v>
      </c>
      <c r="U3363" s="109">
        <v>1</v>
      </c>
      <c r="V3363" s="110">
        <v>1</v>
      </c>
      <c r="W3363" s="111">
        <v>39.200000000000003</v>
      </c>
      <c r="X3363" s="112">
        <v>18228</v>
      </c>
      <c r="Y3363" s="113"/>
      <c r="Z3363" s="114"/>
      <c r="AA3363" s="115"/>
      <c r="AB3363" s="116"/>
      <c r="AC3363" s="117"/>
      <c r="AD3363" s="109"/>
      <c r="AE3363" s="108">
        <f t="shared" si="116"/>
        <v>0</v>
      </c>
      <c r="AF3363" s="118">
        <f t="shared" si="117"/>
        <v>0</v>
      </c>
      <c r="AG3363" s="78"/>
    </row>
    <row r="3364" spans="1:33" ht="30" customHeight="1" x14ac:dyDescent="0.45">
      <c r="A3364" s="22">
        <v>52</v>
      </c>
      <c r="B3364" s="23" t="s">
        <v>1348</v>
      </c>
      <c r="C3364" s="24"/>
      <c r="D3364" s="97"/>
      <c r="E3364" s="98" t="s">
        <v>128</v>
      </c>
      <c r="F3364" s="99" t="s">
        <v>355</v>
      </c>
      <c r="G3364" s="100"/>
      <c r="H3364" s="101">
        <v>8</v>
      </c>
      <c r="I3364" s="102">
        <v>245</v>
      </c>
      <c r="J3364" s="103" t="s">
        <v>715</v>
      </c>
      <c r="K3364" s="104" t="s">
        <v>169</v>
      </c>
      <c r="L3364" s="105">
        <v>2</v>
      </c>
      <c r="M3364" s="106" t="s">
        <v>161</v>
      </c>
      <c r="N3364" s="106">
        <v>0</v>
      </c>
      <c r="O3364" s="106">
        <v>0</v>
      </c>
      <c r="P3364" s="107">
        <v>0</v>
      </c>
      <c r="Q3364" s="107">
        <v>0</v>
      </c>
      <c r="R3364" s="107" t="s">
        <v>1367</v>
      </c>
      <c r="S3364" s="106" t="s">
        <v>71</v>
      </c>
      <c r="T3364" s="108">
        <v>47</v>
      </c>
      <c r="U3364" s="109">
        <v>1</v>
      </c>
      <c r="V3364" s="110">
        <v>2</v>
      </c>
      <c r="W3364" s="111">
        <v>184.24</v>
      </c>
      <c r="X3364" s="112">
        <v>85671.6</v>
      </c>
      <c r="Y3364" s="113"/>
      <c r="Z3364" s="114"/>
      <c r="AA3364" s="115"/>
      <c r="AB3364" s="116"/>
      <c r="AC3364" s="117"/>
      <c r="AD3364" s="109"/>
      <c r="AE3364" s="108">
        <f t="shared" si="116"/>
        <v>0</v>
      </c>
      <c r="AF3364" s="118">
        <f t="shared" si="117"/>
        <v>0</v>
      </c>
      <c r="AG3364" s="78"/>
    </row>
    <row r="3365" spans="1:33" ht="30" customHeight="1" x14ac:dyDescent="0.45">
      <c r="A3365" s="22">
        <v>52</v>
      </c>
      <c r="B3365" s="23" t="s">
        <v>1348</v>
      </c>
      <c r="C3365" s="24"/>
      <c r="D3365" s="97"/>
      <c r="E3365" s="98" t="s">
        <v>128</v>
      </c>
      <c r="F3365" s="99" t="s">
        <v>355</v>
      </c>
      <c r="G3365" s="100"/>
      <c r="H3365" s="119">
        <v>24</v>
      </c>
      <c r="I3365" s="120">
        <v>365</v>
      </c>
      <c r="J3365" s="103" t="s">
        <v>1375</v>
      </c>
      <c r="K3365" s="104" t="s">
        <v>152</v>
      </c>
      <c r="L3365" s="105">
        <v>1</v>
      </c>
      <c r="M3365" s="106" t="s">
        <v>122</v>
      </c>
      <c r="N3365" s="106">
        <v>0</v>
      </c>
      <c r="O3365" s="106">
        <v>0</v>
      </c>
      <c r="P3365" s="107" t="s">
        <v>691</v>
      </c>
      <c r="Q3365" s="107" t="s">
        <v>153</v>
      </c>
      <c r="R3365" s="107" t="s">
        <v>1376</v>
      </c>
      <c r="S3365" s="106">
        <v>0</v>
      </c>
      <c r="T3365" s="108">
        <v>28</v>
      </c>
      <c r="U3365" s="109">
        <v>1</v>
      </c>
      <c r="V3365" s="110">
        <v>1</v>
      </c>
      <c r="W3365" s="111">
        <v>245.28</v>
      </c>
      <c r="X3365" s="112">
        <v>114055.20000000001</v>
      </c>
      <c r="Y3365" s="113"/>
      <c r="Z3365" s="114"/>
      <c r="AA3365" s="115"/>
      <c r="AB3365" s="116"/>
      <c r="AC3365" s="117"/>
      <c r="AD3365" s="109"/>
      <c r="AE3365" s="108">
        <f t="shared" si="116"/>
        <v>0</v>
      </c>
      <c r="AF3365" s="118">
        <f t="shared" si="117"/>
        <v>0</v>
      </c>
      <c r="AG3365" s="78"/>
    </row>
    <row r="3366" spans="1:33" ht="30" customHeight="1" x14ac:dyDescent="0.45">
      <c r="A3366" s="22">
        <v>52</v>
      </c>
      <c r="B3366" s="23" t="s">
        <v>1348</v>
      </c>
      <c r="C3366" s="24"/>
      <c r="D3366" s="97"/>
      <c r="E3366" s="98" t="s">
        <v>128</v>
      </c>
      <c r="F3366" s="99" t="s">
        <v>355</v>
      </c>
      <c r="G3366" s="100"/>
      <c r="H3366" s="101">
        <v>8</v>
      </c>
      <c r="I3366" s="102">
        <v>245</v>
      </c>
      <c r="J3366" s="103" t="s">
        <v>603</v>
      </c>
      <c r="K3366" s="104" t="s">
        <v>147</v>
      </c>
      <c r="L3366" s="105">
        <v>4</v>
      </c>
      <c r="M3366" s="106" t="s">
        <v>122</v>
      </c>
      <c r="N3366" s="106">
        <v>0</v>
      </c>
      <c r="O3366" s="106" t="s">
        <v>383</v>
      </c>
      <c r="P3366" s="107">
        <v>0</v>
      </c>
      <c r="Q3366" s="107">
        <v>0</v>
      </c>
      <c r="R3366" s="107">
        <v>0</v>
      </c>
      <c r="S3366" s="106" t="s">
        <v>71</v>
      </c>
      <c r="T3366" s="108">
        <v>28</v>
      </c>
      <c r="U3366" s="109">
        <v>4</v>
      </c>
      <c r="V3366" s="110">
        <v>16</v>
      </c>
      <c r="W3366" s="111">
        <v>878.08</v>
      </c>
      <c r="X3366" s="112">
        <v>408307.20000000001</v>
      </c>
      <c r="Y3366" s="113"/>
      <c r="Z3366" s="114"/>
      <c r="AA3366" s="115"/>
      <c r="AB3366" s="116"/>
      <c r="AC3366" s="117"/>
      <c r="AD3366" s="109"/>
      <c r="AE3366" s="108">
        <f t="shared" si="116"/>
        <v>0</v>
      </c>
      <c r="AF3366" s="118">
        <f t="shared" si="117"/>
        <v>0</v>
      </c>
      <c r="AG3366" s="78"/>
    </row>
    <row r="3367" spans="1:33" ht="30" customHeight="1" x14ac:dyDescent="0.45">
      <c r="A3367" s="22">
        <v>52</v>
      </c>
      <c r="B3367" s="23" t="s">
        <v>1348</v>
      </c>
      <c r="C3367" s="24"/>
      <c r="D3367" s="97"/>
      <c r="E3367" s="98" t="s">
        <v>128</v>
      </c>
      <c r="F3367" s="99" t="s">
        <v>1385</v>
      </c>
      <c r="G3367" s="100"/>
      <c r="H3367" s="119">
        <v>5</v>
      </c>
      <c r="I3367" s="102">
        <v>245</v>
      </c>
      <c r="J3367" s="103" t="s">
        <v>715</v>
      </c>
      <c r="K3367" s="104" t="s">
        <v>169</v>
      </c>
      <c r="L3367" s="105">
        <v>2</v>
      </c>
      <c r="M3367" s="106" t="s">
        <v>161</v>
      </c>
      <c r="N3367" s="106">
        <v>0</v>
      </c>
      <c r="O3367" s="106">
        <v>0</v>
      </c>
      <c r="P3367" s="107">
        <v>0</v>
      </c>
      <c r="Q3367" s="107">
        <v>0</v>
      </c>
      <c r="R3367" s="107" t="s">
        <v>1367</v>
      </c>
      <c r="S3367" s="106" t="s">
        <v>71</v>
      </c>
      <c r="T3367" s="108">
        <v>47</v>
      </c>
      <c r="U3367" s="109">
        <v>1</v>
      </c>
      <c r="V3367" s="110">
        <v>2</v>
      </c>
      <c r="W3367" s="111">
        <v>115.14999999999999</v>
      </c>
      <c r="X3367" s="112">
        <v>53544.749999999993</v>
      </c>
      <c r="Y3367" s="113"/>
      <c r="Z3367" s="114"/>
      <c r="AA3367" s="115"/>
      <c r="AB3367" s="116"/>
      <c r="AC3367" s="117"/>
      <c r="AD3367" s="109"/>
      <c r="AE3367" s="108">
        <f t="shared" si="116"/>
        <v>0</v>
      </c>
      <c r="AF3367" s="118">
        <f t="shared" si="117"/>
        <v>0</v>
      </c>
      <c r="AG3367" s="78"/>
    </row>
    <row r="3368" spans="1:33" ht="30" customHeight="1" x14ac:dyDescent="0.45">
      <c r="A3368" s="22">
        <v>52</v>
      </c>
      <c r="B3368" s="23" t="s">
        <v>1348</v>
      </c>
      <c r="C3368" s="24"/>
      <c r="D3368" s="97"/>
      <c r="E3368" s="98" t="s">
        <v>128</v>
      </c>
      <c r="F3368" s="99" t="s">
        <v>1386</v>
      </c>
      <c r="G3368" s="100"/>
      <c r="H3368" s="119">
        <v>5</v>
      </c>
      <c r="I3368" s="102">
        <v>245</v>
      </c>
      <c r="J3368" s="103" t="s">
        <v>520</v>
      </c>
      <c r="K3368" s="104" t="s">
        <v>200</v>
      </c>
      <c r="L3368" s="105">
        <v>1</v>
      </c>
      <c r="M3368" s="106" t="s">
        <v>388</v>
      </c>
      <c r="N3368" s="106">
        <v>0</v>
      </c>
      <c r="O3368" s="106" t="s">
        <v>70</v>
      </c>
      <c r="P3368" s="107">
        <v>0</v>
      </c>
      <c r="Q3368" s="107">
        <v>0</v>
      </c>
      <c r="R3368" s="107">
        <v>0</v>
      </c>
      <c r="S3368" s="106">
        <v>0</v>
      </c>
      <c r="T3368" s="108">
        <v>36</v>
      </c>
      <c r="U3368" s="109">
        <v>3</v>
      </c>
      <c r="V3368" s="110">
        <v>3</v>
      </c>
      <c r="W3368" s="111">
        <v>132.30000000000001</v>
      </c>
      <c r="X3368" s="112">
        <v>61519.5</v>
      </c>
      <c r="Y3368" s="113"/>
      <c r="Z3368" s="114"/>
      <c r="AA3368" s="115"/>
      <c r="AB3368" s="116"/>
      <c r="AC3368" s="117"/>
      <c r="AD3368" s="109"/>
      <c r="AE3368" s="108">
        <f t="shared" si="116"/>
        <v>0</v>
      </c>
      <c r="AF3368" s="118">
        <f t="shared" si="117"/>
        <v>0</v>
      </c>
      <c r="AG3368" s="78"/>
    </row>
    <row r="3369" spans="1:33" ht="30" customHeight="1" x14ac:dyDescent="0.45">
      <c r="A3369" s="22">
        <v>52</v>
      </c>
      <c r="B3369" s="23" t="s">
        <v>1348</v>
      </c>
      <c r="C3369" s="24"/>
      <c r="D3369" s="97"/>
      <c r="E3369" s="98" t="s">
        <v>128</v>
      </c>
      <c r="F3369" s="99" t="s">
        <v>1386</v>
      </c>
      <c r="G3369" s="100"/>
      <c r="H3369" s="119">
        <v>5</v>
      </c>
      <c r="I3369" s="102">
        <v>245</v>
      </c>
      <c r="J3369" s="103" t="s">
        <v>215</v>
      </c>
      <c r="K3369" s="104" t="s">
        <v>121</v>
      </c>
      <c r="L3369" s="105">
        <v>1</v>
      </c>
      <c r="M3369" s="106" t="s">
        <v>157</v>
      </c>
      <c r="N3369" s="106">
        <v>0</v>
      </c>
      <c r="O3369" s="106">
        <v>0</v>
      </c>
      <c r="P3369" s="107">
        <v>0</v>
      </c>
      <c r="Q3369" s="107">
        <v>0</v>
      </c>
      <c r="R3369" s="107" t="s">
        <v>717</v>
      </c>
      <c r="S3369" s="106">
        <v>0</v>
      </c>
      <c r="T3369" s="108">
        <v>13</v>
      </c>
      <c r="U3369" s="109">
        <v>1</v>
      </c>
      <c r="V3369" s="110">
        <v>1</v>
      </c>
      <c r="W3369" s="111">
        <v>15.925000000000001</v>
      </c>
      <c r="X3369" s="112">
        <v>7405.125</v>
      </c>
      <c r="Y3369" s="113"/>
      <c r="Z3369" s="114"/>
      <c r="AA3369" s="115"/>
      <c r="AB3369" s="116"/>
      <c r="AC3369" s="117"/>
      <c r="AD3369" s="109"/>
      <c r="AE3369" s="108">
        <f t="shared" si="116"/>
        <v>0</v>
      </c>
      <c r="AF3369" s="118">
        <f t="shared" si="117"/>
        <v>0</v>
      </c>
      <c r="AG3369" s="78"/>
    </row>
    <row r="3370" spans="1:33" ht="30" customHeight="1" x14ac:dyDescent="0.45">
      <c r="A3370" s="22">
        <v>52</v>
      </c>
      <c r="B3370" s="23" t="s">
        <v>1348</v>
      </c>
      <c r="C3370" s="24"/>
      <c r="D3370" s="97"/>
      <c r="E3370" s="98" t="s">
        <v>128</v>
      </c>
      <c r="F3370" s="99" t="s">
        <v>1386</v>
      </c>
      <c r="G3370" s="100"/>
      <c r="H3370" s="119">
        <v>5</v>
      </c>
      <c r="I3370" s="102">
        <v>245</v>
      </c>
      <c r="J3370" s="103" t="s">
        <v>697</v>
      </c>
      <c r="K3370" s="104" t="s">
        <v>121</v>
      </c>
      <c r="L3370" s="105">
        <v>1</v>
      </c>
      <c r="M3370" s="106" t="s">
        <v>161</v>
      </c>
      <c r="N3370" s="106">
        <v>0</v>
      </c>
      <c r="O3370" s="106">
        <v>0</v>
      </c>
      <c r="P3370" s="107">
        <v>0</v>
      </c>
      <c r="Q3370" s="107">
        <v>0</v>
      </c>
      <c r="R3370" s="107" t="s">
        <v>717</v>
      </c>
      <c r="S3370" s="106">
        <v>0</v>
      </c>
      <c r="T3370" s="108">
        <v>47</v>
      </c>
      <c r="U3370" s="109">
        <v>2</v>
      </c>
      <c r="V3370" s="110">
        <v>2</v>
      </c>
      <c r="W3370" s="111">
        <v>115.14999999999999</v>
      </c>
      <c r="X3370" s="112">
        <v>53544.749999999993</v>
      </c>
      <c r="Y3370" s="113"/>
      <c r="Z3370" s="114"/>
      <c r="AA3370" s="115"/>
      <c r="AB3370" s="116"/>
      <c r="AC3370" s="117"/>
      <c r="AD3370" s="109"/>
      <c r="AE3370" s="108">
        <f t="shared" si="116"/>
        <v>0</v>
      </c>
      <c r="AF3370" s="118">
        <f t="shared" si="117"/>
        <v>0</v>
      </c>
      <c r="AG3370" s="78"/>
    </row>
    <row r="3371" spans="1:33" ht="30" customHeight="1" x14ac:dyDescent="0.45">
      <c r="A3371" s="22">
        <v>52</v>
      </c>
      <c r="B3371" s="23" t="s">
        <v>1348</v>
      </c>
      <c r="C3371" s="24"/>
      <c r="D3371" s="97"/>
      <c r="E3371" s="98" t="s">
        <v>128</v>
      </c>
      <c r="F3371" s="99" t="s">
        <v>1386</v>
      </c>
      <c r="G3371" s="100"/>
      <c r="H3371" s="119">
        <v>5</v>
      </c>
      <c r="I3371" s="102">
        <v>245</v>
      </c>
      <c r="J3371" s="103" t="s">
        <v>151</v>
      </c>
      <c r="K3371" s="104" t="s">
        <v>387</v>
      </c>
      <c r="L3371" s="105">
        <v>1</v>
      </c>
      <c r="M3371" s="106" t="s">
        <v>166</v>
      </c>
      <c r="N3371" s="106">
        <v>0</v>
      </c>
      <c r="O3371" s="106">
        <v>0</v>
      </c>
      <c r="P3371" s="107">
        <v>0</v>
      </c>
      <c r="Q3371" s="107">
        <v>0</v>
      </c>
      <c r="R3371" s="107">
        <v>0</v>
      </c>
      <c r="S3371" s="106">
        <v>0</v>
      </c>
      <c r="T3371" s="108">
        <v>54</v>
      </c>
      <c r="U3371" s="109">
        <v>1</v>
      </c>
      <c r="V3371" s="110">
        <v>1</v>
      </c>
      <c r="W3371" s="111">
        <v>66.150000000000006</v>
      </c>
      <c r="X3371" s="112">
        <v>30759.75</v>
      </c>
      <c r="Y3371" s="113"/>
      <c r="Z3371" s="114"/>
      <c r="AA3371" s="115"/>
      <c r="AB3371" s="116"/>
      <c r="AC3371" s="117"/>
      <c r="AD3371" s="109"/>
      <c r="AE3371" s="108">
        <f t="shared" si="116"/>
        <v>0</v>
      </c>
      <c r="AF3371" s="118">
        <f t="shared" si="117"/>
        <v>0</v>
      </c>
      <c r="AG3371" s="78"/>
    </row>
    <row r="3372" spans="1:33" ht="30" customHeight="1" x14ac:dyDescent="0.45">
      <c r="A3372" s="22">
        <v>52</v>
      </c>
      <c r="B3372" s="23" t="s">
        <v>1348</v>
      </c>
      <c r="C3372" s="24"/>
      <c r="D3372" s="97"/>
      <c r="E3372" s="98" t="s">
        <v>128</v>
      </c>
      <c r="F3372" s="99" t="s">
        <v>1386</v>
      </c>
      <c r="G3372" s="100"/>
      <c r="H3372" s="119">
        <v>5</v>
      </c>
      <c r="I3372" s="102">
        <v>245</v>
      </c>
      <c r="J3372" s="103" t="s">
        <v>1360</v>
      </c>
      <c r="K3372" s="104" t="s">
        <v>200</v>
      </c>
      <c r="L3372" s="105">
        <v>1</v>
      </c>
      <c r="M3372" s="106" t="s">
        <v>1361</v>
      </c>
      <c r="N3372" s="106">
        <v>0</v>
      </c>
      <c r="O3372" s="106" t="s">
        <v>70</v>
      </c>
      <c r="P3372" s="107">
        <v>0</v>
      </c>
      <c r="Q3372" s="107">
        <v>0</v>
      </c>
      <c r="R3372" s="107">
        <v>0</v>
      </c>
      <c r="S3372" s="106">
        <v>0</v>
      </c>
      <c r="T3372" s="108">
        <v>20</v>
      </c>
      <c r="U3372" s="109">
        <v>1</v>
      </c>
      <c r="V3372" s="110">
        <v>1</v>
      </c>
      <c r="W3372" s="111">
        <v>24.5</v>
      </c>
      <c r="X3372" s="112">
        <v>11392.5</v>
      </c>
      <c r="Y3372" s="113"/>
      <c r="Z3372" s="114"/>
      <c r="AA3372" s="115"/>
      <c r="AB3372" s="116"/>
      <c r="AC3372" s="117"/>
      <c r="AD3372" s="109"/>
      <c r="AE3372" s="108">
        <f t="shared" si="116"/>
        <v>0</v>
      </c>
      <c r="AF3372" s="118">
        <f t="shared" si="117"/>
        <v>0</v>
      </c>
      <c r="AG3372" s="78"/>
    </row>
    <row r="3373" spans="1:33" ht="30" customHeight="1" x14ac:dyDescent="0.45">
      <c r="A3373" s="22">
        <v>52</v>
      </c>
      <c r="B3373" s="23" t="s">
        <v>1348</v>
      </c>
      <c r="C3373" s="24"/>
      <c r="D3373" s="97"/>
      <c r="E3373" s="98" t="s">
        <v>128</v>
      </c>
      <c r="F3373" s="99" t="s">
        <v>253</v>
      </c>
      <c r="G3373" s="100"/>
      <c r="H3373" s="101">
        <v>1</v>
      </c>
      <c r="I3373" s="102">
        <v>245</v>
      </c>
      <c r="J3373" s="103" t="s">
        <v>205</v>
      </c>
      <c r="K3373" s="104" t="s">
        <v>200</v>
      </c>
      <c r="L3373" s="105">
        <v>1</v>
      </c>
      <c r="M3373" s="106" t="s">
        <v>1361</v>
      </c>
      <c r="N3373" s="106">
        <v>0</v>
      </c>
      <c r="O3373" s="106" t="s">
        <v>70</v>
      </c>
      <c r="P3373" s="107">
        <v>0</v>
      </c>
      <c r="Q3373" s="107">
        <v>0</v>
      </c>
      <c r="R3373" s="107">
        <v>0</v>
      </c>
      <c r="S3373" s="106">
        <v>0</v>
      </c>
      <c r="T3373" s="108">
        <v>20</v>
      </c>
      <c r="U3373" s="109">
        <v>1</v>
      </c>
      <c r="V3373" s="110">
        <v>1</v>
      </c>
      <c r="W3373" s="111">
        <v>4.9000000000000004</v>
      </c>
      <c r="X3373" s="112">
        <v>2278.5</v>
      </c>
      <c r="Y3373" s="113"/>
      <c r="Z3373" s="114"/>
      <c r="AA3373" s="115"/>
      <c r="AB3373" s="116"/>
      <c r="AC3373" s="117"/>
      <c r="AD3373" s="109"/>
      <c r="AE3373" s="108">
        <f t="shared" si="116"/>
        <v>0</v>
      </c>
      <c r="AF3373" s="118">
        <f t="shared" si="117"/>
        <v>0</v>
      </c>
      <c r="AG3373" s="78"/>
    </row>
    <row r="3374" spans="1:33" ht="30" customHeight="1" x14ac:dyDescent="0.45">
      <c r="A3374" s="22">
        <v>52</v>
      </c>
      <c r="B3374" s="23" t="s">
        <v>1348</v>
      </c>
      <c r="C3374" s="24"/>
      <c r="D3374" s="97"/>
      <c r="E3374" s="98" t="s">
        <v>128</v>
      </c>
      <c r="F3374" s="99" t="s">
        <v>1224</v>
      </c>
      <c r="G3374" s="100"/>
      <c r="H3374" s="101">
        <v>3</v>
      </c>
      <c r="I3374" s="102">
        <v>245</v>
      </c>
      <c r="J3374" s="103" t="s">
        <v>527</v>
      </c>
      <c r="K3374" s="104" t="s">
        <v>169</v>
      </c>
      <c r="L3374" s="105">
        <v>1</v>
      </c>
      <c r="M3374" s="106" t="s">
        <v>161</v>
      </c>
      <c r="N3374" s="106">
        <v>0</v>
      </c>
      <c r="O3374" s="106">
        <v>0</v>
      </c>
      <c r="P3374" s="107">
        <v>0</v>
      </c>
      <c r="Q3374" s="107">
        <v>0</v>
      </c>
      <c r="R3374" s="107">
        <v>0</v>
      </c>
      <c r="S3374" s="106">
        <v>0</v>
      </c>
      <c r="T3374" s="108">
        <v>47</v>
      </c>
      <c r="U3374" s="109">
        <v>6</v>
      </c>
      <c r="V3374" s="110">
        <v>6</v>
      </c>
      <c r="W3374" s="111">
        <v>207.27</v>
      </c>
      <c r="X3374" s="112">
        <v>96380.55</v>
      </c>
      <c r="Y3374" s="113"/>
      <c r="Z3374" s="114"/>
      <c r="AA3374" s="115"/>
      <c r="AB3374" s="116"/>
      <c r="AC3374" s="117"/>
      <c r="AD3374" s="109"/>
      <c r="AE3374" s="108">
        <f t="shared" si="116"/>
        <v>0</v>
      </c>
      <c r="AF3374" s="118">
        <f t="shared" si="117"/>
        <v>0</v>
      </c>
      <c r="AG3374" s="78"/>
    </row>
    <row r="3375" spans="1:33" ht="30" customHeight="1" x14ac:dyDescent="0.45">
      <c r="A3375" s="22">
        <v>52</v>
      </c>
      <c r="B3375" s="23" t="s">
        <v>1348</v>
      </c>
      <c r="C3375" s="24"/>
      <c r="D3375" s="97"/>
      <c r="E3375" s="98" t="s">
        <v>128</v>
      </c>
      <c r="F3375" s="99" t="s">
        <v>1224</v>
      </c>
      <c r="G3375" s="100"/>
      <c r="H3375" s="101">
        <v>3</v>
      </c>
      <c r="I3375" s="102">
        <v>245</v>
      </c>
      <c r="J3375" s="103" t="s">
        <v>215</v>
      </c>
      <c r="K3375" s="104" t="s">
        <v>121</v>
      </c>
      <c r="L3375" s="105">
        <v>1</v>
      </c>
      <c r="M3375" s="106" t="s">
        <v>157</v>
      </c>
      <c r="N3375" s="106">
        <v>0</v>
      </c>
      <c r="O3375" s="106">
        <v>0</v>
      </c>
      <c r="P3375" s="107">
        <v>0</v>
      </c>
      <c r="Q3375" s="107">
        <v>0</v>
      </c>
      <c r="R3375" s="107" t="s">
        <v>717</v>
      </c>
      <c r="S3375" s="106">
        <v>0</v>
      </c>
      <c r="T3375" s="108">
        <v>13</v>
      </c>
      <c r="U3375" s="109">
        <v>2</v>
      </c>
      <c r="V3375" s="110">
        <v>2</v>
      </c>
      <c r="W3375" s="111">
        <v>19.11</v>
      </c>
      <c r="X3375" s="112">
        <v>8886.15</v>
      </c>
      <c r="Y3375" s="113"/>
      <c r="Z3375" s="114"/>
      <c r="AA3375" s="115"/>
      <c r="AB3375" s="116"/>
      <c r="AC3375" s="117"/>
      <c r="AD3375" s="109"/>
      <c r="AE3375" s="108">
        <f t="shared" si="116"/>
        <v>0</v>
      </c>
      <c r="AF3375" s="118">
        <f t="shared" si="117"/>
        <v>0</v>
      </c>
      <c r="AG3375" s="78"/>
    </row>
    <row r="3376" spans="1:33" ht="30" customHeight="1" x14ac:dyDescent="0.45">
      <c r="A3376" s="22">
        <v>52</v>
      </c>
      <c r="B3376" s="23" t="s">
        <v>1348</v>
      </c>
      <c r="C3376" s="24"/>
      <c r="D3376" s="97"/>
      <c r="E3376" s="98" t="s">
        <v>128</v>
      </c>
      <c r="F3376" s="99" t="s">
        <v>1224</v>
      </c>
      <c r="G3376" s="100"/>
      <c r="H3376" s="101">
        <v>3</v>
      </c>
      <c r="I3376" s="102">
        <v>245</v>
      </c>
      <c r="J3376" s="103" t="s">
        <v>697</v>
      </c>
      <c r="K3376" s="104" t="s">
        <v>121</v>
      </c>
      <c r="L3376" s="105">
        <v>1</v>
      </c>
      <c r="M3376" s="106" t="s">
        <v>161</v>
      </c>
      <c r="N3376" s="106">
        <v>0</v>
      </c>
      <c r="O3376" s="106">
        <v>0</v>
      </c>
      <c r="P3376" s="107">
        <v>0</v>
      </c>
      <c r="Q3376" s="107">
        <v>0</v>
      </c>
      <c r="R3376" s="107" t="s">
        <v>717</v>
      </c>
      <c r="S3376" s="106">
        <v>0</v>
      </c>
      <c r="T3376" s="108">
        <v>47</v>
      </c>
      <c r="U3376" s="109">
        <v>2</v>
      </c>
      <c r="V3376" s="110">
        <v>2</v>
      </c>
      <c r="W3376" s="111">
        <v>69.09</v>
      </c>
      <c r="X3376" s="112">
        <v>32126.85</v>
      </c>
      <c r="Y3376" s="113"/>
      <c r="Z3376" s="114"/>
      <c r="AA3376" s="115"/>
      <c r="AB3376" s="116"/>
      <c r="AC3376" s="117"/>
      <c r="AD3376" s="109"/>
      <c r="AE3376" s="108">
        <f t="shared" si="116"/>
        <v>0</v>
      </c>
      <c r="AF3376" s="118">
        <f t="shared" si="117"/>
        <v>0</v>
      </c>
      <c r="AG3376" s="78"/>
    </row>
    <row r="3377" spans="1:33" ht="30" customHeight="1" x14ac:dyDescent="0.45">
      <c r="A3377" s="22">
        <v>52</v>
      </c>
      <c r="B3377" s="23" t="s">
        <v>1348</v>
      </c>
      <c r="C3377" s="24"/>
      <c r="D3377" s="97"/>
      <c r="E3377" s="98" t="s">
        <v>128</v>
      </c>
      <c r="F3377" s="99" t="s">
        <v>1387</v>
      </c>
      <c r="G3377" s="100"/>
      <c r="H3377" s="119">
        <v>5</v>
      </c>
      <c r="I3377" s="102">
        <v>245</v>
      </c>
      <c r="J3377" s="103" t="s">
        <v>520</v>
      </c>
      <c r="K3377" s="104" t="s">
        <v>200</v>
      </c>
      <c r="L3377" s="105">
        <v>1</v>
      </c>
      <c r="M3377" s="106" t="s">
        <v>388</v>
      </c>
      <c r="N3377" s="106">
        <v>0</v>
      </c>
      <c r="O3377" s="106" t="s">
        <v>70</v>
      </c>
      <c r="P3377" s="107">
        <v>0</v>
      </c>
      <c r="Q3377" s="107">
        <v>0</v>
      </c>
      <c r="R3377" s="107">
        <v>0</v>
      </c>
      <c r="S3377" s="106">
        <v>0</v>
      </c>
      <c r="T3377" s="108">
        <v>36</v>
      </c>
      <c r="U3377" s="109">
        <v>7</v>
      </c>
      <c r="V3377" s="110">
        <v>7</v>
      </c>
      <c r="W3377" s="111">
        <v>308.7</v>
      </c>
      <c r="X3377" s="112">
        <v>143545.49999999997</v>
      </c>
      <c r="Y3377" s="113"/>
      <c r="Z3377" s="114"/>
      <c r="AA3377" s="115"/>
      <c r="AB3377" s="116"/>
      <c r="AC3377" s="117"/>
      <c r="AD3377" s="109"/>
      <c r="AE3377" s="108">
        <f t="shared" si="116"/>
        <v>0</v>
      </c>
      <c r="AF3377" s="118">
        <f t="shared" si="117"/>
        <v>0</v>
      </c>
      <c r="AG3377" s="78"/>
    </row>
    <row r="3378" spans="1:33" ht="30" customHeight="1" x14ac:dyDescent="0.45">
      <c r="A3378" s="22">
        <v>52</v>
      </c>
      <c r="B3378" s="23" t="s">
        <v>1348</v>
      </c>
      <c r="C3378" s="24"/>
      <c r="D3378" s="97"/>
      <c r="E3378" s="98" t="s">
        <v>128</v>
      </c>
      <c r="F3378" s="99" t="s">
        <v>1387</v>
      </c>
      <c r="G3378" s="100"/>
      <c r="H3378" s="119">
        <v>5</v>
      </c>
      <c r="I3378" s="102">
        <v>245</v>
      </c>
      <c r="J3378" s="103" t="s">
        <v>215</v>
      </c>
      <c r="K3378" s="104" t="s">
        <v>121</v>
      </c>
      <c r="L3378" s="105">
        <v>1</v>
      </c>
      <c r="M3378" s="106" t="s">
        <v>157</v>
      </c>
      <c r="N3378" s="106">
        <v>0</v>
      </c>
      <c r="O3378" s="106">
        <v>0</v>
      </c>
      <c r="P3378" s="107">
        <v>0</v>
      </c>
      <c r="Q3378" s="107">
        <v>0</v>
      </c>
      <c r="R3378" s="107" t="s">
        <v>717</v>
      </c>
      <c r="S3378" s="106">
        <v>0</v>
      </c>
      <c r="T3378" s="108">
        <v>13</v>
      </c>
      <c r="U3378" s="109">
        <v>1</v>
      </c>
      <c r="V3378" s="110">
        <v>1</v>
      </c>
      <c r="W3378" s="111">
        <v>15.925000000000001</v>
      </c>
      <c r="X3378" s="112">
        <v>7405.125</v>
      </c>
      <c r="Y3378" s="113"/>
      <c r="Z3378" s="114"/>
      <c r="AA3378" s="115"/>
      <c r="AB3378" s="116"/>
      <c r="AC3378" s="117"/>
      <c r="AD3378" s="109"/>
      <c r="AE3378" s="108">
        <f t="shared" si="116"/>
        <v>0</v>
      </c>
      <c r="AF3378" s="118">
        <f t="shared" si="117"/>
        <v>0</v>
      </c>
      <c r="AG3378" s="78"/>
    </row>
    <row r="3379" spans="1:33" ht="30" customHeight="1" x14ac:dyDescent="0.45">
      <c r="A3379" s="22">
        <v>52</v>
      </c>
      <c r="B3379" s="23" t="s">
        <v>1348</v>
      </c>
      <c r="C3379" s="24"/>
      <c r="D3379" s="97"/>
      <c r="E3379" s="98" t="s">
        <v>128</v>
      </c>
      <c r="F3379" s="99" t="s">
        <v>1387</v>
      </c>
      <c r="G3379" s="100"/>
      <c r="H3379" s="119">
        <v>24</v>
      </c>
      <c r="I3379" s="120">
        <v>365</v>
      </c>
      <c r="J3379" s="103" t="s">
        <v>601</v>
      </c>
      <c r="K3379" s="104" t="s">
        <v>152</v>
      </c>
      <c r="L3379" s="105">
        <v>1</v>
      </c>
      <c r="M3379" s="106" t="s">
        <v>122</v>
      </c>
      <c r="N3379" s="106">
        <v>0</v>
      </c>
      <c r="O3379" s="106">
        <v>0</v>
      </c>
      <c r="P3379" s="107" t="s">
        <v>691</v>
      </c>
      <c r="Q3379" s="107" t="s">
        <v>158</v>
      </c>
      <c r="R3379" s="107" t="s">
        <v>1368</v>
      </c>
      <c r="S3379" s="106">
        <v>0</v>
      </c>
      <c r="T3379" s="108">
        <v>28</v>
      </c>
      <c r="U3379" s="109">
        <v>1</v>
      </c>
      <c r="V3379" s="110">
        <v>1</v>
      </c>
      <c r="W3379" s="111">
        <v>245.28</v>
      </c>
      <c r="X3379" s="112">
        <v>114055.20000000001</v>
      </c>
      <c r="Y3379" s="113"/>
      <c r="Z3379" s="114"/>
      <c r="AA3379" s="115"/>
      <c r="AB3379" s="116"/>
      <c r="AC3379" s="117"/>
      <c r="AD3379" s="109"/>
      <c r="AE3379" s="108">
        <f t="shared" si="116"/>
        <v>0</v>
      </c>
      <c r="AF3379" s="118">
        <f t="shared" si="117"/>
        <v>0</v>
      </c>
      <c r="AG3379" s="78"/>
    </row>
    <row r="3380" spans="1:33" ht="30" customHeight="1" x14ac:dyDescent="0.45">
      <c r="A3380" s="22">
        <v>52</v>
      </c>
      <c r="B3380" s="23" t="s">
        <v>1348</v>
      </c>
      <c r="C3380" s="24"/>
      <c r="D3380" s="97"/>
      <c r="E3380" s="98" t="s">
        <v>128</v>
      </c>
      <c r="F3380" s="99" t="s">
        <v>1387</v>
      </c>
      <c r="G3380" s="100"/>
      <c r="H3380" s="119">
        <v>5</v>
      </c>
      <c r="I3380" s="102">
        <v>245</v>
      </c>
      <c r="J3380" s="103" t="s">
        <v>1360</v>
      </c>
      <c r="K3380" s="104" t="s">
        <v>200</v>
      </c>
      <c r="L3380" s="105">
        <v>1</v>
      </c>
      <c r="M3380" s="106" t="s">
        <v>1361</v>
      </c>
      <c r="N3380" s="106">
        <v>0</v>
      </c>
      <c r="O3380" s="106" t="s">
        <v>70</v>
      </c>
      <c r="P3380" s="107">
        <v>0</v>
      </c>
      <c r="Q3380" s="107">
        <v>0</v>
      </c>
      <c r="R3380" s="107">
        <v>0</v>
      </c>
      <c r="S3380" s="106">
        <v>0</v>
      </c>
      <c r="T3380" s="108">
        <v>20</v>
      </c>
      <c r="U3380" s="109">
        <v>2</v>
      </c>
      <c r="V3380" s="110">
        <v>2</v>
      </c>
      <c r="W3380" s="111">
        <v>49</v>
      </c>
      <c r="X3380" s="112">
        <v>22785</v>
      </c>
      <c r="Y3380" s="113"/>
      <c r="Z3380" s="114"/>
      <c r="AA3380" s="115"/>
      <c r="AB3380" s="116"/>
      <c r="AC3380" s="117"/>
      <c r="AD3380" s="109"/>
      <c r="AE3380" s="108">
        <f t="shared" si="116"/>
        <v>0</v>
      </c>
      <c r="AF3380" s="118">
        <f t="shared" si="117"/>
        <v>0</v>
      </c>
      <c r="AG3380" s="78"/>
    </row>
    <row r="3381" spans="1:33" ht="30" customHeight="1" x14ac:dyDescent="0.45">
      <c r="A3381" s="22">
        <v>52</v>
      </c>
      <c r="B3381" s="23" t="s">
        <v>1348</v>
      </c>
      <c r="C3381" s="24"/>
      <c r="D3381" s="97"/>
      <c r="E3381" s="98" t="s">
        <v>128</v>
      </c>
      <c r="F3381" s="99" t="s">
        <v>257</v>
      </c>
      <c r="G3381" s="100"/>
      <c r="H3381" s="101">
        <v>1</v>
      </c>
      <c r="I3381" s="102">
        <v>12</v>
      </c>
      <c r="J3381" s="103" t="s">
        <v>520</v>
      </c>
      <c r="K3381" s="104" t="s">
        <v>200</v>
      </c>
      <c r="L3381" s="105">
        <v>1</v>
      </c>
      <c r="M3381" s="106" t="s">
        <v>388</v>
      </c>
      <c r="N3381" s="106">
        <v>0</v>
      </c>
      <c r="O3381" s="106" t="s">
        <v>70</v>
      </c>
      <c r="P3381" s="107">
        <v>0</v>
      </c>
      <c r="Q3381" s="107">
        <v>0</v>
      </c>
      <c r="R3381" s="107">
        <v>0</v>
      </c>
      <c r="S3381" s="106">
        <v>0</v>
      </c>
      <c r="T3381" s="108">
        <v>36</v>
      </c>
      <c r="U3381" s="109">
        <v>1</v>
      </c>
      <c r="V3381" s="110">
        <v>1</v>
      </c>
      <c r="W3381" s="111">
        <v>0.43199999999999994</v>
      </c>
      <c r="X3381" s="112">
        <v>200.87999999999997</v>
      </c>
      <c r="Y3381" s="113"/>
      <c r="Z3381" s="114"/>
      <c r="AA3381" s="115"/>
      <c r="AB3381" s="116"/>
      <c r="AC3381" s="117"/>
      <c r="AD3381" s="109"/>
      <c r="AE3381" s="108">
        <f t="shared" si="116"/>
        <v>0</v>
      </c>
      <c r="AF3381" s="118">
        <f t="shared" si="117"/>
        <v>0</v>
      </c>
      <c r="AG3381" s="78"/>
    </row>
    <row r="3382" spans="1:33" ht="30" customHeight="1" x14ac:dyDescent="0.45">
      <c r="A3382" s="22">
        <v>52</v>
      </c>
      <c r="B3382" s="23" t="s">
        <v>1348</v>
      </c>
      <c r="C3382" s="24"/>
      <c r="D3382" s="97"/>
      <c r="E3382" s="98" t="s">
        <v>128</v>
      </c>
      <c r="F3382" s="99" t="s">
        <v>355</v>
      </c>
      <c r="G3382" s="100"/>
      <c r="H3382" s="101">
        <v>8</v>
      </c>
      <c r="I3382" s="102">
        <v>245</v>
      </c>
      <c r="J3382" s="103" t="s">
        <v>211</v>
      </c>
      <c r="K3382" s="104" t="s">
        <v>160</v>
      </c>
      <c r="L3382" s="105">
        <v>2</v>
      </c>
      <c r="M3382" s="106" t="s">
        <v>122</v>
      </c>
      <c r="N3382" s="106">
        <v>0</v>
      </c>
      <c r="O3382" s="106" t="s">
        <v>172</v>
      </c>
      <c r="P3382" s="107">
        <v>0</v>
      </c>
      <c r="Q3382" s="107">
        <v>0</v>
      </c>
      <c r="R3382" s="107" t="s">
        <v>1367</v>
      </c>
      <c r="S3382" s="106" t="s">
        <v>71</v>
      </c>
      <c r="T3382" s="108">
        <v>28</v>
      </c>
      <c r="U3382" s="109">
        <v>2</v>
      </c>
      <c r="V3382" s="110">
        <v>4</v>
      </c>
      <c r="W3382" s="111">
        <v>219.52</v>
      </c>
      <c r="X3382" s="112">
        <v>102076.8</v>
      </c>
      <c r="Y3382" s="113"/>
      <c r="Z3382" s="114"/>
      <c r="AA3382" s="115"/>
      <c r="AB3382" s="116"/>
      <c r="AC3382" s="117"/>
      <c r="AD3382" s="109"/>
      <c r="AE3382" s="108">
        <f t="shared" ref="AE3382:AE3427" si="118">IF(H3382="-",0,(AC3382/1000)*H3382*I3382*AD3382)</f>
        <v>0</v>
      </c>
      <c r="AF3382" s="118">
        <f t="shared" ref="AF3382:AF3427" si="119">IFERROR(AE3382*$F$9*$F$8,0)</f>
        <v>0</v>
      </c>
      <c r="AG3382" s="78"/>
    </row>
    <row r="3383" spans="1:33" ht="30" customHeight="1" x14ac:dyDescent="0.45">
      <c r="A3383" s="22">
        <v>52</v>
      </c>
      <c r="B3383" s="23" t="s">
        <v>1348</v>
      </c>
      <c r="C3383" s="24"/>
      <c r="D3383" s="97"/>
      <c r="E3383" s="98" t="s">
        <v>128</v>
      </c>
      <c r="F3383" s="99" t="s">
        <v>355</v>
      </c>
      <c r="G3383" s="100"/>
      <c r="H3383" s="119">
        <v>24</v>
      </c>
      <c r="I3383" s="120">
        <v>365</v>
      </c>
      <c r="J3383" s="103" t="s">
        <v>1379</v>
      </c>
      <c r="K3383" s="104" t="s">
        <v>1380</v>
      </c>
      <c r="L3383" s="105">
        <v>2</v>
      </c>
      <c r="M3383" s="106" t="s">
        <v>161</v>
      </c>
      <c r="N3383" s="106">
        <v>0</v>
      </c>
      <c r="O3383" s="106">
        <v>0</v>
      </c>
      <c r="P3383" s="107" t="s">
        <v>691</v>
      </c>
      <c r="Q3383" s="107" t="s">
        <v>153</v>
      </c>
      <c r="R3383" s="107" t="s">
        <v>1376</v>
      </c>
      <c r="S3383" s="106">
        <v>0</v>
      </c>
      <c r="T3383" s="108">
        <v>47</v>
      </c>
      <c r="U3383" s="109">
        <v>1</v>
      </c>
      <c r="V3383" s="110">
        <v>2</v>
      </c>
      <c r="W3383" s="111">
        <v>823.44</v>
      </c>
      <c r="X3383" s="112">
        <v>382899.60000000003</v>
      </c>
      <c r="Y3383" s="113"/>
      <c r="Z3383" s="114"/>
      <c r="AA3383" s="115"/>
      <c r="AB3383" s="116"/>
      <c r="AC3383" s="117"/>
      <c r="AD3383" s="109"/>
      <c r="AE3383" s="108">
        <f t="shared" si="118"/>
        <v>0</v>
      </c>
      <c r="AF3383" s="118">
        <f t="shared" si="119"/>
        <v>0</v>
      </c>
      <c r="AG3383" s="78"/>
    </row>
    <row r="3384" spans="1:33" ht="30" customHeight="1" x14ac:dyDescent="0.45">
      <c r="A3384" s="22">
        <v>52</v>
      </c>
      <c r="B3384" s="23" t="s">
        <v>1348</v>
      </c>
      <c r="C3384" s="24"/>
      <c r="D3384" s="97"/>
      <c r="E3384" s="98" t="s">
        <v>128</v>
      </c>
      <c r="F3384" s="99" t="s">
        <v>1388</v>
      </c>
      <c r="G3384" s="100"/>
      <c r="H3384" s="119">
        <v>5</v>
      </c>
      <c r="I3384" s="102">
        <v>245</v>
      </c>
      <c r="J3384" s="103" t="s">
        <v>520</v>
      </c>
      <c r="K3384" s="104" t="s">
        <v>200</v>
      </c>
      <c r="L3384" s="105">
        <v>1</v>
      </c>
      <c r="M3384" s="106" t="s">
        <v>388</v>
      </c>
      <c r="N3384" s="106">
        <v>0</v>
      </c>
      <c r="O3384" s="106" t="s">
        <v>70</v>
      </c>
      <c r="P3384" s="107">
        <v>0</v>
      </c>
      <c r="Q3384" s="107">
        <v>0</v>
      </c>
      <c r="R3384" s="107">
        <v>0</v>
      </c>
      <c r="S3384" s="106">
        <v>0</v>
      </c>
      <c r="T3384" s="108">
        <v>36</v>
      </c>
      <c r="U3384" s="109">
        <v>4</v>
      </c>
      <c r="V3384" s="110">
        <v>4</v>
      </c>
      <c r="W3384" s="111">
        <v>176.4</v>
      </c>
      <c r="X3384" s="112">
        <v>82026.000000000015</v>
      </c>
      <c r="Y3384" s="113"/>
      <c r="Z3384" s="114"/>
      <c r="AA3384" s="115"/>
      <c r="AB3384" s="116"/>
      <c r="AC3384" s="117"/>
      <c r="AD3384" s="109"/>
      <c r="AE3384" s="108">
        <f t="shared" si="118"/>
        <v>0</v>
      </c>
      <c r="AF3384" s="118">
        <f t="shared" si="119"/>
        <v>0</v>
      </c>
      <c r="AG3384" s="78"/>
    </row>
    <row r="3385" spans="1:33" ht="30" customHeight="1" x14ac:dyDescent="0.45">
      <c r="A3385" s="22">
        <v>52</v>
      </c>
      <c r="B3385" s="23" t="s">
        <v>1348</v>
      </c>
      <c r="C3385" s="24"/>
      <c r="D3385" s="97"/>
      <c r="E3385" s="98" t="s">
        <v>128</v>
      </c>
      <c r="F3385" s="99" t="s">
        <v>1388</v>
      </c>
      <c r="G3385" s="100"/>
      <c r="H3385" s="119">
        <v>5</v>
      </c>
      <c r="I3385" s="102">
        <v>245</v>
      </c>
      <c r="J3385" s="103" t="s">
        <v>1360</v>
      </c>
      <c r="K3385" s="104" t="s">
        <v>200</v>
      </c>
      <c r="L3385" s="105">
        <v>1</v>
      </c>
      <c r="M3385" s="106" t="s">
        <v>1361</v>
      </c>
      <c r="N3385" s="106">
        <v>0</v>
      </c>
      <c r="O3385" s="106" t="s">
        <v>70</v>
      </c>
      <c r="P3385" s="107">
        <v>0</v>
      </c>
      <c r="Q3385" s="107">
        <v>0</v>
      </c>
      <c r="R3385" s="107">
        <v>0</v>
      </c>
      <c r="S3385" s="106">
        <v>0</v>
      </c>
      <c r="T3385" s="108">
        <v>20</v>
      </c>
      <c r="U3385" s="109">
        <v>1</v>
      </c>
      <c r="V3385" s="110">
        <v>1</v>
      </c>
      <c r="W3385" s="111">
        <v>24.5</v>
      </c>
      <c r="X3385" s="112">
        <v>11392.5</v>
      </c>
      <c r="Y3385" s="113"/>
      <c r="Z3385" s="114"/>
      <c r="AA3385" s="115"/>
      <c r="AB3385" s="116"/>
      <c r="AC3385" s="117"/>
      <c r="AD3385" s="109"/>
      <c r="AE3385" s="108">
        <f t="shared" si="118"/>
        <v>0</v>
      </c>
      <c r="AF3385" s="118">
        <f t="shared" si="119"/>
        <v>0</v>
      </c>
      <c r="AG3385" s="78"/>
    </row>
    <row r="3386" spans="1:33" ht="30" customHeight="1" x14ac:dyDescent="0.45">
      <c r="A3386" s="22">
        <v>52</v>
      </c>
      <c r="B3386" s="23" t="s">
        <v>1348</v>
      </c>
      <c r="C3386" s="24"/>
      <c r="D3386" s="97"/>
      <c r="E3386" s="98" t="s">
        <v>128</v>
      </c>
      <c r="F3386" s="99" t="s">
        <v>1389</v>
      </c>
      <c r="G3386" s="100"/>
      <c r="H3386" s="119">
        <v>5</v>
      </c>
      <c r="I3386" s="102">
        <v>245</v>
      </c>
      <c r="J3386" s="103" t="s">
        <v>520</v>
      </c>
      <c r="K3386" s="104" t="s">
        <v>200</v>
      </c>
      <c r="L3386" s="105">
        <v>1</v>
      </c>
      <c r="M3386" s="106" t="s">
        <v>388</v>
      </c>
      <c r="N3386" s="106">
        <v>0</v>
      </c>
      <c r="O3386" s="106" t="s">
        <v>70</v>
      </c>
      <c r="P3386" s="107">
        <v>0</v>
      </c>
      <c r="Q3386" s="107">
        <v>0</v>
      </c>
      <c r="R3386" s="107">
        <v>0</v>
      </c>
      <c r="S3386" s="106">
        <v>0</v>
      </c>
      <c r="T3386" s="108">
        <v>36</v>
      </c>
      <c r="U3386" s="109">
        <v>4</v>
      </c>
      <c r="V3386" s="110">
        <v>4</v>
      </c>
      <c r="W3386" s="111">
        <v>176.4</v>
      </c>
      <c r="X3386" s="112">
        <v>82026.000000000015</v>
      </c>
      <c r="Y3386" s="113"/>
      <c r="Z3386" s="114"/>
      <c r="AA3386" s="115"/>
      <c r="AB3386" s="116"/>
      <c r="AC3386" s="117"/>
      <c r="AD3386" s="109"/>
      <c r="AE3386" s="108">
        <f t="shared" si="118"/>
        <v>0</v>
      </c>
      <c r="AF3386" s="118">
        <f t="shared" si="119"/>
        <v>0</v>
      </c>
      <c r="AG3386" s="78"/>
    </row>
    <row r="3387" spans="1:33" ht="30" customHeight="1" x14ac:dyDescent="0.45">
      <c r="A3387" s="22">
        <v>52</v>
      </c>
      <c r="B3387" s="23" t="s">
        <v>1348</v>
      </c>
      <c r="C3387" s="24"/>
      <c r="D3387" s="97"/>
      <c r="E3387" s="98" t="s">
        <v>128</v>
      </c>
      <c r="F3387" s="99" t="s">
        <v>1389</v>
      </c>
      <c r="G3387" s="100"/>
      <c r="H3387" s="119">
        <v>5</v>
      </c>
      <c r="I3387" s="102">
        <v>245</v>
      </c>
      <c r="J3387" s="103" t="s">
        <v>1360</v>
      </c>
      <c r="K3387" s="104" t="s">
        <v>200</v>
      </c>
      <c r="L3387" s="105">
        <v>1</v>
      </c>
      <c r="M3387" s="106" t="s">
        <v>1361</v>
      </c>
      <c r="N3387" s="106">
        <v>0</v>
      </c>
      <c r="O3387" s="106" t="s">
        <v>70</v>
      </c>
      <c r="P3387" s="107">
        <v>0</v>
      </c>
      <c r="Q3387" s="107">
        <v>0</v>
      </c>
      <c r="R3387" s="107">
        <v>0</v>
      </c>
      <c r="S3387" s="106">
        <v>0</v>
      </c>
      <c r="T3387" s="108">
        <v>20</v>
      </c>
      <c r="U3387" s="109">
        <v>1</v>
      </c>
      <c r="V3387" s="110">
        <v>1</v>
      </c>
      <c r="W3387" s="111">
        <v>24.5</v>
      </c>
      <c r="X3387" s="112">
        <v>11392.5</v>
      </c>
      <c r="Y3387" s="113"/>
      <c r="Z3387" s="114"/>
      <c r="AA3387" s="115"/>
      <c r="AB3387" s="116"/>
      <c r="AC3387" s="117"/>
      <c r="AD3387" s="109"/>
      <c r="AE3387" s="108">
        <f t="shared" si="118"/>
        <v>0</v>
      </c>
      <c r="AF3387" s="118">
        <f t="shared" si="119"/>
        <v>0</v>
      </c>
      <c r="AG3387" s="78"/>
    </row>
    <row r="3388" spans="1:33" ht="30" customHeight="1" x14ac:dyDescent="0.45">
      <c r="A3388" s="22">
        <v>52</v>
      </c>
      <c r="B3388" s="23" t="s">
        <v>1348</v>
      </c>
      <c r="C3388" s="24"/>
      <c r="D3388" s="97"/>
      <c r="E3388" s="98" t="s">
        <v>128</v>
      </c>
      <c r="F3388" s="99" t="s">
        <v>1390</v>
      </c>
      <c r="G3388" s="100"/>
      <c r="H3388" s="119">
        <v>5</v>
      </c>
      <c r="I3388" s="102">
        <v>245</v>
      </c>
      <c r="J3388" s="103" t="s">
        <v>520</v>
      </c>
      <c r="K3388" s="104" t="s">
        <v>200</v>
      </c>
      <c r="L3388" s="105">
        <v>1</v>
      </c>
      <c r="M3388" s="106" t="s">
        <v>388</v>
      </c>
      <c r="N3388" s="106">
        <v>0</v>
      </c>
      <c r="O3388" s="106" t="s">
        <v>70</v>
      </c>
      <c r="P3388" s="107">
        <v>0</v>
      </c>
      <c r="Q3388" s="107">
        <v>0</v>
      </c>
      <c r="R3388" s="107">
        <v>0</v>
      </c>
      <c r="S3388" s="106">
        <v>0</v>
      </c>
      <c r="T3388" s="108">
        <v>36</v>
      </c>
      <c r="U3388" s="109">
        <v>4</v>
      </c>
      <c r="V3388" s="110">
        <v>4</v>
      </c>
      <c r="W3388" s="111">
        <v>176.4</v>
      </c>
      <c r="X3388" s="112">
        <v>82026.000000000015</v>
      </c>
      <c r="Y3388" s="113"/>
      <c r="Z3388" s="114"/>
      <c r="AA3388" s="115"/>
      <c r="AB3388" s="116"/>
      <c r="AC3388" s="117"/>
      <c r="AD3388" s="109"/>
      <c r="AE3388" s="108">
        <f t="shared" si="118"/>
        <v>0</v>
      </c>
      <c r="AF3388" s="118">
        <f t="shared" si="119"/>
        <v>0</v>
      </c>
      <c r="AG3388" s="78"/>
    </row>
    <row r="3389" spans="1:33" ht="30" customHeight="1" x14ac:dyDescent="0.45">
      <c r="A3389" s="22">
        <v>52</v>
      </c>
      <c r="B3389" s="23" t="s">
        <v>1348</v>
      </c>
      <c r="C3389" s="24"/>
      <c r="D3389" s="97"/>
      <c r="E3389" s="98" t="s">
        <v>128</v>
      </c>
      <c r="F3389" s="99" t="s">
        <v>1390</v>
      </c>
      <c r="G3389" s="100"/>
      <c r="H3389" s="119">
        <v>5</v>
      </c>
      <c r="I3389" s="102">
        <v>245</v>
      </c>
      <c r="J3389" s="103" t="s">
        <v>215</v>
      </c>
      <c r="K3389" s="104" t="s">
        <v>121</v>
      </c>
      <c r="L3389" s="105">
        <v>1</v>
      </c>
      <c r="M3389" s="106" t="s">
        <v>157</v>
      </c>
      <c r="N3389" s="106">
        <v>0</v>
      </c>
      <c r="O3389" s="106">
        <v>0</v>
      </c>
      <c r="P3389" s="107">
        <v>0</v>
      </c>
      <c r="Q3389" s="107">
        <v>0</v>
      </c>
      <c r="R3389" s="107" t="s">
        <v>717</v>
      </c>
      <c r="S3389" s="106">
        <v>0</v>
      </c>
      <c r="T3389" s="108">
        <v>13</v>
      </c>
      <c r="U3389" s="109">
        <v>1</v>
      </c>
      <c r="V3389" s="110">
        <v>1</v>
      </c>
      <c r="W3389" s="111">
        <v>15.925000000000001</v>
      </c>
      <c r="X3389" s="112">
        <v>7405.125</v>
      </c>
      <c r="Y3389" s="113"/>
      <c r="Z3389" s="114"/>
      <c r="AA3389" s="115"/>
      <c r="AB3389" s="116"/>
      <c r="AC3389" s="117"/>
      <c r="AD3389" s="109"/>
      <c r="AE3389" s="108">
        <f t="shared" si="118"/>
        <v>0</v>
      </c>
      <c r="AF3389" s="118">
        <f t="shared" si="119"/>
        <v>0</v>
      </c>
      <c r="AG3389" s="78"/>
    </row>
    <row r="3390" spans="1:33" ht="30" customHeight="1" x14ac:dyDescent="0.45">
      <c r="A3390" s="22">
        <v>52</v>
      </c>
      <c r="B3390" s="23" t="s">
        <v>1348</v>
      </c>
      <c r="C3390" s="24"/>
      <c r="D3390" s="97"/>
      <c r="E3390" s="98" t="s">
        <v>128</v>
      </c>
      <c r="F3390" s="99" t="s">
        <v>1390</v>
      </c>
      <c r="G3390" s="100"/>
      <c r="H3390" s="119">
        <v>5</v>
      </c>
      <c r="I3390" s="102">
        <v>245</v>
      </c>
      <c r="J3390" s="103" t="s">
        <v>1360</v>
      </c>
      <c r="K3390" s="104" t="s">
        <v>200</v>
      </c>
      <c r="L3390" s="105">
        <v>1</v>
      </c>
      <c r="M3390" s="106" t="s">
        <v>1361</v>
      </c>
      <c r="N3390" s="106">
        <v>0</v>
      </c>
      <c r="O3390" s="106" t="s">
        <v>70</v>
      </c>
      <c r="P3390" s="107">
        <v>0</v>
      </c>
      <c r="Q3390" s="107">
        <v>0</v>
      </c>
      <c r="R3390" s="107">
        <v>0</v>
      </c>
      <c r="S3390" s="106">
        <v>0</v>
      </c>
      <c r="T3390" s="108">
        <v>20</v>
      </c>
      <c r="U3390" s="109">
        <v>1</v>
      </c>
      <c r="V3390" s="110">
        <v>1</v>
      </c>
      <c r="W3390" s="111">
        <v>24.5</v>
      </c>
      <c r="X3390" s="112">
        <v>11392.5</v>
      </c>
      <c r="Y3390" s="113"/>
      <c r="Z3390" s="114"/>
      <c r="AA3390" s="115"/>
      <c r="AB3390" s="116"/>
      <c r="AC3390" s="117"/>
      <c r="AD3390" s="109"/>
      <c r="AE3390" s="108">
        <f t="shared" si="118"/>
        <v>0</v>
      </c>
      <c r="AF3390" s="118">
        <f t="shared" si="119"/>
        <v>0</v>
      </c>
      <c r="AG3390" s="78"/>
    </row>
    <row r="3391" spans="1:33" ht="30" customHeight="1" x14ac:dyDescent="0.45">
      <c r="A3391" s="22">
        <v>52</v>
      </c>
      <c r="B3391" s="23" t="s">
        <v>1348</v>
      </c>
      <c r="C3391" s="24"/>
      <c r="D3391" s="97"/>
      <c r="E3391" s="98" t="s">
        <v>128</v>
      </c>
      <c r="F3391" s="99" t="s">
        <v>1391</v>
      </c>
      <c r="G3391" s="100"/>
      <c r="H3391" s="119">
        <v>5</v>
      </c>
      <c r="I3391" s="102">
        <v>245</v>
      </c>
      <c r="J3391" s="103" t="s">
        <v>520</v>
      </c>
      <c r="K3391" s="104" t="s">
        <v>200</v>
      </c>
      <c r="L3391" s="105">
        <v>1</v>
      </c>
      <c r="M3391" s="106" t="s">
        <v>388</v>
      </c>
      <c r="N3391" s="106">
        <v>0</v>
      </c>
      <c r="O3391" s="106" t="s">
        <v>70</v>
      </c>
      <c r="P3391" s="107">
        <v>0</v>
      </c>
      <c r="Q3391" s="107">
        <v>0</v>
      </c>
      <c r="R3391" s="107">
        <v>0</v>
      </c>
      <c r="S3391" s="106">
        <v>0</v>
      </c>
      <c r="T3391" s="108">
        <v>36</v>
      </c>
      <c r="U3391" s="109">
        <v>4</v>
      </c>
      <c r="V3391" s="110">
        <v>4</v>
      </c>
      <c r="W3391" s="111">
        <v>176.4</v>
      </c>
      <c r="X3391" s="112">
        <v>82026.000000000015</v>
      </c>
      <c r="Y3391" s="113"/>
      <c r="Z3391" s="114"/>
      <c r="AA3391" s="115"/>
      <c r="AB3391" s="116"/>
      <c r="AC3391" s="117"/>
      <c r="AD3391" s="109"/>
      <c r="AE3391" s="108">
        <f t="shared" si="118"/>
        <v>0</v>
      </c>
      <c r="AF3391" s="118">
        <f t="shared" si="119"/>
        <v>0</v>
      </c>
      <c r="AG3391" s="78"/>
    </row>
    <row r="3392" spans="1:33" ht="30" customHeight="1" x14ac:dyDescent="0.45">
      <c r="A3392" s="22">
        <v>52</v>
      </c>
      <c r="B3392" s="23" t="s">
        <v>1348</v>
      </c>
      <c r="C3392" s="24"/>
      <c r="D3392" s="97"/>
      <c r="E3392" s="98" t="s">
        <v>128</v>
      </c>
      <c r="F3392" s="99" t="s">
        <v>1391</v>
      </c>
      <c r="G3392" s="100"/>
      <c r="H3392" s="119">
        <v>5</v>
      </c>
      <c r="I3392" s="102">
        <v>245</v>
      </c>
      <c r="J3392" s="103" t="s">
        <v>215</v>
      </c>
      <c r="K3392" s="104" t="s">
        <v>121</v>
      </c>
      <c r="L3392" s="105">
        <v>1</v>
      </c>
      <c r="M3392" s="106" t="s">
        <v>157</v>
      </c>
      <c r="N3392" s="106">
        <v>0</v>
      </c>
      <c r="O3392" s="106">
        <v>0</v>
      </c>
      <c r="P3392" s="107">
        <v>0</v>
      </c>
      <c r="Q3392" s="107">
        <v>0</v>
      </c>
      <c r="R3392" s="107" t="s">
        <v>717</v>
      </c>
      <c r="S3392" s="106">
        <v>0</v>
      </c>
      <c r="T3392" s="108">
        <v>13</v>
      </c>
      <c r="U3392" s="109">
        <v>1</v>
      </c>
      <c r="V3392" s="110">
        <v>1</v>
      </c>
      <c r="W3392" s="111">
        <v>15.925000000000001</v>
      </c>
      <c r="X3392" s="112">
        <v>7405.125</v>
      </c>
      <c r="Y3392" s="113"/>
      <c r="Z3392" s="114"/>
      <c r="AA3392" s="115"/>
      <c r="AB3392" s="116"/>
      <c r="AC3392" s="117"/>
      <c r="AD3392" s="109"/>
      <c r="AE3392" s="108">
        <f t="shared" si="118"/>
        <v>0</v>
      </c>
      <c r="AF3392" s="118">
        <f t="shared" si="119"/>
        <v>0</v>
      </c>
      <c r="AG3392" s="78"/>
    </row>
    <row r="3393" spans="1:33" ht="30" customHeight="1" x14ac:dyDescent="0.45">
      <c r="A3393" s="22">
        <v>52</v>
      </c>
      <c r="B3393" s="23" t="s">
        <v>1348</v>
      </c>
      <c r="C3393" s="24"/>
      <c r="D3393" s="97"/>
      <c r="E3393" s="98" t="s">
        <v>128</v>
      </c>
      <c r="F3393" s="99" t="s">
        <v>1391</v>
      </c>
      <c r="G3393" s="100"/>
      <c r="H3393" s="119">
        <v>5</v>
      </c>
      <c r="I3393" s="102">
        <v>245</v>
      </c>
      <c r="J3393" s="103" t="s">
        <v>1360</v>
      </c>
      <c r="K3393" s="104" t="s">
        <v>200</v>
      </c>
      <c r="L3393" s="105">
        <v>1</v>
      </c>
      <c r="M3393" s="106" t="s">
        <v>1361</v>
      </c>
      <c r="N3393" s="106">
        <v>0</v>
      </c>
      <c r="O3393" s="106" t="s">
        <v>70</v>
      </c>
      <c r="P3393" s="107">
        <v>0</v>
      </c>
      <c r="Q3393" s="107">
        <v>0</v>
      </c>
      <c r="R3393" s="107">
        <v>0</v>
      </c>
      <c r="S3393" s="106">
        <v>0</v>
      </c>
      <c r="T3393" s="108">
        <v>20</v>
      </c>
      <c r="U3393" s="109">
        <v>1</v>
      </c>
      <c r="V3393" s="110">
        <v>1</v>
      </c>
      <c r="W3393" s="111">
        <v>24.5</v>
      </c>
      <c r="X3393" s="112">
        <v>11392.5</v>
      </c>
      <c r="Y3393" s="113"/>
      <c r="Z3393" s="114"/>
      <c r="AA3393" s="115"/>
      <c r="AB3393" s="116"/>
      <c r="AC3393" s="117"/>
      <c r="AD3393" s="109"/>
      <c r="AE3393" s="108">
        <f t="shared" si="118"/>
        <v>0</v>
      </c>
      <c r="AF3393" s="118">
        <f t="shared" si="119"/>
        <v>0</v>
      </c>
      <c r="AG3393" s="78"/>
    </row>
    <row r="3394" spans="1:33" ht="30" customHeight="1" x14ac:dyDescent="0.45">
      <c r="A3394" s="22">
        <v>52</v>
      </c>
      <c r="B3394" s="23" t="s">
        <v>1348</v>
      </c>
      <c r="C3394" s="24"/>
      <c r="D3394" s="97"/>
      <c r="E3394" s="98" t="s">
        <v>131</v>
      </c>
      <c r="F3394" s="99" t="s">
        <v>790</v>
      </c>
      <c r="G3394" s="100"/>
      <c r="H3394" s="119">
        <v>5</v>
      </c>
      <c r="I3394" s="102">
        <v>245</v>
      </c>
      <c r="J3394" s="103" t="s">
        <v>1392</v>
      </c>
      <c r="K3394" s="104" t="s">
        <v>160</v>
      </c>
      <c r="L3394" s="105">
        <v>4</v>
      </c>
      <c r="M3394" s="106" t="s">
        <v>161</v>
      </c>
      <c r="N3394" s="106">
        <v>0</v>
      </c>
      <c r="O3394" s="106" t="s">
        <v>260</v>
      </c>
      <c r="P3394" s="107">
        <v>0</v>
      </c>
      <c r="Q3394" s="107">
        <v>0</v>
      </c>
      <c r="R3394" s="107" t="s">
        <v>1393</v>
      </c>
      <c r="S3394" s="106">
        <v>0</v>
      </c>
      <c r="T3394" s="108">
        <v>47</v>
      </c>
      <c r="U3394" s="109">
        <v>16</v>
      </c>
      <c r="V3394" s="110">
        <v>64</v>
      </c>
      <c r="W3394" s="111">
        <v>3684.7999999999997</v>
      </c>
      <c r="X3394" s="112">
        <v>1713431.9999999998</v>
      </c>
      <c r="Y3394" s="113"/>
      <c r="Z3394" s="114"/>
      <c r="AA3394" s="115"/>
      <c r="AB3394" s="116"/>
      <c r="AC3394" s="117"/>
      <c r="AD3394" s="109"/>
      <c r="AE3394" s="108">
        <f t="shared" si="118"/>
        <v>0</v>
      </c>
      <c r="AF3394" s="118">
        <f t="shared" si="119"/>
        <v>0</v>
      </c>
      <c r="AG3394" s="78"/>
    </row>
    <row r="3395" spans="1:33" ht="30" customHeight="1" x14ac:dyDescent="0.45">
      <c r="A3395" s="22">
        <v>52</v>
      </c>
      <c r="B3395" s="23" t="s">
        <v>1348</v>
      </c>
      <c r="C3395" s="24"/>
      <c r="D3395" s="97"/>
      <c r="E3395" s="98" t="s">
        <v>131</v>
      </c>
      <c r="F3395" s="99" t="s">
        <v>790</v>
      </c>
      <c r="G3395" s="100"/>
      <c r="H3395" s="119">
        <v>24</v>
      </c>
      <c r="I3395" s="120">
        <v>365</v>
      </c>
      <c r="J3395" s="103" t="s">
        <v>1394</v>
      </c>
      <c r="K3395" s="104" t="s">
        <v>68</v>
      </c>
      <c r="L3395" s="105">
        <v>1</v>
      </c>
      <c r="M3395" s="106" t="s">
        <v>1395</v>
      </c>
      <c r="N3395" s="106">
        <v>0</v>
      </c>
      <c r="O3395" s="106" t="s">
        <v>149</v>
      </c>
      <c r="P3395" s="107">
        <v>0</v>
      </c>
      <c r="Q3395" s="107">
        <v>0</v>
      </c>
      <c r="R3395" s="107" t="s">
        <v>1396</v>
      </c>
      <c r="S3395" s="106" t="s">
        <v>71</v>
      </c>
      <c r="T3395" s="108">
        <v>3</v>
      </c>
      <c r="U3395" s="109">
        <v>4</v>
      </c>
      <c r="V3395" s="110">
        <v>4</v>
      </c>
      <c r="W3395" s="111">
        <v>105.12000000000002</v>
      </c>
      <c r="X3395" s="112">
        <v>48880.80000000001</v>
      </c>
      <c r="Y3395" s="113"/>
      <c r="Z3395" s="114"/>
      <c r="AA3395" s="115"/>
      <c r="AB3395" s="116"/>
      <c r="AC3395" s="117"/>
      <c r="AD3395" s="109"/>
      <c r="AE3395" s="108">
        <f t="shared" si="118"/>
        <v>0</v>
      </c>
      <c r="AF3395" s="118">
        <f t="shared" si="119"/>
        <v>0</v>
      </c>
      <c r="AG3395" s="78"/>
    </row>
    <row r="3396" spans="1:33" ht="30" customHeight="1" x14ac:dyDescent="0.45">
      <c r="A3396" s="22">
        <v>52</v>
      </c>
      <c r="B3396" s="23" t="s">
        <v>1348</v>
      </c>
      <c r="C3396" s="24"/>
      <c r="D3396" s="97"/>
      <c r="E3396" s="98" t="s">
        <v>131</v>
      </c>
      <c r="F3396" s="99" t="s">
        <v>1076</v>
      </c>
      <c r="G3396" s="100"/>
      <c r="H3396" s="101">
        <v>3</v>
      </c>
      <c r="I3396" s="102">
        <v>245</v>
      </c>
      <c r="J3396" s="103" t="s">
        <v>1397</v>
      </c>
      <c r="K3396" s="104" t="s">
        <v>169</v>
      </c>
      <c r="L3396" s="105">
        <v>1</v>
      </c>
      <c r="M3396" s="106" t="s">
        <v>161</v>
      </c>
      <c r="N3396" s="106">
        <v>0</v>
      </c>
      <c r="O3396" s="106">
        <v>0</v>
      </c>
      <c r="P3396" s="107">
        <v>0</v>
      </c>
      <c r="Q3396" s="107">
        <v>0</v>
      </c>
      <c r="R3396" s="107">
        <v>0</v>
      </c>
      <c r="S3396" s="106">
        <v>0</v>
      </c>
      <c r="T3396" s="108">
        <v>47</v>
      </c>
      <c r="U3396" s="109">
        <v>6</v>
      </c>
      <c r="V3396" s="110">
        <v>6</v>
      </c>
      <c r="W3396" s="111">
        <v>207.27</v>
      </c>
      <c r="X3396" s="112">
        <v>96380.55</v>
      </c>
      <c r="Y3396" s="113"/>
      <c r="Z3396" s="114"/>
      <c r="AA3396" s="115"/>
      <c r="AB3396" s="116"/>
      <c r="AC3396" s="117"/>
      <c r="AD3396" s="109"/>
      <c r="AE3396" s="108">
        <f t="shared" si="118"/>
        <v>0</v>
      </c>
      <c r="AF3396" s="118">
        <f t="shared" si="119"/>
        <v>0</v>
      </c>
      <c r="AG3396" s="78"/>
    </row>
    <row r="3397" spans="1:33" ht="30" customHeight="1" x14ac:dyDescent="0.45">
      <c r="A3397" s="22">
        <v>52</v>
      </c>
      <c r="B3397" s="23" t="s">
        <v>1348</v>
      </c>
      <c r="C3397" s="24"/>
      <c r="D3397" s="97"/>
      <c r="E3397" s="98" t="s">
        <v>131</v>
      </c>
      <c r="F3397" s="99" t="s">
        <v>1076</v>
      </c>
      <c r="G3397" s="100"/>
      <c r="H3397" s="101">
        <v>3</v>
      </c>
      <c r="I3397" s="102">
        <v>245</v>
      </c>
      <c r="J3397" s="103" t="s">
        <v>1398</v>
      </c>
      <c r="K3397" s="104" t="s">
        <v>304</v>
      </c>
      <c r="L3397" s="105">
        <v>1</v>
      </c>
      <c r="M3397" s="106" t="s">
        <v>161</v>
      </c>
      <c r="N3397" s="106">
        <v>0</v>
      </c>
      <c r="O3397" s="106">
        <v>0</v>
      </c>
      <c r="P3397" s="107">
        <v>0</v>
      </c>
      <c r="Q3397" s="107">
        <v>0</v>
      </c>
      <c r="R3397" s="107" t="s">
        <v>717</v>
      </c>
      <c r="S3397" s="106">
        <v>0</v>
      </c>
      <c r="T3397" s="108">
        <v>47</v>
      </c>
      <c r="U3397" s="109">
        <v>2</v>
      </c>
      <c r="V3397" s="110">
        <v>2</v>
      </c>
      <c r="W3397" s="111">
        <v>69.09</v>
      </c>
      <c r="X3397" s="112">
        <v>32126.85</v>
      </c>
      <c r="Y3397" s="113"/>
      <c r="Z3397" s="114"/>
      <c r="AA3397" s="115"/>
      <c r="AB3397" s="116"/>
      <c r="AC3397" s="117"/>
      <c r="AD3397" s="109"/>
      <c r="AE3397" s="108">
        <f t="shared" si="118"/>
        <v>0</v>
      </c>
      <c r="AF3397" s="118">
        <f t="shared" si="119"/>
        <v>0</v>
      </c>
      <c r="AG3397" s="78"/>
    </row>
    <row r="3398" spans="1:33" ht="30" customHeight="1" x14ac:dyDescent="0.45">
      <c r="A3398" s="22">
        <v>52</v>
      </c>
      <c r="B3398" s="23" t="s">
        <v>1348</v>
      </c>
      <c r="C3398" s="24"/>
      <c r="D3398" s="97"/>
      <c r="E3398" s="98" t="s">
        <v>131</v>
      </c>
      <c r="F3398" s="99" t="s">
        <v>507</v>
      </c>
      <c r="G3398" s="100"/>
      <c r="H3398" s="101">
        <v>1</v>
      </c>
      <c r="I3398" s="102">
        <v>245</v>
      </c>
      <c r="J3398" s="103" t="s">
        <v>1399</v>
      </c>
      <c r="K3398" s="104" t="s">
        <v>169</v>
      </c>
      <c r="L3398" s="105">
        <v>2</v>
      </c>
      <c r="M3398" s="106" t="s">
        <v>122</v>
      </c>
      <c r="N3398" s="106">
        <v>0</v>
      </c>
      <c r="O3398" s="106">
        <v>0</v>
      </c>
      <c r="P3398" s="107">
        <v>0</v>
      </c>
      <c r="Q3398" s="107">
        <v>0</v>
      </c>
      <c r="R3398" s="107">
        <v>0</v>
      </c>
      <c r="S3398" s="106">
        <v>0</v>
      </c>
      <c r="T3398" s="108">
        <v>28</v>
      </c>
      <c r="U3398" s="109">
        <v>1</v>
      </c>
      <c r="V3398" s="110">
        <v>2</v>
      </c>
      <c r="W3398" s="111">
        <v>13.72</v>
      </c>
      <c r="X3398" s="112">
        <v>6379.8</v>
      </c>
      <c r="Y3398" s="113"/>
      <c r="Z3398" s="114"/>
      <c r="AA3398" s="115"/>
      <c r="AB3398" s="116"/>
      <c r="AC3398" s="117"/>
      <c r="AD3398" s="109"/>
      <c r="AE3398" s="108">
        <f t="shared" si="118"/>
        <v>0</v>
      </c>
      <c r="AF3398" s="118">
        <f t="shared" si="119"/>
        <v>0</v>
      </c>
      <c r="AG3398" s="78"/>
    </row>
    <row r="3399" spans="1:33" ht="30" customHeight="1" x14ac:dyDescent="0.45">
      <c r="A3399" s="22">
        <v>52</v>
      </c>
      <c r="B3399" s="23" t="s">
        <v>1348</v>
      </c>
      <c r="C3399" s="24"/>
      <c r="D3399" s="97"/>
      <c r="E3399" s="98" t="s">
        <v>131</v>
      </c>
      <c r="F3399" s="99" t="s">
        <v>1400</v>
      </c>
      <c r="G3399" s="100"/>
      <c r="H3399" s="119">
        <v>5</v>
      </c>
      <c r="I3399" s="102">
        <v>245</v>
      </c>
      <c r="J3399" s="103" t="s">
        <v>1401</v>
      </c>
      <c r="K3399" s="104" t="s">
        <v>160</v>
      </c>
      <c r="L3399" s="105">
        <v>3</v>
      </c>
      <c r="M3399" s="106" t="s">
        <v>161</v>
      </c>
      <c r="N3399" s="106">
        <v>0</v>
      </c>
      <c r="O3399" s="106" t="s">
        <v>172</v>
      </c>
      <c r="P3399" s="107">
        <v>0</v>
      </c>
      <c r="Q3399" s="107">
        <v>0</v>
      </c>
      <c r="R3399" s="107" t="s">
        <v>1402</v>
      </c>
      <c r="S3399" s="106">
        <v>0</v>
      </c>
      <c r="T3399" s="108">
        <v>47</v>
      </c>
      <c r="U3399" s="109">
        <v>8</v>
      </c>
      <c r="V3399" s="110">
        <v>24</v>
      </c>
      <c r="W3399" s="111">
        <v>1381.8</v>
      </c>
      <c r="X3399" s="112">
        <v>642536.99999999988</v>
      </c>
      <c r="Y3399" s="113"/>
      <c r="Z3399" s="114"/>
      <c r="AA3399" s="115"/>
      <c r="AB3399" s="116"/>
      <c r="AC3399" s="117"/>
      <c r="AD3399" s="109"/>
      <c r="AE3399" s="108">
        <f t="shared" si="118"/>
        <v>0</v>
      </c>
      <c r="AF3399" s="118">
        <f t="shared" si="119"/>
        <v>0</v>
      </c>
      <c r="AG3399" s="78"/>
    </row>
    <row r="3400" spans="1:33" ht="30" customHeight="1" x14ac:dyDescent="0.45">
      <c r="A3400" s="22">
        <v>52</v>
      </c>
      <c r="B3400" s="23" t="s">
        <v>1348</v>
      </c>
      <c r="C3400" s="24"/>
      <c r="D3400" s="97"/>
      <c r="E3400" s="98" t="s">
        <v>131</v>
      </c>
      <c r="F3400" s="99" t="s">
        <v>1400</v>
      </c>
      <c r="G3400" s="100"/>
      <c r="H3400" s="119">
        <v>24</v>
      </c>
      <c r="I3400" s="120">
        <v>365</v>
      </c>
      <c r="J3400" s="103" t="s">
        <v>1394</v>
      </c>
      <c r="K3400" s="104" t="s">
        <v>68</v>
      </c>
      <c r="L3400" s="105">
        <v>1</v>
      </c>
      <c r="M3400" s="106" t="s">
        <v>1395</v>
      </c>
      <c r="N3400" s="106">
        <v>0</v>
      </c>
      <c r="O3400" s="106" t="s">
        <v>149</v>
      </c>
      <c r="P3400" s="107">
        <v>0</v>
      </c>
      <c r="Q3400" s="107">
        <v>0</v>
      </c>
      <c r="R3400" s="107" t="s">
        <v>1396</v>
      </c>
      <c r="S3400" s="106" t="s">
        <v>71</v>
      </c>
      <c r="T3400" s="108">
        <v>3</v>
      </c>
      <c r="U3400" s="109">
        <v>2</v>
      </c>
      <c r="V3400" s="110">
        <v>2</v>
      </c>
      <c r="W3400" s="111">
        <v>52.560000000000009</v>
      </c>
      <c r="X3400" s="112">
        <v>24440.400000000005</v>
      </c>
      <c r="Y3400" s="113"/>
      <c r="Z3400" s="114"/>
      <c r="AA3400" s="115"/>
      <c r="AB3400" s="116"/>
      <c r="AC3400" s="117"/>
      <c r="AD3400" s="109"/>
      <c r="AE3400" s="108">
        <f t="shared" si="118"/>
        <v>0</v>
      </c>
      <c r="AF3400" s="118">
        <f t="shared" si="119"/>
        <v>0</v>
      </c>
      <c r="AG3400" s="78"/>
    </row>
    <row r="3401" spans="1:33" ht="30" customHeight="1" x14ac:dyDescent="0.45">
      <c r="A3401" s="22">
        <v>52</v>
      </c>
      <c r="B3401" s="23" t="s">
        <v>1348</v>
      </c>
      <c r="C3401" s="24"/>
      <c r="D3401" s="97"/>
      <c r="E3401" s="98" t="s">
        <v>131</v>
      </c>
      <c r="F3401" s="99" t="s">
        <v>1400</v>
      </c>
      <c r="G3401" s="100"/>
      <c r="H3401" s="119">
        <v>24</v>
      </c>
      <c r="I3401" s="120">
        <v>365</v>
      </c>
      <c r="J3401" s="103" t="s">
        <v>1403</v>
      </c>
      <c r="K3401" s="104" t="s">
        <v>152</v>
      </c>
      <c r="L3401" s="105">
        <v>1</v>
      </c>
      <c r="M3401" s="106" t="s">
        <v>122</v>
      </c>
      <c r="N3401" s="106">
        <v>0</v>
      </c>
      <c r="O3401" s="106">
        <v>0</v>
      </c>
      <c r="P3401" s="107" t="s">
        <v>65</v>
      </c>
      <c r="Q3401" s="107" t="s">
        <v>158</v>
      </c>
      <c r="R3401" s="107" t="s">
        <v>85</v>
      </c>
      <c r="S3401" s="106">
        <v>0</v>
      </c>
      <c r="T3401" s="108">
        <v>28</v>
      </c>
      <c r="U3401" s="109">
        <v>1</v>
      </c>
      <c r="V3401" s="110">
        <v>1</v>
      </c>
      <c r="W3401" s="111">
        <v>245.28</v>
      </c>
      <c r="X3401" s="112">
        <v>114055.20000000001</v>
      </c>
      <c r="Y3401" s="113"/>
      <c r="Z3401" s="114"/>
      <c r="AA3401" s="115"/>
      <c r="AB3401" s="116"/>
      <c r="AC3401" s="117"/>
      <c r="AD3401" s="109"/>
      <c r="AE3401" s="108">
        <f t="shared" si="118"/>
        <v>0</v>
      </c>
      <c r="AF3401" s="118">
        <f t="shared" si="119"/>
        <v>0</v>
      </c>
      <c r="AG3401" s="78"/>
    </row>
    <row r="3402" spans="1:33" ht="30" customHeight="1" x14ac:dyDescent="0.45">
      <c r="A3402" s="22">
        <v>52</v>
      </c>
      <c r="B3402" s="23" t="s">
        <v>1348</v>
      </c>
      <c r="C3402" s="24"/>
      <c r="D3402" s="97"/>
      <c r="E3402" s="98" t="s">
        <v>131</v>
      </c>
      <c r="F3402" s="99" t="s">
        <v>257</v>
      </c>
      <c r="G3402" s="100"/>
      <c r="H3402" s="101">
        <v>1</v>
      </c>
      <c r="I3402" s="102">
        <v>12</v>
      </c>
      <c r="J3402" s="103" t="s">
        <v>1404</v>
      </c>
      <c r="K3402" s="104" t="s">
        <v>169</v>
      </c>
      <c r="L3402" s="105">
        <v>2</v>
      </c>
      <c r="M3402" s="106" t="s">
        <v>161</v>
      </c>
      <c r="N3402" s="106">
        <v>0</v>
      </c>
      <c r="O3402" s="106">
        <v>0</v>
      </c>
      <c r="P3402" s="107">
        <v>0</v>
      </c>
      <c r="Q3402" s="107">
        <v>0</v>
      </c>
      <c r="R3402" s="107">
        <v>0</v>
      </c>
      <c r="S3402" s="106">
        <v>0</v>
      </c>
      <c r="T3402" s="108">
        <v>47</v>
      </c>
      <c r="U3402" s="109">
        <v>2</v>
      </c>
      <c r="V3402" s="110">
        <v>4</v>
      </c>
      <c r="W3402" s="111">
        <v>2.2560000000000002</v>
      </c>
      <c r="X3402" s="112">
        <v>1049.0400000000002</v>
      </c>
      <c r="Y3402" s="113"/>
      <c r="Z3402" s="114"/>
      <c r="AA3402" s="115"/>
      <c r="AB3402" s="116"/>
      <c r="AC3402" s="117"/>
      <c r="AD3402" s="109"/>
      <c r="AE3402" s="108">
        <f t="shared" si="118"/>
        <v>0</v>
      </c>
      <c r="AF3402" s="118">
        <f t="shared" si="119"/>
        <v>0</v>
      </c>
      <c r="AG3402" s="78"/>
    </row>
    <row r="3403" spans="1:33" ht="30" customHeight="1" x14ac:dyDescent="0.45">
      <c r="A3403" s="22">
        <v>52</v>
      </c>
      <c r="B3403" s="23" t="s">
        <v>1348</v>
      </c>
      <c r="C3403" s="24"/>
      <c r="D3403" s="97"/>
      <c r="E3403" s="98" t="s">
        <v>131</v>
      </c>
      <c r="F3403" s="99" t="s">
        <v>355</v>
      </c>
      <c r="G3403" s="100"/>
      <c r="H3403" s="101">
        <v>8</v>
      </c>
      <c r="I3403" s="102">
        <v>245</v>
      </c>
      <c r="J3403" s="103" t="s">
        <v>1405</v>
      </c>
      <c r="K3403" s="104" t="s">
        <v>160</v>
      </c>
      <c r="L3403" s="105">
        <v>2</v>
      </c>
      <c r="M3403" s="106" t="s">
        <v>161</v>
      </c>
      <c r="N3403" s="106">
        <v>0</v>
      </c>
      <c r="O3403" s="106" t="s">
        <v>260</v>
      </c>
      <c r="P3403" s="107">
        <v>0</v>
      </c>
      <c r="Q3403" s="107">
        <v>0</v>
      </c>
      <c r="R3403" s="107" t="s">
        <v>1402</v>
      </c>
      <c r="S3403" s="106">
        <v>0</v>
      </c>
      <c r="T3403" s="108">
        <v>47</v>
      </c>
      <c r="U3403" s="109">
        <v>2</v>
      </c>
      <c r="V3403" s="110">
        <v>4</v>
      </c>
      <c r="W3403" s="111">
        <v>368.48</v>
      </c>
      <c r="X3403" s="112">
        <v>171343.2</v>
      </c>
      <c r="Y3403" s="113"/>
      <c r="Z3403" s="114"/>
      <c r="AA3403" s="115"/>
      <c r="AB3403" s="116"/>
      <c r="AC3403" s="117"/>
      <c r="AD3403" s="109"/>
      <c r="AE3403" s="108">
        <f t="shared" si="118"/>
        <v>0</v>
      </c>
      <c r="AF3403" s="118">
        <f t="shared" si="119"/>
        <v>0</v>
      </c>
      <c r="AG3403" s="78"/>
    </row>
    <row r="3404" spans="1:33" ht="30" customHeight="1" x14ac:dyDescent="0.45">
      <c r="A3404" s="22">
        <v>52</v>
      </c>
      <c r="B3404" s="23" t="s">
        <v>1348</v>
      </c>
      <c r="C3404" s="24"/>
      <c r="D3404" s="97"/>
      <c r="E3404" s="98" t="s">
        <v>131</v>
      </c>
      <c r="F3404" s="99" t="s">
        <v>355</v>
      </c>
      <c r="G3404" s="100"/>
      <c r="H3404" s="119">
        <v>24</v>
      </c>
      <c r="I3404" s="120">
        <v>365</v>
      </c>
      <c r="J3404" s="103" t="s">
        <v>1406</v>
      </c>
      <c r="K3404" s="104" t="s">
        <v>1056</v>
      </c>
      <c r="L3404" s="105">
        <v>1</v>
      </c>
      <c r="M3404" s="106" t="s">
        <v>161</v>
      </c>
      <c r="N3404" s="106">
        <v>0</v>
      </c>
      <c r="O3404" s="106">
        <v>0</v>
      </c>
      <c r="P3404" s="107" t="s">
        <v>65</v>
      </c>
      <c r="Q3404" s="107" t="s">
        <v>158</v>
      </c>
      <c r="R3404" s="107" t="s">
        <v>85</v>
      </c>
      <c r="S3404" s="106">
        <v>0</v>
      </c>
      <c r="T3404" s="108">
        <v>47</v>
      </c>
      <c r="U3404" s="109">
        <v>1</v>
      </c>
      <c r="V3404" s="110">
        <v>1</v>
      </c>
      <c r="W3404" s="111">
        <v>411.72</v>
      </c>
      <c r="X3404" s="112">
        <v>191449.80000000002</v>
      </c>
      <c r="Y3404" s="113"/>
      <c r="Z3404" s="114"/>
      <c r="AA3404" s="115"/>
      <c r="AB3404" s="116"/>
      <c r="AC3404" s="117"/>
      <c r="AD3404" s="109"/>
      <c r="AE3404" s="108">
        <f t="shared" si="118"/>
        <v>0</v>
      </c>
      <c r="AF3404" s="118">
        <f t="shared" si="119"/>
        <v>0</v>
      </c>
      <c r="AG3404" s="78"/>
    </row>
    <row r="3405" spans="1:33" ht="30" customHeight="1" x14ac:dyDescent="0.45">
      <c r="A3405" s="22">
        <v>52</v>
      </c>
      <c r="B3405" s="23" t="s">
        <v>1348</v>
      </c>
      <c r="C3405" s="24"/>
      <c r="D3405" s="97"/>
      <c r="E3405" s="98" t="s">
        <v>131</v>
      </c>
      <c r="F3405" s="99" t="s">
        <v>355</v>
      </c>
      <c r="G3405" s="100"/>
      <c r="H3405" s="119">
        <v>24</v>
      </c>
      <c r="I3405" s="120">
        <v>365</v>
      </c>
      <c r="J3405" s="103" t="s">
        <v>1394</v>
      </c>
      <c r="K3405" s="104" t="s">
        <v>68</v>
      </c>
      <c r="L3405" s="105">
        <v>1</v>
      </c>
      <c r="M3405" s="106" t="s">
        <v>1395</v>
      </c>
      <c r="N3405" s="106">
        <v>0</v>
      </c>
      <c r="O3405" s="106" t="s">
        <v>149</v>
      </c>
      <c r="P3405" s="107">
        <v>0</v>
      </c>
      <c r="Q3405" s="107">
        <v>0</v>
      </c>
      <c r="R3405" s="107" t="s">
        <v>1396</v>
      </c>
      <c r="S3405" s="106" t="s">
        <v>71</v>
      </c>
      <c r="T3405" s="108">
        <v>3</v>
      </c>
      <c r="U3405" s="109">
        <v>2</v>
      </c>
      <c r="V3405" s="110">
        <v>2</v>
      </c>
      <c r="W3405" s="111">
        <v>52.560000000000009</v>
      </c>
      <c r="X3405" s="112">
        <v>24440.400000000005</v>
      </c>
      <c r="Y3405" s="113"/>
      <c r="Z3405" s="114"/>
      <c r="AA3405" s="115"/>
      <c r="AB3405" s="116"/>
      <c r="AC3405" s="117"/>
      <c r="AD3405" s="109"/>
      <c r="AE3405" s="108">
        <f t="shared" si="118"/>
        <v>0</v>
      </c>
      <c r="AF3405" s="118">
        <f t="shared" si="119"/>
        <v>0</v>
      </c>
      <c r="AG3405" s="78"/>
    </row>
    <row r="3406" spans="1:33" ht="30" customHeight="1" x14ac:dyDescent="0.45">
      <c r="A3406" s="22">
        <v>52</v>
      </c>
      <c r="B3406" s="23" t="s">
        <v>1348</v>
      </c>
      <c r="C3406" s="24"/>
      <c r="D3406" s="97"/>
      <c r="E3406" s="98" t="s">
        <v>131</v>
      </c>
      <c r="F3406" s="99" t="s">
        <v>319</v>
      </c>
      <c r="G3406" s="100"/>
      <c r="H3406" s="119">
        <v>5</v>
      </c>
      <c r="I3406" s="102">
        <v>245</v>
      </c>
      <c r="J3406" s="103" t="s">
        <v>1407</v>
      </c>
      <c r="K3406" s="104" t="s">
        <v>160</v>
      </c>
      <c r="L3406" s="105">
        <v>2</v>
      </c>
      <c r="M3406" s="106" t="s">
        <v>1408</v>
      </c>
      <c r="N3406" s="106">
        <v>0</v>
      </c>
      <c r="O3406" s="106" t="s">
        <v>260</v>
      </c>
      <c r="P3406" s="107">
        <v>0</v>
      </c>
      <c r="Q3406" s="107">
        <v>0</v>
      </c>
      <c r="R3406" s="107" t="s">
        <v>1393</v>
      </c>
      <c r="S3406" s="106">
        <v>0</v>
      </c>
      <c r="T3406" s="108">
        <v>117</v>
      </c>
      <c r="U3406" s="109">
        <v>15</v>
      </c>
      <c r="V3406" s="110">
        <v>30</v>
      </c>
      <c r="W3406" s="111">
        <v>4299.7500000000009</v>
      </c>
      <c r="X3406" s="112">
        <v>1999383.7500000005</v>
      </c>
      <c r="Y3406" s="113"/>
      <c r="Z3406" s="114"/>
      <c r="AA3406" s="115"/>
      <c r="AB3406" s="116"/>
      <c r="AC3406" s="117"/>
      <c r="AD3406" s="109"/>
      <c r="AE3406" s="108">
        <f t="shared" si="118"/>
        <v>0</v>
      </c>
      <c r="AF3406" s="118">
        <f t="shared" si="119"/>
        <v>0</v>
      </c>
      <c r="AG3406" s="78"/>
    </row>
    <row r="3407" spans="1:33" ht="30" customHeight="1" x14ac:dyDescent="0.45">
      <c r="A3407" s="22">
        <v>52</v>
      </c>
      <c r="B3407" s="23" t="s">
        <v>1348</v>
      </c>
      <c r="C3407" s="24"/>
      <c r="D3407" s="97"/>
      <c r="E3407" s="98" t="s">
        <v>131</v>
      </c>
      <c r="F3407" s="99" t="s">
        <v>319</v>
      </c>
      <c r="G3407" s="100"/>
      <c r="H3407" s="119">
        <v>5</v>
      </c>
      <c r="I3407" s="102">
        <v>245</v>
      </c>
      <c r="J3407" s="103" t="s">
        <v>1409</v>
      </c>
      <c r="K3407" s="104" t="s">
        <v>160</v>
      </c>
      <c r="L3407" s="105">
        <v>1</v>
      </c>
      <c r="M3407" s="106" t="s">
        <v>161</v>
      </c>
      <c r="N3407" s="106">
        <v>0</v>
      </c>
      <c r="O3407" s="106">
        <v>0</v>
      </c>
      <c r="P3407" s="107">
        <v>0</v>
      </c>
      <c r="Q3407" s="107">
        <v>0</v>
      </c>
      <c r="R3407" s="107">
        <v>0</v>
      </c>
      <c r="S3407" s="106">
        <v>0</v>
      </c>
      <c r="T3407" s="108">
        <v>47</v>
      </c>
      <c r="U3407" s="109">
        <v>2</v>
      </c>
      <c r="V3407" s="110">
        <v>2</v>
      </c>
      <c r="W3407" s="111">
        <v>115.14999999999999</v>
      </c>
      <c r="X3407" s="112">
        <v>53544.749999999993</v>
      </c>
      <c r="Y3407" s="113"/>
      <c r="Z3407" s="114"/>
      <c r="AA3407" s="115"/>
      <c r="AB3407" s="116"/>
      <c r="AC3407" s="117"/>
      <c r="AD3407" s="109"/>
      <c r="AE3407" s="108">
        <f t="shared" si="118"/>
        <v>0</v>
      </c>
      <c r="AF3407" s="118">
        <f t="shared" si="119"/>
        <v>0</v>
      </c>
      <c r="AG3407" s="78"/>
    </row>
    <row r="3408" spans="1:33" ht="30" customHeight="1" x14ac:dyDescent="0.45">
      <c r="A3408" s="22">
        <v>52</v>
      </c>
      <c r="B3408" s="23" t="s">
        <v>1348</v>
      </c>
      <c r="C3408" s="24"/>
      <c r="D3408" s="97"/>
      <c r="E3408" s="98" t="s">
        <v>131</v>
      </c>
      <c r="F3408" s="99" t="s">
        <v>319</v>
      </c>
      <c r="G3408" s="100"/>
      <c r="H3408" s="119">
        <v>24</v>
      </c>
      <c r="I3408" s="120">
        <v>365</v>
      </c>
      <c r="J3408" s="103" t="s">
        <v>1403</v>
      </c>
      <c r="K3408" s="104" t="s">
        <v>152</v>
      </c>
      <c r="L3408" s="105">
        <v>1</v>
      </c>
      <c r="M3408" s="106" t="s">
        <v>122</v>
      </c>
      <c r="N3408" s="106">
        <v>0</v>
      </c>
      <c r="O3408" s="106">
        <v>0</v>
      </c>
      <c r="P3408" s="107" t="s">
        <v>65</v>
      </c>
      <c r="Q3408" s="107" t="s">
        <v>158</v>
      </c>
      <c r="R3408" s="107" t="s">
        <v>85</v>
      </c>
      <c r="S3408" s="106">
        <v>0</v>
      </c>
      <c r="T3408" s="108">
        <v>28</v>
      </c>
      <c r="U3408" s="109">
        <v>2</v>
      </c>
      <c r="V3408" s="110">
        <v>2</v>
      </c>
      <c r="W3408" s="111">
        <v>490.56</v>
      </c>
      <c r="X3408" s="112">
        <v>228110.40000000002</v>
      </c>
      <c r="Y3408" s="113"/>
      <c r="Z3408" s="114"/>
      <c r="AA3408" s="115"/>
      <c r="AB3408" s="116"/>
      <c r="AC3408" s="117"/>
      <c r="AD3408" s="109"/>
      <c r="AE3408" s="108">
        <f t="shared" si="118"/>
        <v>0</v>
      </c>
      <c r="AF3408" s="118">
        <f t="shared" si="119"/>
        <v>0</v>
      </c>
      <c r="AG3408" s="78"/>
    </row>
    <row r="3409" spans="1:33" ht="30" customHeight="1" x14ac:dyDescent="0.45">
      <c r="A3409" s="22">
        <v>52</v>
      </c>
      <c r="B3409" s="23" t="s">
        <v>1348</v>
      </c>
      <c r="C3409" s="24"/>
      <c r="D3409" s="97"/>
      <c r="E3409" s="98" t="s">
        <v>131</v>
      </c>
      <c r="F3409" s="99" t="s">
        <v>319</v>
      </c>
      <c r="G3409" s="100"/>
      <c r="H3409" s="119">
        <v>24</v>
      </c>
      <c r="I3409" s="120">
        <v>365</v>
      </c>
      <c r="J3409" s="103" t="s">
        <v>1394</v>
      </c>
      <c r="K3409" s="104" t="s">
        <v>68</v>
      </c>
      <c r="L3409" s="105">
        <v>1</v>
      </c>
      <c r="M3409" s="106" t="s">
        <v>1395</v>
      </c>
      <c r="N3409" s="106">
        <v>0</v>
      </c>
      <c r="O3409" s="106" t="s">
        <v>149</v>
      </c>
      <c r="P3409" s="107">
        <v>0</v>
      </c>
      <c r="Q3409" s="107">
        <v>0</v>
      </c>
      <c r="R3409" s="107" t="s">
        <v>1396</v>
      </c>
      <c r="S3409" s="106" t="s">
        <v>71</v>
      </c>
      <c r="T3409" s="108">
        <v>3</v>
      </c>
      <c r="U3409" s="109">
        <v>8</v>
      </c>
      <c r="V3409" s="110">
        <v>8</v>
      </c>
      <c r="W3409" s="111">
        <v>210.24000000000004</v>
      </c>
      <c r="X3409" s="112">
        <v>97761.60000000002</v>
      </c>
      <c r="Y3409" s="113"/>
      <c r="Z3409" s="114"/>
      <c r="AA3409" s="115"/>
      <c r="AB3409" s="116"/>
      <c r="AC3409" s="117"/>
      <c r="AD3409" s="109"/>
      <c r="AE3409" s="108">
        <f t="shared" si="118"/>
        <v>0</v>
      </c>
      <c r="AF3409" s="118">
        <f t="shared" si="119"/>
        <v>0</v>
      </c>
      <c r="AG3409" s="78"/>
    </row>
    <row r="3410" spans="1:33" ht="30" customHeight="1" x14ac:dyDescent="0.45">
      <c r="A3410" s="22">
        <v>52</v>
      </c>
      <c r="B3410" s="23" t="s">
        <v>1348</v>
      </c>
      <c r="C3410" s="24"/>
      <c r="D3410" s="97"/>
      <c r="E3410" s="98" t="s">
        <v>131</v>
      </c>
      <c r="F3410" s="99" t="s">
        <v>355</v>
      </c>
      <c r="G3410" s="100"/>
      <c r="H3410" s="101">
        <v>8</v>
      </c>
      <c r="I3410" s="102">
        <v>245</v>
      </c>
      <c r="J3410" s="103" t="s">
        <v>1405</v>
      </c>
      <c r="K3410" s="104" t="s">
        <v>160</v>
      </c>
      <c r="L3410" s="105">
        <v>2</v>
      </c>
      <c r="M3410" s="106" t="s">
        <v>161</v>
      </c>
      <c r="N3410" s="106">
        <v>0</v>
      </c>
      <c r="O3410" s="106" t="s">
        <v>260</v>
      </c>
      <c r="P3410" s="107">
        <v>0</v>
      </c>
      <c r="Q3410" s="107">
        <v>0</v>
      </c>
      <c r="R3410" s="107" t="s">
        <v>1402</v>
      </c>
      <c r="S3410" s="106">
        <v>0</v>
      </c>
      <c r="T3410" s="108">
        <v>47</v>
      </c>
      <c r="U3410" s="109">
        <v>7</v>
      </c>
      <c r="V3410" s="110">
        <v>14</v>
      </c>
      <c r="W3410" s="111">
        <v>1289.68</v>
      </c>
      <c r="X3410" s="112">
        <v>599701.20000000007</v>
      </c>
      <c r="Y3410" s="113"/>
      <c r="Z3410" s="114"/>
      <c r="AA3410" s="115"/>
      <c r="AB3410" s="116"/>
      <c r="AC3410" s="117"/>
      <c r="AD3410" s="109"/>
      <c r="AE3410" s="108">
        <f t="shared" si="118"/>
        <v>0</v>
      </c>
      <c r="AF3410" s="118">
        <f t="shared" si="119"/>
        <v>0</v>
      </c>
      <c r="AG3410" s="78"/>
    </row>
    <row r="3411" spans="1:33" ht="30" customHeight="1" x14ac:dyDescent="0.45">
      <c r="A3411" s="22">
        <v>52</v>
      </c>
      <c r="B3411" s="23" t="s">
        <v>1348</v>
      </c>
      <c r="C3411" s="24"/>
      <c r="D3411" s="97"/>
      <c r="E3411" s="98" t="s">
        <v>131</v>
      </c>
      <c r="F3411" s="99" t="s">
        <v>355</v>
      </c>
      <c r="G3411" s="100"/>
      <c r="H3411" s="119">
        <v>24</v>
      </c>
      <c r="I3411" s="120">
        <v>365</v>
      </c>
      <c r="J3411" s="103" t="s">
        <v>1410</v>
      </c>
      <c r="K3411" s="104" t="s">
        <v>152</v>
      </c>
      <c r="L3411" s="105">
        <v>1</v>
      </c>
      <c r="M3411" s="106" t="s">
        <v>122</v>
      </c>
      <c r="N3411" s="106">
        <v>0</v>
      </c>
      <c r="O3411" s="106">
        <v>0</v>
      </c>
      <c r="P3411" s="107" t="s">
        <v>65</v>
      </c>
      <c r="Q3411" s="107" t="s">
        <v>153</v>
      </c>
      <c r="R3411" s="107" t="s">
        <v>74</v>
      </c>
      <c r="S3411" s="106">
        <v>0</v>
      </c>
      <c r="T3411" s="108">
        <v>28</v>
      </c>
      <c r="U3411" s="109">
        <v>1</v>
      </c>
      <c r="V3411" s="110">
        <v>1</v>
      </c>
      <c r="W3411" s="111">
        <v>245.28</v>
      </c>
      <c r="X3411" s="112">
        <v>114055.20000000001</v>
      </c>
      <c r="Y3411" s="113"/>
      <c r="Z3411" s="114"/>
      <c r="AA3411" s="115"/>
      <c r="AB3411" s="116"/>
      <c r="AC3411" s="117"/>
      <c r="AD3411" s="109"/>
      <c r="AE3411" s="108">
        <f t="shared" si="118"/>
        <v>0</v>
      </c>
      <c r="AF3411" s="118">
        <f t="shared" si="119"/>
        <v>0</v>
      </c>
      <c r="AG3411" s="78"/>
    </row>
    <row r="3412" spans="1:33" ht="30" customHeight="1" x14ac:dyDescent="0.45">
      <c r="A3412" s="22">
        <v>52</v>
      </c>
      <c r="B3412" s="23" t="s">
        <v>1348</v>
      </c>
      <c r="C3412" s="24"/>
      <c r="D3412" s="97"/>
      <c r="E3412" s="98" t="s">
        <v>131</v>
      </c>
      <c r="F3412" s="99" t="s">
        <v>355</v>
      </c>
      <c r="G3412" s="100"/>
      <c r="H3412" s="119">
        <v>24</v>
      </c>
      <c r="I3412" s="120">
        <v>365</v>
      </c>
      <c r="J3412" s="103" t="s">
        <v>1406</v>
      </c>
      <c r="K3412" s="104" t="s">
        <v>1056</v>
      </c>
      <c r="L3412" s="105">
        <v>1</v>
      </c>
      <c r="M3412" s="106" t="s">
        <v>161</v>
      </c>
      <c r="N3412" s="106">
        <v>0</v>
      </c>
      <c r="O3412" s="106">
        <v>0</v>
      </c>
      <c r="P3412" s="107" t="s">
        <v>65</v>
      </c>
      <c r="Q3412" s="107" t="s">
        <v>158</v>
      </c>
      <c r="R3412" s="107" t="s">
        <v>85</v>
      </c>
      <c r="S3412" s="106">
        <v>0</v>
      </c>
      <c r="T3412" s="108">
        <v>47</v>
      </c>
      <c r="U3412" s="109">
        <v>1</v>
      </c>
      <c r="V3412" s="110">
        <v>1</v>
      </c>
      <c r="W3412" s="111">
        <v>411.72</v>
      </c>
      <c r="X3412" s="112">
        <v>191449.80000000002</v>
      </c>
      <c r="Y3412" s="113"/>
      <c r="Z3412" s="114"/>
      <c r="AA3412" s="115"/>
      <c r="AB3412" s="116"/>
      <c r="AC3412" s="117"/>
      <c r="AD3412" s="109"/>
      <c r="AE3412" s="108">
        <f t="shared" si="118"/>
        <v>0</v>
      </c>
      <c r="AF3412" s="118">
        <f t="shared" si="119"/>
        <v>0</v>
      </c>
      <c r="AG3412" s="78"/>
    </row>
    <row r="3413" spans="1:33" ht="30" customHeight="1" x14ac:dyDescent="0.45">
      <c r="A3413" s="22">
        <v>52</v>
      </c>
      <c r="B3413" s="23" t="s">
        <v>1348</v>
      </c>
      <c r="C3413" s="24"/>
      <c r="D3413" s="97"/>
      <c r="E3413" s="98" t="s">
        <v>131</v>
      </c>
      <c r="F3413" s="99" t="s">
        <v>355</v>
      </c>
      <c r="G3413" s="100"/>
      <c r="H3413" s="119">
        <v>24</v>
      </c>
      <c r="I3413" s="120">
        <v>365</v>
      </c>
      <c r="J3413" s="103" t="s">
        <v>1394</v>
      </c>
      <c r="K3413" s="104" t="s">
        <v>68</v>
      </c>
      <c r="L3413" s="105">
        <v>1</v>
      </c>
      <c r="M3413" s="106" t="s">
        <v>1395</v>
      </c>
      <c r="N3413" s="106">
        <v>0</v>
      </c>
      <c r="O3413" s="106" t="s">
        <v>149</v>
      </c>
      <c r="P3413" s="107">
        <v>0</v>
      </c>
      <c r="Q3413" s="107">
        <v>0</v>
      </c>
      <c r="R3413" s="107" t="s">
        <v>1396</v>
      </c>
      <c r="S3413" s="106" t="s">
        <v>71</v>
      </c>
      <c r="T3413" s="108">
        <v>3</v>
      </c>
      <c r="U3413" s="109">
        <v>3</v>
      </c>
      <c r="V3413" s="110">
        <v>3</v>
      </c>
      <c r="W3413" s="111">
        <v>78.840000000000018</v>
      </c>
      <c r="X3413" s="112">
        <v>36660.600000000006</v>
      </c>
      <c r="Y3413" s="113"/>
      <c r="Z3413" s="114"/>
      <c r="AA3413" s="115"/>
      <c r="AB3413" s="116"/>
      <c r="AC3413" s="117"/>
      <c r="AD3413" s="109"/>
      <c r="AE3413" s="108">
        <f t="shared" si="118"/>
        <v>0</v>
      </c>
      <c r="AF3413" s="118">
        <f t="shared" si="119"/>
        <v>0</v>
      </c>
      <c r="AG3413" s="78"/>
    </row>
    <row r="3414" spans="1:33" ht="30" customHeight="1" x14ac:dyDescent="0.45">
      <c r="A3414" s="22">
        <v>52</v>
      </c>
      <c r="B3414" s="23" t="s">
        <v>1348</v>
      </c>
      <c r="C3414" s="24"/>
      <c r="D3414" s="97"/>
      <c r="E3414" s="98" t="s">
        <v>131</v>
      </c>
      <c r="F3414" s="99" t="s">
        <v>355</v>
      </c>
      <c r="G3414" s="100"/>
      <c r="H3414" s="101">
        <v>8</v>
      </c>
      <c r="I3414" s="102">
        <v>245</v>
      </c>
      <c r="J3414" s="103" t="s">
        <v>1411</v>
      </c>
      <c r="K3414" s="104" t="s">
        <v>200</v>
      </c>
      <c r="L3414" s="105">
        <v>1</v>
      </c>
      <c r="M3414" s="106" t="s">
        <v>368</v>
      </c>
      <c r="N3414" s="106">
        <v>0</v>
      </c>
      <c r="O3414" s="106" t="s">
        <v>149</v>
      </c>
      <c r="P3414" s="107">
        <v>0</v>
      </c>
      <c r="Q3414" s="107">
        <v>0</v>
      </c>
      <c r="R3414" s="107" t="s">
        <v>1412</v>
      </c>
      <c r="S3414" s="106">
        <v>0</v>
      </c>
      <c r="T3414" s="108">
        <v>90</v>
      </c>
      <c r="U3414" s="109">
        <v>3</v>
      </c>
      <c r="V3414" s="110">
        <v>3</v>
      </c>
      <c r="W3414" s="111">
        <v>529.20000000000005</v>
      </c>
      <c r="X3414" s="112">
        <v>246078</v>
      </c>
      <c r="Y3414" s="113"/>
      <c r="Z3414" s="114"/>
      <c r="AA3414" s="115"/>
      <c r="AB3414" s="116"/>
      <c r="AC3414" s="117"/>
      <c r="AD3414" s="109"/>
      <c r="AE3414" s="108">
        <f t="shared" si="118"/>
        <v>0</v>
      </c>
      <c r="AF3414" s="118">
        <f t="shared" si="119"/>
        <v>0</v>
      </c>
      <c r="AG3414" s="78"/>
    </row>
    <row r="3415" spans="1:33" ht="30" customHeight="1" x14ac:dyDescent="0.45">
      <c r="A3415" s="22">
        <v>52</v>
      </c>
      <c r="B3415" s="23" t="s">
        <v>1348</v>
      </c>
      <c r="C3415" s="24"/>
      <c r="D3415" s="97"/>
      <c r="E3415" s="98" t="s">
        <v>1413</v>
      </c>
      <c r="F3415" s="99" t="s">
        <v>282</v>
      </c>
      <c r="G3415" s="100"/>
      <c r="H3415" s="101">
        <v>8</v>
      </c>
      <c r="I3415" s="102">
        <v>245</v>
      </c>
      <c r="J3415" s="103" t="s">
        <v>150</v>
      </c>
      <c r="K3415" s="104" t="s">
        <v>387</v>
      </c>
      <c r="L3415" s="105">
        <v>1</v>
      </c>
      <c r="M3415" s="106" t="s">
        <v>388</v>
      </c>
      <c r="N3415" s="106">
        <v>0</v>
      </c>
      <c r="O3415" s="106">
        <v>0</v>
      </c>
      <c r="P3415" s="107" t="s">
        <v>1414</v>
      </c>
      <c r="Q3415" s="107">
        <v>0</v>
      </c>
      <c r="R3415" s="107" t="s">
        <v>1415</v>
      </c>
      <c r="S3415" s="106">
        <v>0</v>
      </c>
      <c r="T3415" s="108">
        <v>36</v>
      </c>
      <c r="U3415" s="109">
        <v>1</v>
      </c>
      <c r="V3415" s="110">
        <v>1</v>
      </c>
      <c r="W3415" s="111">
        <v>70.559999999999988</v>
      </c>
      <c r="X3415" s="112">
        <v>32810.399999999994</v>
      </c>
      <c r="Y3415" s="113"/>
      <c r="Z3415" s="114"/>
      <c r="AA3415" s="115"/>
      <c r="AB3415" s="116"/>
      <c r="AC3415" s="117"/>
      <c r="AD3415" s="109"/>
      <c r="AE3415" s="108">
        <f t="shared" si="118"/>
        <v>0</v>
      </c>
      <c r="AF3415" s="118">
        <f t="shared" si="119"/>
        <v>0</v>
      </c>
      <c r="AG3415" s="78"/>
    </row>
    <row r="3416" spans="1:33" ht="30" customHeight="1" x14ac:dyDescent="0.45">
      <c r="A3416" s="22">
        <v>52</v>
      </c>
      <c r="B3416" s="23" t="s">
        <v>1348</v>
      </c>
      <c r="C3416" s="24"/>
      <c r="D3416" s="97"/>
      <c r="E3416" s="98" t="s">
        <v>1413</v>
      </c>
      <c r="F3416" s="99" t="s">
        <v>282</v>
      </c>
      <c r="G3416" s="100"/>
      <c r="H3416" s="101">
        <v>8</v>
      </c>
      <c r="I3416" s="102">
        <v>245</v>
      </c>
      <c r="J3416" s="103" t="s">
        <v>1416</v>
      </c>
      <c r="K3416" s="104" t="s">
        <v>116</v>
      </c>
      <c r="L3416" s="105">
        <v>1</v>
      </c>
      <c r="M3416" s="106" t="s">
        <v>161</v>
      </c>
      <c r="N3416" s="106">
        <v>0</v>
      </c>
      <c r="O3416" s="106">
        <v>0</v>
      </c>
      <c r="P3416" s="107">
        <v>0</v>
      </c>
      <c r="Q3416" s="107">
        <v>0</v>
      </c>
      <c r="R3416" s="107" t="s">
        <v>1417</v>
      </c>
      <c r="S3416" s="106">
        <v>0</v>
      </c>
      <c r="T3416" s="108">
        <v>47</v>
      </c>
      <c r="U3416" s="109">
        <v>2</v>
      </c>
      <c r="V3416" s="110">
        <v>2</v>
      </c>
      <c r="W3416" s="111">
        <v>184.24</v>
      </c>
      <c r="X3416" s="112">
        <v>85671.6</v>
      </c>
      <c r="Y3416" s="113"/>
      <c r="Z3416" s="114"/>
      <c r="AA3416" s="115"/>
      <c r="AB3416" s="116"/>
      <c r="AC3416" s="117"/>
      <c r="AD3416" s="109"/>
      <c r="AE3416" s="108">
        <f t="shared" si="118"/>
        <v>0</v>
      </c>
      <c r="AF3416" s="118">
        <f t="shared" si="119"/>
        <v>0</v>
      </c>
      <c r="AG3416" s="78"/>
    </row>
    <row r="3417" spans="1:33" ht="30" customHeight="1" x14ac:dyDescent="0.45">
      <c r="A3417" s="22">
        <v>52</v>
      </c>
      <c r="B3417" s="23" t="s">
        <v>1348</v>
      </c>
      <c r="C3417" s="24"/>
      <c r="D3417" s="97"/>
      <c r="E3417" s="98" t="s">
        <v>1413</v>
      </c>
      <c r="F3417" s="99" t="s">
        <v>282</v>
      </c>
      <c r="G3417" s="100"/>
      <c r="H3417" s="119">
        <v>24</v>
      </c>
      <c r="I3417" s="120">
        <v>365</v>
      </c>
      <c r="J3417" s="103" t="s">
        <v>601</v>
      </c>
      <c r="K3417" s="104" t="s">
        <v>152</v>
      </c>
      <c r="L3417" s="105">
        <v>1</v>
      </c>
      <c r="M3417" s="106" t="s">
        <v>122</v>
      </c>
      <c r="N3417" s="106">
        <v>0</v>
      </c>
      <c r="O3417" s="106">
        <v>0</v>
      </c>
      <c r="P3417" s="107" t="s">
        <v>691</v>
      </c>
      <c r="Q3417" s="107" t="s">
        <v>158</v>
      </c>
      <c r="R3417" s="107" t="s">
        <v>1368</v>
      </c>
      <c r="S3417" s="106">
        <v>0</v>
      </c>
      <c r="T3417" s="108">
        <v>28</v>
      </c>
      <c r="U3417" s="109">
        <v>1</v>
      </c>
      <c r="V3417" s="110">
        <v>1</v>
      </c>
      <c r="W3417" s="111">
        <v>245.28</v>
      </c>
      <c r="X3417" s="112">
        <v>114055.20000000001</v>
      </c>
      <c r="Y3417" s="113"/>
      <c r="Z3417" s="114"/>
      <c r="AA3417" s="115"/>
      <c r="AB3417" s="116"/>
      <c r="AC3417" s="117"/>
      <c r="AD3417" s="109"/>
      <c r="AE3417" s="108">
        <f t="shared" si="118"/>
        <v>0</v>
      </c>
      <c r="AF3417" s="118">
        <f t="shared" si="119"/>
        <v>0</v>
      </c>
      <c r="AG3417" s="78"/>
    </row>
    <row r="3418" spans="1:33" ht="30" customHeight="1" x14ac:dyDescent="0.45">
      <c r="A3418" s="22">
        <v>52</v>
      </c>
      <c r="B3418" s="23" t="s">
        <v>1348</v>
      </c>
      <c r="C3418" s="24"/>
      <c r="D3418" s="97"/>
      <c r="E3418" s="98" t="s">
        <v>1413</v>
      </c>
      <c r="F3418" s="99" t="s">
        <v>282</v>
      </c>
      <c r="G3418" s="100"/>
      <c r="H3418" s="101">
        <v>8</v>
      </c>
      <c r="I3418" s="102">
        <v>245</v>
      </c>
      <c r="J3418" s="103" t="s">
        <v>1418</v>
      </c>
      <c r="K3418" s="104" t="s">
        <v>116</v>
      </c>
      <c r="L3418" s="105">
        <v>1</v>
      </c>
      <c r="M3418" s="106" t="s">
        <v>161</v>
      </c>
      <c r="N3418" s="106">
        <v>0</v>
      </c>
      <c r="O3418" s="106">
        <v>0</v>
      </c>
      <c r="P3418" s="107">
        <v>0</v>
      </c>
      <c r="Q3418" s="107">
        <v>0</v>
      </c>
      <c r="R3418" s="107" t="s">
        <v>1419</v>
      </c>
      <c r="S3418" s="106">
        <v>0</v>
      </c>
      <c r="T3418" s="108">
        <v>47</v>
      </c>
      <c r="U3418" s="109">
        <v>2</v>
      </c>
      <c r="V3418" s="110">
        <v>2</v>
      </c>
      <c r="W3418" s="111">
        <v>184.24</v>
      </c>
      <c r="X3418" s="112">
        <v>85671.6</v>
      </c>
      <c r="Y3418" s="113"/>
      <c r="Z3418" s="114"/>
      <c r="AA3418" s="115"/>
      <c r="AB3418" s="116"/>
      <c r="AC3418" s="117"/>
      <c r="AD3418" s="109"/>
      <c r="AE3418" s="108">
        <f t="shared" si="118"/>
        <v>0</v>
      </c>
      <c r="AF3418" s="118">
        <f t="shared" si="119"/>
        <v>0</v>
      </c>
      <c r="AG3418" s="78"/>
    </row>
    <row r="3419" spans="1:33" ht="30" customHeight="1" x14ac:dyDescent="0.45">
      <c r="A3419" s="22">
        <v>52</v>
      </c>
      <c r="B3419" s="23" t="s">
        <v>1348</v>
      </c>
      <c r="C3419" s="24"/>
      <c r="D3419" s="97"/>
      <c r="E3419" s="98" t="s">
        <v>1413</v>
      </c>
      <c r="F3419" s="99" t="s">
        <v>282</v>
      </c>
      <c r="G3419" s="100"/>
      <c r="H3419" s="101">
        <v>8</v>
      </c>
      <c r="I3419" s="102">
        <v>245</v>
      </c>
      <c r="J3419" s="103" t="s">
        <v>527</v>
      </c>
      <c r="K3419" s="104" t="s">
        <v>169</v>
      </c>
      <c r="L3419" s="105">
        <v>1</v>
      </c>
      <c r="M3419" s="106" t="s">
        <v>161</v>
      </c>
      <c r="N3419" s="106">
        <v>0</v>
      </c>
      <c r="O3419" s="106">
        <v>0</v>
      </c>
      <c r="P3419" s="107">
        <v>0</v>
      </c>
      <c r="Q3419" s="107">
        <v>0</v>
      </c>
      <c r="R3419" s="107">
        <v>0</v>
      </c>
      <c r="S3419" s="106">
        <v>0</v>
      </c>
      <c r="T3419" s="108">
        <v>47</v>
      </c>
      <c r="U3419" s="109">
        <v>1</v>
      </c>
      <c r="V3419" s="110">
        <v>1</v>
      </c>
      <c r="W3419" s="111">
        <v>92.12</v>
      </c>
      <c r="X3419" s="112">
        <v>42835.8</v>
      </c>
      <c r="Y3419" s="113"/>
      <c r="Z3419" s="114"/>
      <c r="AA3419" s="115"/>
      <c r="AB3419" s="116"/>
      <c r="AC3419" s="117"/>
      <c r="AD3419" s="109"/>
      <c r="AE3419" s="108">
        <f t="shared" si="118"/>
        <v>0</v>
      </c>
      <c r="AF3419" s="118">
        <f t="shared" si="119"/>
        <v>0</v>
      </c>
      <c r="AG3419" s="78"/>
    </row>
    <row r="3420" spans="1:33" ht="30" customHeight="1" x14ac:dyDescent="0.45">
      <c r="A3420" s="22">
        <v>52</v>
      </c>
      <c r="B3420" s="23" t="s">
        <v>1348</v>
      </c>
      <c r="C3420" s="24"/>
      <c r="D3420" s="97"/>
      <c r="E3420" s="98" t="s">
        <v>1413</v>
      </c>
      <c r="F3420" s="99" t="s">
        <v>282</v>
      </c>
      <c r="G3420" s="100"/>
      <c r="H3420" s="101">
        <v>8</v>
      </c>
      <c r="I3420" s="102">
        <v>245</v>
      </c>
      <c r="J3420" s="103" t="s">
        <v>677</v>
      </c>
      <c r="K3420" s="104" t="s">
        <v>169</v>
      </c>
      <c r="L3420" s="105">
        <v>1</v>
      </c>
      <c r="M3420" s="106" t="s">
        <v>122</v>
      </c>
      <c r="N3420" s="106">
        <v>0</v>
      </c>
      <c r="O3420" s="106">
        <v>0</v>
      </c>
      <c r="P3420" s="107">
        <v>0</v>
      </c>
      <c r="Q3420" s="107">
        <v>0</v>
      </c>
      <c r="R3420" s="107">
        <v>0</v>
      </c>
      <c r="S3420" s="106" t="s">
        <v>71</v>
      </c>
      <c r="T3420" s="108">
        <v>28</v>
      </c>
      <c r="U3420" s="109">
        <v>2</v>
      </c>
      <c r="V3420" s="110">
        <v>2</v>
      </c>
      <c r="W3420" s="111">
        <v>109.76</v>
      </c>
      <c r="X3420" s="112">
        <v>51038.400000000001</v>
      </c>
      <c r="Y3420" s="113"/>
      <c r="Z3420" s="114"/>
      <c r="AA3420" s="115"/>
      <c r="AB3420" s="116"/>
      <c r="AC3420" s="117"/>
      <c r="AD3420" s="109"/>
      <c r="AE3420" s="108">
        <f t="shared" si="118"/>
        <v>0</v>
      </c>
      <c r="AF3420" s="118">
        <f t="shared" si="119"/>
        <v>0</v>
      </c>
      <c r="AG3420" s="78"/>
    </row>
    <row r="3421" spans="1:33" ht="30" customHeight="1" x14ac:dyDescent="0.45">
      <c r="A3421" s="22">
        <v>52</v>
      </c>
      <c r="B3421" s="23" t="s">
        <v>1348</v>
      </c>
      <c r="C3421" s="24"/>
      <c r="D3421" s="97"/>
      <c r="E3421" s="98" t="s">
        <v>1413</v>
      </c>
      <c r="F3421" s="99" t="s">
        <v>282</v>
      </c>
      <c r="G3421" s="100"/>
      <c r="H3421" s="101">
        <v>8</v>
      </c>
      <c r="I3421" s="102">
        <v>245</v>
      </c>
      <c r="J3421" s="103" t="s">
        <v>600</v>
      </c>
      <c r="K3421" s="104" t="s">
        <v>116</v>
      </c>
      <c r="L3421" s="105">
        <v>1</v>
      </c>
      <c r="M3421" s="106" t="s">
        <v>122</v>
      </c>
      <c r="N3421" s="106">
        <v>0</v>
      </c>
      <c r="O3421" s="106">
        <v>0</v>
      </c>
      <c r="P3421" s="107">
        <v>0</v>
      </c>
      <c r="Q3421" s="107">
        <v>0</v>
      </c>
      <c r="R3421" s="107" t="s">
        <v>1417</v>
      </c>
      <c r="S3421" s="106">
        <v>0</v>
      </c>
      <c r="T3421" s="108">
        <v>28</v>
      </c>
      <c r="U3421" s="109">
        <v>1</v>
      </c>
      <c r="V3421" s="110">
        <v>1</v>
      </c>
      <c r="W3421" s="111">
        <v>54.88</v>
      </c>
      <c r="X3421" s="112">
        <v>25519.200000000001</v>
      </c>
      <c r="Y3421" s="113"/>
      <c r="Z3421" s="114"/>
      <c r="AA3421" s="115"/>
      <c r="AB3421" s="116"/>
      <c r="AC3421" s="117"/>
      <c r="AD3421" s="109"/>
      <c r="AE3421" s="108">
        <f t="shared" si="118"/>
        <v>0</v>
      </c>
      <c r="AF3421" s="118">
        <f t="shared" si="119"/>
        <v>0</v>
      </c>
      <c r="AG3421" s="78"/>
    </row>
    <row r="3422" spans="1:33" ht="30" customHeight="1" x14ac:dyDescent="0.45">
      <c r="A3422" s="22">
        <v>52</v>
      </c>
      <c r="B3422" s="23" t="s">
        <v>1348</v>
      </c>
      <c r="C3422" s="24"/>
      <c r="D3422" s="97"/>
      <c r="E3422" s="98" t="s">
        <v>1413</v>
      </c>
      <c r="F3422" s="99" t="s">
        <v>282</v>
      </c>
      <c r="G3422" s="100"/>
      <c r="H3422" s="119">
        <v>24</v>
      </c>
      <c r="I3422" s="120">
        <v>365</v>
      </c>
      <c r="J3422" s="103" t="s">
        <v>601</v>
      </c>
      <c r="K3422" s="104" t="s">
        <v>152</v>
      </c>
      <c r="L3422" s="105">
        <v>1</v>
      </c>
      <c r="M3422" s="106" t="s">
        <v>122</v>
      </c>
      <c r="N3422" s="106">
        <v>0</v>
      </c>
      <c r="O3422" s="106">
        <v>0</v>
      </c>
      <c r="P3422" s="107" t="s">
        <v>691</v>
      </c>
      <c r="Q3422" s="107" t="s">
        <v>158</v>
      </c>
      <c r="R3422" s="107" t="s">
        <v>1368</v>
      </c>
      <c r="S3422" s="106">
        <v>0</v>
      </c>
      <c r="T3422" s="108">
        <v>28</v>
      </c>
      <c r="U3422" s="109">
        <v>1</v>
      </c>
      <c r="V3422" s="110">
        <v>1</v>
      </c>
      <c r="W3422" s="111">
        <v>245.28</v>
      </c>
      <c r="X3422" s="112">
        <v>114055.20000000001</v>
      </c>
      <c r="Y3422" s="113"/>
      <c r="Z3422" s="114"/>
      <c r="AA3422" s="115"/>
      <c r="AB3422" s="116"/>
      <c r="AC3422" s="117"/>
      <c r="AD3422" s="109"/>
      <c r="AE3422" s="108">
        <f t="shared" si="118"/>
        <v>0</v>
      </c>
      <c r="AF3422" s="118">
        <f t="shared" si="119"/>
        <v>0</v>
      </c>
      <c r="AG3422" s="78"/>
    </row>
    <row r="3423" spans="1:33" ht="30" customHeight="1" x14ac:dyDescent="0.45">
      <c r="A3423" s="22">
        <v>52</v>
      </c>
      <c r="B3423" s="23" t="s">
        <v>1348</v>
      </c>
      <c r="C3423" s="24"/>
      <c r="D3423" s="97"/>
      <c r="E3423" s="98" t="s">
        <v>1413</v>
      </c>
      <c r="F3423" s="99" t="s">
        <v>282</v>
      </c>
      <c r="G3423" s="100"/>
      <c r="H3423" s="101">
        <v>8</v>
      </c>
      <c r="I3423" s="102">
        <v>245</v>
      </c>
      <c r="J3423" s="103" t="s">
        <v>131</v>
      </c>
      <c r="K3423" s="104" t="s">
        <v>116</v>
      </c>
      <c r="L3423" s="105">
        <v>1</v>
      </c>
      <c r="M3423" s="106" t="s">
        <v>122</v>
      </c>
      <c r="N3423" s="106">
        <v>0</v>
      </c>
      <c r="O3423" s="106">
        <v>0</v>
      </c>
      <c r="P3423" s="107">
        <v>0</v>
      </c>
      <c r="Q3423" s="107">
        <v>0</v>
      </c>
      <c r="R3423" s="107" t="s">
        <v>1419</v>
      </c>
      <c r="S3423" s="106">
        <v>0</v>
      </c>
      <c r="T3423" s="108">
        <v>28</v>
      </c>
      <c r="U3423" s="109">
        <v>1</v>
      </c>
      <c r="V3423" s="110">
        <v>1</v>
      </c>
      <c r="W3423" s="111">
        <v>54.88</v>
      </c>
      <c r="X3423" s="112">
        <v>25519.200000000001</v>
      </c>
      <c r="Y3423" s="113"/>
      <c r="Z3423" s="114"/>
      <c r="AA3423" s="115"/>
      <c r="AB3423" s="116"/>
      <c r="AC3423" s="117"/>
      <c r="AD3423" s="109"/>
      <c r="AE3423" s="108">
        <f t="shared" si="118"/>
        <v>0</v>
      </c>
      <c r="AF3423" s="118">
        <f t="shared" si="119"/>
        <v>0</v>
      </c>
      <c r="AG3423" s="78"/>
    </row>
    <row r="3424" spans="1:33" ht="30" customHeight="1" x14ac:dyDescent="0.45">
      <c r="A3424" s="22">
        <v>52</v>
      </c>
      <c r="B3424" s="23" t="s">
        <v>1348</v>
      </c>
      <c r="C3424" s="24"/>
      <c r="D3424" s="97"/>
      <c r="E3424" s="98" t="s">
        <v>289</v>
      </c>
      <c r="F3424" s="99" t="s">
        <v>289</v>
      </c>
      <c r="G3424" s="100"/>
      <c r="H3424" s="101">
        <v>12</v>
      </c>
      <c r="I3424" s="102">
        <v>365</v>
      </c>
      <c r="J3424" s="103" t="s">
        <v>1420</v>
      </c>
      <c r="K3424" s="104" t="s">
        <v>221</v>
      </c>
      <c r="L3424" s="105">
        <v>2</v>
      </c>
      <c r="M3424" s="106" t="s">
        <v>1421</v>
      </c>
      <c r="N3424" s="106">
        <v>0</v>
      </c>
      <c r="O3424" s="106">
        <v>0</v>
      </c>
      <c r="P3424" s="107" t="s">
        <v>123</v>
      </c>
      <c r="Q3424" s="107">
        <v>0</v>
      </c>
      <c r="R3424" s="107" t="s">
        <v>1422</v>
      </c>
      <c r="S3424" s="106">
        <v>0</v>
      </c>
      <c r="T3424" s="108">
        <v>228</v>
      </c>
      <c r="U3424" s="109">
        <v>1</v>
      </c>
      <c r="V3424" s="110">
        <v>2</v>
      </c>
      <c r="W3424" s="111">
        <v>1997.2800000000002</v>
      </c>
      <c r="X3424" s="112">
        <v>928735.20000000007</v>
      </c>
      <c r="Y3424" s="113"/>
      <c r="Z3424" s="114"/>
      <c r="AA3424" s="115"/>
      <c r="AB3424" s="116"/>
      <c r="AC3424" s="117"/>
      <c r="AD3424" s="109"/>
      <c r="AE3424" s="108">
        <f t="shared" si="118"/>
        <v>0</v>
      </c>
      <c r="AF3424" s="118">
        <f t="shared" si="119"/>
        <v>0</v>
      </c>
      <c r="AG3424" s="78"/>
    </row>
    <row r="3425" spans="1:33" ht="30" customHeight="1" x14ac:dyDescent="0.45">
      <c r="A3425" s="22">
        <v>52</v>
      </c>
      <c r="B3425" s="23" t="s">
        <v>1348</v>
      </c>
      <c r="C3425" s="24"/>
      <c r="D3425" s="97"/>
      <c r="E3425" s="98"/>
      <c r="F3425" s="99"/>
      <c r="G3425" s="100"/>
      <c r="H3425" s="101"/>
      <c r="I3425" s="102"/>
      <c r="J3425" s="103" t="s">
        <v>54</v>
      </c>
      <c r="K3425" s="104" t="s">
        <v>130</v>
      </c>
      <c r="L3425" s="105">
        <v>0</v>
      </c>
      <c r="M3425" s="106">
        <v>0</v>
      </c>
      <c r="N3425" s="106">
        <v>0</v>
      </c>
      <c r="O3425" s="106">
        <v>0</v>
      </c>
      <c r="P3425" s="107">
        <v>0</v>
      </c>
      <c r="Q3425" s="107">
        <v>0</v>
      </c>
      <c r="R3425" s="107">
        <v>0</v>
      </c>
      <c r="S3425" s="106">
        <v>0</v>
      </c>
      <c r="T3425" s="108">
        <v>0</v>
      </c>
      <c r="U3425" s="109"/>
      <c r="V3425" s="110" t="s">
        <v>58</v>
      </c>
      <c r="W3425" s="111" t="s">
        <v>58</v>
      </c>
      <c r="X3425" s="112" t="s">
        <v>58</v>
      </c>
      <c r="Y3425" s="113"/>
      <c r="Z3425" s="114"/>
      <c r="AA3425" s="115"/>
      <c r="AB3425" s="116"/>
      <c r="AC3425" s="117"/>
      <c r="AD3425" s="109"/>
      <c r="AE3425" s="108">
        <f t="shared" si="118"/>
        <v>0</v>
      </c>
      <c r="AF3425" s="118">
        <f t="shared" si="119"/>
        <v>0</v>
      </c>
      <c r="AG3425" s="78"/>
    </row>
    <row r="3426" spans="1:33" ht="30" customHeight="1" x14ac:dyDescent="0.45">
      <c r="A3426" s="22">
        <v>52</v>
      </c>
      <c r="B3426" s="23" t="s">
        <v>1348</v>
      </c>
      <c r="C3426" s="121"/>
      <c r="D3426" s="97"/>
      <c r="E3426" s="98"/>
      <c r="F3426" s="99"/>
      <c r="G3426" s="100"/>
      <c r="H3426" s="101"/>
      <c r="I3426" s="102"/>
      <c r="J3426" s="103" t="s">
        <v>54</v>
      </c>
      <c r="K3426" s="104" t="s">
        <v>130</v>
      </c>
      <c r="L3426" s="105">
        <v>0</v>
      </c>
      <c r="M3426" s="106">
        <v>0</v>
      </c>
      <c r="N3426" s="106">
        <v>0</v>
      </c>
      <c r="O3426" s="106">
        <v>0</v>
      </c>
      <c r="P3426" s="107">
        <v>0</v>
      </c>
      <c r="Q3426" s="107">
        <v>0</v>
      </c>
      <c r="R3426" s="107">
        <v>0</v>
      </c>
      <c r="S3426" s="106">
        <v>0</v>
      </c>
      <c r="T3426" s="108">
        <v>0</v>
      </c>
      <c r="U3426" s="109"/>
      <c r="V3426" s="110" t="s">
        <v>58</v>
      </c>
      <c r="W3426" s="111" t="s">
        <v>58</v>
      </c>
      <c r="X3426" s="112" t="s">
        <v>58</v>
      </c>
      <c r="Y3426" s="113"/>
      <c r="Z3426" s="114"/>
      <c r="AA3426" s="115"/>
      <c r="AB3426" s="116"/>
      <c r="AC3426" s="117"/>
      <c r="AD3426" s="109"/>
      <c r="AE3426" s="108">
        <f t="shared" si="118"/>
        <v>0</v>
      </c>
      <c r="AF3426" s="118">
        <f t="shared" si="119"/>
        <v>0</v>
      </c>
      <c r="AG3426" s="78"/>
    </row>
    <row r="3427" spans="1:33" ht="30" customHeight="1" thickBot="1" x14ac:dyDescent="0.5">
      <c r="A3427" s="22">
        <v>52</v>
      </c>
      <c r="B3427" s="23" t="s">
        <v>1348</v>
      </c>
      <c r="C3427" s="121"/>
      <c r="D3427" s="122"/>
      <c r="E3427" s="123"/>
      <c r="F3427" s="124"/>
      <c r="G3427" s="125"/>
      <c r="H3427" s="126"/>
      <c r="I3427" s="127"/>
      <c r="J3427" s="128" t="s">
        <v>54</v>
      </c>
      <c r="K3427" s="129" t="s">
        <v>130</v>
      </c>
      <c r="L3427" s="130">
        <v>0</v>
      </c>
      <c r="M3427" s="131">
        <v>0</v>
      </c>
      <c r="N3427" s="132">
        <v>0</v>
      </c>
      <c r="O3427" s="131">
        <v>0</v>
      </c>
      <c r="P3427" s="133">
        <v>0</v>
      </c>
      <c r="Q3427" s="133">
        <v>0</v>
      </c>
      <c r="R3427" s="133">
        <v>0</v>
      </c>
      <c r="S3427" s="131">
        <v>0</v>
      </c>
      <c r="T3427" s="134">
        <v>0</v>
      </c>
      <c r="U3427" s="135"/>
      <c r="V3427" s="110" t="s">
        <v>58</v>
      </c>
      <c r="W3427" s="136" t="s">
        <v>58</v>
      </c>
      <c r="X3427" s="137" t="s">
        <v>58</v>
      </c>
      <c r="Y3427" s="138"/>
      <c r="Z3427" s="139"/>
      <c r="AA3427" s="140"/>
      <c r="AB3427" s="141"/>
      <c r="AC3427" s="142"/>
      <c r="AD3427" s="135"/>
      <c r="AE3427" s="134">
        <f t="shared" si="118"/>
        <v>0</v>
      </c>
      <c r="AF3427" s="143">
        <f t="shared" si="119"/>
        <v>0</v>
      </c>
      <c r="AG3427" s="78"/>
    </row>
    <row r="3428" spans="1:33" ht="30" customHeight="1" thickTop="1" x14ac:dyDescent="0.45">
      <c r="A3428" s="22">
        <v>52</v>
      </c>
      <c r="B3428" s="23" t="s">
        <v>1348</v>
      </c>
      <c r="C3428" s="24"/>
      <c r="D3428" s="47"/>
      <c r="E3428" s="47"/>
      <c r="F3428" s="47"/>
      <c r="G3428" s="47"/>
      <c r="H3428" s="47"/>
      <c r="I3428" s="47"/>
      <c r="J3428" s="47"/>
      <c r="K3428" s="144"/>
      <c r="L3428" s="144"/>
      <c r="M3428" s="144"/>
      <c r="N3428" s="144"/>
      <c r="O3428" s="144"/>
      <c r="P3428" s="144"/>
      <c r="Q3428" s="144"/>
      <c r="R3428" s="144"/>
      <c r="S3428" s="144"/>
      <c r="T3428" s="144"/>
      <c r="U3428" s="144"/>
      <c r="V3428" s="144"/>
      <c r="W3428" s="145" t="s">
        <v>133</v>
      </c>
      <c r="X3428" s="145" t="s">
        <v>134</v>
      </c>
      <c r="Y3428" s="146"/>
      <c r="Z3428" s="146"/>
      <c r="AA3428" s="144"/>
      <c r="AB3428" s="144"/>
      <c r="AC3428" s="144"/>
      <c r="AD3428" s="147"/>
      <c r="AE3428" s="148" t="s">
        <v>135</v>
      </c>
      <c r="AF3428" s="148" t="s">
        <v>136</v>
      </c>
      <c r="AG3428" s="51"/>
    </row>
    <row r="3429" spans="1:33" ht="30" customHeight="1" thickBot="1" x14ac:dyDescent="0.5">
      <c r="A3429" s="22">
        <v>52</v>
      </c>
      <c r="B3429" s="23" t="s">
        <v>1348</v>
      </c>
      <c r="C3429" s="24"/>
      <c r="D3429" s="24"/>
      <c r="E3429" s="149"/>
      <c r="F3429" s="149"/>
      <c r="G3429" s="27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150" t="s">
        <v>37</v>
      </c>
      <c r="X3429" s="151">
        <v>15</v>
      </c>
      <c r="Y3429" s="29"/>
      <c r="Z3429" s="29"/>
      <c r="AA3429" s="24"/>
      <c r="AB3429" s="24"/>
      <c r="AC3429" s="24"/>
      <c r="AD3429" s="24"/>
      <c r="AE3429" s="152" t="s">
        <v>37</v>
      </c>
      <c r="AF3429" s="152">
        <v>15</v>
      </c>
      <c r="AG3429" s="78"/>
    </row>
    <row r="3430" spans="1:33" ht="30" customHeight="1" thickTop="1" thickBot="1" x14ac:dyDescent="0.5">
      <c r="A3430" s="22">
        <v>52</v>
      </c>
      <c r="B3430" s="23" t="s">
        <v>1348</v>
      </c>
      <c r="C3430" s="24"/>
      <c r="D3430" s="153"/>
      <c r="E3430" s="154"/>
      <c r="F3430" s="154"/>
      <c r="G3430" s="155"/>
      <c r="H3430" s="153"/>
      <c r="I3430" s="153"/>
      <c r="J3430" s="153"/>
      <c r="K3430" s="153"/>
      <c r="L3430" s="153"/>
      <c r="M3430" s="153"/>
      <c r="N3430" s="153"/>
      <c r="O3430" s="153"/>
      <c r="P3430" s="153"/>
      <c r="Q3430" s="153"/>
      <c r="R3430" s="153"/>
      <c r="S3430" s="153"/>
      <c r="T3430" s="153"/>
      <c r="U3430" s="153"/>
      <c r="V3430" s="153"/>
      <c r="W3430" s="156">
        <v>48267.374000000003</v>
      </c>
      <c r="X3430" s="157">
        <v>22444328.909999993</v>
      </c>
      <c r="Y3430" s="158"/>
      <c r="Z3430" s="158"/>
      <c r="AA3430" s="159"/>
      <c r="AB3430" s="159"/>
      <c r="AC3430" s="159"/>
      <c r="AD3430" s="159"/>
      <c r="AE3430" s="160">
        <f>SUM(AE3318:AE3427)</f>
        <v>0</v>
      </c>
      <c r="AF3430" s="161">
        <f>SUM(AF3318:AF3427)</f>
        <v>0</v>
      </c>
      <c r="AG3430" s="162"/>
    </row>
    <row r="3431" spans="1:33" ht="30" customHeight="1" thickTop="1" thickBot="1" x14ac:dyDescent="0.5">
      <c r="A3431" s="22">
        <v>52</v>
      </c>
      <c r="B3431" s="23" t="s">
        <v>1348</v>
      </c>
      <c r="C3431" s="24"/>
      <c r="D3431" s="47"/>
      <c r="E3431" s="45"/>
      <c r="F3431" s="45"/>
      <c r="G3431" s="46"/>
      <c r="H3431" s="47"/>
      <c r="I3431" s="47"/>
      <c r="J3431" s="47"/>
      <c r="K3431" s="47"/>
      <c r="L3431" s="47"/>
      <c r="M3431" s="47"/>
      <c r="N3431" s="47"/>
      <c r="O3431" s="47"/>
      <c r="P3431" s="47"/>
      <c r="Q3431" s="47"/>
      <c r="R3431" s="47"/>
      <c r="S3431" s="47"/>
      <c r="T3431" s="47"/>
      <c r="U3431" s="47"/>
      <c r="V3431" s="47"/>
      <c r="W3431" s="163"/>
      <c r="X3431" s="164" t="s">
        <v>137</v>
      </c>
      <c r="Y3431" s="165"/>
      <c r="Z3431" s="165"/>
      <c r="AA3431" s="166"/>
      <c r="AB3431" s="166"/>
      <c r="AC3431" s="166"/>
      <c r="AD3431" s="166"/>
      <c r="AE3431" s="163"/>
      <c r="AF3431" s="167"/>
      <c r="AG3431" s="168"/>
    </row>
    <row r="3432" spans="1:33" ht="30" customHeight="1" thickTop="1" x14ac:dyDescent="0.45">
      <c r="A3432" s="22">
        <v>52</v>
      </c>
      <c r="B3432" s="23" t="s">
        <v>1348</v>
      </c>
      <c r="C3432" s="24"/>
      <c r="D3432" s="153"/>
      <c r="E3432" s="154"/>
      <c r="F3432" s="154"/>
      <c r="G3432" s="155"/>
      <c r="H3432" s="153"/>
      <c r="I3432" s="153"/>
      <c r="J3432" s="153"/>
      <c r="K3432" s="153"/>
      <c r="L3432" s="153"/>
      <c r="M3432" s="153"/>
      <c r="N3432" s="153"/>
      <c r="O3432" s="153"/>
      <c r="P3432" s="153"/>
      <c r="Q3432" s="153"/>
      <c r="R3432" s="153"/>
      <c r="S3432" s="153"/>
      <c r="T3432" s="153"/>
      <c r="U3432" s="153"/>
      <c r="V3432" s="153"/>
      <c r="W3432" s="169"/>
      <c r="X3432" s="170" t="s">
        <v>138</v>
      </c>
      <c r="Y3432" s="158"/>
      <c r="Z3432" s="158"/>
      <c r="AA3432" s="159"/>
      <c r="AB3432" s="159"/>
      <c r="AC3432" s="159"/>
      <c r="AD3432" s="159"/>
      <c r="AE3432" s="171" t="s">
        <v>139</v>
      </c>
      <c r="AF3432" s="172"/>
      <c r="AG3432" s="173"/>
    </row>
    <row r="3433" spans="1:33" ht="30" customHeight="1" thickBot="1" x14ac:dyDescent="0.5">
      <c r="A3433" s="22">
        <v>52</v>
      </c>
      <c r="B3433" s="23" t="s">
        <v>1348</v>
      </c>
      <c r="C3433" s="24"/>
      <c r="D3433" s="153"/>
      <c r="E3433" s="154"/>
      <c r="F3433" s="154"/>
      <c r="G3433" s="155"/>
      <c r="H3433" s="153"/>
      <c r="I3433" s="153"/>
      <c r="J3433" s="153"/>
      <c r="K3433" s="153"/>
      <c r="L3433" s="153"/>
      <c r="M3433" s="153"/>
      <c r="N3433" s="153"/>
      <c r="O3433" s="153"/>
      <c r="P3433" s="153"/>
      <c r="Q3433" s="153"/>
      <c r="R3433" s="153"/>
      <c r="S3433" s="153"/>
      <c r="T3433" s="153"/>
      <c r="U3433" s="153"/>
      <c r="V3433" s="153"/>
      <c r="W3433" s="174"/>
      <c r="X3433" s="175">
        <v>15</v>
      </c>
      <c r="Y3433" s="158"/>
      <c r="Z3433" s="158"/>
      <c r="AA3433" s="159"/>
      <c r="AB3433" s="159"/>
      <c r="AC3433" s="159"/>
      <c r="AD3433" s="159"/>
      <c r="AE3433" s="176" t="s">
        <v>140</v>
      </c>
      <c r="AF3433" s="159"/>
      <c r="AG3433" s="177"/>
    </row>
    <row r="3434" spans="1:33" ht="30" customHeight="1" thickTop="1" thickBot="1" x14ac:dyDescent="0.5">
      <c r="A3434" s="22">
        <v>52</v>
      </c>
      <c r="B3434" s="23" t="s">
        <v>1348</v>
      </c>
      <c r="C3434" s="24"/>
      <c r="D3434" s="24"/>
      <c r="E3434" s="149"/>
      <c r="F3434" s="149"/>
      <c r="G3434" s="27"/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178"/>
      <c r="X3434" s="157">
        <v>1053626.283088235</v>
      </c>
      <c r="Y3434" s="179"/>
      <c r="Z3434" s="179"/>
      <c r="AA3434" s="178"/>
      <c r="AB3434" s="178"/>
      <c r="AC3434" s="178"/>
      <c r="AD3434" s="178"/>
      <c r="AE3434" s="180">
        <f>(W3430-AE3430)*$F$10/1000</f>
        <v>19.837890714</v>
      </c>
      <c r="AF3434" s="181"/>
      <c r="AG3434" s="182"/>
    </row>
    <row r="3435" spans="1:33" ht="30" customHeight="1" thickTop="1" x14ac:dyDescent="0.45">
      <c r="A3435" s="22">
        <v>52</v>
      </c>
      <c r="B3435" s="23" t="s">
        <v>1348</v>
      </c>
      <c r="C3435" s="24"/>
      <c r="D3435" s="24"/>
      <c r="E3435" s="149"/>
      <c r="F3435" s="149"/>
      <c r="G3435" s="27"/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183" t="s">
        <v>141</v>
      </c>
      <c r="Y3435" s="29"/>
      <c r="Z3435" s="29"/>
      <c r="AA3435" s="24"/>
      <c r="AB3435" s="24"/>
      <c r="AC3435" s="24"/>
      <c r="AD3435" s="24"/>
      <c r="AE3435" s="24"/>
      <c r="AF3435" s="24"/>
      <c r="AG3435" s="24"/>
    </row>
    <row r="3436" spans="1:33" ht="30" customHeight="1" x14ac:dyDescent="0.45">
      <c r="A3436" s="22">
        <v>52</v>
      </c>
      <c r="B3436" s="23" t="s">
        <v>1348</v>
      </c>
      <c r="C3436" s="24"/>
      <c r="D3436" s="24"/>
      <c r="E3436" s="149"/>
      <c r="F3436" s="149"/>
      <c r="G3436" s="27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9"/>
      <c r="Z3436" s="29"/>
      <c r="AA3436" s="24"/>
      <c r="AB3436" s="24"/>
      <c r="AC3436" s="24"/>
      <c r="AD3436" s="24"/>
      <c r="AE3436" s="24"/>
      <c r="AF3436" s="24"/>
      <c r="AG3436" s="24"/>
    </row>
    <row r="3437" spans="1:33" ht="30" customHeight="1" x14ac:dyDescent="0.45">
      <c r="A3437" s="22">
        <v>52</v>
      </c>
      <c r="B3437" s="23" t="s">
        <v>1348</v>
      </c>
      <c r="C3437" s="24"/>
      <c r="D3437" s="24"/>
      <c r="E3437" s="149"/>
      <c r="F3437" s="149"/>
      <c r="G3437" s="27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9"/>
      <c r="Z3437" s="29"/>
      <c r="AA3437" s="24"/>
      <c r="AB3437" s="24"/>
      <c r="AC3437" s="24"/>
      <c r="AD3437" s="24"/>
      <c r="AE3437" s="24"/>
      <c r="AF3437" s="24"/>
      <c r="AG3437" s="24"/>
    </row>
    <row r="3438" spans="1:33" ht="30" customHeight="1" x14ac:dyDescent="0.45">
      <c r="A3438" s="22">
        <v>52</v>
      </c>
      <c r="B3438" s="23" t="s">
        <v>1348</v>
      </c>
      <c r="C3438" s="24"/>
      <c r="D3438" s="24"/>
      <c r="E3438" s="149"/>
      <c r="F3438" s="149"/>
      <c r="G3438" s="27"/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9"/>
      <c r="Z3438" s="29"/>
      <c r="AA3438" s="24"/>
      <c r="AB3438" s="24"/>
      <c r="AC3438" s="24"/>
      <c r="AD3438" s="24"/>
      <c r="AE3438" s="24"/>
      <c r="AF3438" s="24"/>
      <c r="AG3438" s="24"/>
    </row>
    <row r="3439" spans="1:33" ht="30" customHeight="1" x14ac:dyDescent="0.45">
      <c r="A3439" s="22">
        <v>52</v>
      </c>
      <c r="B3439" s="23" t="s">
        <v>1348</v>
      </c>
      <c r="C3439" s="24"/>
      <c r="D3439" s="24"/>
      <c r="E3439" s="149"/>
      <c r="F3439" s="149"/>
      <c r="G3439" s="27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9"/>
      <c r="Z3439" s="29"/>
      <c r="AA3439" s="24"/>
      <c r="AB3439" s="24"/>
      <c r="AC3439" s="24"/>
      <c r="AD3439" s="24"/>
      <c r="AE3439" s="24"/>
      <c r="AF3439" s="24"/>
      <c r="AG3439" s="24"/>
    </row>
    <row r="3440" spans="1:33" ht="30" customHeight="1" x14ac:dyDescent="0.45">
      <c r="A3440" s="22">
        <v>52</v>
      </c>
      <c r="B3440" s="23" t="s">
        <v>1348</v>
      </c>
      <c r="C3440" s="24"/>
      <c r="D3440" s="24"/>
      <c r="E3440" s="149"/>
      <c r="F3440" s="149"/>
      <c r="G3440" s="27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153"/>
      <c r="V3440" s="153"/>
      <c r="W3440" s="24"/>
      <c r="X3440" s="24"/>
      <c r="Y3440" s="29"/>
      <c r="Z3440" s="29"/>
      <c r="AA3440" s="24"/>
      <c r="AB3440" s="24"/>
      <c r="AC3440" s="24"/>
      <c r="AD3440" s="153"/>
      <c r="AE3440" s="24"/>
      <c r="AF3440" s="24"/>
      <c r="AG3440" s="24"/>
    </row>
    <row r="3441" spans="1:33" ht="30" customHeight="1" x14ac:dyDescent="0.45">
      <c r="A3441" s="22">
        <v>52</v>
      </c>
      <c r="B3441" s="23" t="s">
        <v>1348</v>
      </c>
      <c r="C3441" s="24"/>
      <c r="D3441" s="24"/>
      <c r="E3441" s="149"/>
      <c r="F3441" s="149"/>
      <c r="G3441" s="27"/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9"/>
      <c r="Z3441" s="29"/>
      <c r="AA3441" s="24"/>
      <c r="AB3441" s="24"/>
      <c r="AC3441" s="24"/>
      <c r="AD3441" s="24"/>
      <c r="AE3441" s="24"/>
      <c r="AF3441" s="24"/>
      <c r="AG3441" s="24"/>
    </row>
    <row r="3442" spans="1:33" ht="30" customHeight="1" x14ac:dyDescent="0.45">
      <c r="A3442" s="22">
        <v>52</v>
      </c>
      <c r="B3442" s="23" t="s">
        <v>1348</v>
      </c>
      <c r="C3442" s="24"/>
      <c r="D3442" s="24"/>
      <c r="E3442" s="149"/>
      <c r="F3442" s="149"/>
      <c r="G3442" s="27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9"/>
      <c r="Z3442" s="29"/>
      <c r="AA3442" s="24"/>
      <c r="AB3442" s="24"/>
      <c r="AC3442" s="24"/>
      <c r="AD3442" s="24"/>
      <c r="AE3442" s="24"/>
      <c r="AF3442" s="24"/>
      <c r="AG3442" s="24"/>
    </row>
    <row r="3443" spans="1:33" ht="30" customHeight="1" x14ac:dyDescent="0.45">
      <c r="A3443" s="227"/>
      <c r="B3443" s="228"/>
      <c r="C3443" s="228"/>
      <c r="D3443" s="229"/>
      <c r="E3443" s="229"/>
      <c r="F3443" s="229"/>
      <c r="G3443" s="229"/>
      <c r="H3443" s="229"/>
      <c r="I3443" s="229"/>
      <c r="J3443" s="229"/>
      <c r="K3443" s="229"/>
      <c r="L3443" s="229"/>
      <c r="M3443" s="229"/>
      <c r="N3443" s="229"/>
      <c r="O3443" s="229"/>
      <c r="P3443" s="229"/>
      <c r="Q3443" s="229"/>
      <c r="R3443" s="229"/>
      <c r="S3443" s="229"/>
      <c r="T3443" s="229"/>
      <c r="U3443" s="229"/>
      <c r="V3443" s="229"/>
      <c r="W3443" s="229"/>
      <c r="X3443" s="229"/>
      <c r="Y3443" s="229"/>
      <c r="Z3443" s="229"/>
      <c r="AA3443" s="229"/>
      <c r="AB3443" s="229"/>
      <c r="AC3443" s="229"/>
      <c r="AD3443" s="229"/>
      <c r="AE3443" s="229"/>
      <c r="AF3443" s="229"/>
      <c r="AG3443" s="229"/>
    </row>
    <row r="3444" spans="1:33" ht="30" customHeight="1" x14ac:dyDescent="0.45">
      <c r="A3444" s="22">
        <v>53</v>
      </c>
      <c r="B3444" s="23" t="s">
        <v>1423</v>
      </c>
      <c r="C3444" s="24"/>
      <c r="D3444" s="25" t="s">
        <v>1424</v>
      </c>
      <c r="E3444" s="26"/>
      <c r="F3444" s="26"/>
      <c r="G3444" s="27"/>
      <c r="H3444" s="26"/>
      <c r="I3444" s="26"/>
      <c r="J3444" s="26"/>
      <c r="K3444" s="28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9"/>
      <c r="Z3444" s="29"/>
      <c r="AA3444" s="24"/>
      <c r="AB3444" s="24"/>
      <c r="AC3444" s="24"/>
      <c r="AD3444" s="24"/>
      <c r="AE3444" s="24"/>
      <c r="AF3444" s="24"/>
      <c r="AG3444" s="24"/>
    </row>
    <row r="3445" spans="1:33" ht="30" customHeight="1" x14ac:dyDescent="0.45">
      <c r="A3445" s="22">
        <v>53</v>
      </c>
      <c r="B3445" s="23" t="s">
        <v>1423</v>
      </c>
      <c r="C3445" s="24"/>
      <c r="D3445" s="26"/>
      <c r="E3445" s="26"/>
      <c r="F3445" s="26"/>
      <c r="G3445" s="27"/>
      <c r="H3445" s="26"/>
      <c r="I3445" s="26"/>
      <c r="J3445" s="26"/>
      <c r="K3445" s="28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  <c r="X3445" s="24"/>
      <c r="Y3445" s="30"/>
      <c r="Z3445" s="29"/>
      <c r="AA3445" s="24"/>
      <c r="AB3445" s="24"/>
      <c r="AC3445" s="24"/>
      <c r="AD3445" s="24"/>
      <c r="AE3445" s="31"/>
      <c r="AF3445" s="24"/>
      <c r="AG3445" s="24"/>
    </row>
    <row r="3446" spans="1:33" ht="30" customHeight="1" x14ac:dyDescent="0.45">
      <c r="A3446" s="22">
        <v>53</v>
      </c>
      <c r="B3446" s="23" t="s">
        <v>1423</v>
      </c>
      <c r="C3446" s="24"/>
      <c r="D3446" s="32" t="s">
        <v>43</v>
      </c>
      <c r="E3446" s="32"/>
      <c r="F3446" s="33">
        <v>10</v>
      </c>
      <c r="G3446" s="27"/>
      <c r="H3446" s="34"/>
      <c r="I3446" s="35"/>
      <c r="J3446" s="35"/>
      <c r="K3446" s="36"/>
      <c r="L3446" s="36"/>
      <c r="M3446" s="36"/>
      <c r="N3446" s="36"/>
      <c r="O3446" s="36"/>
      <c r="P3446" s="36"/>
      <c r="Q3446" s="36"/>
      <c r="R3446" s="36"/>
      <c r="S3446" s="36"/>
      <c r="T3446" s="36"/>
      <c r="U3446" s="36"/>
      <c r="V3446" s="36"/>
      <c r="W3446" s="36"/>
      <c r="X3446" s="36"/>
      <c r="Y3446" s="30"/>
      <c r="Z3446" s="29"/>
      <c r="AA3446" s="24"/>
      <c r="AB3446" s="24"/>
      <c r="AC3446" s="24"/>
      <c r="AD3446" s="24"/>
      <c r="AE3446" s="24"/>
      <c r="AF3446" s="24"/>
      <c r="AG3446" s="24"/>
    </row>
    <row r="3447" spans="1:33" ht="30" customHeight="1" thickBot="1" x14ac:dyDescent="0.5">
      <c r="A3447" s="22">
        <v>53</v>
      </c>
      <c r="B3447" s="23" t="s">
        <v>1423</v>
      </c>
      <c r="C3447" s="24"/>
      <c r="D3447" s="37" t="s">
        <v>44</v>
      </c>
      <c r="E3447" s="37"/>
      <c r="F3447" s="38">
        <v>15</v>
      </c>
      <c r="G3447" s="27"/>
      <c r="H3447" s="34"/>
      <c r="I3447" s="35"/>
      <c r="J3447" s="35"/>
      <c r="K3447" s="36"/>
      <c r="L3447" s="36"/>
      <c r="M3447" s="36"/>
      <c r="N3447" s="36"/>
      <c r="O3447" s="36"/>
      <c r="P3447" s="36"/>
      <c r="Q3447" s="36"/>
      <c r="R3447" s="36"/>
      <c r="S3447" s="36"/>
      <c r="T3447" s="36"/>
      <c r="U3447" s="36"/>
      <c r="V3447" s="36"/>
      <c r="W3447" s="36"/>
      <c r="X3447" s="36"/>
      <c r="Y3447" s="30"/>
      <c r="Z3447" s="29"/>
      <c r="AA3447" s="24"/>
      <c r="AB3447" s="24"/>
      <c r="AC3447" s="24"/>
      <c r="AD3447" s="24"/>
      <c r="AE3447" s="24"/>
      <c r="AF3447" s="24"/>
      <c r="AG3447" s="24"/>
    </row>
    <row r="3448" spans="1:33" ht="30" customHeight="1" thickBot="1" x14ac:dyDescent="0.5">
      <c r="A3448" s="22">
        <v>53</v>
      </c>
      <c r="B3448" s="23" t="s">
        <v>1423</v>
      </c>
      <c r="C3448" s="24"/>
      <c r="D3448" s="37" t="s">
        <v>45</v>
      </c>
      <c r="E3448" s="37"/>
      <c r="F3448" s="39">
        <v>31</v>
      </c>
      <c r="G3448" s="27"/>
      <c r="H3448" s="24"/>
      <c r="I3448" s="24"/>
      <c r="J3448" s="24"/>
      <c r="K3448" s="36"/>
      <c r="L3448" s="36"/>
      <c r="M3448" s="36"/>
      <c r="N3448" s="36"/>
      <c r="O3448" s="36"/>
      <c r="P3448" s="36"/>
      <c r="Q3448" s="36"/>
      <c r="R3448" s="36"/>
      <c r="S3448" s="36"/>
      <c r="T3448" s="36"/>
      <c r="U3448" s="36"/>
      <c r="V3448" s="36"/>
      <c r="W3448" s="36"/>
      <c r="X3448" s="36"/>
      <c r="Y3448" s="40" t="s">
        <v>46</v>
      </c>
      <c r="Z3448" s="29"/>
      <c r="AA3448" s="24"/>
      <c r="AB3448" s="24"/>
      <c r="AC3448" s="24"/>
      <c r="AD3448" s="24"/>
      <c r="AE3448" s="24"/>
      <c r="AF3448" s="24"/>
      <c r="AG3448" s="41"/>
    </row>
    <row r="3449" spans="1:33" ht="30" customHeight="1" thickBot="1" x14ac:dyDescent="0.5">
      <c r="A3449" s="22">
        <v>53</v>
      </c>
      <c r="B3449" s="23" t="s">
        <v>1423</v>
      </c>
      <c r="C3449" s="24"/>
      <c r="D3449" s="42" t="s">
        <v>47</v>
      </c>
      <c r="E3449" s="42"/>
      <c r="F3449" s="43">
        <v>0.41099999999999998</v>
      </c>
      <c r="G3449" s="27"/>
      <c r="H3449" s="24"/>
      <c r="I3449" s="24"/>
      <c r="J3449" s="24"/>
      <c r="K3449" s="36"/>
      <c r="L3449" s="36"/>
      <c r="M3449" s="36"/>
      <c r="N3449" s="36"/>
      <c r="O3449" s="36"/>
      <c r="P3449" s="36"/>
      <c r="Q3449" s="36"/>
      <c r="R3449" s="36"/>
      <c r="S3449" s="36"/>
      <c r="T3449" s="36"/>
      <c r="U3449" s="36"/>
      <c r="V3449" s="36"/>
      <c r="W3449" s="36"/>
      <c r="X3449" s="36"/>
      <c r="Y3449" s="29"/>
      <c r="Z3449" s="29"/>
      <c r="AA3449" s="24"/>
      <c r="AB3449" s="24"/>
      <c r="AC3449" s="24"/>
      <c r="AD3449" s="24"/>
      <c r="AE3449" s="24"/>
      <c r="AF3449" s="24"/>
      <c r="AG3449" s="41"/>
    </row>
    <row r="3450" spans="1:33" ht="30" customHeight="1" thickBot="1" x14ac:dyDescent="0.5">
      <c r="A3450" s="22">
        <v>53</v>
      </c>
      <c r="B3450" s="23" t="s">
        <v>1423</v>
      </c>
      <c r="C3450" s="24"/>
      <c r="D3450" s="44"/>
      <c r="E3450" s="45"/>
      <c r="F3450" s="45"/>
      <c r="G3450" s="46"/>
      <c r="H3450" s="47"/>
      <c r="I3450" s="47"/>
      <c r="J3450" s="48" t="s">
        <v>48</v>
      </c>
      <c r="K3450" s="49"/>
      <c r="L3450" s="49"/>
      <c r="M3450" s="49"/>
      <c r="N3450" s="49"/>
      <c r="O3450" s="49"/>
      <c r="P3450" s="49"/>
      <c r="Q3450" s="49"/>
      <c r="R3450" s="49"/>
      <c r="S3450" s="49"/>
      <c r="T3450" s="49"/>
      <c r="U3450" s="49"/>
      <c r="V3450" s="49"/>
      <c r="W3450" s="49"/>
      <c r="X3450" s="50"/>
      <c r="Y3450" s="1" t="s">
        <v>1</v>
      </c>
      <c r="Z3450" s="1"/>
      <c r="AA3450" s="2"/>
      <c r="AB3450" s="2"/>
      <c r="AC3450" s="2"/>
      <c r="AD3450" s="2"/>
      <c r="AE3450" s="2"/>
      <c r="AF3450" s="3"/>
      <c r="AG3450" s="51"/>
    </row>
    <row r="3451" spans="1:33" ht="30" customHeight="1" thickBot="1" x14ac:dyDescent="0.5">
      <c r="A3451" s="22">
        <v>53</v>
      </c>
      <c r="B3451" s="23" t="s">
        <v>1423</v>
      </c>
      <c r="C3451" s="24"/>
      <c r="D3451" s="235" t="s">
        <v>2</v>
      </c>
      <c r="E3451" s="237" t="s">
        <v>3</v>
      </c>
      <c r="F3451" s="237" t="s">
        <v>4</v>
      </c>
      <c r="G3451" s="239" t="s">
        <v>5</v>
      </c>
      <c r="H3451" s="4" t="s">
        <v>6</v>
      </c>
      <c r="I3451" s="5" t="s">
        <v>7</v>
      </c>
      <c r="J3451" s="241" t="s">
        <v>8</v>
      </c>
      <c r="K3451" s="247" t="s">
        <v>49</v>
      </c>
      <c r="L3451" s="243" t="s">
        <v>10</v>
      </c>
      <c r="M3451" s="243" t="s">
        <v>11</v>
      </c>
      <c r="N3451" s="245" t="s">
        <v>12</v>
      </c>
      <c r="O3451" s="243" t="s">
        <v>13</v>
      </c>
      <c r="P3451" s="243" t="s">
        <v>14</v>
      </c>
      <c r="Q3451" s="243" t="s">
        <v>15</v>
      </c>
      <c r="R3451" s="243" t="s">
        <v>16</v>
      </c>
      <c r="S3451" s="245" t="s">
        <v>17</v>
      </c>
      <c r="T3451" s="6" t="s">
        <v>18</v>
      </c>
      <c r="U3451" s="6" t="s">
        <v>19</v>
      </c>
      <c r="V3451" s="6" t="s">
        <v>20</v>
      </c>
      <c r="W3451" s="52" t="s">
        <v>21</v>
      </c>
      <c r="X3451" s="53" t="s">
        <v>22</v>
      </c>
      <c r="Y3451" s="249" t="s">
        <v>50</v>
      </c>
      <c r="Z3451" s="250" t="s">
        <v>24</v>
      </c>
      <c r="AA3451" s="250" t="s">
        <v>25</v>
      </c>
      <c r="AB3451" s="7" t="s">
        <v>26</v>
      </c>
      <c r="AC3451" s="8" t="s">
        <v>18</v>
      </c>
      <c r="AD3451" s="9" t="s">
        <v>27</v>
      </c>
      <c r="AE3451" s="10" t="s">
        <v>28</v>
      </c>
      <c r="AF3451" s="11" t="s">
        <v>29</v>
      </c>
      <c r="AG3451" s="51"/>
    </row>
    <row r="3452" spans="1:33" ht="30" customHeight="1" thickBot="1" x14ac:dyDescent="0.5">
      <c r="A3452" s="22">
        <v>53</v>
      </c>
      <c r="B3452" s="23" t="s">
        <v>1423</v>
      </c>
      <c r="C3452" s="24"/>
      <c r="D3452" s="236"/>
      <c r="E3452" s="238"/>
      <c r="F3452" s="238"/>
      <c r="G3452" s="240"/>
      <c r="H3452" s="12" t="s">
        <v>32</v>
      </c>
      <c r="I3452" s="13" t="s">
        <v>33</v>
      </c>
      <c r="J3452" s="242"/>
      <c r="K3452" s="248"/>
      <c r="L3452" s="244"/>
      <c r="M3452" s="244"/>
      <c r="N3452" s="246"/>
      <c r="O3452" s="244"/>
      <c r="P3452" s="244"/>
      <c r="Q3452" s="244"/>
      <c r="R3452" s="244"/>
      <c r="S3452" s="246"/>
      <c r="T3452" s="14" t="s">
        <v>34</v>
      </c>
      <c r="U3452" s="14" t="s">
        <v>35</v>
      </c>
      <c r="V3452" s="14" t="s">
        <v>36</v>
      </c>
      <c r="W3452" s="54" t="s">
        <v>37</v>
      </c>
      <c r="X3452" s="55">
        <v>15</v>
      </c>
      <c r="Y3452" s="250"/>
      <c r="Z3452" s="250"/>
      <c r="AA3452" s="250"/>
      <c r="AB3452" s="15" t="s">
        <v>38</v>
      </c>
      <c r="AC3452" s="15" t="s">
        <v>39</v>
      </c>
      <c r="AD3452" s="16" t="s">
        <v>40</v>
      </c>
      <c r="AE3452" s="16" t="s">
        <v>37</v>
      </c>
      <c r="AF3452" s="17">
        <v>15</v>
      </c>
      <c r="AG3452" s="51"/>
    </row>
    <row r="3453" spans="1:33" ht="30" customHeight="1" x14ac:dyDescent="0.45">
      <c r="A3453" s="22">
        <v>53</v>
      </c>
      <c r="B3453" s="23" t="s">
        <v>1423</v>
      </c>
      <c r="C3453" s="24"/>
      <c r="D3453" s="97" t="s">
        <v>259</v>
      </c>
      <c r="E3453" s="98" t="s">
        <v>60</v>
      </c>
      <c r="F3453" s="99" t="s">
        <v>239</v>
      </c>
      <c r="G3453" s="184"/>
      <c r="H3453" s="101">
        <v>9</v>
      </c>
      <c r="I3453" s="102">
        <v>240</v>
      </c>
      <c r="J3453" s="185" t="s">
        <v>197</v>
      </c>
      <c r="K3453" s="104" t="s">
        <v>147</v>
      </c>
      <c r="L3453" s="105">
        <v>4</v>
      </c>
      <c r="M3453" s="186" t="s">
        <v>122</v>
      </c>
      <c r="N3453" s="186">
        <v>0</v>
      </c>
      <c r="O3453" s="186" t="s">
        <v>383</v>
      </c>
      <c r="P3453" s="187" t="s">
        <v>1425</v>
      </c>
      <c r="Q3453" s="187">
        <v>0</v>
      </c>
      <c r="R3453" s="187" t="s">
        <v>717</v>
      </c>
      <c r="S3453" s="186">
        <v>0</v>
      </c>
      <c r="T3453" s="188">
        <v>28</v>
      </c>
      <c r="U3453" s="189">
        <v>1</v>
      </c>
      <c r="V3453" s="189">
        <v>4</v>
      </c>
      <c r="W3453" s="190">
        <v>241.92000000000002</v>
      </c>
      <c r="X3453" s="191">
        <v>112492.8</v>
      </c>
      <c r="Y3453" s="192"/>
      <c r="Z3453" s="193"/>
      <c r="AA3453" s="194"/>
      <c r="AB3453" s="195"/>
      <c r="AC3453" s="196"/>
      <c r="AD3453" s="189"/>
      <c r="AE3453" s="188">
        <f t="shared" ref="AE3453:AE3486" si="120">IF(H3453="-",0,(AC3453/1000)*H3453*I3453*AD3453)</f>
        <v>0</v>
      </c>
      <c r="AF3453" s="197">
        <f t="shared" ref="AF3453:AF3486" si="121">IFERROR(AE3453*$F$9*$F$8,0)</f>
        <v>0</v>
      </c>
      <c r="AG3453" s="78"/>
    </row>
    <row r="3454" spans="1:33" ht="30" customHeight="1" x14ac:dyDescent="0.45">
      <c r="A3454" s="22">
        <v>53</v>
      </c>
      <c r="B3454" s="23" t="s">
        <v>1423</v>
      </c>
      <c r="C3454" s="24"/>
      <c r="D3454" s="97" t="s">
        <v>259</v>
      </c>
      <c r="E3454" s="98" t="s">
        <v>60</v>
      </c>
      <c r="F3454" s="99" t="s">
        <v>355</v>
      </c>
      <c r="G3454" s="198"/>
      <c r="H3454" s="101">
        <v>9</v>
      </c>
      <c r="I3454" s="102">
        <v>240</v>
      </c>
      <c r="J3454" s="103" t="s">
        <v>587</v>
      </c>
      <c r="K3454" s="104" t="s">
        <v>169</v>
      </c>
      <c r="L3454" s="105">
        <v>1</v>
      </c>
      <c r="M3454" s="106" t="s">
        <v>161</v>
      </c>
      <c r="N3454" s="106">
        <v>0</v>
      </c>
      <c r="O3454" s="106">
        <v>0</v>
      </c>
      <c r="P3454" s="107" t="s">
        <v>123</v>
      </c>
      <c r="Q3454" s="107">
        <v>0</v>
      </c>
      <c r="R3454" s="107">
        <v>0</v>
      </c>
      <c r="S3454" s="106">
        <v>0</v>
      </c>
      <c r="T3454" s="108">
        <v>47</v>
      </c>
      <c r="U3454" s="109">
        <v>2</v>
      </c>
      <c r="V3454" s="110">
        <v>2</v>
      </c>
      <c r="W3454" s="111">
        <v>203.04</v>
      </c>
      <c r="X3454" s="112">
        <v>94413.599999999991</v>
      </c>
      <c r="Y3454" s="113"/>
      <c r="Z3454" s="114"/>
      <c r="AA3454" s="115"/>
      <c r="AB3454" s="116"/>
      <c r="AC3454" s="117"/>
      <c r="AD3454" s="109"/>
      <c r="AE3454" s="108">
        <f t="shared" si="120"/>
        <v>0</v>
      </c>
      <c r="AF3454" s="118">
        <f t="shared" si="121"/>
        <v>0</v>
      </c>
      <c r="AG3454" s="78"/>
    </row>
    <row r="3455" spans="1:33" ht="30" customHeight="1" x14ac:dyDescent="0.45">
      <c r="A3455" s="22">
        <v>53</v>
      </c>
      <c r="B3455" s="23" t="s">
        <v>1423</v>
      </c>
      <c r="C3455" s="24"/>
      <c r="D3455" s="97" t="s">
        <v>259</v>
      </c>
      <c r="E3455" s="98" t="s">
        <v>60</v>
      </c>
      <c r="F3455" s="99" t="s">
        <v>355</v>
      </c>
      <c r="G3455" s="198"/>
      <c r="H3455" s="101">
        <v>9</v>
      </c>
      <c r="I3455" s="102">
        <v>240</v>
      </c>
      <c r="J3455" s="103" t="s">
        <v>1426</v>
      </c>
      <c r="K3455" s="104" t="s">
        <v>169</v>
      </c>
      <c r="L3455" s="105">
        <v>1</v>
      </c>
      <c r="M3455" s="106" t="s">
        <v>161</v>
      </c>
      <c r="N3455" s="106">
        <v>0</v>
      </c>
      <c r="O3455" s="106">
        <v>0</v>
      </c>
      <c r="P3455" s="107">
        <v>0</v>
      </c>
      <c r="Q3455" s="107">
        <v>0</v>
      </c>
      <c r="R3455" s="107">
        <v>0</v>
      </c>
      <c r="S3455" s="106" t="s">
        <v>71</v>
      </c>
      <c r="T3455" s="108">
        <v>47</v>
      </c>
      <c r="U3455" s="109">
        <v>3</v>
      </c>
      <c r="V3455" s="110">
        <v>3</v>
      </c>
      <c r="W3455" s="111">
        <v>304.56</v>
      </c>
      <c r="X3455" s="112">
        <v>141620.40000000002</v>
      </c>
      <c r="Y3455" s="113"/>
      <c r="Z3455" s="114"/>
      <c r="AA3455" s="115"/>
      <c r="AB3455" s="116"/>
      <c r="AC3455" s="117"/>
      <c r="AD3455" s="109"/>
      <c r="AE3455" s="108">
        <f t="shared" si="120"/>
        <v>0</v>
      </c>
      <c r="AF3455" s="118">
        <f t="shared" si="121"/>
        <v>0</v>
      </c>
      <c r="AG3455" s="78"/>
    </row>
    <row r="3456" spans="1:33" ht="30" customHeight="1" x14ac:dyDescent="0.45">
      <c r="A3456" s="22">
        <v>53</v>
      </c>
      <c r="B3456" s="23" t="s">
        <v>1423</v>
      </c>
      <c r="C3456" s="24"/>
      <c r="D3456" s="97" t="s">
        <v>259</v>
      </c>
      <c r="E3456" s="98" t="s">
        <v>60</v>
      </c>
      <c r="F3456" s="99" t="s">
        <v>259</v>
      </c>
      <c r="G3456" s="198"/>
      <c r="H3456" s="101">
        <v>9</v>
      </c>
      <c r="I3456" s="102">
        <v>240</v>
      </c>
      <c r="J3456" s="103" t="s">
        <v>146</v>
      </c>
      <c r="K3456" s="104" t="s">
        <v>180</v>
      </c>
      <c r="L3456" s="105">
        <v>1</v>
      </c>
      <c r="M3456" s="106" t="s">
        <v>122</v>
      </c>
      <c r="N3456" s="106">
        <v>0</v>
      </c>
      <c r="O3456" s="106">
        <v>0</v>
      </c>
      <c r="P3456" s="107" t="s">
        <v>182</v>
      </c>
      <c r="Q3456" s="107" t="s">
        <v>1427</v>
      </c>
      <c r="R3456" s="107">
        <v>0</v>
      </c>
      <c r="S3456" s="106">
        <v>0</v>
      </c>
      <c r="T3456" s="108">
        <v>28</v>
      </c>
      <c r="U3456" s="109">
        <v>1</v>
      </c>
      <c r="V3456" s="110">
        <v>1</v>
      </c>
      <c r="W3456" s="111">
        <v>60.480000000000004</v>
      </c>
      <c r="X3456" s="112">
        <v>28123.200000000001</v>
      </c>
      <c r="Y3456" s="113"/>
      <c r="Z3456" s="114"/>
      <c r="AA3456" s="115"/>
      <c r="AB3456" s="116"/>
      <c r="AC3456" s="117"/>
      <c r="AD3456" s="109"/>
      <c r="AE3456" s="108">
        <f t="shared" si="120"/>
        <v>0</v>
      </c>
      <c r="AF3456" s="118">
        <f t="shared" si="121"/>
        <v>0</v>
      </c>
      <c r="AG3456" s="78"/>
    </row>
    <row r="3457" spans="1:33" ht="30" customHeight="1" x14ac:dyDescent="0.45">
      <c r="A3457" s="22">
        <v>53</v>
      </c>
      <c r="B3457" s="23" t="s">
        <v>1423</v>
      </c>
      <c r="C3457" s="24"/>
      <c r="D3457" s="97" t="s">
        <v>259</v>
      </c>
      <c r="E3457" s="98" t="s">
        <v>60</v>
      </c>
      <c r="F3457" s="99" t="s">
        <v>259</v>
      </c>
      <c r="G3457" s="199"/>
      <c r="H3457" s="101">
        <v>9</v>
      </c>
      <c r="I3457" s="102">
        <v>240</v>
      </c>
      <c r="J3457" s="103" t="s">
        <v>205</v>
      </c>
      <c r="K3457" s="104" t="s">
        <v>169</v>
      </c>
      <c r="L3457" s="105">
        <v>2</v>
      </c>
      <c r="M3457" s="106" t="s">
        <v>161</v>
      </c>
      <c r="N3457" s="106">
        <v>0</v>
      </c>
      <c r="O3457" s="106">
        <v>0</v>
      </c>
      <c r="P3457" s="107">
        <v>0</v>
      </c>
      <c r="Q3457" s="107">
        <v>0</v>
      </c>
      <c r="R3457" s="107">
        <v>0</v>
      </c>
      <c r="S3457" s="106">
        <v>0</v>
      </c>
      <c r="T3457" s="108">
        <v>47</v>
      </c>
      <c r="U3457" s="109">
        <v>6</v>
      </c>
      <c r="V3457" s="110">
        <v>12</v>
      </c>
      <c r="W3457" s="111">
        <v>1218.24</v>
      </c>
      <c r="X3457" s="112">
        <v>566481.60000000009</v>
      </c>
      <c r="Y3457" s="113"/>
      <c r="Z3457" s="114"/>
      <c r="AA3457" s="115"/>
      <c r="AB3457" s="116"/>
      <c r="AC3457" s="117"/>
      <c r="AD3457" s="109"/>
      <c r="AE3457" s="108">
        <f t="shared" si="120"/>
        <v>0</v>
      </c>
      <c r="AF3457" s="118">
        <f t="shared" si="121"/>
        <v>0</v>
      </c>
      <c r="AG3457" s="78"/>
    </row>
    <row r="3458" spans="1:33" ht="30" customHeight="1" x14ac:dyDescent="0.45">
      <c r="A3458" s="22">
        <v>53</v>
      </c>
      <c r="B3458" s="23" t="s">
        <v>1423</v>
      </c>
      <c r="C3458" s="24"/>
      <c r="D3458" s="97" t="s">
        <v>259</v>
      </c>
      <c r="E3458" s="98" t="s">
        <v>60</v>
      </c>
      <c r="F3458" s="99" t="s">
        <v>1371</v>
      </c>
      <c r="G3458" s="198"/>
      <c r="H3458" s="101">
        <v>9</v>
      </c>
      <c r="I3458" s="102">
        <v>240</v>
      </c>
      <c r="J3458" s="103" t="s">
        <v>208</v>
      </c>
      <c r="K3458" s="104" t="s">
        <v>686</v>
      </c>
      <c r="L3458" s="105">
        <v>1</v>
      </c>
      <c r="M3458" s="106" t="s">
        <v>1156</v>
      </c>
      <c r="N3458" s="106">
        <v>0</v>
      </c>
      <c r="O3458" s="106">
        <v>0</v>
      </c>
      <c r="P3458" s="107" t="s">
        <v>752</v>
      </c>
      <c r="Q3458" s="107">
        <v>0</v>
      </c>
      <c r="R3458" s="107">
        <v>0</v>
      </c>
      <c r="S3458" s="106">
        <v>0</v>
      </c>
      <c r="T3458" s="108">
        <v>75</v>
      </c>
      <c r="U3458" s="109">
        <v>2</v>
      </c>
      <c r="V3458" s="110">
        <v>2</v>
      </c>
      <c r="W3458" s="111">
        <v>323.99999999999994</v>
      </c>
      <c r="X3458" s="112">
        <v>150659.99999999997</v>
      </c>
      <c r="Y3458" s="113"/>
      <c r="Z3458" s="114"/>
      <c r="AA3458" s="115"/>
      <c r="AB3458" s="116"/>
      <c r="AC3458" s="117"/>
      <c r="AD3458" s="109"/>
      <c r="AE3458" s="108">
        <f t="shared" si="120"/>
        <v>0</v>
      </c>
      <c r="AF3458" s="118">
        <f t="shared" si="121"/>
        <v>0</v>
      </c>
      <c r="AG3458" s="78"/>
    </row>
    <row r="3459" spans="1:33" ht="30" customHeight="1" x14ac:dyDescent="0.45">
      <c r="A3459" s="22">
        <v>53</v>
      </c>
      <c r="B3459" s="23" t="s">
        <v>1423</v>
      </c>
      <c r="C3459" s="24"/>
      <c r="D3459" s="97" t="s">
        <v>259</v>
      </c>
      <c r="E3459" s="98" t="s">
        <v>60</v>
      </c>
      <c r="F3459" s="99" t="s">
        <v>253</v>
      </c>
      <c r="G3459" s="198"/>
      <c r="H3459" s="101">
        <v>1</v>
      </c>
      <c r="I3459" s="102">
        <v>240</v>
      </c>
      <c r="J3459" s="103" t="s">
        <v>179</v>
      </c>
      <c r="K3459" s="104" t="s">
        <v>583</v>
      </c>
      <c r="L3459" s="105">
        <v>1</v>
      </c>
      <c r="M3459" s="106" t="s">
        <v>1191</v>
      </c>
      <c r="N3459" s="106">
        <v>0</v>
      </c>
      <c r="O3459" s="106">
        <v>0</v>
      </c>
      <c r="P3459" s="107">
        <v>0</v>
      </c>
      <c r="Q3459" s="107">
        <v>0</v>
      </c>
      <c r="R3459" s="107">
        <v>0</v>
      </c>
      <c r="S3459" s="106">
        <v>0</v>
      </c>
      <c r="T3459" s="108">
        <v>49</v>
      </c>
      <c r="U3459" s="109">
        <v>1</v>
      </c>
      <c r="V3459" s="110">
        <v>1</v>
      </c>
      <c r="W3459" s="111">
        <v>11.76</v>
      </c>
      <c r="X3459" s="112">
        <v>5468.4</v>
      </c>
      <c r="Y3459" s="113"/>
      <c r="Z3459" s="114"/>
      <c r="AA3459" s="115"/>
      <c r="AB3459" s="116"/>
      <c r="AC3459" s="117"/>
      <c r="AD3459" s="109"/>
      <c r="AE3459" s="108">
        <f t="shared" si="120"/>
        <v>0</v>
      </c>
      <c r="AF3459" s="118">
        <f t="shared" si="121"/>
        <v>0</v>
      </c>
      <c r="AG3459" s="78"/>
    </row>
    <row r="3460" spans="1:33" ht="30" customHeight="1" x14ac:dyDescent="0.45">
      <c r="A3460" s="22">
        <v>53</v>
      </c>
      <c r="B3460" s="23" t="s">
        <v>1423</v>
      </c>
      <c r="C3460" s="24"/>
      <c r="D3460" s="97" t="s">
        <v>259</v>
      </c>
      <c r="E3460" s="98" t="s">
        <v>60</v>
      </c>
      <c r="F3460" s="99" t="s">
        <v>1428</v>
      </c>
      <c r="G3460" s="198"/>
      <c r="H3460" s="101">
        <v>1</v>
      </c>
      <c r="I3460" s="102">
        <v>240</v>
      </c>
      <c r="J3460" s="103" t="s">
        <v>218</v>
      </c>
      <c r="K3460" s="104" t="s">
        <v>686</v>
      </c>
      <c r="L3460" s="105">
        <v>1</v>
      </c>
      <c r="M3460" s="106" t="s">
        <v>368</v>
      </c>
      <c r="N3460" s="106">
        <v>0</v>
      </c>
      <c r="O3460" s="106">
        <v>0</v>
      </c>
      <c r="P3460" s="107">
        <v>0</v>
      </c>
      <c r="Q3460" s="107">
        <v>0</v>
      </c>
      <c r="R3460" s="107">
        <v>0</v>
      </c>
      <c r="S3460" s="106">
        <v>0</v>
      </c>
      <c r="T3460" s="108">
        <v>90</v>
      </c>
      <c r="U3460" s="109">
        <v>2</v>
      </c>
      <c r="V3460" s="110">
        <v>2</v>
      </c>
      <c r="W3460" s="111">
        <v>43.199999999999996</v>
      </c>
      <c r="X3460" s="112">
        <v>20087.999999999996</v>
      </c>
      <c r="Y3460" s="113"/>
      <c r="Z3460" s="114"/>
      <c r="AA3460" s="115"/>
      <c r="AB3460" s="116"/>
      <c r="AC3460" s="117"/>
      <c r="AD3460" s="109"/>
      <c r="AE3460" s="108">
        <f t="shared" si="120"/>
        <v>0</v>
      </c>
      <c r="AF3460" s="118">
        <f t="shared" si="121"/>
        <v>0</v>
      </c>
      <c r="AG3460" s="78"/>
    </row>
    <row r="3461" spans="1:33" ht="30" customHeight="1" x14ac:dyDescent="0.45">
      <c r="A3461" s="22">
        <v>53</v>
      </c>
      <c r="B3461" s="23" t="s">
        <v>1423</v>
      </c>
      <c r="C3461" s="24"/>
      <c r="D3461" s="97" t="s">
        <v>259</v>
      </c>
      <c r="E3461" s="98" t="s">
        <v>60</v>
      </c>
      <c r="F3461" s="99" t="s">
        <v>1428</v>
      </c>
      <c r="G3461" s="198"/>
      <c r="H3461" s="101">
        <v>1</v>
      </c>
      <c r="I3461" s="102">
        <v>240</v>
      </c>
      <c r="J3461" s="103" t="s">
        <v>216</v>
      </c>
      <c r="K3461" s="104" t="s">
        <v>147</v>
      </c>
      <c r="L3461" s="105">
        <v>2</v>
      </c>
      <c r="M3461" s="106" t="s">
        <v>161</v>
      </c>
      <c r="N3461" s="106">
        <v>0</v>
      </c>
      <c r="O3461" s="106" t="s">
        <v>206</v>
      </c>
      <c r="P3461" s="107" t="s">
        <v>752</v>
      </c>
      <c r="Q3461" s="107">
        <v>0</v>
      </c>
      <c r="R3461" s="107" t="s">
        <v>1429</v>
      </c>
      <c r="S3461" s="106">
        <v>0</v>
      </c>
      <c r="T3461" s="108">
        <v>47</v>
      </c>
      <c r="U3461" s="109">
        <v>1</v>
      </c>
      <c r="V3461" s="110">
        <v>2</v>
      </c>
      <c r="W3461" s="111">
        <v>22.56</v>
      </c>
      <c r="X3461" s="112">
        <v>10490.4</v>
      </c>
      <c r="Y3461" s="113"/>
      <c r="Z3461" s="114"/>
      <c r="AA3461" s="115"/>
      <c r="AB3461" s="116"/>
      <c r="AC3461" s="117"/>
      <c r="AD3461" s="109"/>
      <c r="AE3461" s="108">
        <f t="shared" si="120"/>
        <v>0</v>
      </c>
      <c r="AF3461" s="118">
        <f t="shared" si="121"/>
        <v>0</v>
      </c>
      <c r="AG3461" s="78"/>
    </row>
    <row r="3462" spans="1:33" ht="30" customHeight="1" x14ac:dyDescent="0.45">
      <c r="A3462" s="22">
        <v>53</v>
      </c>
      <c r="B3462" s="23" t="s">
        <v>1423</v>
      </c>
      <c r="C3462" s="24"/>
      <c r="D3462" s="97" t="s">
        <v>259</v>
      </c>
      <c r="E3462" s="98" t="s">
        <v>60</v>
      </c>
      <c r="F3462" s="99" t="s">
        <v>790</v>
      </c>
      <c r="G3462" s="198"/>
      <c r="H3462" s="101">
        <v>3</v>
      </c>
      <c r="I3462" s="102">
        <v>240</v>
      </c>
      <c r="J3462" s="103" t="s">
        <v>205</v>
      </c>
      <c r="K3462" s="104" t="s">
        <v>169</v>
      </c>
      <c r="L3462" s="105">
        <v>2</v>
      </c>
      <c r="M3462" s="106" t="s">
        <v>161</v>
      </c>
      <c r="N3462" s="106">
        <v>0</v>
      </c>
      <c r="O3462" s="106">
        <v>0</v>
      </c>
      <c r="P3462" s="107">
        <v>0</v>
      </c>
      <c r="Q3462" s="107">
        <v>0</v>
      </c>
      <c r="R3462" s="107">
        <v>0</v>
      </c>
      <c r="S3462" s="106">
        <v>0</v>
      </c>
      <c r="T3462" s="108">
        <v>47</v>
      </c>
      <c r="U3462" s="109">
        <v>10</v>
      </c>
      <c r="V3462" s="110">
        <v>20</v>
      </c>
      <c r="W3462" s="111">
        <v>676.80000000000007</v>
      </c>
      <c r="X3462" s="112">
        <v>314712.00000000006</v>
      </c>
      <c r="Y3462" s="113"/>
      <c r="Z3462" s="114"/>
      <c r="AA3462" s="115"/>
      <c r="AB3462" s="116"/>
      <c r="AC3462" s="117"/>
      <c r="AD3462" s="109"/>
      <c r="AE3462" s="108">
        <f t="shared" si="120"/>
        <v>0</v>
      </c>
      <c r="AF3462" s="118">
        <f t="shared" si="121"/>
        <v>0</v>
      </c>
      <c r="AG3462" s="78"/>
    </row>
    <row r="3463" spans="1:33" ht="30" customHeight="1" x14ac:dyDescent="0.45">
      <c r="A3463" s="22">
        <v>53</v>
      </c>
      <c r="B3463" s="23" t="s">
        <v>1423</v>
      </c>
      <c r="C3463" s="24"/>
      <c r="D3463" s="97" t="s">
        <v>259</v>
      </c>
      <c r="E3463" s="98" t="s">
        <v>60</v>
      </c>
      <c r="F3463" s="99" t="s">
        <v>1430</v>
      </c>
      <c r="G3463" s="198"/>
      <c r="H3463" s="101">
        <v>5</v>
      </c>
      <c r="I3463" s="102">
        <v>240</v>
      </c>
      <c r="J3463" s="103" t="s">
        <v>205</v>
      </c>
      <c r="K3463" s="104" t="s">
        <v>169</v>
      </c>
      <c r="L3463" s="105">
        <v>2</v>
      </c>
      <c r="M3463" s="106" t="s">
        <v>161</v>
      </c>
      <c r="N3463" s="106">
        <v>0</v>
      </c>
      <c r="O3463" s="106">
        <v>0</v>
      </c>
      <c r="P3463" s="107">
        <v>0</v>
      </c>
      <c r="Q3463" s="107">
        <v>0</v>
      </c>
      <c r="R3463" s="107">
        <v>0</v>
      </c>
      <c r="S3463" s="106">
        <v>0</v>
      </c>
      <c r="T3463" s="108">
        <v>47</v>
      </c>
      <c r="U3463" s="109">
        <v>5</v>
      </c>
      <c r="V3463" s="110">
        <v>10</v>
      </c>
      <c r="W3463" s="111">
        <v>564</v>
      </c>
      <c r="X3463" s="112">
        <v>262260</v>
      </c>
      <c r="Y3463" s="113"/>
      <c r="Z3463" s="114"/>
      <c r="AA3463" s="115"/>
      <c r="AB3463" s="116"/>
      <c r="AC3463" s="117"/>
      <c r="AD3463" s="109"/>
      <c r="AE3463" s="108">
        <f t="shared" si="120"/>
        <v>0</v>
      </c>
      <c r="AF3463" s="118">
        <f t="shared" si="121"/>
        <v>0</v>
      </c>
      <c r="AG3463" s="78"/>
    </row>
    <row r="3464" spans="1:33" ht="30" customHeight="1" x14ac:dyDescent="0.45">
      <c r="A3464" s="22">
        <v>53</v>
      </c>
      <c r="B3464" s="23" t="s">
        <v>1423</v>
      </c>
      <c r="C3464" s="24"/>
      <c r="D3464" s="97" t="s">
        <v>259</v>
      </c>
      <c r="E3464" s="98" t="s">
        <v>60</v>
      </c>
      <c r="F3464" s="99" t="s">
        <v>1430</v>
      </c>
      <c r="G3464" s="198"/>
      <c r="H3464" s="101">
        <v>5</v>
      </c>
      <c r="I3464" s="102">
        <v>240</v>
      </c>
      <c r="J3464" s="103" t="s">
        <v>199</v>
      </c>
      <c r="K3464" s="104" t="s">
        <v>1189</v>
      </c>
      <c r="L3464" s="105">
        <v>1</v>
      </c>
      <c r="M3464" s="106" t="s">
        <v>166</v>
      </c>
      <c r="N3464" s="106">
        <v>0</v>
      </c>
      <c r="O3464" s="106">
        <v>0</v>
      </c>
      <c r="P3464" s="107">
        <v>0</v>
      </c>
      <c r="Q3464" s="107">
        <v>0</v>
      </c>
      <c r="R3464" s="107">
        <v>0</v>
      </c>
      <c r="S3464" s="106">
        <v>0</v>
      </c>
      <c r="T3464" s="108">
        <v>54</v>
      </c>
      <c r="U3464" s="109">
        <v>1</v>
      </c>
      <c r="V3464" s="110">
        <v>1</v>
      </c>
      <c r="W3464" s="111">
        <v>64.800000000000011</v>
      </c>
      <c r="X3464" s="112">
        <v>30132.000000000007</v>
      </c>
      <c r="Y3464" s="113"/>
      <c r="Z3464" s="114"/>
      <c r="AA3464" s="115"/>
      <c r="AB3464" s="116"/>
      <c r="AC3464" s="117"/>
      <c r="AD3464" s="109"/>
      <c r="AE3464" s="108">
        <f t="shared" si="120"/>
        <v>0</v>
      </c>
      <c r="AF3464" s="118">
        <f t="shared" si="121"/>
        <v>0</v>
      </c>
      <c r="AG3464" s="78"/>
    </row>
    <row r="3465" spans="1:33" ht="30" customHeight="1" x14ac:dyDescent="0.45">
      <c r="A3465" s="22">
        <v>53</v>
      </c>
      <c r="B3465" s="23" t="s">
        <v>1423</v>
      </c>
      <c r="C3465" s="24"/>
      <c r="D3465" s="97" t="s">
        <v>259</v>
      </c>
      <c r="E3465" s="98" t="s">
        <v>60</v>
      </c>
      <c r="F3465" s="99" t="s">
        <v>1430</v>
      </c>
      <c r="G3465" s="198"/>
      <c r="H3465" s="101">
        <v>5</v>
      </c>
      <c r="I3465" s="102">
        <v>240</v>
      </c>
      <c r="J3465" s="103" t="s">
        <v>216</v>
      </c>
      <c r="K3465" s="104" t="s">
        <v>147</v>
      </c>
      <c r="L3465" s="105">
        <v>2</v>
      </c>
      <c r="M3465" s="106" t="s">
        <v>161</v>
      </c>
      <c r="N3465" s="106">
        <v>0</v>
      </c>
      <c r="O3465" s="106" t="s">
        <v>206</v>
      </c>
      <c r="P3465" s="107" t="s">
        <v>752</v>
      </c>
      <c r="Q3465" s="107">
        <v>0</v>
      </c>
      <c r="R3465" s="107" t="s">
        <v>1429</v>
      </c>
      <c r="S3465" s="106">
        <v>0</v>
      </c>
      <c r="T3465" s="108">
        <v>47</v>
      </c>
      <c r="U3465" s="109">
        <v>1</v>
      </c>
      <c r="V3465" s="110">
        <v>2</v>
      </c>
      <c r="W3465" s="111">
        <v>112.8</v>
      </c>
      <c r="X3465" s="112">
        <v>52451.999999999993</v>
      </c>
      <c r="Y3465" s="113"/>
      <c r="Z3465" s="114"/>
      <c r="AA3465" s="115"/>
      <c r="AB3465" s="116"/>
      <c r="AC3465" s="117"/>
      <c r="AD3465" s="109"/>
      <c r="AE3465" s="108">
        <f t="shared" si="120"/>
        <v>0</v>
      </c>
      <c r="AF3465" s="118">
        <f t="shared" si="121"/>
        <v>0</v>
      </c>
      <c r="AG3465" s="78"/>
    </row>
    <row r="3466" spans="1:33" ht="30" customHeight="1" x14ac:dyDescent="0.45">
      <c r="A3466" s="22">
        <v>53</v>
      </c>
      <c r="B3466" s="23" t="s">
        <v>1423</v>
      </c>
      <c r="C3466" s="24"/>
      <c r="D3466" s="97" t="s">
        <v>259</v>
      </c>
      <c r="E3466" s="98" t="s">
        <v>60</v>
      </c>
      <c r="F3466" s="99" t="s">
        <v>344</v>
      </c>
      <c r="G3466" s="198"/>
      <c r="H3466" s="101">
        <v>9</v>
      </c>
      <c r="I3466" s="102">
        <v>240</v>
      </c>
      <c r="J3466" s="103" t="s">
        <v>199</v>
      </c>
      <c r="K3466" s="104" t="s">
        <v>1189</v>
      </c>
      <c r="L3466" s="105">
        <v>1</v>
      </c>
      <c r="M3466" s="106" t="s">
        <v>166</v>
      </c>
      <c r="N3466" s="106">
        <v>0</v>
      </c>
      <c r="O3466" s="106">
        <v>0</v>
      </c>
      <c r="P3466" s="107">
        <v>0</v>
      </c>
      <c r="Q3466" s="107">
        <v>0</v>
      </c>
      <c r="R3466" s="107">
        <v>0</v>
      </c>
      <c r="S3466" s="106">
        <v>0</v>
      </c>
      <c r="T3466" s="108">
        <v>54</v>
      </c>
      <c r="U3466" s="109">
        <v>1</v>
      </c>
      <c r="V3466" s="110">
        <v>1</v>
      </c>
      <c r="W3466" s="111">
        <v>116.64</v>
      </c>
      <c r="X3466" s="112">
        <v>54237.600000000006</v>
      </c>
      <c r="Y3466" s="113"/>
      <c r="Z3466" s="114"/>
      <c r="AA3466" s="115"/>
      <c r="AB3466" s="116"/>
      <c r="AC3466" s="117"/>
      <c r="AD3466" s="109"/>
      <c r="AE3466" s="108">
        <f t="shared" si="120"/>
        <v>0</v>
      </c>
      <c r="AF3466" s="118">
        <f t="shared" si="121"/>
        <v>0</v>
      </c>
      <c r="AG3466" s="78"/>
    </row>
    <row r="3467" spans="1:33" ht="30" customHeight="1" x14ac:dyDescent="0.45">
      <c r="A3467" s="22">
        <v>53</v>
      </c>
      <c r="B3467" s="23" t="s">
        <v>1423</v>
      </c>
      <c r="C3467" s="24"/>
      <c r="D3467" s="97" t="s">
        <v>259</v>
      </c>
      <c r="E3467" s="98" t="s">
        <v>60</v>
      </c>
      <c r="F3467" s="99" t="s">
        <v>1431</v>
      </c>
      <c r="G3467" s="198"/>
      <c r="H3467" s="101">
        <v>3</v>
      </c>
      <c r="I3467" s="102">
        <v>240</v>
      </c>
      <c r="J3467" s="103" t="s">
        <v>215</v>
      </c>
      <c r="K3467" s="104" t="s">
        <v>121</v>
      </c>
      <c r="L3467" s="105">
        <v>1</v>
      </c>
      <c r="M3467" s="106" t="s">
        <v>166</v>
      </c>
      <c r="N3467" s="106">
        <v>0</v>
      </c>
      <c r="O3467" s="106">
        <v>0</v>
      </c>
      <c r="P3467" s="107">
        <v>0</v>
      </c>
      <c r="Q3467" s="107">
        <v>0</v>
      </c>
      <c r="R3467" s="107">
        <v>0</v>
      </c>
      <c r="S3467" s="106">
        <v>0</v>
      </c>
      <c r="T3467" s="108">
        <v>54</v>
      </c>
      <c r="U3467" s="109">
        <v>4</v>
      </c>
      <c r="V3467" s="110">
        <v>4</v>
      </c>
      <c r="W3467" s="111">
        <v>155.52000000000001</v>
      </c>
      <c r="X3467" s="112">
        <v>72316.800000000003</v>
      </c>
      <c r="Y3467" s="113"/>
      <c r="Z3467" s="114"/>
      <c r="AA3467" s="115"/>
      <c r="AB3467" s="116"/>
      <c r="AC3467" s="117"/>
      <c r="AD3467" s="109"/>
      <c r="AE3467" s="108">
        <f t="shared" si="120"/>
        <v>0</v>
      </c>
      <c r="AF3467" s="118">
        <f t="shared" si="121"/>
        <v>0</v>
      </c>
      <c r="AG3467" s="78"/>
    </row>
    <row r="3468" spans="1:33" ht="30" customHeight="1" x14ac:dyDescent="0.45">
      <c r="A3468" s="22">
        <v>53</v>
      </c>
      <c r="B3468" s="23" t="s">
        <v>1423</v>
      </c>
      <c r="C3468" s="24"/>
      <c r="D3468" s="97" t="s">
        <v>259</v>
      </c>
      <c r="E3468" s="98" t="s">
        <v>60</v>
      </c>
      <c r="F3468" s="99" t="s">
        <v>1255</v>
      </c>
      <c r="G3468" s="198"/>
      <c r="H3468" s="101">
        <v>3</v>
      </c>
      <c r="I3468" s="102">
        <v>240</v>
      </c>
      <c r="J3468" s="103" t="s">
        <v>215</v>
      </c>
      <c r="K3468" s="104" t="s">
        <v>121</v>
      </c>
      <c r="L3468" s="105">
        <v>1</v>
      </c>
      <c r="M3468" s="106" t="s">
        <v>166</v>
      </c>
      <c r="N3468" s="106">
        <v>0</v>
      </c>
      <c r="O3468" s="106">
        <v>0</v>
      </c>
      <c r="P3468" s="107">
        <v>0</v>
      </c>
      <c r="Q3468" s="107">
        <v>0</v>
      </c>
      <c r="R3468" s="107">
        <v>0</v>
      </c>
      <c r="S3468" s="106">
        <v>0</v>
      </c>
      <c r="T3468" s="108">
        <v>54</v>
      </c>
      <c r="U3468" s="109">
        <v>3</v>
      </c>
      <c r="V3468" s="110">
        <v>3</v>
      </c>
      <c r="W3468" s="111">
        <v>116.64000000000001</v>
      </c>
      <c r="X3468" s="112">
        <v>54237.600000000006</v>
      </c>
      <c r="Y3468" s="113"/>
      <c r="Z3468" s="114"/>
      <c r="AA3468" s="115"/>
      <c r="AB3468" s="116"/>
      <c r="AC3468" s="117"/>
      <c r="AD3468" s="109"/>
      <c r="AE3468" s="108">
        <f t="shared" si="120"/>
        <v>0</v>
      </c>
      <c r="AF3468" s="118">
        <f t="shared" si="121"/>
        <v>0</v>
      </c>
      <c r="AG3468" s="78"/>
    </row>
    <row r="3469" spans="1:33" ht="30" customHeight="1" x14ac:dyDescent="0.45">
      <c r="A3469" s="22">
        <v>53</v>
      </c>
      <c r="B3469" s="23" t="s">
        <v>1423</v>
      </c>
      <c r="C3469" s="24"/>
      <c r="D3469" s="97" t="s">
        <v>259</v>
      </c>
      <c r="E3469" s="98" t="s">
        <v>60</v>
      </c>
      <c r="F3469" s="99" t="s">
        <v>1432</v>
      </c>
      <c r="G3469" s="198"/>
      <c r="H3469" s="101">
        <v>3</v>
      </c>
      <c r="I3469" s="102">
        <v>240</v>
      </c>
      <c r="J3469" s="103" t="s">
        <v>587</v>
      </c>
      <c r="K3469" s="104" t="s">
        <v>169</v>
      </c>
      <c r="L3469" s="105">
        <v>1</v>
      </c>
      <c r="M3469" s="106" t="s">
        <v>161</v>
      </c>
      <c r="N3469" s="106">
        <v>0</v>
      </c>
      <c r="O3469" s="106">
        <v>0</v>
      </c>
      <c r="P3469" s="107" t="s">
        <v>123</v>
      </c>
      <c r="Q3469" s="107">
        <v>0</v>
      </c>
      <c r="R3469" s="107">
        <v>0</v>
      </c>
      <c r="S3469" s="106">
        <v>0</v>
      </c>
      <c r="T3469" s="108">
        <v>47</v>
      </c>
      <c r="U3469" s="109">
        <v>1</v>
      </c>
      <c r="V3469" s="110">
        <v>1</v>
      </c>
      <c r="W3469" s="111">
        <v>33.840000000000003</v>
      </c>
      <c r="X3469" s="112">
        <v>15735.600000000002</v>
      </c>
      <c r="Y3469" s="113"/>
      <c r="Z3469" s="114"/>
      <c r="AA3469" s="115"/>
      <c r="AB3469" s="116"/>
      <c r="AC3469" s="117"/>
      <c r="AD3469" s="109"/>
      <c r="AE3469" s="108">
        <f t="shared" si="120"/>
        <v>0</v>
      </c>
      <c r="AF3469" s="118">
        <f t="shared" si="121"/>
        <v>0</v>
      </c>
      <c r="AG3469" s="78"/>
    </row>
    <row r="3470" spans="1:33" ht="30" customHeight="1" x14ac:dyDescent="0.45">
      <c r="A3470" s="22">
        <v>53</v>
      </c>
      <c r="B3470" s="23" t="s">
        <v>1423</v>
      </c>
      <c r="C3470" s="24"/>
      <c r="D3470" s="97" t="s">
        <v>259</v>
      </c>
      <c r="E3470" s="98" t="s">
        <v>60</v>
      </c>
      <c r="F3470" s="99" t="s">
        <v>1433</v>
      </c>
      <c r="G3470" s="198"/>
      <c r="H3470" s="101">
        <v>3</v>
      </c>
      <c r="I3470" s="102">
        <v>240</v>
      </c>
      <c r="J3470" s="103" t="s">
        <v>587</v>
      </c>
      <c r="K3470" s="104" t="s">
        <v>169</v>
      </c>
      <c r="L3470" s="105">
        <v>1</v>
      </c>
      <c r="M3470" s="106" t="s">
        <v>161</v>
      </c>
      <c r="N3470" s="106">
        <v>0</v>
      </c>
      <c r="O3470" s="106">
        <v>0</v>
      </c>
      <c r="P3470" s="107" t="s">
        <v>123</v>
      </c>
      <c r="Q3470" s="107">
        <v>0</v>
      </c>
      <c r="R3470" s="107">
        <v>0</v>
      </c>
      <c r="S3470" s="106">
        <v>0</v>
      </c>
      <c r="T3470" s="108">
        <v>47</v>
      </c>
      <c r="U3470" s="109">
        <v>1</v>
      </c>
      <c r="V3470" s="110">
        <v>1</v>
      </c>
      <c r="W3470" s="111">
        <v>33.840000000000003</v>
      </c>
      <c r="X3470" s="112">
        <v>15735.600000000002</v>
      </c>
      <c r="Y3470" s="113"/>
      <c r="Z3470" s="114"/>
      <c r="AA3470" s="115"/>
      <c r="AB3470" s="116"/>
      <c r="AC3470" s="117"/>
      <c r="AD3470" s="109"/>
      <c r="AE3470" s="108">
        <f t="shared" si="120"/>
        <v>0</v>
      </c>
      <c r="AF3470" s="118">
        <f t="shared" si="121"/>
        <v>0</v>
      </c>
      <c r="AG3470" s="78"/>
    </row>
    <row r="3471" spans="1:33" ht="30" customHeight="1" x14ac:dyDescent="0.45">
      <c r="A3471" s="22">
        <v>53</v>
      </c>
      <c r="B3471" s="23" t="s">
        <v>1423</v>
      </c>
      <c r="C3471" s="24"/>
      <c r="D3471" s="97" t="s">
        <v>259</v>
      </c>
      <c r="E3471" s="98" t="s">
        <v>60</v>
      </c>
      <c r="F3471" s="99" t="s">
        <v>407</v>
      </c>
      <c r="G3471" s="198"/>
      <c r="H3471" s="101">
        <v>3</v>
      </c>
      <c r="I3471" s="102">
        <v>240</v>
      </c>
      <c r="J3471" s="103" t="s">
        <v>205</v>
      </c>
      <c r="K3471" s="104" t="s">
        <v>169</v>
      </c>
      <c r="L3471" s="105">
        <v>2</v>
      </c>
      <c r="M3471" s="106" t="s">
        <v>161</v>
      </c>
      <c r="N3471" s="106">
        <v>0</v>
      </c>
      <c r="O3471" s="106">
        <v>0</v>
      </c>
      <c r="P3471" s="107">
        <v>0</v>
      </c>
      <c r="Q3471" s="107">
        <v>0</v>
      </c>
      <c r="R3471" s="107">
        <v>0</v>
      </c>
      <c r="S3471" s="106">
        <v>0</v>
      </c>
      <c r="T3471" s="108">
        <v>47</v>
      </c>
      <c r="U3471" s="109">
        <v>1</v>
      </c>
      <c r="V3471" s="110">
        <v>2</v>
      </c>
      <c r="W3471" s="111">
        <v>67.680000000000007</v>
      </c>
      <c r="X3471" s="112">
        <v>31471.200000000004</v>
      </c>
      <c r="Y3471" s="113"/>
      <c r="Z3471" s="114"/>
      <c r="AA3471" s="115"/>
      <c r="AB3471" s="116"/>
      <c r="AC3471" s="117"/>
      <c r="AD3471" s="109"/>
      <c r="AE3471" s="108">
        <f t="shared" si="120"/>
        <v>0</v>
      </c>
      <c r="AF3471" s="118">
        <f t="shared" si="121"/>
        <v>0</v>
      </c>
      <c r="AG3471" s="78"/>
    </row>
    <row r="3472" spans="1:33" ht="30" customHeight="1" x14ac:dyDescent="0.45">
      <c r="A3472" s="22">
        <v>53</v>
      </c>
      <c r="B3472" s="23" t="s">
        <v>1423</v>
      </c>
      <c r="C3472" s="24"/>
      <c r="D3472" s="97" t="s">
        <v>259</v>
      </c>
      <c r="E3472" s="98" t="s">
        <v>60</v>
      </c>
      <c r="F3472" s="99" t="s">
        <v>405</v>
      </c>
      <c r="G3472" s="198"/>
      <c r="H3472" s="101">
        <v>3</v>
      </c>
      <c r="I3472" s="102">
        <v>240</v>
      </c>
      <c r="J3472" s="103" t="s">
        <v>205</v>
      </c>
      <c r="K3472" s="104" t="s">
        <v>169</v>
      </c>
      <c r="L3472" s="105">
        <v>2</v>
      </c>
      <c r="M3472" s="106" t="s">
        <v>161</v>
      </c>
      <c r="N3472" s="106">
        <v>0</v>
      </c>
      <c r="O3472" s="106">
        <v>0</v>
      </c>
      <c r="P3472" s="107">
        <v>0</v>
      </c>
      <c r="Q3472" s="107">
        <v>0</v>
      </c>
      <c r="R3472" s="107">
        <v>0</v>
      </c>
      <c r="S3472" s="106">
        <v>0</v>
      </c>
      <c r="T3472" s="108">
        <v>47</v>
      </c>
      <c r="U3472" s="109">
        <v>1</v>
      </c>
      <c r="V3472" s="110">
        <v>2</v>
      </c>
      <c r="W3472" s="111">
        <v>67.680000000000007</v>
      </c>
      <c r="X3472" s="112">
        <v>31471.200000000004</v>
      </c>
      <c r="Y3472" s="113"/>
      <c r="Z3472" s="114"/>
      <c r="AA3472" s="115"/>
      <c r="AB3472" s="116"/>
      <c r="AC3472" s="117"/>
      <c r="AD3472" s="109"/>
      <c r="AE3472" s="108">
        <f t="shared" si="120"/>
        <v>0</v>
      </c>
      <c r="AF3472" s="118">
        <f t="shared" si="121"/>
        <v>0</v>
      </c>
      <c r="AG3472" s="78"/>
    </row>
    <row r="3473" spans="1:33" ht="30" customHeight="1" x14ac:dyDescent="0.45">
      <c r="A3473" s="22">
        <v>53</v>
      </c>
      <c r="B3473" s="23" t="s">
        <v>1423</v>
      </c>
      <c r="C3473" s="24"/>
      <c r="D3473" s="97" t="s">
        <v>259</v>
      </c>
      <c r="E3473" s="98" t="s">
        <v>60</v>
      </c>
      <c r="F3473" s="99" t="s">
        <v>257</v>
      </c>
      <c r="G3473" s="198"/>
      <c r="H3473" s="119">
        <v>1</v>
      </c>
      <c r="I3473" s="102">
        <v>12</v>
      </c>
      <c r="J3473" s="103" t="s">
        <v>587</v>
      </c>
      <c r="K3473" s="104" t="s">
        <v>169</v>
      </c>
      <c r="L3473" s="105">
        <v>1</v>
      </c>
      <c r="M3473" s="106" t="s">
        <v>161</v>
      </c>
      <c r="N3473" s="106">
        <v>0</v>
      </c>
      <c r="O3473" s="106">
        <v>0</v>
      </c>
      <c r="P3473" s="107" t="s">
        <v>123</v>
      </c>
      <c r="Q3473" s="107">
        <v>0</v>
      </c>
      <c r="R3473" s="107">
        <v>0</v>
      </c>
      <c r="S3473" s="106">
        <v>0</v>
      </c>
      <c r="T3473" s="108">
        <v>47</v>
      </c>
      <c r="U3473" s="109">
        <v>1</v>
      </c>
      <c r="V3473" s="110">
        <v>1</v>
      </c>
      <c r="W3473" s="111">
        <v>0.56400000000000006</v>
      </c>
      <c r="X3473" s="112">
        <v>262.26000000000005</v>
      </c>
      <c r="Y3473" s="113"/>
      <c r="Z3473" s="114"/>
      <c r="AA3473" s="115"/>
      <c r="AB3473" s="116"/>
      <c r="AC3473" s="117"/>
      <c r="AD3473" s="109"/>
      <c r="AE3473" s="108">
        <f t="shared" si="120"/>
        <v>0</v>
      </c>
      <c r="AF3473" s="118">
        <f t="shared" si="121"/>
        <v>0</v>
      </c>
      <c r="AG3473" s="78"/>
    </row>
    <row r="3474" spans="1:33" ht="30" customHeight="1" x14ac:dyDescent="0.45">
      <c r="A3474" s="22">
        <v>53</v>
      </c>
      <c r="B3474" s="23" t="s">
        <v>1423</v>
      </c>
      <c r="C3474" s="24"/>
      <c r="D3474" s="97" t="s">
        <v>259</v>
      </c>
      <c r="E3474" s="98" t="s">
        <v>60</v>
      </c>
      <c r="F3474" s="99" t="s">
        <v>1434</v>
      </c>
      <c r="G3474" s="198"/>
      <c r="H3474" s="101">
        <v>3</v>
      </c>
      <c r="I3474" s="102">
        <v>240</v>
      </c>
      <c r="J3474" s="103" t="s">
        <v>205</v>
      </c>
      <c r="K3474" s="104" t="s">
        <v>169</v>
      </c>
      <c r="L3474" s="105">
        <v>2</v>
      </c>
      <c r="M3474" s="106" t="s">
        <v>161</v>
      </c>
      <c r="N3474" s="106">
        <v>0</v>
      </c>
      <c r="O3474" s="106">
        <v>0</v>
      </c>
      <c r="P3474" s="107">
        <v>0</v>
      </c>
      <c r="Q3474" s="107">
        <v>0</v>
      </c>
      <c r="R3474" s="107">
        <v>0</v>
      </c>
      <c r="S3474" s="106">
        <v>0</v>
      </c>
      <c r="T3474" s="108">
        <v>47</v>
      </c>
      <c r="U3474" s="109">
        <v>4</v>
      </c>
      <c r="V3474" s="110">
        <v>8</v>
      </c>
      <c r="W3474" s="111">
        <v>270.72000000000003</v>
      </c>
      <c r="X3474" s="112">
        <v>125884.80000000002</v>
      </c>
      <c r="Y3474" s="113"/>
      <c r="Z3474" s="114"/>
      <c r="AA3474" s="115"/>
      <c r="AB3474" s="116"/>
      <c r="AC3474" s="117"/>
      <c r="AD3474" s="109"/>
      <c r="AE3474" s="108">
        <f t="shared" si="120"/>
        <v>0</v>
      </c>
      <c r="AF3474" s="118">
        <f t="shared" si="121"/>
        <v>0</v>
      </c>
      <c r="AG3474" s="78"/>
    </row>
    <row r="3475" spans="1:33" ht="30" customHeight="1" x14ac:dyDescent="0.45">
      <c r="A3475" s="22">
        <v>53</v>
      </c>
      <c r="B3475" s="23" t="s">
        <v>1423</v>
      </c>
      <c r="C3475" s="24"/>
      <c r="D3475" s="97" t="s">
        <v>259</v>
      </c>
      <c r="E3475" s="98" t="s">
        <v>60</v>
      </c>
      <c r="F3475" s="99" t="s">
        <v>1434</v>
      </c>
      <c r="G3475" s="198"/>
      <c r="H3475" s="101">
        <v>3</v>
      </c>
      <c r="I3475" s="102">
        <v>240</v>
      </c>
      <c r="J3475" s="103" t="s">
        <v>587</v>
      </c>
      <c r="K3475" s="104" t="s">
        <v>169</v>
      </c>
      <c r="L3475" s="105">
        <v>1</v>
      </c>
      <c r="M3475" s="106" t="s">
        <v>161</v>
      </c>
      <c r="N3475" s="106">
        <v>0</v>
      </c>
      <c r="O3475" s="106">
        <v>0</v>
      </c>
      <c r="P3475" s="107" t="s">
        <v>123</v>
      </c>
      <c r="Q3475" s="107">
        <v>0</v>
      </c>
      <c r="R3475" s="107">
        <v>0</v>
      </c>
      <c r="S3475" s="106">
        <v>0</v>
      </c>
      <c r="T3475" s="108">
        <v>47</v>
      </c>
      <c r="U3475" s="109">
        <v>1</v>
      </c>
      <c r="V3475" s="110">
        <v>1</v>
      </c>
      <c r="W3475" s="111">
        <v>33.840000000000003</v>
      </c>
      <c r="X3475" s="112">
        <v>15735.600000000002</v>
      </c>
      <c r="Y3475" s="113"/>
      <c r="Z3475" s="114"/>
      <c r="AA3475" s="115"/>
      <c r="AB3475" s="116"/>
      <c r="AC3475" s="117"/>
      <c r="AD3475" s="109"/>
      <c r="AE3475" s="108">
        <f t="shared" si="120"/>
        <v>0</v>
      </c>
      <c r="AF3475" s="118">
        <f t="shared" si="121"/>
        <v>0</v>
      </c>
      <c r="AG3475" s="78"/>
    </row>
    <row r="3476" spans="1:33" ht="30" customHeight="1" x14ac:dyDescent="0.45">
      <c r="A3476" s="22">
        <v>53</v>
      </c>
      <c r="B3476" s="23" t="s">
        <v>1423</v>
      </c>
      <c r="C3476" s="24"/>
      <c r="D3476" s="97" t="s">
        <v>259</v>
      </c>
      <c r="E3476" s="98" t="s">
        <v>60</v>
      </c>
      <c r="F3476" s="99" t="s">
        <v>1435</v>
      </c>
      <c r="G3476" s="198"/>
      <c r="H3476" s="101">
        <v>9</v>
      </c>
      <c r="I3476" s="102">
        <v>240</v>
      </c>
      <c r="J3476" s="103" t="s">
        <v>545</v>
      </c>
      <c r="K3476" s="104" t="s">
        <v>250</v>
      </c>
      <c r="L3476" s="105">
        <v>2</v>
      </c>
      <c r="M3476" s="106" t="s">
        <v>161</v>
      </c>
      <c r="N3476" s="106">
        <v>0</v>
      </c>
      <c r="O3476" s="106">
        <v>0</v>
      </c>
      <c r="P3476" s="107">
        <v>0</v>
      </c>
      <c r="Q3476" s="107">
        <v>0</v>
      </c>
      <c r="R3476" s="107">
        <v>0</v>
      </c>
      <c r="S3476" s="106">
        <v>0</v>
      </c>
      <c r="T3476" s="108">
        <v>47</v>
      </c>
      <c r="U3476" s="109">
        <v>18</v>
      </c>
      <c r="V3476" s="110">
        <v>36</v>
      </c>
      <c r="W3476" s="111">
        <v>3654.72</v>
      </c>
      <c r="X3476" s="112">
        <v>1699444.7999999998</v>
      </c>
      <c r="Y3476" s="113"/>
      <c r="Z3476" s="114"/>
      <c r="AA3476" s="115"/>
      <c r="AB3476" s="116"/>
      <c r="AC3476" s="117"/>
      <c r="AD3476" s="109"/>
      <c r="AE3476" s="108">
        <f t="shared" si="120"/>
        <v>0</v>
      </c>
      <c r="AF3476" s="118">
        <f t="shared" si="121"/>
        <v>0</v>
      </c>
      <c r="AG3476" s="78"/>
    </row>
    <row r="3477" spans="1:33" ht="30" customHeight="1" x14ac:dyDescent="0.45">
      <c r="A3477" s="22">
        <v>53</v>
      </c>
      <c r="B3477" s="23" t="s">
        <v>1423</v>
      </c>
      <c r="C3477" s="24"/>
      <c r="D3477" s="97" t="s">
        <v>289</v>
      </c>
      <c r="E3477" s="98" t="s">
        <v>60</v>
      </c>
      <c r="F3477" s="99" t="s">
        <v>289</v>
      </c>
      <c r="G3477" s="198"/>
      <c r="H3477" s="101">
        <v>4</v>
      </c>
      <c r="I3477" s="102">
        <v>240</v>
      </c>
      <c r="J3477" s="103" t="s">
        <v>184</v>
      </c>
      <c r="K3477" s="104" t="s">
        <v>387</v>
      </c>
      <c r="L3477" s="105">
        <v>1</v>
      </c>
      <c r="M3477" s="106" t="s">
        <v>388</v>
      </c>
      <c r="N3477" s="106">
        <v>0</v>
      </c>
      <c r="O3477" s="106">
        <v>0</v>
      </c>
      <c r="P3477" s="107" t="s">
        <v>123</v>
      </c>
      <c r="Q3477" s="107">
        <v>0</v>
      </c>
      <c r="R3477" s="107">
        <v>0</v>
      </c>
      <c r="S3477" s="106">
        <v>0</v>
      </c>
      <c r="T3477" s="108">
        <v>36</v>
      </c>
      <c r="U3477" s="109">
        <v>2</v>
      </c>
      <c r="V3477" s="110">
        <v>2</v>
      </c>
      <c r="W3477" s="111">
        <v>69.11999999999999</v>
      </c>
      <c r="X3477" s="112">
        <v>32140.799999999996</v>
      </c>
      <c r="Y3477" s="113"/>
      <c r="Z3477" s="114"/>
      <c r="AA3477" s="115"/>
      <c r="AB3477" s="116"/>
      <c r="AC3477" s="117"/>
      <c r="AD3477" s="109"/>
      <c r="AE3477" s="108">
        <f t="shared" si="120"/>
        <v>0</v>
      </c>
      <c r="AF3477" s="118">
        <f t="shared" si="121"/>
        <v>0</v>
      </c>
      <c r="AG3477" s="78"/>
    </row>
    <row r="3478" spans="1:33" ht="30" customHeight="1" x14ac:dyDescent="0.45">
      <c r="A3478" s="22">
        <v>53</v>
      </c>
      <c r="B3478" s="23" t="s">
        <v>1423</v>
      </c>
      <c r="C3478" s="24"/>
      <c r="D3478" s="97" t="s">
        <v>289</v>
      </c>
      <c r="E3478" s="98" t="s">
        <v>60</v>
      </c>
      <c r="F3478" s="99" t="s">
        <v>289</v>
      </c>
      <c r="G3478" s="198"/>
      <c r="H3478" s="101">
        <v>4</v>
      </c>
      <c r="I3478" s="102">
        <v>240</v>
      </c>
      <c r="J3478" s="103" t="s">
        <v>587</v>
      </c>
      <c r="K3478" s="104" t="s">
        <v>169</v>
      </c>
      <c r="L3478" s="105">
        <v>1</v>
      </c>
      <c r="M3478" s="106" t="s">
        <v>161</v>
      </c>
      <c r="N3478" s="106">
        <v>0</v>
      </c>
      <c r="O3478" s="106">
        <v>0</v>
      </c>
      <c r="P3478" s="107" t="s">
        <v>123</v>
      </c>
      <c r="Q3478" s="107">
        <v>0</v>
      </c>
      <c r="R3478" s="107">
        <v>0</v>
      </c>
      <c r="S3478" s="106">
        <v>0</v>
      </c>
      <c r="T3478" s="108">
        <v>47</v>
      </c>
      <c r="U3478" s="109">
        <v>3</v>
      </c>
      <c r="V3478" s="110">
        <v>3</v>
      </c>
      <c r="W3478" s="111">
        <v>135.35999999999999</v>
      </c>
      <c r="X3478" s="112">
        <v>62942.399999999994</v>
      </c>
      <c r="Y3478" s="113"/>
      <c r="Z3478" s="114"/>
      <c r="AA3478" s="115"/>
      <c r="AB3478" s="116"/>
      <c r="AC3478" s="117"/>
      <c r="AD3478" s="109"/>
      <c r="AE3478" s="108">
        <f t="shared" si="120"/>
        <v>0</v>
      </c>
      <c r="AF3478" s="118">
        <f t="shared" si="121"/>
        <v>0</v>
      </c>
      <c r="AG3478" s="78"/>
    </row>
    <row r="3479" spans="1:33" ht="30" customHeight="1" x14ac:dyDescent="0.45">
      <c r="A3479" s="22">
        <v>53</v>
      </c>
      <c r="B3479" s="23" t="s">
        <v>1423</v>
      </c>
      <c r="C3479" s="24"/>
      <c r="D3479" s="97" t="s">
        <v>259</v>
      </c>
      <c r="E3479" s="98" t="s">
        <v>60</v>
      </c>
      <c r="F3479" s="99" t="s">
        <v>1436</v>
      </c>
      <c r="G3479" s="198"/>
      <c r="H3479" s="119">
        <v>24</v>
      </c>
      <c r="I3479" s="120">
        <v>365</v>
      </c>
      <c r="J3479" s="103" t="s">
        <v>220</v>
      </c>
      <c r="K3479" s="104" t="s">
        <v>152</v>
      </c>
      <c r="L3479" s="105">
        <v>1</v>
      </c>
      <c r="M3479" s="106" t="s">
        <v>122</v>
      </c>
      <c r="N3479" s="106">
        <v>0</v>
      </c>
      <c r="O3479" s="106">
        <v>0</v>
      </c>
      <c r="P3479" s="107" t="s">
        <v>65</v>
      </c>
      <c r="Q3479" s="107">
        <v>0</v>
      </c>
      <c r="R3479" s="107" t="s">
        <v>1437</v>
      </c>
      <c r="S3479" s="106">
        <v>0</v>
      </c>
      <c r="T3479" s="108">
        <v>28</v>
      </c>
      <c r="U3479" s="109">
        <v>2</v>
      </c>
      <c r="V3479" s="110">
        <v>2</v>
      </c>
      <c r="W3479" s="111">
        <v>490.56</v>
      </c>
      <c r="X3479" s="112">
        <v>228110.40000000002</v>
      </c>
      <c r="Y3479" s="113"/>
      <c r="Z3479" s="114"/>
      <c r="AA3479" s="115"/>
      <c r="AB3479" s="116"/>
      <c r="AC3479" s="117"/>
      <c r="AD3479" s="109"/>
      <c r="AE3479" s="108">
        <f t="shared" si="120"/>
        <v>0</v>
      </c>
      <c r="AF3479" s="118">
        <f t="shared" si="121"/>
        <v>0</v>
      </c>
      <c r="AG3479" s="78"/>
    </row>
    <row r="3480" spans="1:33" ht="30" customHeight="1" x14ac:dyDescent="0.45">
      <c r="A3480" s="22">
        <v>53</v>
      </c>
      <c r="B3480" s="23" t="s">
        <v>1423</v>
      </c>
      <c r="C3480" s="24"/>
      <c r="D3480" s="97" t="s">
        <v>259</v>
      </c>
      <c r="E3480" s="98" t="s">
        <v>60</v>
      </c>
      <c r="F3480" s="99" t="s">
        <v>1436</v>
      </c>
      <c r="G3480" s="198"/>
      <c r="H3480" s="119">
        <v>24</v>
      </c>
      <c r="I3480" s="120">
        <v>365</v>
      </c>
      <c r="J3480" s="103" t="s">
        <v>1438</v>
      </c>
      <c r="K3480" s="104" t="s">
        <v>152</v>
      </c>
      <c r="L3480" s="105">
        <v>1</v>
      </c>
      <c r="M3480" s="106" t="s">
        <v>122</v>
      </c>
      <c r="N3480" s="106">
        <v>0</v>
      </c>
      <c r="O3480" s="106">
        <v>0</v>
      </c>
      <c r="P3480" s="107" t="s">
        <v>65</v>
      </c>
      <c r="Q3480" s="107">
        <v>0</v>
      </c>
      <c r="R3480" s="107" t="s">
        <v>1439</v>
      </c>
      <c r="S3480" s="106">
        <v>0</v>
      </c>
      <c r="T3480" s="108">
        <v>28</v>
      </c>
      <c r="U3480" s="109">
        <v>2</v>
      </c>
      <c r="V3480" s="110">
        <v>2</v>
      </c>
      <c r="W3480" s="111">
        <v>490.56</v>
      </c>
      <c r="X3480" s="112">
        <v>228110.40000000002</v>
      </c>
      <c r="Y3480" s="113"/>
      <c r="Z3480" s="114"/>
      <c r="AA3480" s="115"/>
      <c r="AB3480" s="116"/>
      <c r="AC3480" s="117"/>
      <c r="AD3480" s="109"/>
      <c r="AE3480" s="108">
        <f t="shared" si="120"/>
        <v>0</v>
      </c>
      <c r="AF3480" s="118">
        <f t="shared" si="121"/>
        <v>0</v>
      </c>
      <c r="AG3480" s="78"/>
    </row>
    <row r="3481" spans="1:33" ht="30" customHeight="1" x14ac:dyDescent="0.45">
      <c r="A3481" s="22">
        <v>53</v>
      </c>
      <c r="B3481" s="23" t="s">
        <v>1423</v>
      </c>
      <c r="C3481" s="24"/>
      <c r="D3481" s="97" t="s">
        <v>289</v>
      </c>
      <c r="E3481" s="98" t="s">
        <v>60</v>
      </c>
      <c r="F3481" s="99" t="s">
        <v>289</v>
      </c>
      <c r="G3481" s="198"/>
      <c r="H3481" s="101">
        <v>12</v>
      </c>
      <c r="I3481" s="102">
        <v>365</v>
      </c>
      <c r="J3481" s="103" t="s">
        <v>595</v>
      </c>
      <c r="K3481" s="104" t="s">
        <v>221</v>
      </c>
      <c r="L3481" s="105">
        <v>1</v>
      </c>
      <c r="M3481" s="106" t="s">
        <v>1440</v>
      </c>
      <c r="N3481" s="106" t="s">
        <v>499</v>
      </c>
      <c r="O3481" s="106">
        <v>0</v>
      </c>
      <c r="P3481" s="107" t="s">
        <v>123</v>
      </c>
      <c r="Q3481" s="107">
        <v>0</v>
      </c>
      <c r="R3481" s="107" t="s">
        <v>1441</v>
      </c>
      <c r="S3481" s="106">
        <v>0</v>
      </c>
      <c r="T3481" s="108">
        <v>120</v>
      </c>
      <c r="U3481" s="109">
        <v>2</v>
      </c>
      <c r="V3481" s="110">
        <v>2</v>
      </c>
      <c r="W3481" s="111">
        <v>1051.2</v>
      </c>
      <c r="X3481" s="112">
        <v>488808</v>
      </c>
      <c r="Y3481" s="113"/>
      <c r="Z3481" s="114"/>
      <c r="AA3481" s="115"/>
      <c r="AB3481" s="116"/>
      <c r="AC3481" s="117"/>
      <c r="AD3481" s="109"/>
      <c r="AE3481" s="108">
        <f t="shared" si="120"/>
        <v>0</v>
      </c>
      <c r="AF3481" s="118">
        <f t="shared" si="121"/>
        <v>0</v>
      </c>
      <c r="AG3481" s="78"/>
    </row>
    <row r="3482" spans="1:33" ht="30" customHeight="1" x14ac:dyDescent="0.45">
      <c r="A3482" s="22">
        <v>53</v>
      </c>
      <c r="B3482" s="23" t="s">
        <v>1423</v>
      </c>
      <c r="C3482" s="24"/>
      <c r="D3482" s="97" t="s">
        <v>289</v>
      </c>
      <c r="E3482" s="98" t="s">
        <v>60</v>
      </c>
      <c r="F3482" s="99" t="s">
        <v>289</v>
      </c>
      <c r="G3482" s="198"/>
      <c r="H3482" s="101">
        <v>4</v>
      </c>
      <c r="I3482" s="102">
        <v>240</v>
      </c>
      <c r="J3482" s="103" t="s">
        <v>191</v>
      </c>
      <c r="K3482" s="104" t="s">
        <v>217</v>
      </c>
      <c r="L3482" s="105">
        <v>1</v>
      </c>
      <c r="M3482" s="106" t="s">
        <v>122</v>
      </c>
      <c r="N3482" s="106">
        <v>0</v>
      </c>
      <c r="O3482" s="106">
        <v>0</v>
      </c>
      <c r="P3482" s="107" t="s">
        <v>123</v>
      </c>
      <c r="Q3482" s="107">
        <v>0</v>
      </c>
      <c r="R3482" s="107">
        <v>0</v>
      </c>
      <c r="S3482" s="106">
        <v>0</v>
      </c>
      <c r="T3482" s="108">
        <v>28</v>
      </c>
      <c r="U3482" s="109">
        <v>1</v>
      </c>
      <c r="V3482" s="110">
        <v>1</v>
      </c>
      <c r="W3482" s="111">
        <v>26.88</v>
      </c>
      <c r="X3482" s="112">
        <v>12499.199999999999</v>
      </c>
      <c r="Y3482" s="113"/>
      <c r="Z3482" s="114"/>
      <c r="AA3482" s="115"/>
      <c r="AB3482" s="116"/>
      <c r="AC3482" s="117"/>
      <c r="AD3482" s="109"/>
      <c r="AE3482" s="108">
        <f t="shared" si="120"/>
        <v>0</v>
      </c>
      <c r="AF3482" s="118">
        <f t="shared" si="121"/>
        <v>0</v>
      </c>
      <c r="AG3482" s="78"/>
    </row>
    <row r="3483" spans="1:33" ht="30" customHeight="1" x14ac:dyDescent="0.45">
      <c r="A3483" s="22">
        <v>53</v>
      </c>
      <c r="B3483" s="23" t="s">
        <v>1423</v>
      </c>
      <c r="C3483" s="24"/>
      <c r="D3483" s="97" t="s">
        <v>58</v>
      </c>
      <c r="E3483" s="98" t="s">
        <v>58</v>
      </c>
      <c r="F3483" s="99" t="s">
        <v>1442</v>
      </c>
      <c r="G3483" s="198"/>
      <c r="H3483" s="101" t="s">
        <v>54</v>
      </c>
      <c r="I3483" s="102" t="s">
        <v>54</v>
      </c>
      <c r="J3483" s="103" t="s">
        <v>54</v>
      </c>
      <c r="K3483" s="104" t="s">
        <v>130</v>
      </c>
      <c r="L3483" s="105">
        <v>0</v>
      </c>
      <c r="M3483" s="106">
        <v>0</v>
      </c>
      <c r="N3483" s="106">
        <v>0</v>
      </c>
      <c r="O3483" s="106">
        <v>0</v>
      </c>
      <c r="P3483" s="107">
        <v>0</v>
      </c>
      <c r="Q3483" s="107">
        <v>0</v>
      </c>
      <c r="R3483" s="107">
        <v>0</v>
      </c>
      <c r="S3483" s="106">
        <v>0</v>
      </c>
      <c r="T3483" s="108">
        <v>0</v>
      </c>
      <c r="U3483" s="109"/>
      <c r="V3483" s="110" t="s">
        <v>58</v>
      </c>
      <c r="W3483" s="111" t="s">
        <v>58</v>
      </c>
      <c r="X3483" s="112" t="s">
        <v>58</v>
      </c>
      <c r="Y3483" s="113"/>
      <c r="Z3483" s="114"/>
      <c r="AA3483" s="115"/>
      <c r="AB3483" s="116"/>
      <c r="AC3483" s="117"/>
      <c r="AD3483" s="109"/>
      <c r="AE3483" s="108">
        <f t="shared" si="120"/>
        <v>0</v>
      </c>
      <c r="AF3483" s="118">
        <f t="shared" si="121"/>
        <v>0</v>
      </c>
      <c r="AG3483" s="78"/>
    </row>
    <row r="3484" spans="1:33" ht="30" customHeight="1" x14ac:dyDescent="0.45">
      <c r="A3484" s="22">
        <v>53</v>
      </c>
      <c r="B3484" s="23" t="s">
        <v>1423</v>
      </c>
      <c r="C3484" s="121"/>
      <c r="D3484" s="97"/>
      <c r="E3484" s="98"/>
      <c r="F3484" s="99"/>
      <c r="G3484" s="198"/>
      <c r="H3484" s="101"/>
      <c r="I3484" s="102"/>
      <c r="J3484" s="103" t="s">
        <v>54</v>
      </c>
      <c r="K3484" s="104" t="s">
        <v>130</v>
      </c>
      <c r="L3484" s="105">
        <v>0</v>
      </c>
      <c r="M3484" s="106">
        <v>0</v>
      </c>
      <c r="N3484" s="106">
        <v>0</v>
      </c>
      <c r="O3484" s="106">
        <v>0</v>
      </c>
      <c r="P3484" s="107">
        <v>0</v>
      </c>
      <c r="Q3484" s="107">
        <v>0</v>
      </c>
      <c r="R3484" s="107">
        <v>0</v>
      </c>
      <c r="S3484" s="106">
        <v>0</v>
      </c>
      <c r="T3484" s="108">
        <v>0</v>
      </c>
      <c r="U3484" s="109"/>
      <c r="V3484" s="110" t="s">
        <v>58</v>
      </c>
      <c r="W3484" s="111" t="s">
        <v>58</v>
      </c>
      <c r="X3484" s="112" t="s">
        <v>58</v>
      </c>
      <c r="Y3484" s="113"/>
      <c r="Z3484" s="114"/>
      <c r="AA3484" s="115"/>
      <c r="AB3484" s="116"/>
      <c r="AC3484" s="117"/>
      <c r="AD3484" s="109"/>
      <c r="AE3484" s="108">
        <f t="shared" si="120"/>
        <v>0</v>
      </c>
      <c r="AF3484" s="118">
        <f t="shared" si="121"/>
        <v>0</v>
      </c>
      <c r="AG3484" s="78"/>
    </row>
    <row r="3485" spans="1:33" ht="30" customHeight="1" x14ac:dyDescent="0.45">
      <c r="A3485" s="22">
        <v>53</v>
      </c>
      <c r="B3485" s="23" t="s">
        <v>1423</v>
      </c>
      <c r="C3485" s="121"/>
      <c r="D3485" s="97"/>
      <c r="E3485" s="98"/>
      <c r="F3485" s="99"/>
      <c r="G3485" s="198"/>
      <c r="H3485" s="101"/>
      <c r="I3485" s="102"/>
      <c r="J3485" s="103" t="s">
        <v>54</v>
      </c>
      <c r="K3485" s="104" t="s">
        <v>130</v>
      </c>
      <c r="L3485" s="105">
        <v>0</v>
      </c>
      <c r="M3485" s="106">
        <v>0</v>
      </c>
      <c r="N3485" s="106">
        <v>0</v>
      </c>
      <c r="O3485" s="106">
        <v>0</v>
      </c>
      <c r="P3485" s="107">
        <v>0</v>
      </c>
      <c r="Q3485" s="107">
        <v>0</v>
      </c>
      <c r="R3485" s="107">
        <v>0</v>
      </c>
      <c r="S3485" s="106">
        <v>0</v>
      </c>
      <c r="T3485" s="108">
        <v>0</v>
      </c>
      <c r="U3485" s="109"/>
      <c r="V3485" s="110" t="s">
        <v>58</v>
      </c>
      <c r="W3485" s="111" t="s">
        <v>58</v>
      </c>
      <c r="X3485" s="112" t="s">
        <v>58</v>
      </c>
      <c r="Y3485" s="113"/>
      <c r="Z3485" s="114"/>
      <c r="AA3485" s="115"/>
      <c r="AB3485" s="116"/>
      <c r="AC3485" s="117"/>
      <c r="AD3485" s="109"/>
      <c r="AE3485" s="108">
        <f t="shared" si="120"/>
        <v>0</v>
      </c>
      <c r="AF3485" s="118">
        <f t="shared" si="121"/>
        <v>0</v>
      </c>
      <c r="AG3485" s="78"/>
    </row>
    <row r="3486" spans="1:33" ht="30" customHeight="1" thickBot="1" x14ac:dyDescent="0.5">
      <c r="A3486" s="22">
        <v>53</v>
      </c>
      <c r="B3486" s="23" t="s">
        <v>1423</v>
      </c>
      <c r="C3486" s="121"/>
      <c r="D3486" s="122"/>
      <c r="E3486" s="123"/>
      <c r="F3486" s="124"/>
      <c r="G3486" s="200"/>
      <c r="H3486" s="126"/>
      <c r="I3486" s="127"/>
      <c r="J3486" s="128" t="s">
        <v>54</v>
      </c>
      <c r="K3486" s="129" t="s">
        <v>130</v>
      </c>
      <c r="L3486" s="130">
        <v>0</v>
      </c>
      <c r="M3486" s="131">
        <v>0</v>
      </c>
      <c r="N3486" s="132">
        <v>0</v>
      </c>
      <c r="O3486" s="131">
        <v>0</v>
      </c>
      <c r="P3486" s="133">
        <v>0</v>
      </c>
      <c r="Q3486" s="133">
        <v>0</v>
      </c>
      <c r="R3486" s="133">
        <v>0</v>
      </c>
      <c r="S3486" s="131">
        <v>0</v>
      </c>
      <c r="T3486" s="134">
        <v>0</v>
      </c>
      <c r="U3486" s="135"/>
      <c r="V3486" s="110" t="s">
        <v>58</v>
      </c>
      <c r="W3486" s="136" t="s">
        <v>58</v>
      </c>
      <c r="X3486" s="137" t="s">
        <v>58</v>
      </c>
      <c r="Y3486" s="138"/>
      <c r="Z3486" s="139"/>
      <c r="AA3486" s="140"/>
      <c r="AB3486" s="141"/>
      <c r="AC3486" s="142"/>
      <c r="AD3486" s="135"/>
      <c r="AE3486" s="134">
        <f t="shared" si="120"/>
        <v>0</v>
      </c>
      <c r="AF3486" s="143">
        <f t="shared" si="121"/>
        <v>0</v>
      </c>
      <c r="AG3486" s="78"/>
    </row>
    <row r="3487" spans="1:33" ht="30" customHeight="1" thickTop="1" x14ac:dyDescent="0.45">
      <c r="A3487" s="22">
        <v>53</v>
      </c>
      <c r="B3487" s="23" t="s">
        <v>1423</v>
      </c>
      <c r="C3487" s="24"/>
      <c r="D3487" s="47"/>
      <c r="E3487" s="47"/>
      <c r="F3487" s="47"/>
      <c r="G3487" s="47"/>
      <c r="H3487" s="47"/>
      <c r="I3487" s="47"/>
      <c r="J3487" s="47"/>
      <c r="K3487" s="144"/>
      <c r="L3487" s="144"/>
      <c r="M3487" s="144"/>
      <c r="N3487" s="144"/>
      <c r="O3487" s="144"/>
      <c r="P3487" s="144"/>
      <c r="Q3487" s="144"/>
      <c r="R3487" s="144"/>
      <c r="S3487" s="144"/>
      <c r="T3487" s="144"/>
      <c r="U3487" s="144"/>
      <c r="V3487" s="144"/>
      <c r="W3487" s="145" t="s">
        <v>133</v>
      </c>
      <c r="X3487" s="145" t="s">
        <v>134</v>
      </c>
      <c r="Y3487" s="146"/>
      <c r="Z3487" s="146"/>
      <c r="AA3487" s="144"/>
      <c r="AB3487" s="144"/>
      <c r="AC3487" s="144"/>
      <c r="AD3487" s="147"/>
      <c r="AE3487" s="148" t="s">
        <v>135</v>
      </c>
      <c r="AF3487" s="148" t="s">
        <v>136</v>
      </c>
      <c r="AG3487" s="51"/>
    </row>
    <row r="3488" spans="1:33" ht="30" customHeight="1" thickBot="1" x14ac:dyDescent="0.5">
      <c r="A3488" s="22">
        <v>53</v>
      </c>
      <c r="B3488" s="23" t="s">
        <v>1423</v>
      </c>
      <c r="C3488" s="24"/>
      <c r="D3488" s="24"/>
      <c r="E3488" s="149"/>
      <c r="F3488" s="149"/>
      <c r="G3488" s="27"/>
      <c r="H3488" s="24"/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150" t="s">
        <v>37</v>
      </c>
      <c r="X3488" s="151">
        <v>15</v>
      </c>
      <c r="Y3488" s="29"/>
      <c r="Z3488" s="29"/>
      <c r="AA3488" s="24"/>
      <c r="AB3488" s="24"/>
      <c r="AC3488" s="24"/>
      <c r="AD3488" s="24"/>
      <c r="AE3488" s="152" t="s">
        <v>37</v>
      </c>
      <c r="AF3488" s="152">
        <v>15</v>
      </c>
      <c r="AG3488" s="78"/>
    </row>
    <row r="3489" spans="1:33" ht="30" customHeight="1" thickTop="1" thickBot="1" x14ac:dyDescent="0.5">
      <c r="A3489" s="22">
        <v>53</v>
      </c>
      <c r="B3489" s="23" t="s">
        <v>1423</v>
      </c>
      <c r="C3489" s="24"/>
      <c r="D3489" s="153"/>
      <c r="E3489" s="154"/>
      <c r="F3489" s="154"/>
      <c r="G3489" s="155"/>
      <c r="H3489" s="153"/>
      <c r="I3489" s="153"/>
      <c r="J3489" s="153"/>
      <c r="K3489" s="153"/>
      <c r="L3489" s="153"/>
      <c r="M3489" s="153"/>
      <c r="N3489" s="153"/>
      <c r="O3489" s="153"/>
      <c r="P3489" s="153"/>
      <c r="Q3489" s="153"/>
      <c r="R3489" s="153"/>
      <c r="S3489" s="153"/>
      <c r="T3489" s="153"/>
      <c r="U3489" s="153"/>
      <c r="V3489" s="153"/>
      <c r="W3489" s="156">
        <v>10663.524000000003</v>
      </c>
      <c r="X3489" s="157">
        <v>4958538.66</v>
      </c>
      <c r="Y3489" s="158"/>
      <c r="Z3489" s="158"/>
      <c r="AA3489" s="159"/>
      <c r="AB3489" s="159"/>
      <c r="AC3489" s="159"/>
      <c r="AD3489" s="159"/>
      <c r="AE3489" s="160">
        <f>SUM(AE3453:AE3486)</f>
        <v>0</v>
      </c>
      <c r="AF3489" s="161">
        <f>SUM(AF3453:AF3486)</f>
        <v>0</v>
      </c>
      <c r="AG3489" s="162"/>
    </row>
    <row r="3490" spans="1:33" ht="30" customHeight="1" thickTop="1" thickBot="1" x14ac:dyDescent="0.5">
      <c r="A3490" s="22">
        <v>53</v>
      </c>
      <c r="B3490" s="23" t="s">
        <v>1423</v>
      </c>
      <c r="C3490" s="24"/>
      <c r="D3490" s="47"/>
      <c r="E3490" s="45"/>
      <c r="F3490" s="45"/>
      <c r="G3490" s="46"/>
      <c r="H3490" s="47"/>
      <c r="I3490" s="47"/>
      <c r="J3490" s="47"/>
      <c r="K3490" s="47"/>
      <c r="L3490" s="47"/>
      <c r="M3490" s="47"/>
      <c r="N3490" s="47"/>
      <c r="O3490" s="47"/>
      <c r="P3490" s="47"/>
      <c r="Q3490" s="47"/>
      <c r="R3490" s="47"/>
      <c r="S3490" s="47"/>
      <c r="T3490" s="47"/>
      <c r="U3490" s="47"/>
      <c r="V3490" s="47"/>
      <c r="W3490" s="163"/>
      <c r="X3490" s="164" t="s">
        <v>137</v>
      </c>
      <c r="Y3490" s="165"/>
      <c r="Z3490" s="165"/>
      <c r="AA3490" s="166"/>
      <c r="AB3490" s="166"/>
      <c r="AC3490" s="166"/>
      <c r="AD3490" s="166"/>
      <c r="AE3490" s="163"/>
      <c r="AF3490" s="167"/>
      <c r="AG3490" s="168"/>
    </row>
    <row r="3491" spans="1:33" ht="30" customHeight="1" thickTop="1" x14ac:dyDescent="0.45">
      <c r="A3491" s="22">
        <v>53</v>
      </c>
      <c r="B3491" s="23" t="s">
        <v>1423</v>
      </c>
      <c r="C3491" s="24"/>
      <c r="D3491" s="153"/>
      <c r="E3491" s="154"/>
      <c r="F3491" s="154"/>
      <c r="G3491" s="155"/>
      <c r="H3491" s="153"/>
      <c r="I3491" s="153"/>
      <c r="J3491" s="153"/>
      <c r="K3491" s="153"/>
      <c r="L3491" s="153"/>
      <c r="M3491" s="153"/>
      <c r="N3491" s="153"/>
      <c r="O3491" s="153"/>
      <c r="P3491" s="153"/>
      <c r="Q3491" s="153"/>
      <c r="R3491" s="153"/>
      <c r="S3491" s="153"/>
      <c r="T3491" s="153"/>
      <c r="U3491" s="153"/>
      <c r="V3491" s="153"/>
      <c r="W3491" s="169"/>
      <c r="X3491" s="170" t="s">
        <v>138</v>
      </c>
      <c r="Y3491" s="158"/>
      <c r="Z3491" s="158"/>
      <c r="AA3491" s="159"/>
      <c r="AB3491" s="159"/>
      <c r="AC3491" s="159"/>
      <c r="AD3491" s="159"/>
      <c r="AE3491" s="171" t="s">
        <v>139</v>
      </c>
      <c r="AF3491" s="172"/>
      <c r="AG3491" s="173"/>
    </row>
    <row r="3492" spans="1:33" ht="30" customHeight="1" thickBot="1" x14ac:dyDescent="0.5">
      <c r="A3492" s="22">
        <v>53</v>
      </c>
      <c r="B3492" s="23" t="s">
        <v>1423</v>
      </c>
      <c r="C3492" s="24"/>
      <c r="D3492" s="153"/>
      <c r="E3492" s="154"/>
      <c r="F3492" s="154"/>
      <c r="G3492" s="155"/>
      <c r="H3492" s="153"/>
      <c r="I3492" s="153"/>
      <c r="J3492" s="153"/>
      <c r="K3492" s="153"/>
      <c r="L3492" s="153"/>
      <c r="M3492" s="153"/>
      <c r="N3492" s="153"/>
      <c r="O3492" s="153"/>
      <c r="P3492" s="153"/>
      <c r="Q3492" s="153"/>
      <c r="R3492" s="153"/>
      <c r="S3492" s="153"/>
      <c r="T3492" s="153"/>
      <c r="U3492" s="153"/>
      <c r="V3492" s="153"/>
      <c r="W3492" s="174"/>
      <c r="X3492" s="175">
        <v>15</v>
      </c>
      <c r="Y3492" s="158"/>
      <c r="Z3492" s="158"/>
      <c r="AA3492" s="159"/>
      <c r="AB3492" s="159"/>
      <c r="AC3492" s="159"/>
      <c r="AD3492" s="159"/>
      <c r="AE3492" s="176" t="s">
        <v>140</v>
      </c>
      <c r="AF3492" s="159"/>
      <c r="AG3492" s="177"/>
    </row>
    <row r="3493" spans="1:33" ht="30" customHeight="1" thickTop="1" thickBot="1" x14ac:dyDescent="0.5">
      <c r="A3493" s="22">
        <v>53</v>
      </c>
      <c r="B3493" s="23" t="s">
        <v>1423</v>
      </c>
      <c r="C3493" s="24"/>
      <c r="D3493" s="24"/>
      <c r="E3493" s="149"/>
      <c r="F3493" s="149"/>
      <c r="G3493" s="27"/>
      <c r="H3493" s="24"/>
      <c r="I3493" s="24"/>
      <c r="J3493" s="24"/>
      <c r="K3493" s="24"/>
      <c r="L3493" s="24"/>
      <c r="M3493" s="24"/>
      <c r="N3493" s="24"/>
      <c r="O3493" s="24"/>
      <c r="P3493" s="24"/>
      <c r="Q3493" s="24"/>
      <c r="R3493" s="24"/>
      <c r="S3493" s="24"/>
      <c r="T3493" s="24"/>
      <c r="U3493" s="24"/>
      <c r="V3493" s="24"/>
      <c r="W3493" s="178"/>
      <c r="X3493" s="157">
        <v>203412.3088235294</v>
      </c>
      <c r="Y3493" s="179"/>
      <c r="Z3493" s="179"/>
      <c r="AA3493" s="178"/>
      <c r="AB3493" s="178"/>
      <c r="AC3493" s="178"/>
      <c r="AD3493" s="178"/>
      <c r="AE3493" s="180">
        <f>(W3489-AE3489)*$F$10/1000</f>
        <v>4.3827083640000009</v>
      </c>
      <c r="AF3493" s="181"/>
      <c r="AG3493" s="182"/>
    </row>
    <row r="3494" spans="1:33" ht="30" customHeight="1" thickTop="1" x14ac:dyDescent="0.45">
      <c r="A3494" s="22">
        <v>53</v>
      </c>
      <c r="B3494" s="23" t="s">
        <v>1423</v>
      </c>
      <c r="C3494" s="24"/>
      <c r="D3494" s="24"/>
      <c r="E3494" s="149"/>
      <c r="F3494" s="149"/>
      <c r="G3494" s="27"/>
      <c r="H3494" s="24"/>
      <c r="I3494" s="24"/>
      <c r="J3494" s="24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  <c r="W3494" s="24"/>
      <c r="X3494" s="183" t="s">
        <v>141</v>
      </c>
      <c r="Y3494" s="29"/>
      <c r="Z3494" s="29"/>
      <c r="AA3494" s="24"/>
      <c r="AB3494" s="24"/>
      <c r="AC3494" s="24"/>
      <c r="AD3494" s="24"/>
      <c r="AE3494" s="24"/>
      <c r="AF3494" s="24"/>
      <c r="AG3494" s="24"/>
    </row>
    <row r="3495" spans="1:33" ht="30" customHeight="1" x14ac:dyDescent="0.45">
      <c r="A3495" s="22">
        <v>53</v>
      </c>
      <c r="B3495" s="23" t="s">
        <v>1423</v>
      </c>
      <c r="C3495" s="24"/>
      <c r="D3495" s="24"/>
      <c r="E3495" s="149"/>
      <c r="F3495" s="149"/>
      <c r="G3495" s="27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9"/>
      <c r="Z3495" s="29"/>
      <c r="AA3495" s="24"/>
      <c r="AB3495" s="24"/>
      <c r="AC3495" s="24"/>
      <c r="AD3495" s="24"/>
      <c r="AE3495" s="24"/>
      <c r="AF3495" s="24"/>
      <c r="AG3495" s="24"/>
    </row>
    <row r="3496" spans="1:33" ht="30" customHeight="1" x14ac:dyDescent="0.45">
      <c r="A3496" s="22">
        <v>53</v>
      </c>
      <c r="B3496" s="23" t="s">
        <v>1423</v>
      </c>
      <c r="C3496" s="24"/>
      <c r="D3496" s="24"/>
      <c r="E3496" s="149"/>
      <c r="F3496" s="149"/>
      <c r="G3496" s="27"/>
      <c r="H3496" s="24"/>
      <c r="I3496" s="24"/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4"/>
      <c r="X3496" s="24"/>
      <c r="Y3496" s="29"/>
      <c r="Z3496" s="29"/>
      <c r="AA3496" s="24"/>
      <c r="AB3496" s="24"/>
      <c r="AC3496" s="24"/>
      <c r="AD3496" s="24"/>
      <c r="AE3496" s="24"/>
      <c r="AF3496" s="24"/>
      <c r="AG3496" s="24"/>
    </row>
    <row r="3497" spans="1:33" ht="30" customHeight="1" x14ac:dyDescent="0.45">
      <c r="A3497" s="22">
        <v>53</v>
      </c>
      <c r="B3497" s="23" t="s">
        <v>1423</v>
      </c>
      <c r="C3497" s="24"/>
      <c r="D3497" s="24"/>
      <c r="E3497" s="149"/>
      <c r="F3497" s="149"/>
      <c r="G3497" s="27"/>
      <c r="H3497" s="24"/>
      <c r="I3497" s="24"/>
      <c r="J3497" s="24"/>
      <c r="K3497" s="24"/>
      <c r="L3497" s="24"/>
      <c r="M3497" s="24"/>
      <c r="N3497" s="24"/>
      <c r="O3497" s="24"/>
      <c r="P3497" s="24"/>
      <c r="Q3497" s="24"/>
      <c r="R3497" s="24"/>
      <c r="S3497" s="24"/>
      <c r="T3497" s="24"/>
      <c r="U3497" s="24"/>
      <c r="V3497" s="24"/>
      <c r="W3497" s="24"/>
      <c r="X3497" s="24"/>
      <c r="Y3497" s="29"/>
      <c r="Z3497" s="29"/>
      <c r="AA3497" s="24"/>
      <c r="AB3497" s="24"/>
      <c r="AC3497" s="24"/>
      <c r="AD3497" s="24"/>
      <c r="AE3497" s="24"/>
      <c r="AF3497" s="24"/>
      <c r="AG3497" s="24"/>
    </row>
    <row r="3498" spans="1:33" ht="30" customHeight="1" x14ac:dyDescent="0.45">
      <c r="A3498" s="22">
        <v>53</v>
      </c>
      <c r="B3498" s="23" t="s">
        <v>1423</v>
      </c>
      <c r="C3498" s="24"/>
      <c r="D3498" s="24"/>
      <c r="E3498" s="149"/>
      <c r="F3498" s="149"/>
      <c r="G3498" s="27"/>
      <c r="H3498" s="24"/>
      <c r="I3498" s="24"/>
      <c r="J3498" s="24"/>
      <c r="K3498" s="24"/>
      <c r="L3498" s="24"/>
      <c r="M3498" s="24"/>
      <c r="N3498" s="24"/>
      <c r="O3498" s="24"/>
      <c r="P3498" s="24"/>
      <c r="Q3498" s="24"/>
      <c r="R3498" s="24"/>
      <c r="S3498" s="24"/>
      <c r="T3498" s="24"/>
      <c r="U3498" s="24"/>
      <c r="V3498" s="24"/>
      <c r="W3498" s="24"/>
      <c r="X3498" s="24"/>
      <c r="Y3498" s="29"/>
      <c r="Z3498" s="29"/>
      <c r="AA3498" s="24"/>
      <c r="AB3498" s="24"/>
      <c r="AC3498" s="24"/>
      <c r="AD3498" s="24"/>
      <c r="AE3498" s="24"/>
      <c r="AF3498" s="24"/>
      <c r="AG3498" s="24"/>
    </row>
    <row r="3499" spans="1:33" ht="30" customHeight="1" x14ac:dyDescent="0.45">
      <c r="A3499" s="22">
        <v>53</v>
      </c>
      <c r="B3499" s="23" t="s">
        <v>1423</v>
      </c>
      <c r="C3499" s="24"/>
      <c r="D3499" s="24"/>
      <c r="E3499" s="149"/>
      <c r="F3499" s="149"/>
      <c r="G3499" s="27"/>
      <c r="H3499" s="24"/>
      <c r="I3499" s="24"/>
      <c r="J3499" s="24"/>
      <c r="K3499" s="24"/>
      <c r="L3499" s="24"/>
      <c r="M3499" s="24"/>
      <c r="N3499" s="24"/>
      <c r="O3499" s="24"/>
      <c r="P3499" s="24"/>
      <c r="Q3499" s="24"/>
      <c r="R3499" s="24"/>
      <c r="S3499" s="24"/>
      <c r="T3499" s="24"/>
      <c r="U3499" s="153"/>
      <c r="V3499" s="153"/>
      <c r="W3499" s="24"/>
      <c r="X3499" s="24"/>
      <c r="Y3499" s="29"/>
      <c r="Z3499" s="29"/>
      <c r="AA3499" s="24"/>
      <c r="AB3499" s="24"/>
      <c r="AC3499" s="24"/>
      <c r="AD3499" s="153"/>
      <c r="AE3499" s="24"/>
      <c r="AF3499" s="24"/>
      <c r="AG3499" s="24"/>
    </row>
    <row r="3500" spans="1:33" ht="30" customHeight="1" x14ac:dyDescent="0.45">
      <c r="A3500" s="22">
        <v>53</v>
      </c>
      <c r="B3500" s="23" t="s">
        <v>1423</v>
      </c>
      <c r="C3500" s="24"/>
      <c r="D3500" s="24"/>
      <c r="E3500" s="149"/>
      <c r="F3500" s="149"/>
      <c r="G3500" s="27"/>
      <c r="H3500" s="24"/>
      <c r="I3500" s="24"/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4"/>
      <c r="X3500" s="24"/>
      <c r="Y3500" s="29"/>
      <c r="Z3500" s="29"/>
      <c r="AA3500" s="24"/>
      <c r="AB3500" s="24"/>
      <c r="AC3500" s="24"/>
      <c r="AD3500" s="24"/>
      <c r="AE3500" s="24"/>
      <c r="AF3500" s="24"/>
      <c r="AG3500" s="24"/>
    </row>
    <row r="3501" spans="1:33" ht="30" customHeight="1" x14ac:dyDescent="0.45">
      <c r="A3501" s="22">
        <v>53</v>
      </c>
      <c r="B3501" s="23" t="s">
        <v>1423</v>
      </c>
      <c r="C3501" s="24"/>
      <c r="D3501" s="24"/>
      <c r="E3501" s="149"/>
      <c r="F3501" s="149"/>
      <c r="G3501" s="27"/>
      <c r="H3501" s="24"/>
      <c r="I3501" s="24"/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4"/>
      <c r="X3501" s="24"/>
      <c r="Y3501" s="29"/>
      <c r="Z3501" s="29"/>
      <c r="AA3501" s="24"/>
      <c r="AB3501" s="24"/>
      <c r="AC3501" s="24"/>
      <c r="AD3501" s="24"/>
      <c r="AE3501" s="24"/>
      <c r="AF3501" s="24"/>
      <c r="AG3501" s="24"/>
    </row>
    <row r="3502" spans="1:33" ht="30" customHeight="1" x14ac:dyDescent="0.45">
      <c r="A3502" s="22"/>
      <c r="B3502" s="228"/>
      <c r="C3502" s="228"/>
      <c r="D3502" s="229"/>
      <c r="E3502" s="229"/>
      <c r="F3502" s="229"/>
      <c r="G3502" s="229"/>
      <c r="H3502" s="229"/>
      <c r="I3502" s="229"/>
      <c r="J3502" s="229"/>
      <c r="K3502" s="229"/>
      <c r="L3502" s="229"/>
      <c r="M3502" s="229"/>
      <c r="N3502" s="229"/>
      <c r="O3502" s="229"/>
      <c r="P3502" s="229"/>
      <c r="Q3502" s="229"/>
      <c r="R3502" s="229"/>
      <c r="S3502" s="229"/>
      <c r="T3502" s="229"/>
      <c r="U3502" s="229"/>
      <c r="V3502" s="229"/>
      <c r="W3502" s="229"/>
      <c r="X3502" s="229"/>
      <c r="Y3502" s="229"/>
      <c r="Z3502" s="229"/>
      <c r="AA3502" s="229"/>
      <c r="AB3502" s="229"/>
      <c r="AC3502" s="229"/>
      <c r="AD3502" s="229"/>
      <c r="AE3502" s="229"/>
      <c r="AF3502" s="229"/>
      <c r="AG3502" s="229"/>
    </row>
    <row r="3503" spans="1:33" ht="30" customHeight="1" x14ac:dyDescent="0.45">
      <c r="A3503" s="22">
        <v>54</v>
      </c>
      <c r="B3503" s="23" t="s">
        <v>1443</v>
      </c>
      <c r="C3503" s="24"/>
      <c r="D3503" s="25" t="s">
        <v>1444</v>
      </c>
      <c r="E3503" s="26"/>
      <c r="F3503" s="26"/>
      <c r="G3503" s="27"/>
      <c r="H3503" s="26"/>
      <c r="I3503" s="26"/>
      <c r="J3503" s="26"/>
      <c r="K3503" s="28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9"/>
      <c r="Z3503" s="29"/>
      <c r="AA3503" s="24"/>
      <c r="AB3503" s="24"/>
      <c r="AC3503" s="24"/>
      <c r="AD3503" s="24"/>
      <c r="AE3503" s="24"/>
      <c r="AF3503" s="24"/>
      <c r="AG3503" s="24"/>
    </row>
    <row r="3504" spans="1:33" ht="30" customHeight="1" x14ac:dyDescent="0.45">
      <c r="A3504" s="22">
        <v>54</v>
      </c>
      <c r="B3504" s="23" t="s">
        <v>1443</v>
      </c>
      <c r="C3504" s="24"/>
      <c r="D3504" s="26"/>
      <c r="E3504" s="26"/>
      <c r="F3504" s="26"/>
      <c r="G3504" s="27"/>
      <c r="H3504" s="26"/>
      <c r="I3504" s="26"/>
      <c r="J3504" s="26"/>
      <c r="K3504" s="28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30"/>
      <c r="Z3504" s="29"/>
      <c r="AA3504" s="24"/>
      <c r="AB3504" s="24"/>
      <c r="AC3504" s="24"/>
      <c r="AD3504" s="24"/>
      <c r="AE3504" s="31"/>
      <c r="AF3504" s="24"/>
      <c r="AG3504" s="24"/>
    </row>
    <row r="3505" spans="1:33" ht="30" customHeight="1" x14ac:dyDescent="0.45">
      <c r="A3505" s="22">
        <v>54</v>
      </c>
      <c r="B3505" s="23" t="s">
        <v>1443</v>
      </c>
      <c r="C3505" s="24"/>
      <c r="D3505" s="32" t="s">
        <v>43</v>
      </c>
      <c r="E3505" s="32"/>
      <c r="F3505" s="33">
        <v>10</v>
      </c>
      <c r="G3505" s="27"/>
      <c r="H3505" s="34"/>
      <c r="I3505" s="35"/>
      <c r="J3505" s="35"/>
      <c r="K3505" s="36"/>
      <c r="L3505" s="36"/>
      <c r="M3505" s="36"/>
      <c r="N3505" s="36"/>
      <c r="O3505" s="36"/>
      <c r="P3505" s="36"/>
      <c r="Q3505" s="36"/>
      <c r="R3505" s="36"/>
      <c r="S3505" s="36"/>
      <c r="T3505" s="36"/>
      <c r="U3505" s="36"/>
      <c r="V3505" s="36"/>
      <c r="W3505" s="36"/>
      <c r="X3505" s="36"/>
      <c r="Y3505" s="30"/>
      <c r="Z3505" s="29"/>
      <c r="AA3505" s="24"/>
      <c r="AB3505" s="24"/>
      <c r="AC3505" s="24"/>
      <c r="AD3505" s="24"/>
      <c r="AE3505" s="24"/>
      <c r="AF3505" s="24"/>
      <c r="AG3505" s="24"/>
    </row>
    <row r="3506" spans="1:33" ht="30" customHeight="1" thickBot="1" x14ac:dyDescent="0.5">
      <c r="A3506" s="22">
        <v>54</v>
      </c>
      <c r="B3506" s="23" t="s">
        <v>1443</v>
      </c>
      <c r="C3506" s="24"/>
      <c r="D3506" s="37" t="s">
        <v>44</v>
      </c>
      <c r="E3506" s="37"/>
      <c r="F3506" s="38">
        <v>15</v>
      </c>
      <c r="G3506" s="27"/>
      <c r="H3506" s="34"/>
      <c r="I3506" s="35"/>
      <c r="J3506" s="35"/>
      <c r="K3506" s="36"/>
      <c r="L3506" s="36"/>
      <c r="M3506" s="36"/>
      <c r="N3506" s="36"/>
      <c r="O3506" s="36"/>
      <c r="P3506" s="36"/>
      <c r="Q3506" s="36"/>
      <c r="R3506" s="36"/>
      <c r="S3506" s="36"/>
      <c r="T3506" s="36"/>
      <c r="U3506" s="36"/>
      <c r="V3506" s="36"/>
      <c r="W3506" s="36"/>
      <c r="X3506" s="36"/>
      <c r="Y3506" s="30"/>
      <c r="Z3506" s="29"/>
      <c r="AA3506" s="24"/>
      <c r="AB3506" s="24"/>
      <c r="AC3506" s="24"/>
      <c r="AD3506" s="24"/>
      <c r="AE3506" s="24"/>
      <c r="AF3506" s="24"/>
      <c r="AG3506" s="24"/>
    </row>
    <row r="3507" spans="1:33" ht="30" customHeight="1" thickBot="1" x14ac:dyDescent="0.5">
      <c r="A3507" s="22">
        <v>54</v>
      </c>
      <c r="B3507" s="23" t="s">
        <v>1443</v>
      </c>
      <c r="C3507" s="24"/>
      <c r="D3507" s="37" t="s">
        <v>45</v>
      </c>
      <c r="E3507" s="37"/>
      <c r="F3507" s="39">
        <v>31</v>
      </c>
      <c r="G3507" s="27"/>
      <c r="H3507" s="24"/>
      <c r="I3507" s="24"/>
      <c r="J3507" s="24"/>
      <c r="K3507" s="36"/>
      <c r="L3507" s="36"/>
      <c r="M3507" s="36"/>
      <c r="N3507" s="36"/>
      <c r="O3507" s="36"/>
      <c r="P3507" s="36"/>
      <c r="Q3507" s="36"/>
      <c r="R3507" s="36"/>
      <c r="S3507" s="36"/>
      <c r="T3507" s="36"/>
      <c r="U3507" s="36"/>
      <c r="V3507" s="36"/>
      <c r="W3507" s="36"/>
      <c r="X3507" s="36"/>
      <c r="Y3507" s="40" t="s">
        <v>46</v>
      </c>
      <c r="Z3507" s="29"/>
      <c r="AA3507" s="24"/>
      <c r="AB3507" s="24"/>
      <c r="AC3507" s="24"/>
      <c r="AD3507" s="24"/>
      <c r="AE3507" s="24"/>
      <c r="AF3507" s="24"/>
      <c r="AG3507" s="41"/>
    </row>
    <row r="3508" spans="1:33" ht="30" customHeight="1" thickBot="1" x14ac:dyDescent="0.5">
      <c r="A3508" s="22">
        <v>54</v>
      </c>
      <c r="B3508" s="23" t="s">
        <v>1443</v>
      </c>
      <c r="C3508" s="24"/>
      <c r="D3508" s="42" t="s">
        <v>47</v>
      </c>
      <c r="E3508" s="42"/>
      <c r="F3508" s="43">
        <v>0.41099999999999998</v>
      </c>
      <c r="G3508" s="27"/>
      <c r="H3508" s="24"/>
      <c r="I3508" s="24"/>
      <c r="J3508" s="24"/>
      <c r="K3508" s="36"/>
      <c r="L3508" s="36"/>
      <c r="M3508" s="36"/>
      <c r="N3508" s="36"/>
      <c r="O3508" s="36"/>
      <c r="P3508" s="36"/>
      <c r="Q3508" s="36"/>
      <c r="R3508" s="36"/>
      <c r="S3508" s="36"/>
      <c r="T3508" s="36"/>
      <c r="U3508" s="36"/>
      <c r="V3508" s="36"/>
      <c r="W3508" s="36"/>
      <c r="X3508" s="36"/>
      <c r="Y3508" s="29"/>
      <c r="Z3508" s="29"/>
      <c r="AA3508" s="24"/>
      <c r="AB3508" s="24"/>
      <c r="AC3508" s="24"/>
      <c r="AD3508" s="24"/>
      <c r="AE3508" s="24"/>
      <c r="AF3508" s="24"/>
      <c r="AG3508" s="41"/>
    </row>
    <row r="3509" spans="1:33" ht="30" customHeight="1" thickBot="1" x14ac:dyDescent="0.5">
      <c r="A3509" s="22">
        <v>54</v>
      </c>
      <c r="B3509" s="23" t="s">
        <v>1443</v>
      </c>
      <c r="C3509" s="24"/>
      <c r="D3509" s="44"/>
      <c r="E3509" s="45"/>
      <c r="F3509" s="45"/>
      <c r="G3509" s="46"/>
      <c r="H3509" s="47"/>
      <c r="I3509" s="47"/>
      <c r="J3509" s="48" t="s">
        <v>48</v>
      </c>
      <c r="K3509" s="49"/>
      <c r="L3509" s="49"/>
      <c r="M3509" s="49"/>
      <c r="N3509" s="49"/>
      <c r="O3509" s="49"/>
      <c r="P3509" s="49"/>
      <c r="Q3509" s="49"/>
      <c r="R3509" s="49"/>
      <c r="S3509" s="49"/>
      <c r="T3509" s="49"/>
      <c r="U3509" s="49"/>
      <c r="V3509" s="49"/>
      <c r="W3509" s="49"/>
      <c r="X3509" s="50"/>
      <c r="Y3509" s="1" t="s">
        <v>1</v>
      </c>
      <c r="Z3509" s="1"/>
      <c r="AA3509" s="2"/>
      <c r="AB3509" s="2"/>
      <c r="AC3509" s="2"/>
      <c r="AD3509" s="2"/>
      <c r="AE3509" s="2"/>
      <c r="AF3509" s="3"/>
      <c r="AG3509" s="51"/>
    </row>
    <row r="3510" spans="1:33" ht="30" customHeight="1" thickBot="1" x14ac:dyDescent="0.5">
      <c r="A3510" s="22">
        <v>54</v>
      </c>
      <c r="B3510" s="23" t="s">
        <v>1443</v>
      </c>
      <c r="C3510" s="24"/>
      <c r="D3510" s="235" t="s">
        <v>2</v>
      </c>
      <c r="E3510" s="237" t="s">
        <v>3</v>
      </c>
      <c r="F3510" s="237" t="s">
        <v>4</v>
      </c>
      <c r="G3510" s="239" t="s">
        <v>5</v>
      </c>
      <c r="H3510" s="4" t="s">
        <v>6</v>
      </c>
      <c r="I3510" s="5" t="s">
        <v>7</v>
      </c>
      <c r="J3510" s="241" t="s">
        <v>8</v>
      </c>
      <c r="K3510" s="247" t="s">
        <v>49</v>
      </c>
      <c r="L3510" s="243" t="s">
        <v>10</v>
      </c>
      <c r="M3510" s="243" t="s">
        <v>11</v>
      </c>
      <c r="N3510" s="245" t="s">
        <v>12</v>
      </c>
      <c r="O3510" s="243" t="s">
        <v>13</v>
      </c>
      <c r="P3510" s="243" t="s">
        <v>14</v>
      </c>
      <c r="Q3510" s="243" t="s">
        <v>15</v>
      </c>
      <c r="R3510" s="243" t="s">
        <v>16</v>
      </c>
      <c r="S3510" s="245" t="s">
        <v>17</v>
      </c>
      <c r="T3510" s="6" t="s">
        <v>18</v>
      </c>
      <c r="U3510" s="6" t="s">
        <v>19</v>
      </c>
      <c r="V3510" s="6" t="s">
        <v>20</v>
      </c>
      <c r="W3510" s="52" t="s">
        <v>21</v>
      </c>
      <c r="X3510" s="53" t="s">
        <v>22</v>
      </c>
      <c r="Y3510" s="249" t="s">
        <v>50</v>
      </c>
      <c r="Z3510" s="250" t="s">
        <v>24</v>
      </c>
      <c r="AA3510" s="250" t="s">
        <v>25</v>
      </c>
      <c r="AB3510" s="7" t="s">
        <v>26</v>
      </c>
      <c r="AC3510" s="8" t="s">
        <v>18</v>
      </c>
      <c r="AD3510" s="9" t="s">
        <v>27</v>
      </c>
      <c r="AE3510" s="10" t="s">
        <v>28</v>
      </c>
      <c r="AF3510" s="11" t="s">
        <v>29</v>
      </c>
      <c r="AG3510" s="51"/>
    </row>
    <row r="3511" spans="1:33" ht="30" customHeight="1" thickBot="1" x14ac:dyDescent="0.5">
      <c r="A3511" s="22">
        <v>54</v>
      </c>
      <c r="B3511" s="23" t="s">
        <v>1443</v>
      </c>
      <c r="C3511" s="24"/>
      <c r="D3511" s="236"/>
      <c r="E3511" s="238"/>
      <c r="F3511" s="238"/>
      <c r="G3511" s="240"/>
      <c r="H3511" s="12" t="s">
        <v>32</v>
      </c>
      <c r="I3511" s="13" t="s">
        <v>33</v>
      </c>
      <c r="J3511" s="242"/>
      <c r="K3511" s="248"/>
      <c r="L3511" s="244"/>
      <c r="M3511" s="244"/>
      <c r="N3511" s="246"/>
      <c r="O3511" s="244"/>
      <c r="P3511" s="244"/>
      <c r="Q3511" s="244"/>
      <c r="R3511" s="244"/>
      <c r="S3511" s="246"/>
      <c r="T3511" s="14" t="s">
        <v>34</v>
      </c>
      <c r="U3511" s="14" t="s">
        <v>35</v>
      </c>
      <c r="V3511" s="14" t="s">
        <v>36</v>
      </c>
      <c r="W3511" s="54" t="s">
        <v>37</v>
      </c>
      <c r="X3511" s="55">
        <v>15</v>
      </c>
      <c r="Y3511" s="250"/>
      <c r="Z3511" s="250"/>
      <c r="AA3511" s="250"/>
      <c r="AB3511" s="15" t="s">
        <v>38</v>
      </c>
      <c r="AC3511" s="15" t="s">
        <v>39</v>
      </c>
      <c r="AD3511" s="16" t="s">
        <v>40</v>
      </c>
      <c r="AE3511" s="16" t="s">
        <v>37</v>
      </c>
      <c r="AF3511" s="17">
        <v>15</v>
      </c>
      <c r="AG3511" s="51"/>
    </row>
    <row r="3512" spans="1:33" ht="30" customHeight="1" x14ac:dyDescent="0.45">
      <c r="A3512" s="22">
        <v>54</v>
      </c>
      <c r="B3512" s="23" t="s">
        <v>1443</v>
      </c>
      <c r="C3512" s="24"/>
      <c r="D3512" s="201" t="s">
        <v>1445</v>
      </c>
      <c r="E3512" s="208" t="s">
        <v>51</v>
      </c>
      <c r="F3512" s="202" t="s">
        <v>1446</v>
      </c>
      <c r="G3512" s="203"/>
      <c r="H3512" s="206">
        <v>9</v>
      </c>
      <c r="I3512" s="207">
        <v>240</v>
      </c>
      <c r="J3512" s="185" t="s">
        <v>1447</v>
      </c>
      <c r="K3512" s="104" t="s">
        <v>160</v>
      </c>
      <c r="L3512" s="105">
        <v>2</v>
      </c>
      <c r="M3512" s="186" t="s">
        <v>161</v>
      </c>
      <c r="N3512" s="186">
        <v>0</v>
      </c>
      <c r="O3512" s="186" t="s">
        <v>172</v>
      </c>
      <c r="P3512" s="187">
        <v>0</v>
      </c>
      <c r="Q3512" s="187">
        <v>0</v>
      </c>
      <c r="R3512" s="187">
        <v>0</v>
      </c>
      <c r="S3512" s="186">
        <v>0</v>
      </c>
      <c r="T3512" s="188">
        <v>47</v>
      </c>
      <c r="U3512" s="189">
        <v>10</v>
      </c>
      <c r="V3512" s="189">
        <v>20</v>
      </c>
      <c r="W3512" s="190">
        <v>2030.3999999999999</v>
      </c>
      <c r="X3512" s="191">
        <v>944135.99999999988</v>
      </c>
      <c r="Y3512" s="192"/>
      <c r="Z3512" s="193"/>
      <c r="AA3512" s="194"/>
      <c r="AB3512" s="195"/>
      <c r="AC3512" s="196"/>
      <c r="AD3512" s="189"/>
      <c r="AE3512" s="188">
        <f t="shared" ref="AE3512:AE3518" si="122">IF(H3512="-",0,(AC3512/1000)*H3512*I3512*AD3512)</f>
        <v>0</v>
      </c>
      <c r="AF3512" s="197">
        <f t="shared" ref="AF3512:AF3518" si="123">IFERROR(AE3512*$F$9*$F$8,0)</f>
        <v>0</v>
      </c>
      <c r="AG3512" s="78"/>
    </row>
    <row r="3513" spans="1:33" ht="30" customHeight="1" x14ac:dyDescent="0.45">
      <c r="A3513" s="22">
        <v>54</v>
      </c>
      <c r="B3513" s="23" t="s">
        <v>1443</v>
      </c>
      <c r="C3513" s="24"/>
      <c r="D3513" s="97" t="s">
        <v>1445</v>
      </c>
      <c r="E3513" s="98" t="s">
        <v>60</v>
      </c>
      <c r="F3513" s="99" t="s">
        <v>1448</v>
      </c>
      <c r="G3513" s="100"/>
      <c r="H3513" s="101">
        <v>1</v>
      </c>
      <c r="I3513" s="102">
        <v>12</v>
      </c>
      <c r="J3513" s="103" t="s">
        <v>1449</v>
      </c>
      <c r="K3513" s="104" t="s">
        <v>169</v>
      </c>
      <c r="L3513" s="105">
        <v>2</v>
      </c>
      <c r="M3513" s="106" t="s">
        <v>161</v>
      </c>
      <c r="N3513" s="106">
        <v>0</v>
      </c>
      <c r="O3513" s="106">
        <v>0</v>
      </c>
      <c r="P3513" s="107">
        <v>0</v>
      </c>
      <c r="Q3513" s="107">
        <v>0</v>
      </c>
      <c r="R3513" s="107">
        <v>0</v>
      </c>
      <c r="S3513" s="106">
        <v>0</v>
      </c>
      <c r="T3513" s="108">
        <v>47</v>
      </c>
      <c r="U3513" s="109">
        <v>2</v>
      </c>
      <c r="V3513" s="110">
        <v>4</v>
      </c>
      <c r="W3513" s="111">
        <v>2.2560000000000002</v>
      </c>
      <c r="X3513" s="112">
        <v>1049.0400000000002</v>
      </c>
      <c r="Y3513" s="113"/>
      <c r="Z3513" s="114"/>
      <c r="AA3513" s="115"/>
      <c r="AB3513" s="116"/>
      <c r="AC3513" s="117"/>
      <c r="AD3513" s="109"/>
      <c r="AE3513" s="108">
        <f t="shared" si="122"/>
        <v>0</v>
      </c>
      <c r="AF3513" s="118">
        <f t="shared" si="123"/>
        <v>0</v>
      </c>
      <c r="AG3513" s="78"/>
    </row>
    <row r="3514" spans="1:33" ht="30" customHeight="1" x14ac:dyDescent="0.45">
      <c r="A3514" s="22">
        <v>54</v>
      </c>
      <c r="B3514" s="23" t="s">
        <v>1443</v>
      </c>
      <c r="C3514" s="121"/>
      <c r="D3514" s="97" t="s">
        <v>1445</v>
      </c>
      <c r="E3514" s="98" t="s">
        <v>60</v>
      </c>
      <c r="F3514" s="99" t="s">
        <v>1450</v>
      </c>
      <c r="G3514" s="100"/>
      <c r="H3514" s="101">
        <v>3</v>
      </c>
      <c r="I3514" s="102">
        <v>240</v>
      </c>
      <c r="J3514" s="103" t="s">
        <v>1451</v>
      </c>
      <c r="K3514" s="104" t="s">
        <v>160</v>
      </c>
      <c r="L3514" s="105">
        <v>2</v>
      </c>
      <c r="M3514" s="106" t="s">
        <v>161</v>
      </c>
      <c r="N3514" s="106">
        <v>0</v>
      </c>
      <c r="O3514" s="106" t="s">
        <v>172</v>
      </c>
      <c r="P3514" s="107">
        <v>0</v>
      </c>
      <c r="Q3514" s="107">
        <v>0</v>
      </c>
      <c r="R3514" s="107">
        <v>0</v>
      </c>
      <c r="S3514" s="106">
        <v>0</v>
      </c>
      <c r="T3514" s="108">
        <v>47</v>
      </c>
      <c r="U3514" s="109">
        <v>2</v>
      </c>
      <c r="V3514" s="110">
        <v>4</v>
      </c>
      <c r="W3514" s="111">
        <v>135.36000000000001</v>
      </c>
      <c r="X3514" s="112">
        <v>62942.400000000009</v>
      </c>
      <c r="Y3514" s="113"/>
      <c r="Z3514" s="114"/>
      <c r="AA3514" s="115"/>
      <c r="AB3514" s="116"/>
      <c r="AC3514" s="117"/>
      <c r="AD3514" s="109"/>
      <c r="AE3514" s="108">
        <f t="shared" si="122"/>
        <v>0</v>
      </c>
      <c r="AF3514" s="118">
        <f t="shared" si="123"/>
        <v>0</v>
      </c>
      <c r="AG3514" s="78"/>
    </row>
    <row r="3515" spans="1:33" ht="30" customHeight="1" x14ac:dyDescent="0.45">
      <c r="A3515" s="22">
        <v>54</v>
      </c>
      <c r="B3515" s="23" t="s">
        <v>1443</v>
      </c>
      <c r="C3515" s="24"/>
      <c r="D3515" s="97" t="s">
        <v>1445</v>
      </c>
      <c r="E3515" s="98" t="s">
        <v>60</v>
      </c>
      <c r="F3515" s="99" t="s">
        <v>1452</v>
      </c>
      <c r="G3515" s="100"/>
      <c r="H3515" s="101">
        <v>3</v>
      </c>
      <c r="I3515" s="102">
        <v>240</v>
      </c>
      <c r="J3515" s="103" t="s">
        <v>1451</v>
      </c>
      <c r="K3515" s="104" t="s">
        <v>160</v>
      </c>
      <c r="L3515" s="105">
        <v>2</v>
      </c>
      <c r="M3515" s="106" t="s">
        <v>161</v>
      </c>
      <c r="N3515" s="106">
        <v>0</v>
      </c>
      <c r="O3515" s="106" t="s">
        <v>172</v>
      </c>
      <c r="P3515" s="107">
        <v>0</v>
      </c>
      <c r="Q3515" s="107">
        <v>0</v>
      </c>
      <c r="R3515" s="107">
        <v>0</v>
      </c>
      <c r="S3515" s="106">
        <v>0</v>
      </c>
      <c r="T3515" s="108">
        <v>47</v>
      </c>
      <c r="U3515" s="109">
        <v>2</v>
      </c>
      <c r="V3515" s="110">
        <v>4</v>
      </c>
      <c r="W3515" s="111">
        <v>135.36000000000001</v>
      </c>
      <c r="X3515" s="112">
        <v>62942.400000000009</v>
      </c>
      <c r="Y3515" s="113"/>
      <c r="Z3515" s="114"/>
      <c r="AA3515" s="115"/>
      <c r="AB3515" s="116"/>
      <c r="AC3515" s="117"/>
      <c r="AD3515" s="109"/>
      <c r="AE3515" s="108">
        <f t="shared" si="122"/>
        <v>0</v>
      </c>
      <c r="AF3515" s="118">
        <f t="shared" si="123"/>
        <v>0</v>
      </c>
      <c r="AG3515" s="78"/>
    </row>
    <row r="3516" spans="1:33" ht="30" customHeight="1" x14ac:dyDescent="0.45">
      <c r="A3516" s="22">
        <v>54</v>
      </c>
      <c r="B3516" s="23" t="s">
        <v>1443</v>
      </c>
      <c r="C3516" s="121"/>
      <c r="D3516" s="97"/>
      <c r="E3516" s="98"/>
      <c r="F3516" s="99"/>
      <c r="G3516" s="100"/>
      <c r="H3516" s="101"/>
      <c r="I3516" s="102"/>
      <c r="J3516" s="103" t="s">
        <v>54</v>
      </c>
      <c r="K3516" s="104" t="s">
        <v>130</v>
      </c>
      <c r="L3516" s="105">
        <v>0</v>
      </c>
      <c r="M3516" s="106">
        <v>0</v>
      </c>
      <c r="N3516" s="106">
        <v>0</v>
      </c>
      <c r="O3516" s="106">
        <v>0</v>
      </c>
      <c r="P3516" s="107">
        <v>0</v>
      </c>
      <c r="Q3516" s="107">
        <v>0</v>
      </c>
      <c r="R3516" s="107">
        <v>0</v>
      </c>
      <c r="S3516" s="106">
        <v>0</v>
      </c>
      <c r="T3516" s="108">
        <v>0</v>
      </c>
      <c r="U3516" s="109"/>
      <c r="V3516" s="110" t="s">
        <v>58</v>
      </c>
      <c r="W3516" s="111" t="s">
        <v>58</v>
      </c>
      <c r="X3516" s="112" t="s">
        <v>58</v>
      </c>
      <c r="Y3516" s="113"/>
      <c r="Z3516" s="114"/>
      <c r="AA3516" s="115"/>
      <c r="AB3516" s="116"/>
      <c r="AC3516" s="117"/>
      <c r="AD3516" s="109"/>
      <c r="AE3516" s="108">
        <f t="shared" si="122"/>
        <v>0</v>
      </c>
      <c r="AF3516" s="118">
        <f t="shared" si="123"/>
        <v>0</v>
      </c>
      <c r="AG3516" s="78"/>
    </row>
    <row r="3517" spans="1:33" ht="30" customHeight="1" x14ac:dyDescent="0.45">
      <c r="A3517" s="22">
        <v>54</v>
      </c>
      <c r="B3517" s="23" t="s">
        <v>1443</v>
      </c>
      <c r="C3517" s="121"/>
      <c r="D3517" s="97"/>
      <c r="E3517" s="98"/>
      <c r="F3517" s="99"/>
      <c r="G3517" s="100"/>
      <c r="H3517" s="101"/>
      <c r="I3517" s="102"/>
      <c r="J3517" s="103" t="s">
        <v>54</v>
      </c>
      <c r="K3517" s="104" t="s">
        <v>130</v>
      </c>
      <c r="L3517" s="105">
        <v>0</v>
      </c>
      <c r="M3517" s="106">
        <v>0</v>
      </c>
      <c r="N3517" s="106">
        <v>0</v>
      </c>
      <c r="O3517" s="106">
        <v>0</v>
      </c>
      <c r="P3517" s="107">
        <v>0</v>
      </c>
      <c r="Q3517" s="107">
        <v>0</v>
      </c>
      <c r="R3517" s="107">
        <v>0</v>
      </c>
      <c r="S3517" s="106">
        <v>0</v>
      </c>
      <c r="T3517" s="108">
        <v>0</v>
      </c>
      <c r="U3517" s="109"/>
      <c r="V3517" s="110" t="s">
        <v>58</v>
      </c>
      <c r="W3517" s="111" t="s">
        <v>58</v>
      </c>
      <c r="X3517" s="112" t="s">
        <v>58</v>
      </c>
      <c r="Y3517" s="113"/>
      <c r="Z3517" s="114"/>
      <c r="AA3517" s="115"/>
      <c r="AB3517" s="116"/>
      <c r="AC3517" s="117"/>
      <c r="AD3517" s="109"/>
      <c r="AE3517" s="108">
        <f t="shared" si="122"/>
        <v>0</v>
      </c>
      <c r="AF3517" s="118">
        <f t="shared" si="123"/>
        <v>0</v>
      </c>
      <c r="AG3517" s="78"/>
    </row>
    <row r="3518" spans="1:33" ht="30" customHeight="1" thickBot="1" x14ac:dyDescent="0.5">
      <c r="A3518" s="22">
        <v>54</v>
      </c>
      <c r="B3518" s="23" t="s">
        <v>1443</v>
      </c>
      <c r="C3518" s="121"/>
      <c r="D3518" s="122"/>
      <c r="E3518" s="123"/>
      <c r="F3518" s="124"/>
      <c r="G3518" s="125"/>
      <c r="H3518" s="126"/>
      <c r="I3518" s="127"/>
      <c r="J3518" s="128" t="s">
        <v>54</v>
      </c>
      <c r="K3518" s="129" t="s">
        <v>130</v>
      </c>
      <c r="L3518" s="130">
        <v>0</v>
      </c>
      <c r="M3518" s="131">
        <v>0</v>
      </c>
      <c r="N3518" s="132">
        <v>0</v>
      </c>
      <c r="O3518" s="131">
        <v>0</v>
      </c>
      <c r="P3518" s="133">
        <v>0</v>
      </c>
      <c r="Q3518" s="133">
        <v>0</v>
      </c>
      <c r="R3518" s="133">
        <v>0</v>
      </c>
      <c r="S3518" s="131">
        <v>0</v>
      </c>
      <c r="T3518" s="134">
        <v>0</v>
      </c>
      <c r="U3518" s="135"/>
      <c r="V3518" s="135" t="s">
        <v>58</v>
      </c>
      <c r="W3518" s="136" t="s">
        <v>58</v>
      </c>
      <c r="X3518" s="137" t="s">
        <v>58</v>
      </c>
      <c r="Y3518" s="138"/>
      <c r="Z3518" s="139"/>
      <c r="AA3518" s="140"/>
      <c r="AB3518" s="141"/>
      <c r="AC3518" s="142"/>
      <c r="AD3518" s="135"/>
      <c r="AE3518" s="134">
        <f t="shared" si="122"/>
        <v>0</v>
      </c>
      <c r="AF3518" s="143">
        <f t="shared" si="123"/>
        <v>0</v>
      </c>
      <c r="AG3518" s="78"/>
    </row>
    <row r="3519" spans="1:33" ht="30" customHeight="1" thickTop="1" x14ac:dyDescent="0.45">
      <c r="A3519" s="22">
        <v>54</v>
      </c>
      <c r="B3519" s="23" t="s">
        <v>1443</v>
      </c>
      <c r="C3519" s="24"/>
      <c r="D3519" s="47"/>
      <c r="E3519" s="47"/>
      <c r="F3519" s="47"/>
      <c r="G3519" s="47"/>
      <c r="H3519" s="47"/>
      <c r="I3519" s="47"/>
      <c r="J3519" s="47"/>
      <c r="K3519" s="144"/>
      <c r="L3519" s="144"/>
      <c r="M3519" s="144"/>
      <c r="N3519" s="144"/>
      <c r="O3519" s="144"/>
      <c r="P3519" s="144"/>
      <c r="Q3519" s="144"/>
      <c r="R3519" s="144"/>
      <c r="S3519" s="144"/>
      <c r="T3519" s="144"/>
      <c r="U3519" s="144"/>
      <c r="V3519" s="44"/>
      <c r="W3519" s="145" t="s">
        <v>133</v>
      </c>
      <c r="X3519" s="145" t="s">
        <v>134</v>
      </c>
      <c r="Y3519" s="146"/>
      <c r="Z3519" s="146"/>
      <c r="AA3519" s="144"/>
      <c r="AB3519" s="144"/>
      <c r="AC3519" s="144"/>
      <c r="AD3519" s="147"/>
      <c r="AE3519" s="148" t="s">
        <v>135</v>
      </c>
      <c r="AF3519" s="148" t="s">
        <v>136</v>
      </c>
      <c r="AG3519" s="51"/>
    </row>
    <row r="3520" spans="1:33" ht="30" customHeight="1" thickBot="1" x14ac:dyDescent="0.5">
      <c r="A3520" s="22">
        <v>54</v>
      </c>
      <c r="B3520" s="23" t="s">
        <v>1443</v>
      </c>
      <c r="C3520" s="24"/>
      <c r="D3520" s="24"/>
      <c r="E3520" s="149"/>
      <c r="F3520" s="149"/>
      <c r="G3520" s="27"/>
      <c r="H3520" s="24"/>
      <c r="I3520" s="24"/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  <c r="W3520" s="150" t="s">
        <v>37</v>
      </c>
      <c r="X3520" s="151">
        <v>15</v>
      </c>
      <c r="Y3520" s="29"/>
      <c r="Z3520" s="29"/>
      <c r="AA3520" s="24"/>
      <c r="AB3520" s="24"/>
      <c r="AC3520" s="24"/>
      <c r="AD3520" s="24"/>
      <c r="AE3520" s="152" t="s">
        <v>37</v>
      </c>
      <c r="AF3520" s="152">
        <v>15</v>
      </c>
      <c r="AG3520" s="78"/>
    </row>
    <row r="3521" spans="1:33" ht="30" customHeight="1" thickTop="1" thickBot="1" x14ac:dyDescent="0.5">
      <c r="A3521" s="22">
        <v>54</v>
      </c>
      <c r="B3521" s="23" t="s">
        <v>1443</v>
      </c>
      <c r="C3521" s="24"/>
      <c r="D3521" s="153"/>
      <c r="E3521" s="154"/>
      <c r="F3521" s="154"/>
      <c r="G3521" s="155"/>
      <c r="H3521" s="153"/>
      <c r="I3521" s="153"/>
      <c r="J3521" s="153"/>
      <c r="K3521" s="153"/>
      <c r="L3521" s="153"/>
      <c r="M3521" s="153"/>
      <c r="N3521" s="153"/>
      <c r="O3521" s="153"/>
      <c r="P3521" s="153"/>
      <c r="Q3521" s="153"/>
      <c r="R3521" s="153"/>
      <c r="S3521" s="153"/>
      <c r="T3521" s="153"/>
      <c r="U3521" s="153"/>
      <c r="V3521" s="153"/>
      <c r="W3521" s="156">
        <v>2303.3760000000002</v>
      </c>
      <c r="X3521" s="157">
        <v>1071069.8399999999</v>
      </c>
      <c r="Y3521" s="158"/>
      <c r="Z3521" s="158"/>
      <c r="AA3521" s="159"/>
      <c r="AB3521" s="159"/>
      <c r="AC3521" s="159"/>
      <c r="AD3521" s="159"/>
      <c r="AE3521" s="160">
        <f>SUM(AE3512:AE3518)</f>
        <v>0</v>
      </c>
      <c r="AF3521" s="161">
        <f>SUM(AF3512:AF3518)</f>
        <v>0</v>
      </c>
      <c r="AG3521" s="162"/>
    </row>
    <row r="3522" spans="1:33" ht="30" customHeight="1" thickTop="1" thickBot="1" x14ac:dyDescent="0.5">
      <c r="A3522" s="22">
        <v>54</v>
      </c>
      <c r="B3522" s="23" t="s">
        <v>1443</v>
      </c>
      <c r="C3522" s="24"/>
      <c r="D3522" s="47"/>
      <c r="E3522" s="45"/>
      <c r="F3522" s="45"/>
      <c r="G3522" s="46"/>
      <c r="H3522" s="47"/>
      <c r="I3522" s="47"/>
      <c r="J3522" s="47"/>
      <c r="K3522" s="47"/>
      <c r="L3522" s="47"/>
      <c r="M3522" s="47"/>
      <c r="N3522" s="47"/>
      <c r="O3522" s="47"/>
      <c r="P3522" s="47"/>
      <c r="Q3522" s="47"/>
      <c r="R3522" s="47"/>
      <c r="S3522" s="47"/>
      <c r="T3522" s="47"/>
      <c r="U3522" s="47"/>
      <c r="V3522" s="47"/>
      <c r="W3522" s="163"/>
      <c r="X3522" s="164" t="s">
        <v>137</v>
      </c>
      <c r="Y3522" s="165"/>
      <c r="Z3522" s="165"/>
      <c r="AA3522" s="166"/>
      <c r="AB3522" s="166"/>
      <c r="AC3522" s="166"/>
      <c r="AD3522" s="166"/>
      <c r="AE3522" s="163"/>
      <c r="AF3522" s="167"/>
      <c r="AG3522" s="168"/>
    </row>
    <row r="3523" spans="1:33" ht="30" customHeight="1" thickTop="1" x14ac:dyDescent="0.45">
      <c r="A3523" s="22">
        <v>54</v>
      </c>
      <c r="B3523" s="23" t="s">
        <v>1443</v>
      </c>
      <c r="C3523" s="24"/>
      <c r="D3523" s="153"/>
      <c r="E3523" s="154"/>
      <c r="F3523" s="154"/>
      <c r="G3523" s="155"/>
      <c r="H3523" s="153"/>
      <c r="I3523" s="153"/>
      <c r="J3523" s="153"/>
      <c r="K3523" s="153"/>
      <c r="L3523" s="153"/>
      <c r="M3523" s="153"/>
      <c r="N3523" s="153"/>
      <c r="O3523" s="153"/>
      <c r="P3523" s="153"/>
      <c r="Q3523" s="153"/>
      <c r="R3523" s="153"/>
      <c r="S3523" s="153"/>
      <c r="T3523" s="153"/>
      <c r="U3523" s="153"/>
      <c r="V3523" s="153"/>
      <c r="W3523" s="169"/>
      <c r="X3523" s="170" t="s">
        <v>138</v>
      </c>
      <c r="Y3523" s="158"/>
      <c r="Z3523" s="158"/>
      <c r="AA3523" s="159"/>
      <c r="AB3523" s="159"/>
      <c r="AC3523" s="159"/>
      <c r="AD3523" s="159"/>
      <c r="AE3523" s="171" t="s">
        <v>139</v>
      </c>
      <c r="AF3523" s="172"/>
      <c r="AG3523" s="173"/>
    </row>
    <row r="3524" spans="1:33" ht="30" customHeight="1" thickBot="1" x14ac:dyDescent="0.5">
      <c r="A3524" s="22">
        <v>54</v>
      </c>
      <c r="B3524" s="23" t="s">
        <v>1443</v>
      </c>
      <c r="C3524" s="24"/>
      <c r="D3524" s="153"/>
      <c r="E3524" s="154"/>
      <c r="F3524" s="154"/>
      <c r="G3524" s="155"/>
      <c r="H3524" s="153"/>
      <c r="I3524" s="153"/>
      <c r="J3524" s="153"/>
      <c r="K3524" s="153"/>
      <c r="L3524" s="153"/>
      <c r="M3524" s="153"/>
      <c r="N3524" s="153"/>
      <c r="O3524" s="153"/>
      <c r="P3524" s="153"/>
      <c r="Q3524" s="153"/>
      <c r="R3524" s="153"/>
      <c r="S3524" s="153"/>
      <c r="T3524" s="153"/>
      <c r="U3524" s="153"/>
      <c r="V3524" s="153"/>
      <c r="W3524" s="174"/>
      <c r="X3524" s="175">
        <v>15</v>
      </c>
      <c r="Y3524" s="158"/>
      <c r="Z3524" s="158"/>
      <c r="AA3524" s="159"/>
      <c r="AB3524" s="159"/>
      <c r="AC3524" s="159"/>
      <c r="AD3524" s="159"/>
      <c r="AE3524" s="176" t="s">
        <v>140</v>
      </c>
      <c r="AF3524" s="159"/>
      <c r="AG3524" s="177"/>
    </row>
    <row r="3525" spans="1:33" ht="30" customHeight="1" thickTop="1" thickBot="1" x14ac:dyDescent="0.5">
      <c r="A3525" s="22">
        <v>54</v>
      </c>
      <c r="B3525" s="23" t="s">
        <v>1443</v>
      </c>
      <c r="C3525" s="24"/>
      <c r="D3525" s="24"/>
      <c r="E3525" s="149"/>
      <c r="F3525" s="149"/>
      <c r="G3525" s="27"/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178"/>
      <c r="X3525" s="157">
        <v>21441</v>
      </c>
      <c r="Y3525" s="179"/>
      <c r="Z3525" s="179"/>
      <c r="AA3525" s="178"/>
      <c r="AB3525" s="178"/>
      <c r="AC3525" s="178"/>
      <c r="AD3525" s="178"/>
      <c r="AE3525" s="180">
        <f>(W3521-AE3521)*$F$10/1000</f>
        <v>0.946687536</v>
      </c>
      <c r="AF3525" s="181"/>
      <c r="AG3525" s="182"/>
    </row>
    <row r="3526" spans="1:33" ht="30" customHeight="1" thickTop="1" x14ac:dyDescent="0.45">
      <c r="A3526" s="22">
        <v>54</v>
      </c>
      <c r="B3526" s="23" t="s">
        <v>1443</v>
      </c>
      <c r="C3526" s="24"/>
      <c r="D3526" s="24"/>
      <c r="E3526" s="149"/>
      <c r="F3526" s="149"/>
      <c r="G3526" s="27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183" t="s">
        <v>141</v>
      </c>
      <c r="Y3526" s="29"/>
      <c r="Z3526" s="29"/>
      <c r="AA3526" s="24"/>
      <c r="AB3526" s="24"/>
      <c r="AC3526" s="24"/>
      <c r="AD3526" s="24"/>
      <c r="AE3526" s="24"/>
      <c r="AF3526" s="24"/>
      <c r="AG3526" s="24"/>
    </row>
    <row r="3527" spans="1:33" ht="30" customHeight="1" x14ac:dyDescent="0.45">
      <c r="A3527" s="22">
        <v>54</v>
      </c>
      <c r="B3527" s="23" t="s">
        <v>1443</v>
      </c>
      <c r="C3527" s="24"/>
      <c r="D3527" s="24"/>
      <c r="E3527" s="149"/>
      <c r="F3527" s="149"/>
      <c r="G3527" s="27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9"/>
      <c r="Z3527" s="29"/>
      <c r="AA3527" s="24"/>
      <c r="AB3527" s="24"/>
      <c r="AC3527" s="24"/>
      <c r="AD3527" s="24"/>
      <c r="AE3527" s="24"/>
      <c r="AF3527" s="24"/>
      <c r="AG3527" s="24"/>
    </row>
    <row r="3528" spans="1:33" ht="30" customHeight="1" x14ac:dyDescent="0.45">
      <c r="A3528" s="22">
        <v>54</v>
      </c>
      <c r="B3528" s="23" t="s">
        <v>1443</v>
      </c>
      <c r="C3528" s="24"/>
      <c r="D3528" s="24"/>
      <c r="E3528" s="149"/>
      <c r="F3528" s="149"/>
      <c r="G3528" s="27"/>
      <c r="H3528" s="24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9"/>
      <c r="Z3528" s="29"/>
      <c r="AA3528" s="24"/>
      <c r="AB3528" s="24"/>
      <c r="AC3528" s="24"/>
      <c r="AD3528" s="24"/>
      <c r="AE3528" s="24"/>
      <c r="AF3528" s="24"/>
      <c r="AG3528" s="24"/>
    </row>
    <row r="3529" spans="1:33" ht="30" customHeight="1" x14ac:dyDescent="0.45">
      <c r="A3529" s="22">
        <v>54</v>
      </c>
      <c r="B3529" s="23" t="s">
        <v>1443</v>
      </c>
      <c r="C3529" s="24"/>
      <c r="D3529" s="24"/>
      <c r="E3529" s="149"/>
      <c r="F3529" s="149"/>
      <c r="G3529" s="27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9"/>
      <c r="Z3529" s="29"/>
      <c r="AA3529" s="24"/>
      <c r="AB3529" s="24"/>
      <c r="AC3529" s="24"/>
      <c r="AD3529" s="24"/>
      <c r="AE3529" s="24"/>
      <c r="AF3529" s="24"/>
      <c r="AG3529" s="24"/>
    </row>
    <row r="3530" spans="1:33" ht="30" customHeight="1" x14ac:dyDescent="0.45">
      <c r="A3530" s="22">
        <v>54</v>
      </c>
      <c r="B3530" s="23" t="s">
        <v>1443</v>
      </c>
      <c r="C3530" s="24"/>
      <c r="D3530" s="24"/>
      <c r="E3530" s="149"/>
      <c r="F3530" s="149"/>
      <c r="G3530" s="27"/>
      <c r="H3530" s="24"/>
      <c r="I3530" s="24"/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4"/>
      <c r="U3530" s="24"/>
      <c r="V3530" s="24"/>
      <c r="W3530" s="24"/>
      <c r="X3530" s="24"/>
      <c r="Y3530" s="29"/>
      <c r="Z3530" s="29"/>
      <c r="AA3530" s="24"/>
      <c r="AB3530" s="24"/>
      <c r="AC3530" s="24"/>
      <c r="AD3530" s="24"/>
      <c r="AE3530" s="24"/>
      <c r="AF3530" s="24"/>
      <c r="AG3530" s="24"/>
    </row>
    <row r="3531" spans="1:33" ht="30" customHeight="1" x14ac:dyDescent="0.45">
      <c r="A3531" s="22">
        <v>54</v>
      </c>
      <c r="B3531" s="23" t="s">
        <v>1443</v>
      </c>
      <c r="C3531" s="24"/>
      <c r="D3531" s="24"/>
      <c r="E3531" s="149"/>
      <c r="F3531" s="149"/>
      <c r="G3531" s="27"/>
      <c r="H3531" s="24"/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153"/>
      <c r="V3531" s="153"/>
      <c r="W3531" s="24"/>
      <c r="X3531" s="24"/>
      <c r="Y3531" s="29"/>
      <c r="Z3531" s="29"/>
      <c r="AA3531" s="24"/>
      <c r="AB3531" s="24"/>
      <c r="AC3531" s="24"/>
      <c r="AD3531" s="153"/>
      <c r="AE3531" s="24"/>
      <c r="AF3531" s="24"/>
      <c r="AG3531" s="24"/>
    </row>
    <row r="3532" spans="1:33" ht="30" customHeight="1" x14ac:dyDescent="0.45">
      <c r="A3532" s="22">
        <v>54</v>
      </c>
      <c r="B3532" s="23" t="s">
        <v>1443</v>
      </c>
      <c r="C3532" s="24"/>
      <c r="D3532" s="24"/>
      <c r="E3532" s="149"/>
      <c r="F3532" s="149"/>
      <c r="G3532" s="27"/>
      <c r="H3532" s="24"/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4"/>
      <c r="X3532" s="24"/>
      <c r="Y3532" s="29"/>
      <c r="Z3532" s="29"/>
      <c r="AA3532" s="24"/>
      <c r="AB3532" s="24"/>
      <c r="AC3532" s="24"/>
      <c r="AD3532" s="24"/>
      <c r="AE3532" s="24"/>
      <c r="AF3532" s="24"/>
      <c r="AG3532" s="24"/>
    </row>
    <row r="3533" spans="1:33" ht="30" customHeight="1" x14ac:dyDescent="0.45">
      <c r="A3533" s="22">
        <v>54</v>
      </c>
      <c r="B3533" s="23" t="s">
        <v>1443</v>
      </c>
      <c r="C3533" s="24"/>
      <c r="D3533" s="24"/>
      <c r="E3533" s="149"/>
      <c r="F3533" s="149"/>
      <c r="G3533" s="27"/>
      <c r="H3533" s="24"/>
      <c r="I3533" s="24"/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  <c r="W3533" s="24"/>
      <c r="X3533" s="24"/>
      <c r="Y3533" s="29"/>
      <c r="Z3533" s="29"/>
      <c r="AA3533" s="24"/>
      <c r="AB3533" s="24"/>
      <c r="AC3533" s="24"/>
      <c r="AD3533" s="24"/>
      <c r="AE3533" s="24"/>
      <c r="AF3533" s="24"/>
      <c r="AG3533" s="24"/>
    </row>
    <row r="3534" spans="1:33" ht="30" customHeight="1" x14ac:dyDescent="0.45">
      <c r="A3534" s="227"/>
      <c r="B3534" s="228"/>
      <c r="C3534" s="228"/>
      <c r="D3534" s="229"/>
      <c r="E3534" s="229"/>
      <c r="F3534" s="229"/>
      <c r="G3534" s="229"/>
      <c r="H3534" s="229"/>
      <c r="I3534" s="229"/>
      <c r="J3534" s="229"/>
      <c r="K3534" s="229"/>
      <c r="L3534" s="229"/>
      <c r="M3534" s="229"/>
      <c r="N3534" s="229"/>
      <c r="O3534" s="229"/>
      <c r="P3534" s="229"/>
      <c r="Q3534" s="229"/>
      <c r="R3534" s="229"/>
      <c r="S3534" s="229"/>
      <c r="T3534" s="229"/>
      <c r="U3534" s="229"/>
      <c r="V3534" s="229"/>
      <c r="W3534" s="229"/>
      <c r="X3534" s="229"/>
      <c r="Y3534" s="229"/>
      <c r="Z3534" s="229"/>
      <c r="AA3534" s="229"/>
      <c r="AB3534" s="229"/>
      <c r="AC3534" s="229"/>
      <c r="AD3534" s="229"/>
      <c r="AE3534" s="229"/>
      <c r="AF3534" s="229"/>
      <c r="AG3534" s="229"/>
    </row>
    <row r="3535" spans="1:33" ht="30" customHeight="1" x14ac:dyDescent="0.45">
      <c r="A3535" s="22">
        <v>55</v>
      </c>
      <c r="B3535" s="23" t="s">
        <v>1453</v>
      </c>
      <c r="C3535" s="24"/>
      <c r="D3535" s="25" t="s">
        <v>1454</v>
      </c>
      <c r="E3535" s="26"/>
      <c r="F3535" s="26"/>
      <c r="G3535" s="27"/>
      <c r="H3535" s="26"/>
      <c r="I3535" s="26"/>
      <c r="J3535" s="26"/>
      <c r="K3535" s="28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9"/>
      <c r="Z3535" s="29"/>
      <c r="AA3535" s="24"/>
      <c r="AB3535" s="24"/>
      <c r="AC3535" s="24"/>
      <c r="AD3535" s="24"/>
      <c r="AE3535" s="24"/>
      <c r="AF3535" s="24"/>
      <c r="AG3535" s="24"/>
    </row>
    <row r="3536" spans="1:33" ht="30" customHeight="1" x14ac:dyDescent="0.45">
      <c r="A3536" s="22">
        <v>55</v>
      </c>
      <c r="B3536" s="23" t="s">
        <v>1453</v>
      </c>
      <c r="C3536" s="24"/>
      <c r="D3536" s="26"/>
      <c r="E3536" s="26"/>
      <c r="F3536" s="26"/>
      <c r="G3536" s="27"/>
      <c r="H3536" s="26"/>
      <c r="I3536" s="26"/>
      <c r="J3536" s="26"/>
      <c r="K3536" s="28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30"/>
      <c r="Z3536" s="29"/>
      <c r="AA3536" s="24"/>
      <c r="AB3536" s="24"/>
      <c r="AC3536" s="24"/>
      <c r="AD3536" s="24"/>
      <c r="AE3536" s="31"/>
      <c r="AF3536" s="24"/>
      <c r="AG3536" s="24"/>
    </row>
    <row r="3537" spans="1:33" ht="30" customHeight="1" x14ac:dyDescent="0.45">
      <c r="A3537" s="22">
        <v>55</v>
      </c>
      <c r="B3537" s="23" t="s">
        <v>1453</v>
      </c>
      <c r="C3537" s="24"/>
      <c r="D3537" s="32" t="s">
        <v>43</v>
      </c>
      <c r="E3537" s="32"/>
      <c r="F3537" s="33">
        <v>10</v>
      </c>
      <c r="G3537" s="27"/>
      <c r="H3537" s="34"/>
      <c r="I3537" s="35"/>
      <c r="J3537" s="35"/>
      <c r="K3537" s="36"/>
      <c r="L3537" s="36"/>
      <c r="M3537" s="36"/>
      <c r="N3537" s="36"/>
      <c r="O3537" s="36"/>
      <c r="P3537" s="36"/>
      <c r="Q3537" s="36"/>
      <c r="R3537" s="36"/>
      <c r="S3537" s="36"/>
      <c r="T3537" s="36"/>
      <c r="U3537" s="36"/>
      <c r="V3537" s="36"/>
      <c r="W3537" s="36"/>
      <c r="X3537" s="36"/>
      <c r="Y3537" s="30"/>
      <c r="Z3537" s="29"/>
      <c r="AA3537" s="24"/>
      <c r="AB3537" s="24"/>
      <c r="AC3537" s="24"/>
      <c r="AD3537" s="24"/>
      <c r="AE3537" s="24"/>
      <c r="AF3537" s="24"/>
      <c r="AG3537" s="24"/>
    </row>
    <row r="3538" spans="1:33" ht="30" customHeight="1" thickBot="1" x14ac:dyDescent="0.5">
      <c r="A3538" s="22">
        <v>55</v>
      </c>
      <c r="B3538" s="23" t="s">
        <v>1453</v>
      </c>
      <c r="C3538" s="24"/>
      <c r="D3538" s="37" t="s">
        <v>44</v>
      </c>
      <c r="E3538" s="37"/>
      <c r="F3538" s="38">
        <v>15</v>
      </c>
      <c r="G3538" s="27"/>
      <c r="H3538" s="34"/>
      <c r="I3538" s="35"/>
      <c r="J3538" s="35"/>
      <c r="K3538" s="36"/>
      <c r="L3538" s="36"/>
      <c r="M3538" s="36"/>
      <c r="N3538" s="36"/>
      <c r="O3538" s="36"/>
      <c r="P3538" s="36"/>
      <c r="Q3538" s="36"/>
      <c r="R3538" s="36"/>
      <c r="S3538" s="36"/>
      <c r="T3538" s="36"/>
      <c r="U3538" s="36"/>
      <c r="V3538" s="36"/>
      <c r="W3538" s="36"/>
      <c r="X3538" s="36"/>
      <c r="Y3538" s="30"/>
      <c r="Z3538" s="29"/>
      <c r="AA3538" s="24"/>
      <c r="AB3538" s="24"/>
      <c r="AC3538" s="24"/>
      <c r="AD3538" s="24"/>
      <c r="AE3538" s="24"/>
      <c r="AF3538" s="24"/>
      <c r="AG3538" s="24"/>
    </row>
    <row r="3539" spans="1:33" ht="30" customHeight="1" thickBot="1" x14ac:dyDescent="0.5">
      <c r="A3539" s="22">
        <v>55</v>
      </c>
      <c r="B3539" s="23" t="s">
        <v>1453</v>
      </c>
      <c r="C3539" s="24"/>
      <c r="D3539" s="37" t="s">
        <v>45</v>
      </c>
      <c r="E3539" s="37"/>
      <c r="F3539" s="39">
        <v>31</v>
      </c>
      <c r="G3539" s="27"/>
      <c r="H3539" s="24"/>
      <c r="I3539" s="24"/>
      <c r="J3539" s="24"/>
      <c r="K3539" s="36"/>
      <c r="L3539" s="36"/>
      <c r="M3539" s="36"/>
      <c r="N3539" s="36"/>
      <c r="O3539" s="36"/>
      <c r="P3539" s="36"/>
      <c r="Q3539" s="36"/>
      <c r="R3539" s="36"/>
      <c r="S3539" s="36"/>
      <c r="T3539" s="36"/>
      <c r="U3539" s="36"/>
      <c r="V3539" s="36"/>
      <c r="W3539" s="36"/>
      <c r="X3539" s="36"/>
      <c r="Y3539" s="40" t="s">
        <v>46</v>
      </c>
      <c r="Z3539" s="29"/>
      <c r="AA3539" s="24"/>
      <c r="AB3539" s="24"/>
      <c r="AC3539" s="24"/>
      <c r="AD3539" s="24"/>
      <c r="AE3539" s="24"/>
      <c r="AF3539" s="24"/>
      <c r="AG3539" s="41"/>
    </row>
    <row r="3540" spans="1:33" ht="30" customHeight="1" thickBot="1" x14ac:dyDescent="0.5">
      <c r="A3540" s="22">
        <v>55</v>
      </c>
      <c r="B3540" s="23" t="s">
        <v>1453</v>
      </c>
      <c r="C3540" s="24"/>
      <c r="D3540" s="42" t="s">
        <v>47</v>
      </c>
      <c r="E3540" s="42"/>
      <c r="F3540" s="43">
        <v>0.41099999999999998</v>
      </c>
      <c r="G3540" s="27"/>
      <c r="H3540" s="24"/>
      <c r="I3540" s="24"/>
      <c r="J3540" s="24"/>
      <c r="K3540" s="36"/>
      <c r="L3540" s="36"/>
      <c r="M3540" s="36"/>
      <c r="N3540" s="36"/>
      <c r="O3540" s="36"/>
      <c r="P3540" s="36"/>
      <c r="Q3540" s="36"/>
      <c r="R3540" s="36"/>
      <c r="S3540" s="36"/>
      <c r="T3540" s="36"/>
      <c r="U3540" s="36"/>
      <c r="V3540" s="36"/>
      <c r="W3540" s="36"/>
      <c r="X3540" s="36"/>
      <c r="Y3540" s="29"/>
      <c r="Z3540" s="29"/>
      <c r="AA3540" s="24"/>
      <c r="AB3540" s="24"/>
      <c r="AC3540" s="24"/>
      <c r="AD3540" s="24"/>
      <c r="AE3540" s="24"/>
      <c r="AF3540" s="24"/>
      <c r="AG3540" s="41"/>
    </row>
    <row r="3541" spans="1:33" ht="30" customHeight="1" thickBot="1" x14ac:dyDescent="0.5">
      <c r="A3541" s="22">
        <v>55</v>
      </c>
      <c r="B3541" s="23" t="s">
        <v>1453</v>
      </c>
      <c r="C3541" s="24"/>
      <c r="D3541" s="44"/>
      <c r="E3541" s="45"/>
      <c r="F3541" s="45"/>
      <c r="G3541" s="46"/>
      <c r="H3541" s="47"/>
      <c r="I3541" s="47"/>
      <c r="J3541" s="48" t="s">
        <v>48</v>
      </c>
      <c r="K3541" s="49"/>
      <c r="L3541" s="49"/>
      <c r="M3541" s="49"/>
      <c r="N3541" s="49"/>
      <c r="O3541" s="49"/>
      <c r="P3541" s="49"/>
      <c r="Q3541" s="49"/>
      <c r="R3541" s="49"/>
      <c r="S3541" s="49"/>
      <c r="T3541" s="49"/>
      <c r="U3541" s="49"/>
      <c r="V3541" s="49"/>
      <c r="W3541" s="49"/>
      <c r="X3541" s="50"/>
      <c r="Y3541" s="1" t="s">
        <v>1</v>
      </c>
      <c r="Z3541" s="1"/>
      <c r="AA3541" s="2"/>
      <c r="AB3541" s="2"/>
      <c r="AC3541" s="2"/>
      <c r="AD3541" s="2"/>
      <c r="AE3541" s="2"/>
      <c r="AF3541" s="3"/>
      <c r="AG3541" s="51"/>
    </row>
    <row r="3542" spans="1:33" ht="30" customHeight="1" thickBot="1" x14ac:dyDescent="0.5">
      <c r="A3542" s="22">
        <v>55</v>
      </c>
      <c r="B3542" s="23" t="s">
        <v>1453</v>
      </c>
      <c r="C3542" s="24"/>
      <c r="D3542" s="235" t="s">
        <v>2</v>
      </c>
      <c r="E3542" s="237" t="s">
        <v>3</v>
      </c>
      <c r="F3542" s="237" t="s">
        <v>4</v>
      </c>
      <c r="G3542" s="239" t="s">
        <v>5</v>
      </c>
      <c r="H3542" s="4" t="s">
        <v>6</v>
      </c>
      <c r="I3542" s="5" t="s">
        <v>7</v>
      </c>
      <c r="J3542" s="241" t="s">
        <v>8</v>
      </c>
      <c r="K3542" s="247" t="s">
        <v>49</v>
      </c>
      <c r="L3542" s="243" t="s">
        <v>10</v>
      </c>
      <c r="M3542" s="243" t="s">
        <v>11</v>
      </c>
      <c r="N3542" s="245" t="s">
        <v>12</v>
      </c>
      <c r="O3542" s="243" t="s">
        <v>13</v>
      </c>
      <c r="P3542" s="243" t="s">
        <v>14</v>
      </c>
      <c r="Q3542" s="243" t="s">
        <v>15</v>
      </c>
      <c r="R3542" s="243" t="s">
        <v>16</v>
      </c>
      <c r="S3542" s="245" t="s">
        <v>17</v>
      </c>
      <c r="T3542" s="6" t="s">
        <v>18</v>
      </c>
      <c r="U3542" s="6" t="s">
        <v>19</v>
      </c>
      <c r="V3542" s="6" t="s">
        <v>20</v>
      </c>
      <c r="W3542" s="52" t="s">
        <v>21</v>
      </c>
      <c r="X3542" s="53" t="s">
        <v>22</v>
      </c>
      <c r="Y3542" s="249" t="s">
        <v>50</v>
      </c>
      <c r="Z3542" s="250" t="s">
        <v>24</v>
      </c>
      <c r="AA3542" s="250" t="s">
        <v>25</v>
      </c>
      <c r="AB3542" s="7" t="s">
        <v>26</v>
      </c>
      <c r="AC3542" s="8" t="s">
        <v>18</v>
      </c>
      <c r="AD3542" s="9" t="s">
        <v>27</v>
      </c>
      <c r="AE3542" s="10" t="s">
        <v>28</v>
      </c>
      <c r="AF3542" s="11" t="s">
        <v>29</v>
      </c>
      <c r="AG3542" s="51"/>
    </row>
    <row r="3543" spans="1:33" ht="30" customHeight="1" thickBot="1" x14ac:dyDescent="0.5">
      <c r="A3543" s="22">
        <v>55</v>
      </c>
      <c r="B3543" s="23" t="s">
        <v>1453</v>
      </c>
      <c r="C3543" s="24"/>
      <c r="D3543" s="236"/>
      <c r="E3543" s="238"/>
      <c r="F3543" s="238"/>
      <c r="G3543" s="240"/>
      <c r="H3543" s="12" t="s">
        <v>32</v>
      </c>
      <c r="I3543" s="13" t="s">
        <v>33</v>
      </c>
      <c r="J3543" s="242"/>
      <c r="K3543" s="248"/>
      <c r="L3543" s="244"/>
      <c r="M3543" s="244"/>
      <c r="N3543" s="246"/>
      <c r="O3543" s="244"/>
      <c r="P3543" s="244"/>
      <c r="Q3543" s="244"/>
      <c r="R3543" s="244"/>
      <c r="S3543" s="246"/>
      <c r="T3543" s="14" t="s">
        <v>34</v>
      </c>
      <c r="U3543" s="14" t="s">
        <v>35</v>
      </c>
      <c r="V3543" s="14" t="s">
        <v>36</v>
      </c>
      <c r="W3543" s="54" t="s">
        <v>37</v>
      </c>
      <c r="X3543" s="55">
        <v>15</v>
      </c>
      <c r="Y3543" s="250"/>
      <c r="Z3543" s="250"/>
      <c r="AA3543" s="250"/>
      <c r="AB3543" s="15" t="s">
        <v>38</v>
      </c>
      <c r="AC3543" s="15" t="s">
        <v>39</v>
      </c>
      <c r="AD3543" s="16" t="s">
        <v>40</v>
      </c>
      <c r="AE3543" s="16" t="s">
        <v>37</v>
      </c>
      <c r="AF3543" s="17">
        <v>15</v>
      </c>
      <c r="AG3543" s="51"/>
    </row>
    <row r="3544" spans="1:33" ht="30" customHeight="1" x14ac:dyDescent="0.45">
      <c r="A3544" s="22">
        <v>55</v>
      </c>
      <c r="B3544" s="23" t="s">
        <v>1453</v>
      </c>
      <c r="C3544" s="24"/>
      <c r="D3544" s="97" t="s">
        <v>238</v>
      </c>
      <c r="E3544" s="98" t="s">
        <v>60</v>
      </c>
      <c r="F3544" s="99" t="s">
        <v>314</v>
      </c>
      <c r="G3544" s="184"/>
      <c r="H3544" s="101">
        <v>8</v>
      </c>
      <c r="I3544" s="102">
        <v>245</v>
      </c>
      <c r="J3544" s="185" t="s">
        <v>1455</v>
      </c>
      <c r="K3544" s="104" t="s">
        <v>200</v>
      </c>
      <c r="L3544" s="105">
        <v>1</v>
      </c>
      <c r="M3544" s="186" t="s">
        <v>233</v>
      </c>
      <c r="N3544" s="186">
        <v>0</v>
      </c>
      <c r="O3544" s="186" t="s">
        <v>149</v>
      </c>
      <c r="P3544" s="187">
        <v>0</v>
      </c>
      <c r="Q3544" s="187">
        <v>0</v>
      </c>
      <c r="R3544" s="187" t="s">
        <v>417</v>
      </c>
      <c r="S3544" s="186">
        <v>0</v>
      </c>
      <c r="T3544" s="188">
        <v>18</v>
      </c>
      <c r="U3544" s="189">
        <v>2</v>
      </c>
      <c r="V3544" s="189">
        <v>2</v>
      </c>
      <c r="W3544" s="190">
        <v>70.559999999999988</v>
      </c>
      <c r="X3544" s="191">
        <v>32810.399999999994</v>
      </c>
      <c r="Y3544" s="192"/>
      <c r="Z3544" s="193"/>
      <c r="AA3544" s="194"/>
      <c r="AB3544" s="195"/>
      <c r="AC3544" s="196"/>
      <c r="AD3544" s="189"/>
      <c r="AE3544" s="188">
        <f t="shared" ref="AE3544:AE3607" si="124">IF(H3544="-",0,(AC3544/1000)*H3544*I3544*AD3544)</f>
        <v>0</v>
      </c>
      <c r="AF3544" s="197">
        <f t="shared" ref="AF3544:AF3607" si="125">IFERROR(AE3544*$F$9*$F$8,0)</f>
        <v>0</v>
      </c>
      <c r="AG3544" s="78"/>
    </row>
    <row r="3545" spans="1:33" ht="30" customHeight="1" x14ac:dyDescent="0.45">
      <c r="A3545" s="22">
        <v>55</v>
      </c>
      <c r="B3545" s="23" t="s">
        <v>1453</v>
      </c>
      <c r="C3545" s="24"/>
      <c r="D3545" s="97" t="s">
        <v>238</v>
      </c>
      <c r="E3545" s="98" t="s">
        <v>60</v>
      </c>
      <c r="F3545" s="99" t="s">
        <v>314</v>
      </c>
      <c r="G3545" s="198"/>
      <c r="H3545" s="119">
        <v>24</v>
      </c>
      <c r="I3545" s="120">
        <v>365</v>
      </c>
      <c r="J3545" s="103" t="s">
        <v>1456</v>
      </c>
      <c r="K3545" s="104" t="s">
        <v>68</v>
      </c>
      <c r="L3545" s="105">
        <v>1</v>
      </c>
      <c r="M3545" s="106" t="s">
        <v>689</v>
      </c>
      <c r="N3545" s="106">
        <v>0</v>
      </c>
      <c r="O3545" s="106" t="s">
        <v>347</v>
      </c>
      <c r="P3545" s="107">
        <v>0</v>
      </c>
      <c r="Q3545" s="107">
        <v>0</v>
      </c>
      <c r="R3545" s="107">
        <v>0</v>
      </c>
      <c r="S3545" s="106" t="s">
        <v>71</v>
      </c>
      <c r="T3545" s="108">
        <v>3</v>
      </c>
      <c r="U3545" s="109">
        <v>1</v>
      </c>
      <c r="V3545" s="110">
        <v>1</v>
      </c>
      <c r="W3545" s="111">
        <v>26.280000000000005</v>
      </c>
      <c r="X3545" s="112">
        <v>12220.200000000003</v>
      </c>
      <c r="Y3545" s="113"/>
      <c r="Z3545" s="114"/>
      <c r="AA3545" s="115"/>
      <c r="AB3545" s="116"/>
      <c r="AC3545" s="117"/>
      <c r="AD3545" s="109"/>
      <c r="AE3545" s="108">
        <f t="shared" si="124"/>
        <v>0</v>
      </c>
      <c r="AF3545" s="118">
        <f t="shared" si="125"/>
        <v>0</v>
      </c>
      <c r="AG3545" s="78"/>
    </row>
    <row r="3546" spans="1:33" ht="30" customHeight="1" x14ac:dyDescent="0.45">
      <c r="A3546" s="22">
        <v>55</v>
      </c>
      <c r="B3546" s="23" t="s">
        <v>1453</v>
      </c>
      <c r="C3546" s="24"/>
      <c r="D3546" s="97" t="s">
        <v>238</v>
      </c>
      <c r="E3546" s="98" t="s">
        <v>60</v>
      </c>
      <c r="F3546" s="99" t="s">
        <v>1457</v>
      </c>
      <c r="G3546" s="198"/>
      <c r="H3546" s="101">
        <v>8</v>
      </c>
      <c r="I3546" s="102">
        <v>245</v>
      </c>
      <c r="J3546" s="103" t="s">
        <v>1455</v>
      </c>
      <c r="K3546" s="104" t="s">
        <v>200</v>
      </c>
      <c r="L3546" s="105">
        <v>1</v>
      </c>
      <c r="M3546" s="106" t="s">
        <v>233</v>
      </c>
      <c r="N3546" s="106">
        <v>0</v>
      </c>
      <c r="O3546" s="106" t="s">
        <v>149</v>
      </c>
      <c r="P3546" s="107">
        <v>0</v>
      </c>
      <c r="Q3546" s="107">
        <v>0</v>
      </c>
      <c r="R3546" s="107" t="s">
        <v>417</v>
      </c>
      <c r="S3546" s="106">
        <v>0</v>
      </c>
      <c r="T3546" s="108">
        <v>18</v>
      </c>
      <c r="U3546" s="109">
        <v>2</v>
      </c>
      <c r="V3546" s="110">
        <v>2</v>
      </c>
      <c r="W3546" s="111">
        <v>70.559999999999988</v>
      </c>
      <c r="X3546" s="112">
        <v>32810.399999999994</v>
      </c>
      <c r="Y3546" s="113"/>
      <c r="Z3546" s="114"/>
      <c r="AA3546" s="115"/>
      <c r="AB3546" s="116"/>
      <c r="AC3546" s="117"/>
      <c r="AD3546" s="109"/>
      <c r="AE3546" s="108">
        <f t="shared" si="124"/>
        <v>0</v>
      </c>
      <c r="AF3546" s="118">
        <f t="shared" si="125"/>
        <v>0</v>
      </c>
      <c r="AG3546" s="78"/>
    </row>
    <row r="3547" spans="1:33" ht="30" customHeight="1" x14ac:dyDescent="0.45">
      <c r="A3547" s="22">
        <v>55</v>
      </c>
      <c r="B3547" s="23" t="s">
        <v>1453</v>
      </c>
      <c r="C3547" s="24"/>
      <c r="D3547" s="97" t="s">
        <v>238</v>
      </c>
      <c r="E3547" s="98" t="s">
        <v>60</v>
      </c>
      <c r="F3547" s="99" t="s">
        <v>1457</v>
      </c>
      <c r="G3547" s="198"/>
      <c r="H3547" s="119">
        <v>24</v>
      </c>
      <c r="I3547" s="120">
        <v>365</v>
      </c>
      <c r="J3547" s="103" t="s">
        <v>1456</v>
      </c>
      <c r="K3547" s="104" t="s">
        <v>68</v>
      </c>
      <c r="L3547" s="105">
        <v>1</v>
      </c>
      <c r="M3547" s="106" t="s">
        <v>689</v>
      </c>
      <c r="N3547" s="106">
        <v>0</v>
      </c>
      <c r="O3547" s="106" t="s">
        <v>347</v>
      </c>
      <c r="P3547" s="107">
        <v>0</v>
      </c>
      <c r="Q3547" s="107">
        <v>0</v>
      </c>
      <c r="R3547" s="107">
        <v>0</v>
      </c>
      <c r="S3547" s="106" t="s">
        <v>71</v>
      </c>
      <c r="T3547" s="108">
        <v>3</v>
      </c>
      <c r="U3547" s="109">
        <v>1</v>
      </c>
      <c r="V3547" s="110">
        <v>1</v>
      </c>
      <c r="W3547" s="111">
        <v>26.280000000000005</v>
      </c>
      <c r="X3547" s="112">
        <v>12220.200000000003</v>
      </c>
      <c r="Y3547" s="113"/>
      <c r="Z3547" s="114"/>
      <c r="AA3547" s="115"/>
      <c r="AB3547" s="116"/>
      <c r="AC3547" s="117"/>
      <c r="AD3547" s="109"/>
      <c r="AE3547" s="108">
        <f t="shared" si="124"/>
        <v>0</v>
      </c>
      <c r="AF3547" s="118">
        <f t="shared" si="125"/>
        <v>0</v>
      </c>
      <c r="AG3547" s="78"/>
    </row>
    <row r="3548" spans="1:33" ht="30" customHeight="1" x14ac:dyDescent="0.45">
      <c r="A3548" s="22">
        <v>55</v>
      </c>
      <c r="B3548" s="23" t="s">
        <v>1453</v>
      </c>
      <c r="C3548" s="24"/>
      <c r="D3548" s="97" t="s">
        <v>238</v>
      </c>
      <c r="E3548" s="98" t="s">
        <v>60</v>
      </c>
      <c r="F3548" s="99" t="s">
        <v>1457</v>
      </c>
      <c r="G3548" s="199"/>
      <c r="H3548" s="119">
        <v>24</v>
      </c>
      <c r="I3548" s="120">
        <v>365</v>
      </c>
      <c r="J3548" s="103" t="s">
        <v>1244</v>
      </c>
      <c r="K3548" s="104" t="s">
        <v>152</v>
      </c>
      <c r="L3548" s="105">
        <v>1</v>
      </c>
      <c r="M3548" s="106" t="s">
        <v>122</v>
      </c>
      <c r="N3548" s="106">
        <v>0</v>
      </c>
      <c r="O3548" s="106">
        <v>0</v>
      </c>
      <c r="P3548" s="107" t="s">
        <v>65</v>
      </c>
      <c r="Q3548" s="107">
        <v>0</v>
      </c>
      <c r="R3548" s="107">
        <v>0</v>
      </c>
      <c r="S3548" s="106">
        <v>0</v>
      </c>
      <c r="T3548" s="108">
        <v>28</v>
      </c>
      <c r="U3548" s="109">
        <v>1</v>
      </c>
      <c r="V3548" s="110">
        <v>1</v>
      </c>
      <c r="W3548" s="111">
        <v>245.28</v>
      </c>
      <c r="X3548" s="112">
        <v>114055.20000000001</v>
      </c>
      <c r="Y3548" s="113"/>
      <c r="Z3548" s="114"/>
      <c r="AA3548" s="115"/>
      <c r="AB3548" s="116"/>
      <c r="AC3548" s="117"/>
      <c r="AD3548" s="109"/>
      <c r="AE3548" s="108">
        <f t="shared" si="124"/>
        <v>0</v>
      </c>
      <c r="AF3548" s="118">
        <f t="shared" si="125"/>
        <v>0</v>
      </c>
      <c r="AG3548" s="78"/>
    </row>
    <row r="3549" spans="1:33" ht="30" customHeight="1" x14ac:dyDescent="0.45">
      <c r="A3549" s="22">
        <v>55</v>
      </c>
      <c r="B3549" s="23" t="s">
        <v>1453</v>
      </c>
      <c r="C3549" s="24"/>
      <c r="D3549" s="97" t="s">
        <v>238</v>
      </c>
      <c r="E3549" s="98" t="s">
        <v>60</v>
      </c>
      <c r="F3549" s="99" t="s">
        <v>239</v>
      </c>
      <c r="G3549" s="198"/>
      <c r="H3549" s="119">
        <v>24</v>
      </c>
      <c r="I3549" s="120">
        <v>365</v>
      </c>
      <c r="J3549" s="103" t="s">
        <v>1244</v>
      </c>
      <c r="K3549" s="104" t="s">
        <v>152</v>
      </c>
      <c r="L3549" s="105">
        <v>1</v>
      </c>
      <c r="M3549" s="106" t="s">
        <v>122</v>
      </c>
      <c r="N3549" s="106">
        <v>0</v>
      </c>
      <c r="O3549" s="106">
        <v>0</v>
      </c>
      <c r="P3549" s="107" t="s">
        <v>65</v>
      </c>
      <c r="Q3549" s="107">
        <v>0</v>
      </c>
      <c r="R3549" s="107">
        <v>0</v>
      </c>
      <c r="S3549" s="106">
        <v>0</v>
      </c>
      <c r="T3549" s="108">
        <v>28</v>
      </c>
      <c r="U3549" s="109">
        <v>1</v>
      </c>
      <c r="V3549" s="110">
        <v>1</v>
      </c>
      <c r="W3549" s="111">
        <v>245.28</v>
      </c>
      <c r="X3549" s="112">
        <v>114055.20000000001</v>
      </c>
      <c r="Y3549" s="113"/>
      <c r="Z3549" s="114"/>
      <c r="AA3549" s="115"/>
      <c r="AB3549" s="116"/>
      <c r="AC3549" s="117"/>
      <c r="AD3549" s="109"/>
      <c r="AE3549" s="108">
        <f t="shared" si="124"/>
        <v>0</v>
      </c>
      <c r="AF3549" s="118">
        <f t="shared" si="125"/>
        <v>0</v>
      </c>
      <c r="AG3549" s="78"/>
    </row>
    <row r="3550" spans="1:33" ht="30" customHeight="1" x14ac:dyDescent="0.45">
      <c r="A3550" s="22">
        <v>55</v>
      </c>
      <c r="B3550" s="23" t="s">
        <v>1453</v>
      </c>
      <c r="C3550" s="24"/>
      <c r="D3550" s="97" t="s">
        <v>238</v>
      </c>
      <c r="E3550" s="98" t="s">
        <v>60</v>
      </c>
      <c r="F3550" s="99" t="s">
        <v>239</v>
      </c>
      <c r="G3550" s="198"/>
      <c r="H3550" s="101">
        <v>8</v>
      </c>
      <c r="I3550" s="102">
        <v>245</v>
      </c>
      <c r="J3550" s="103" t="s">
        <v>1455</v>
      </c>
      <c r="K3550" s="104" t="s">
        <v>200</v>
      </c>
      <c r="L3550" s="105">
        <v>1</v>
      </c>
      <c r="M3550" s="106" t="s">
        <v>233</v>
      </c>
      <c r="N3550" s="106">
        <v>0</v>
      </c>
      <c r="O3550" s="106" t="s">
        <v>149</v>
      </c>
      <c r="P3550" s="107">
        <v>0</v>
      </c>
      <c r="Q3550" s="107">
        <v>0</v>
      </c>
      <c r="R3550" s="107" t="s">
        <v>417</v>
      </c>
      <c r="S3550" s="106">
        <v>0</v>
      </c>
      <c r="T3550" s="108">
        <v>18</v>
      </c>
      <c r="U3550" s="109">
        <v>10</v>
      </c>
      <c r="V3550" s="110">
        <v>10</v>
      </c>
      <c r="W3550" s="111">
        <v>352.79999999999995</v>
      </c>
      <c r="X3550" s="112">
        <v>164052</v>
      </c>
      <c r="Y3550" s="113"/>
      <c r="Z3550" s="114"/>
      <c r="AA3550" s="115"/>
      <c r="AB3550" s="116"/>
      <c r="AC3550" s="117"/>
      <c r="AD3550" s="109"/>
      <c r="AE3550" s="108">
        <f t="shared" si="124"/>
        <v>0</v>
      </c>
      <c r="AF3550" s="118">
        <f t="shared" si="125"/>
        <v>0</v>
      </c>
      <c r="AG3550" s="78"/>
    </row>
    <row r="3551" spans="1:33" ht="30" customHeight="1" x14ac:dyDescent="0.45">
      <c r="A3551" s="22">
        <v>55</v>
      </c>
      <c r="B3551" s="23" t="s">
        <v>1453</v>
      </c>
      <c r="C3551" s="24"/>
      <c r="D3551" s="97" t="s">
        <v>238</v>
      </c>
      <c r="E3551" s="98" t="s">
        <v>60</v>
      </c>
      <c r="F3551" s="99" t="s">
        <v>239</v>
      </c>
      <c r="G3551" s="198"/>
      <c r="H3551" s="119">
        <v>24</v>
      </c>
      <c r="I3551" s="120">
        <v>365</v>
      </c>
      <c r="J3551" s="103" t="s">
        <v>1456</v>
      </c>
      <c r="K3551" s="104" t="s">
        <v>68</v>
      </c>
      <c r="L3551" s="105">
        <v>1</v>
      </c>
      <c r="M3551" s="106" t="s">
        <v>689</v>
      </c>
      <c r="N3551" s="106">
        <v>0</v>
      </c>
      <c r="O3551" s="106" t="s">
        <v>347</v>
      </c>
      <c r="P3551" s="107">
        <v>0</v>
      </c>
      <c r="Q3551" s="107">
        <v>0</v>
      </c>
      <c r="R3551" s="107">
        <v>0</v>
      </c>
      <c r="S3551" s="106" t="s">
        <v>71</v>
      </c>
      <c r="T3551" s="108">
        <v>3</v>
      </c>
      <c r="U3551" s="109">
        <v>2</v>
      </c>
      <c r="V3551" s="110">
        <v>2</v>
      </c>
      <c r="W3551" s="111">
        <v>52.560000000000009</v>
      </c>
      <c r="X3551" s="112">
        <v>24440.400000000005</v>
      </c>
      <c r="Y3551" s="113"/>
      <c r="Z3551" s="114"/>
      <c r="AA3551" s="115"/>
      <c r="AB3551" s="116"/>
      <c r="AC3551" s="117"/>
      <c r="AD3551" s="109"/>
      <c r="AE3551" s="108">
        <f t="shared" si="124"/>
        <v>0</v>
      </c>
      <c r="AF3551" s="118">
        <f t="shared" si="125"/>
        <v>0</v>
      </c>
      <c r="AG3551" s="78"/>
    </row>
    <row r="3552" spans="1:33" ht="30" customHeight="1" x14ac:dyDescent="0.45">
      <c r="A3552" s="22">
        <v>55</v>
      </c>
      <c r="B3552" s="23" t="s">
        <v>1453</v>
      </c>
      <c r="C3552" s="24"/>
      <c r="D3552" s="97" t="s">
        <v>238</v>
      </c>
      <c r="E3552" s="98" t="s">
        <v>60</v>
      </c>
      <c r="F3552" s="99" t="s">
        <v>259</v>
      </c>
      <c r="G3552" s="198"/>
      <c r="H3552" s="101">
        <v>8</v>
      </c>
      <c r="I3552" s="102">
        <v>245</v>
      </c>
      <c r="J3552" s="103" t="s">
        <v>91</v>
      </c>
      <c r="K3552" s="104" t="s">
        <v>160</v>
      </c>
      <c r="L3552" s="105">
        <v>2</v>
      </c>
      <c r="M3552" s="106" t="s">
        <v>161</v>
      </c>
      <c r="N3552" s="106">
        <v>0</v>
      </c>
      <c r="O3552" s="106" t="s">
        <v>172</v>
      </c>
      <c r="P3552" s="107">
        <v>0</v>
      </c>
      <c r="Q3552" s="107">
        <v>0</v>
      </c>
      <c r="R3552" s="107" t="s">
        <v>1240</v>
      </c>
      <c r="S3552" s="106">
        <v>0</v>
      </c>
      <c r="T3552" s="108">
        <v>47</v>
      </c>
      <c r="U3552" s="109">
        <v>11</v>
      </c>
      <c r="V3552" s="110">
        <v>22</v>
      </c>
      <c r="W3552" s="111">
        <v>2026.64</v>
      </c>
      <c r="X3552" s="112">
        <v>942387.60000000009</v>
      </c>
      <c r="Y3552" s="113"/>
      <c r="Z3552" s="114"/>
      <c r="AA3552" s="115"/>
      <c r="AB3552" s="116"/>
      <c r="AC3552" s="117"/>
      <c r="AD3552" s="109"/>
      <c r="AE3552" s="108">
        <f t="shared" si="124"/>
        <v>0</v>
      </c>
      <c r="AF3552" s="118">
        <f t="shared" si="125"/>
        <v>0</v>
      </c>
      <c r="AG3552" s="78"/>
    </row>
    <row r="3553" spans="1:33" ht="30" customHeight="1" x14ac:dyDescent="0.45">
      <c r="A3553" s="22">
        <v>55</v>
      </c>
      <c r="B3553" s="23" t="s">
        <v>1453</v>
      </c>
      <c r="C3553" s="24"/>
      <c r="D3553" s="97" t="s">
        <v>238</v>
      </c>
      <c r="E3553" s="98" t="s">
        <v>60</v>
      </c>
      <c r="F3553" s="99" t="s">
        <v>259</v>
      </c>
      <c r="G3553" s="198"/>
      <c r="H3553" s="101">
        <v>8</v>
      </c>
      <c r="I3553" s="102">
        <v>245</v>
      </c>
      <c r="J3553" s="103" t="s">
        <v>1373</v>
      </c>
      <c r="K3553" s="104" t="s">
        <v>160</v>
      </c>
      <c r="L3553" s="105">
        <v>2</v>
      </c>
      <c r="M3553" s="106" t="s">
        <v>161</v>
      </c>
      <c r="N3553" s="106">
        <v>0</v>
      </c>
      <c r="O3553" s="106" t="s">
        <v>172</v>
      </c>
      <c r="P3553" s="107">
        <v>0</v>
      </c>
      <c r="Q3553" s="107">
        <v>0</v>
      </c>
      <c r="R3553" s="107" t="s">
        <v>1240</v>
      </c>
      <c r="S3553" s="106" t="s">
        <v>71</v>
      </c>
      <c r="T3553" s="108">
        <v>47</v>
      </c>
      <c r="U3553" s="109">
        <v>1</v>
      </c>
      <c r="V3553" s="110">
        <v>2</v>
      </c>
      <c r="W3553" s="111">
        <v>184.24</v>
      </c>
      <c r="X3553" s="112">
        <v>85671.6</v>
      </c>
      <c r="Y3553" s="113"/>
      <c r="Z3553" s="114"/>
      <c r="AA3553" s="115"/>
      <c r="AB3553" s="116"/>
      <c r="AC3553" s="117"/>
      <c r="AD3553" s="109"/>
      <c r="AE3553" s="108">
        <f t="shared" si="124"/>
        <v>0</v>
      </c>
      <c r="AF3553" s="118">
        <f t="shared" si="125"/>
        <v>0</v>
      </c>
      <c r="AG3553" s="78"/>
    </row>
    <row r="3554" spans="1:33" ht="30" customHeight="1" x14ac:dyDescent="0.45">
      <c r="A3554" s="22">
        <v>55</v>
      </c>
      <c r="B3554" s="23" t="s">
        <v>1453</v>
      </c>
      <c r="C3554" s="24"/>
      <c r="D3554" s="97" t="s">
        <v>238</v>
      </c>
      <c r="E3554" s="98" t="s">
        <v>60</v>
      </c>
      <c r="F3554" s="99" t="s">
        <v>259</v>
      </c>
      <c r="G3554" s="198"/>
      <c r="H3554" s="101">
        <v>8</v>
      </c>
      <c r="I3554" s="102">
        <v>245</v>
      </c>
      <c r="J3554" s="103" t="s">
        <v>333</v>
      </c>
      <c r="K3554" s="104" t="s">
        <v>250</v>
      </c>
      <c r="L3554" s="105">
        <v>1</v>
      </c>
      <c r="M3554" s="106" t="s">
        <v>161</v>
      </c>
      <c r="N3554" s="106">
        <v>0</v>
      </c>
      <c r="O3554" s="106">
        <v>0</v>
      </c>
      <c r="P3554" s="107">
        <v>0</v>
      </c>
      <c r="Q3554" s="107">
        <v>0</v>
      </c>
      <c r="R3554" s="107" t="s">
        <v>1240</v>
      </c>
      <c r="S3554" s="106">
        <v>0</v>
      </c>
      <c r="T3554" s="108">
        <v>47</v>
      </c>
      <c r="U3554" s="109">
        <v>6</v>
      </c>
      <c r="V3554" s="110">
        <v>6</v>
      </c>
      <c r="W3554" s="111">
        <v>552.72</v>
      </c>
      <c r="X3554" s="112">
        <v>257014.8</v>
      </c>
      <c r="Y3554" s="113"/>
      <c r="Z3554" s="114"/>
      <c r="AA3554" s="115"/>
      <c r="AB3554" s="116"/>
      <c r="AC3554" s="117"/>
      <c r="AD3554" s="109"/>
      <c r="AE3554" s="108">
        <f t="shared" si="124"/>
        <v>0</v>
      </c>
      <c r="AF3554" s="118">
        <f t="shared" si="125"/>
        <v>0</v>
      </c>
      <c r="AG3554" s="78"/>
    </row>
    <row r="3555" spans="1:33" ht="30" customHeight="1" x14ac:dyDescent="0.45">
      <c r="A3555" s="22">
        <v>55</v>
      </c>
      <c r="B3555" s="23" t="s">
        <v>1453</v>
      </c>
      <c r="C3555" s="24"/>
      <c r="D3555" s="97" t="s">
        <v>238</v>
      </c>
      <c r="E3555" s="98" t="s">
        <v>60</v>
      </c>
      <c r="F3555" s="99" t="s">
        <v>1458</v>
      </c>
      <c r="G3555" s="198"/>
      <c r="H3555" s="101">
        <v>3</v>
      </c>
      <c r="I3555" s="102">
        <v>245</v>
      </c>
      <c r="J3555" s="103" t="s">
        <v>1459</v>
      </c>
      <c r="K3555" s="104" t="s">
        <v>686</v>
      </c>
      <c r="L3555" s="105">
        <v>2</v>
      </c>
      <c r="M3555" s="106" t="s">
        <v>377</v>
      </c>
      <c r="N3555" s="106">
        <v>0</v>
      </c>
      <c r="O3555" s="106">
        <v>0</v>
      </c>
      <c r="P3555" s="107">
        <v>0</v>
      </c>
      <c r="Q3555" s="107">
        <v>0</v>
      </c>
      <c r="R3555" s="107" t="s">
        <v>1460</v>
      </c>
      <c r="S3555" s="106">
        <v>0</v>
      </c>
      <c r="T3555" s="108">
        <v>34</v>
      </c>
      <c r="U3555" s="109">
        <v>1</v>
      </c>
      <c r="V3555" s="110">
        <v>2</v>
      </c>
      <c r="W3555" s="111">
        <v>49.980000000000004</v>
      </c>
      <c r="X3555" s="112">
        <v>23240.7</v>
      </c>
      <c r="Y3555" s="113"/>
      <c r="Z3555" s="114"/>
      <c r="AA3555" s="115"/>
      <c r="AB3555" s="116"/>
      <c r="AC3555" s="117"/>
      <c r="AD3555" s="109"/>
      <c r="AE3555" s="108">
        <f t="shared" si="124"/>
        <v>0</v>
      </c>
      <c r="AF3555" s="118">
        <f t="shared" si="125"/>
        <v>0</v>
      </c>
      <c r="AG3555" s="78"/>
    </row>
    <row r="3556" spans="1:33" ht="30" customHeight="1" x14ac:dyDescent="0.45">
      <c r="A3556" s="22">
        <v>55</v>
      </c>
      <c r="B3556" s="23" t="s">
        <v>1453</v>
      </c>
      <c r="C3556" s="24"/>
      <c r="D3556" s="97" t="s">
        <v>238</v>
      </c>
      <c r="E3556" s="98" t="s">
        <v>60</v>
      </c>
      <c r="F3556" s="99" t="s">
        <v>253</v>
      </c>
      <c r="G3556" s="198"/>
      <c r="H3556" s="101">
        <v>1</v>
      </c>
      <c r="I3556" s="102">
        <v>245</v>
      </c>
      <c r="J3556" s="103" t="s">
        <v>258</v>
      </c>
      <c r="K3556" s="104" t="s">
        <v>169</v>
      </c>
      <c r="L3556" s="105">
        <v>1</v>
      </c>
      <c r="M3556" s="106" t="s">
        <v>161</v>
      </c>
      <c r="N3556" s="106">
        <v>0</v>
      </c>
      <c r="O3556" s="106">
        <v>0</v>
      </c>
      <c r="P3556" s="107">
        <v>0</v>
      </c>
      <c r="Q3556" s="107">
        <v>0</v>
      </c>
      <c r="R3556" s="107" t="s">
        <v>1240</v>
      </c>
      <c r="S3556" s="106">
        <v>0</v>
      </c>
      <c r="T3556" s="108">
        <v>47</v>
      </c>
      <c r="U3556" s="109">
        <v>1</v>
      </c>
      <c r="V3556" s="110">
        <v>1</v>
      </c>
      <c r="W3556" s="111">
        <v>11.515000000000001</v>
      </c>
      <c r="X3556" s="112">
        <v>5354.4750000000004</v>
      </c>
      <c r="Y3556" s="113"/>
      <c r="Z3556" s="114"/>
      <c r="AA3556" s="115"/>
      <c r="AB3556" s="116"/>
      <c r="AC3556" s="117"/>
      <c r="AD3556" s="109"/>
      <c r="AE3556" s="108">
        <f t="shared" si="124"/>
        <v>0</v>
      </c>
      <c r="AF3556" s="118">
        <f t="shared" si="125"/>
        <v>0</v>
      </c>
      <c r="AG3556" s="78"/>
    </row>
    <row r="3557" spans="1:33" ht="30" customHeight="1" x14ac:dyDescent="0.45">
      <c r="A3557" s="22">
        <v>55</v>
      </c>
      <c r="B3557" s="23" t="s">
        <v>1453</v>
      </c>
      <c r="C3557" s="24"/>
      <c r="D3557" s="97" t="s">
        <v>238</v>
      </c>
      <c r="E3557" s="98" t="s">
        <v>60</v>
      </c>
      <c r="F3557" s="99" t="s">
        <v>253</v>
      </c>
      <c r="G3557" s="198"/>
      <c r="H3557" s="101">
        <v>1</v>
      </c>
      <c r="I3557" s="102">
        <v>245</v>
      </c>
      <c r="J3557" s="103" t="s">
        <v>1461</v>
      </c>
      <c r="K3557" s="104" t="s">
        <v>180</v>
      </c>
      <c r="L3557" s="105">
        <v>1</v>
      </c>
      <c r="M3557" s="106" t="s">
        <v>181</v>
      </c>
      <c r="N3557" s="106">
        <v>0</v>
      </c>
      <c r="O3557" s="106">
        <v>0</v>
      </c>
      <c r="P3557" s="107">
        <v>0</v>
      </c>
      <c r="Q3557" s="107">
        <v>0</v>
      </c>
      <c r="R3557" s="107" t="s">
        <v>1460</v>
      </c>
      <c r="S3557" s="106">
        <v>0</v>
      </c>
      <c r="T3557" s="108">
        <v>18</v>
      </c>
      <c r="U3557" s="109">
        <v>1</v>
      </c>
      <c r="V3557" s="110">
        <v>1</v>
      </c>
      <c r="W3557" s="111">
        <v>4.4099999999999993</v>
      </c>
      <c r="X3557" s="112">
        <v>2050.6499999999996</v>
      </c>
      <c r="Y3557" s="113"/>
      <c r="Z3557" s="114"/>
      <c r="AA3557" s="115"/>
      <c r="AB3557" s="116"/>
      <c r="AC3557" s="117"/>
      <c r="AD3557" s="109"/>
      <c r="AE3557" s="108">
        <f t="shared" si="124"/>
        <v>0</v>
      </c>
      <c r="AF3557" s="118">
        <f t="shared" si="125"/>
        <v>0</v>
      </c>
      <c r="AG3557" s="78"/>
    </row>
    <row r="3558" spans="1:33" ht="30" customHeight="1" x14ac:dyDescent="0.45">
      <c r="A3558" s="22">
        <v>55</v>
      </c>
      <c r="B3558" s="23" t="s">
        <v>1453</v>
      </c>
      <c r="C3558" s="24"/>
      <c r="D3558" s="97" t="s">
        <v>238</v>
      </c>
      <c r="E3558" s="98" t="s">
        <v>60</v>
      </c>
      <c r="F3558" s="99" t="s">
        <v>1384</v>
      </c>
      <c r="G3558" s="198"/>
      <c r="H3558" s="119">
        <v>5</v>
      </c>
      <c r="I3558" s="102">
        <v>245</v>
      </c>
      <c r="J3558" s="103" t="s">
        <v>258</v>
      </c>
      <c r="K3558" s="104" t="s">
        <v>169</v>
      </c>
      <c r="L3558" s="105">
        <v>1</v>
      </c>
      <c r="M3558" s="106" t="s">
        <v>161</v>
      </c>
      <c r="N3558" s="106">
        <v>0</v>
      </c>
      <c r="O3558" s="106">
        <v>0</v>
      </c>
      <c r="P3558" s="107">
        <v>0</v>
      </c>
      <c r="Q3558" s="107">
        <v>0</v>
      </c>
      <c r="R3558" s="107" t="s">
        <v>1240</v>
      </c>
      <c r="S3558" s="106">
        <v>0</v>
      </c>
      <c r="T3558" s="108">
        <v>47</v>
      </c>
      <c r="U3558" s="109">
        <v>2</v>
      </c>
      <c r="V3558" s="110">
        <v>2</v>
      </c>
      <c r="W3558" s="111">
        <v>115.14999999999999</v>
      </c>
      <c r="X3558" s="112">
        <v>53544.749999999993</v>
      </c>
      <c r="Y3558" s="113"/>
      <c r="Z3558" s="114"/>
      <c r="AA3558" s="115"/>
      <c r="AB3558" s="116"/>
      <c r="AC3558" s="117"/>
      <c r="AD3558" s="109"/>
      <c r="AE3558" s="108">
        <f t="shared" si="124"/>
        <v>0</v>
      </c>
      <c r="AF3558" s="118">
        <f t="shared" si="125"/>
        <v>0</v>
      </c>
      <c r="AG3558" s="78"/>
    </row>
    <row r="3559" spans="1:33" ht="30" customHeight="1" x14ac:dyDescent="0.45">
      <c r="A3559" s="22">
        <v>55</v>
      </c>
      <c r="B3559" s="23" t="s">
        <v>1453</v>
      </c>
      <c r="C3559" s="24"/>
      <c r="D3559" s="97" t="s">
        <v>238</v>
      </c>
      <c r="E3559" s="98" t="s">
        <v>60</v>
      </c>
      <c r="F3559" s="99" t="s">
        <v>1462</v>
      </c>
      <c r="G3559" s="198"/>
      <c r="H3559" s="101">
        <v>8</v>
      </c>
      <c r="I3559" s="102">
        <v>245</v>
      </c>
      <c r="J3559" s="103" t="s">
        <v>1455</v>
      </c>
      <c r="K3559" s="104" t="s">
        <v>200</v>
      </c>
      <c r="L3559" s="105">
        <v>1</v>
      </c>
      <c r="M3559" s="106" t="s">
        <v>233</v>
      </c>
      <c r="N3559" s="106">
        <v>0</v>
      </c>
      <c r="O3559" s="106" t="s">
        <v>149</v>
      </c>
      <c r="P3559" s="107">
        <v>0</v>
      </c>
      <c r="Q3559" s="107">
        <v>0</v>
      </c>
      <c r="R3559" s="107" t="s">
        <v>417</v>
      </c>
      <c r="S3559" s="106">
        <v>0</v>
      </c>
      <c r="T3559" s="108">
        <v>18</v>
      </c>
      <c r="U3559" s="109">
        <v>1</v>
      </c>
      <c r="V3559" s="110">
        <v>1</v>
      </c>
      <c r="W3559" s="111">
        <v>35.279999999999994</v>
      </c>
      <c r="X3559" s="112">
        <v>16405.199999999997</v>
      </c>
      <c r="Y3559" s="113"/>
      <c r="Z3559" s="114"/>
      <c r="AA3559" s="115"/>
      <c r="AB3559" s="116"/>
      <c r="AC3559" s="117"/>
      <c r="AD3559" s="109"/>
      <c r="AE3559" s="108">
        <f t="shared" si="124"/>
        <v>0</v>
      </c>
      <c r="AF3559" s="118">
        <f t="shared" si="125"/>
        <v>0</v>
      </c>
      <c r="AG3559" s="78"/>
    </row>
    <row r="3560" spans="1:33" ht="30" customHeight="1" x14ac:dyDescent="0.45">
      <c r="A3560" s="22">
        <v>55</v>
      </c>
      <c r="B3560" s="23" t="s">
        <v>1453</v>
      </c>
      <c r="C3560" s="24"/>
      <c r="D3560" s="97" t="s">
        <v>238</v>
      </c>
      <c r="E3560" s="98" t="s">
        <v>60</v>
      </c>
      <c r="F3560" s="99" t="s">
        <v>1463</v>
      </c>
      <c r="G3560" s="198"/>
      <c r="H3560" s="119">
        <v>24</v>
      </c>
      <c r="I3560" s="120">
        <v>365</v>
      </c>
      <c r="J3560" s="103" t="s">
        <v>1464</v>
      </c>
      <c r="K3560" s="104" t="s">
        <v>152</v>
      </c>
      <c r="L3560" s="105">
        <v>1</v>
      </c>
      <c r="M3560" s="106" t="s">
        <v>122</v>
      </c>
      <c r="N3560" s="106">
        <v>0</v>
      </c>
      <c r="O3560" s="106">
        <v>0</v>
      </c>
      <c r="P3560" s="107" t="s">
        <v>65</v>
      </c>
      <c r="Q3560" s="107" t="s">
        <v>535</v>
      </c>
      <c r="R3560" s="107">
        <v>0</v>
      </c>
      <c r="S3560" s="106">
        <v>0</v>
      </c>
      <c r="T3560" s="108">
        <v>28</v>
      </c>
      <c r="U3560" s="109">
        <v>1</v>
      </c>
      <c r="V3560" s="110">
        <v>1</v>
      </c>
      <c r="W3560" s="111">
        <v>245.28</v>
      </c>
      <c r="X3560" s="112">
        <v>114055.20000000001</v>
      </c>
      <c r="Y3560" s="113"/>
      <c r="Z3560" s="114"/>
      <c r="AA3560" s="115"/>
      <c r="AB3560" s="116"/>
      <c r="AC3560" s="117"/>
      <c r="AD3560" s="109"/>
      <c r="AE3560" s="108">
        <f t="shared" si="124"/>
        <v>0</v>
      </c>
      <c r="AF3560" s="118">
        <f t="shared" si="125"/>
        <v>0</v>
      </c>
      <c r="AG3560" s="78"/>
    </row>
    <row r="3561" spans="1:33" ht="30" customHeight="1" x14ac:dyDescent="0.45">
      <c r="A3561" s="22">
        <v>55</v>
      </c>
      <c r="B3561" s="23" t="s">
        <v>1453</v>
      </c>
      <c r="C3561" s="24"/>
      <c r="D3561" s="97" t="s">
        <v>238</v>
      </c>
      <c r="E3561" s="98" t="s">
        <v>60</v>
      </c>
      <c r="F3561" s="99" t="s">
        <v>1463</v>
      </c>
      <c r="G3561" s="198"/>
      <c r="H3561" s="101">
        <v>8</v>
      </c>
      <c r="I3561" s="102">
        <v>245</v>
      </c>
      <c r="J3561" s="103" t="s">
        <v>1455</v>
      </c>
      <c r="K3561" s="104" t="s">
        <v>200</v>
      </c>
      <c r="L3561" s="105">
        <v>1</v>
      </c>
      <c r="M3561" s="106" t="s">
        <v>233</v>
      </c>
      <c r="N3561" s="106">
        <v>0</v>
      </c>
      <c r="O3561" s="106" t="s">
        <v>149</v>
      </c>
      <c r="P3561" s="107">
        <v>0</v>
      </c>
      <c r="Q3561" s="107">
        <v>0</v>
      </c>
      <c r="R3561" s="107" t="s">
        <v>417</v>
      </c>
      <c r="S3561" s="106">
        <v>0</v>
      </c>
      <c r="T3561" s="108">
        <v>18</v>
      </c>
      <c r="U3561" s="109">
        <v>5</v>
      </c>
      <c r="V3561" s="110">
        <v>5</v>
      </c>
      <c r="W3561" s="111">
        <v>176.39999999999998</v>
      </c>
      <c r="X3561" s="112">
        <v>82026</v>
      </c>
      <c r="Y3561" s="113"/>
      <c r="Z3561" s="114"/>
      <c r="AA3561" s="115"/>
      <c r="AB3561" s="116"/>
      <c r="AC3561" s="117"/>
      <c r="AD3561" s="109"/>
      <c r="AE3561" s="108">
        <f t="shared" si="124"/>
        <v>0</v>
      </c>
      <c r="AF3561" s="118">
        <f t="shared" si="125"/>
        <v>0</v>
      </c>
      <c r="AG3561" s="78"/>
    </row>
    <row r="3562" spans="1:33" ht="30" customHeight="1" x14ac:dyDescent="0.45">
      <c r="A3562" s="22">
        <v>55</v>
      </c>
      <c r="B3562" s="23" t="s">
        <v>1453</v>
      </c>
      <c r="C3562" s="24"/>
      <c r="D3562" s="97" t="s">
        <v>238</v>
      </c>
      <c r="E3562" s="98" t="s">
        <v>60</v>
      </c>
      <c r="F3562" s="99" t="s">
        <v>1463</v>
      </c>
      <c r="G3562" s="198"/>
      <c r="H3562" s="119">
        <v>24</v>
      </c>
      <c r="I3562" s="120">
        <v>365</v>
      </c>
      <c r="J3562" s="103" t="s">
        <v>1456</v>
      </c>
      <c r="K3562" s="104" t="s">
        <v>68</v>
      </c>
      <c r="L3562" s="105">
        <v>1</v>
      </c>
      <c r="M3562" s="106" t="s">
        <v>689</v>
      </c>
      <c r="N3562" s="106">
        <v>0</v>
      </c>
      <c r="O3562" s="106" t="s">
        <v>347</v>
      </c>
      <c r="P3562" s="107">
        <v>0</v>
      </c>
      <c r="Q3562" s="107">
        <v>0</v>
      </c>
      <c r="R3562" s="107">
        <v>0</v>
      </c>
      <c r="S3562" s="106" t="s">
        <v>71</v>
      </c>
      <c r="T3562" s="108">
        <v>3</v>
      </c>
      <c r="U3562" s="109">
        <v>1</v>
      </c>
      <c r="V3562" s="110">
        <v>1</v>
      </c>
      <c r="W3562" s="111">
        <v>26.280000000000005</v>
      </c>
      <c r="X3562" s="112">
        <v>12220.200000000003</v>
      </c>
      <c r="Y3562" s="113"/>
      <c r="Z3562" s="114"/>
      <c r="AA3562" s="115"/>
      <c r="AB3562" s="116"/>
      <c r="AC3562" s="117"/>
      <c r="AD3562" s="109"/>
      <c r="AE3562" s="108">
        <f t="shared" si="124"/>
        <v>0</v>
      </c>
      <c r="AF3562" s="118">
        <f t="shared" si="125"/>
        <v>0</v>
      </c>
      <c r="AG3562" s="78"/>
    </row>
    <row r="3563" spans="1:33" ht="30" customHeight="1" x14ac:dyDescent="0.45">
      <c r="A3563" s="22">
        <v>55</v>
      </c>
      <c r="B3563" s="23" t="s">
        <v>1453</v>
      </c>
      <c r="C3563" s="24"/>
      <c r="D3563" s="97" t="s">
        <v>238</v>
      </c>
      <c r="E3563" s="98" t="s">
        <v>60</v>
      </c>
      <c r="F3563" s="99" t="s">
        <v>1465</v>
      </c>
      <c r="G3563" s="198"/>
      <c r="H3563" s="101">
        <v>5</v>
      </c>
      <c r="I3563" s="102">
        <v>245</v>
      </c>
      <c r="J3563" s="103" t="s">
        <v>1455</v>
      </c>
      <c r="K3563" s="104" t="s">
        <v>200</v>
      </c>
      <c r="L3563" s="105">
        <v>1</v>
      </c>
      <c r="M3563" s="106" t="s">
        <v>233</v>
      </c>
      <c r="N3563" s="106">
        <v>0</v>
      </c>
      <c r="O3563" s="106" t="s">
        <v>149</v>
      </c>
      <c r="P3563" s="107">
        <v>0</v>
      </c>
      <c r="Q3563" s="107">
        <v>0</v>
      </c>
      <c r="R3563" s="107" t="s">
        <v>417</v>
      </c>
      <c r="S3563" s="106">
        <v>0</v>
      </c>
      <c r="T3563" s="108">
        <v>18</v>
      </c>
      <c r="U3563" s="109">
        <v>4</v>
      </c>
      <c r="V3563" s="110">
        <v>4</v>
      </c>
      <c r="W3563" s="111">
        <v>88.2</v>
      </c>
      <c r="X3563" s="112">
        <v>41013.000000000007</v>
      </c>
      <c r="Y3563" s="113"/>
      <c r="Z3563" s="114"/>
      <c r="AA3563" s="115"/>
      <c r="AB3563" s="116"/>
      <c r="AC3563" s="117"/>
      <c r="AD3563" s="109"/>
      <c r="AE3563" s="108">
        <f t="shared" si="124"/>
        <v>0</v>
      </c>
      <c r="AF3563" s="118">
        <f t="shared" si="125"/>
        <v>0</v>
      </c>
      <c r="AG3563" s="78"/>
    </row>
    <row r="3564" spans="1:33" ht="30" customHeight="1" x14ac:dyDescent="0.45">
      <c r="A3564" s="22">
        <v>55</v>
      </c>
      <c r="B3564" s="23" t="s">
        <v>1453</v>
      </c>
      <c r="C3564" s="24"/>
      <c r="D3564" s="97" t="s">
        <v>238</v>
      </c>
      <c r="E3564" s="98" t="s">
        <v>60</v>
      </c>
      <c r="F3564" s="99" t="s">
        <v>1465</v>
      </c>
      <c r="G3564" s="198"/>
      <c r="H3564" s="101">
        <v>5</v>
      </c>
      <c r="I3564" s="102">
        <v>245</v>
      </c>
      <c r="J3564" s="103" t="s">
        <v>77</v>
      </c>
      <c r="K3564" s="104" t="s">
        <v>160</v>
      </c>
      <c r="L3564" s="105">
        <v>2</v>
      </c>
      <c r="M3564" s="106" t="s">
        <v>161</v>
      </c>
      <c r="N3564" s="106">
        <v>0</v>
      </c>
      <c r="O3564" s="106" t="s">
        <v>172</v>
      </c>
      <c r="P3564" s="107">
        <v>0</v>
      </c>
      <c r="Q3564" s="107">
        <v>0</v>
      </c>
      <c r="R3564" s="107" t="s">
        <v>1466</v>
      </c>
      <c r="S3564" s="106">
        <v>0</v>
      </c>
      <c r="T3564" s="108">
        <v>47</v>
      </c>
      <c r="U3564" s="109">
        <v>12</v>
      </c>
      <c r="V3564" s="110">
        <v>24</v>
      </c>
      <c r="W3564" s="111">
        <v>1381.8</v>
      </c>
      <c r="X3564" s="112">
        <v>642536.99999999988</v>
      </c>
      <c r="Y3564" s="113"/>
      <c r="Z3564" s="114"/>
      <c r="AA3564" s="115"/>
      <c r="AB3564" s="116"/>
      <c r="AC3564" s="117"/>
      <c r="AD3564" s="109"/>
      <c r="AE3564" s="108">
        <f t="shared" si="124"/>
        <v>0</v>
      </c>
      <c r="AF3564" s="118">
        <f t="shared" si="125"/>
        <v>0</v>
      </c>
      <c r="AG3564" s="78"/>
    </row>
    <row r="3565" spans="1:33" ht="30" customHeight="1" x14ac:dyDescent="0.45">
      <c r="A3565" s="22">
        <v>55</v>
      </c>
      <c r="B3565" s="23" t="s">
        <v>1453</v>
      </c>
      <c r="C3565" s="24"/>
      <c r="D3565" s="97" t="s">
        <v>238</v>
      </c>
      <c r="E3565" s="98" t="s">
        <v>60</v>
      </c>
      <c r="F3565" s="99" t="s">
        <v>1465</v>
      </c>
      <c r="G3565" s="198"/>
      <c r="H3565" s="101">
        <v>5</v>
      </c>
      <c r="I3565" s="102">
        <v>245</v>
      </c>
      <c r="J3565" s="103" t="s">
        <v>1094</v>
      </c>
      <c r="K3565" s="104" t="s">
        <v>160</v>
      </c>
      <c r="L3565" s="105">
        <v>1</v>
      </c>
      <c r="M3565" s="106" t="s">
        <v>161</v>
      </c>
      <c r="N3565" s="106">
        <v>0</v>
      </c>
      <c r="O3565" s="106" t="s">
        <v>334</v>
      </c>
      <c r="P3565" s="107">
        <v>0</v>
      </c>
      <c r="Q3565" s="107">
        <v>0</v>
      </c>
      <c r="R3565" s="107" t="s">
        <v>1240</v>
      </c>
      <c r="S3565" s="106">
        <v>0</v>
      </c>
      <c r="T3565" s="108">
        <v>47</v>
      </c>
      <c r="U3565" s="109">
        <v>2</v>
      </c>
      <c r="V3565" s="110">
        <v>2</v>
      </c>
      <c r="W3565" s="111">
        <v>115.14999999999999</v>
      </c>
      <c r="X3565" s="112">
        <v>53544.749999999993</v>
      </c>
      <c r="Y3565" s="113"/>
      <c r="Z3565" s="114"/>
      <c r="AA3565" s="115"/>
      <c r="AB3565" s="116"/>
      <c r="AC3565" s="117"/>
      <c r="AD3565" s="109"/>
      <c r="AE3565" s="108">
        <f t="shared" si="124"/>
        <v>0</v>
      </c>
      <c r="AF3565" s="118">
        <f t="shared" si="125"/>
        <v>0</v>
      </c>
      <c r="AG3565" s="78"/>
    </row>
    <row r="3566" spans="1:33" ht="30" customHeight="1" x14ac:dyDescent="0.45">
      <c r="A3566" s="22">
        <v>55</v>
      </c>
      <c r="B3566" s="23" t="s">
        <v>1453</v>
      </c>
      <c r="C3566" s="24"/>
      <c r="D3566" s="97" t="s">
        <v>238</v>
      </c>
      <c r="E3566" s="98" t="s">
        <v>60</v>
      </c>
      <c r="F3566" s="99" t="s">
        <v>1465</v>
      </c>
      <c r="G3566" s="198"/>
      <c r="H3566" s="119">
        <v>24</v>
      </c>
      <c r="I3566" s="120">
        <v>365</v>
      </c>
      <c r="J3566" s="103" t="s">
        <v>1244</v>
      </c>
      <c r="K3566" s="104" t="s">
        <v>152</v>
      </c>
      <c r="L3566" s="105">
        <v>1</v>
      </c>
      <c r="M3566" s="106" t="s">
        <v>122</v>
      </c>
      <c r="N3566" s="106">
        <v>0</v>
      </c>
      <c r="O3566" s="106">
        <v>0</v>
      </c>
      <c r="P3566" s="107" t="s">
        <v>65</v>
      </c>
      <c r="Q3566" s="107">
        <v>0</v>
      </c>
      <c r="R3566" s="107">
        <v>0</v>
      </c>
      <c r="S3566" s="106">
        <v>0</v>
      </c>
      <c r="T3566" s="108">
        <v>28</v>
      </c>
      <c r="U3566" s="109">
        <v>1</v>
      </c>
      <c r="V3566" s="110">
        <v>1</v>
      </c>
      <c r="W3566" s="111">
        <v>245.28</v>
      </c>
      <c r="X3566" s="112">
        <v>114055.20000000001</v>
      </c>
      <c r="Y3566" s="113"/>
      <c r="Z3566" s="114"/>
      <c r="AA3566" s="115"/>
      <c r="AB3566" s="116"/>
      <c r="AC3566" s="117"/>
      <c r="AD3566" s="109"/>
      <c r="AE3566" s="108">
        <f t="shared" si="124"/>
        <v>0</v>
      </c>
      <c r="AF3566" s="118">
        <f t="shared" si="125"/>
        <v>0</v>
      </c>
      <c r="AG3566" s="78"/>
    </row>
    <row r="3567" spans="1:33" ht="30" customHeight="1" x14ac:dyDescent="0.45">
      <c r="A3567" s="22">
        <v>55</v>
      </c>
      <c r="B3567" s="23" t="s">
        <v>1453</v>
      </c>
      <c r="C3567" s="24"/>
      <c r="D3567" s="97" t="s">
        <v>238</v>
      </c>
      <c r="E3567" s="98" t="s">
        <v>60</v>
      </c>
      <c r="F3567" s="99" t="s">
        <v>1467</v>
      </c>
      <c r="G3567" s="198"/>
      <c r="H3567" s="101">
        <v>1</v>
      </c>
      <c r="I3567" s="102">
        <v>12</v>
      </c>
      <c r="J3567" s="103" t="s">
        <v>1468</v>
      </c>
      <c r="K3567" s="104" t="s">
        <v>1469</v>
      </c>
      <c r="L3567" s="105">
        <v>1</v>
      </c>
      <c r="M3567" s="106" t="s">
        <v>388</v>
      </c>
      <c r="N3567" s="106">
        <v>0</v>
      </c>
      <c r="O3567" s="106">
        <v>0</v>
      </c>
      <c r="P3567" s="107">
        <v>0</v>
      </c>
      <c r="Q3567" s="107">
        <v>0</v>
      </c>
      <c r="R3567" s="107" t="s">
        <v>1470</v>
      </c>
      <c r="S3567" s="106">
        <v>0</v>
      </c>
      <c r="T3567" s="108">
        <v>36</v>
      </c>
      <c r="U3567" s="109">
        <v>1</v>
      </c>
      <c r="V3567" s="110">
        <v>1</v>
      </c>
      <c r="W3567" s="111">
        <v>0.43199999999999994</v>
      </c>
      <c r="X3567" s="112">
        <v>200.87999999999997</v>
      </c>
      <c r="Y3567" s="113"/>
      <c r="Z3567" s="114"/>
      <c r="AA3567" s="115"/>
      <c r="AB3567" s="116"/>
      <c r="AC3567" s="117"/>
      <c r="AD3567" s="109"/>
      <c r="AE3567" s="108">
        <f t="shared" si="124"/>
        <v>0</v>
      </c>
      <c r="AF3567" s="118">
        <f t="shared" si="125"/>
        <v>0</v>
      </c>
      <c r="AG3567" s="78"/>
    </row>
    <row r="3568" spans="1:33" ht="30" customHeight="1" x14ac:dyDescent="0.45">
      <c r="A3568" s="22">
        <v>55</v>
      </c>
      <c r="B3568" s="23" t="s">
        <v>1453</v>
      </c>
      <c r="C3568" s="24"/>
      <c r="D3568" s="97" t="s">
        <v>238</v>
      </c>
      <c r="E3568" s="98" t="s">
        <v>60</v>
      </c>
      <c r="F3568" s="99" t="s">
        <v>1471</v>
      </c>
      <c r="G3568" s="198"/>
      <c r="H3568" s="101">
        <v>3</v>
      </c>
      <c r="I3568" s="102">
        <v>245</v>
      </c>
      <c r="J3568" s="103" t="s">
        <v>360</v>
      </c>
      <c r="K3568" s="104" t="s">
        <v>169</v>
      </c>
      <c r="L3568" s="105">
        <v>1</v>
      </c>
      <c r="M3568" s="106" t="s">
        <v>122</v>
      </c>
      <c r="N3568" s="106">
        <v>0</v>
      </c>
      <c r="O3568" s="106">
        <v>0</v>
      </c>
      <c r="P3568" s="107">
        <v>0</v>
      </c>
      <c r="Q3568" s="107">
        <v>0</v>
      </c>
      <c r="R3568" s="107" t="s">
        <v>1240</v>
      </c>
      <c r="S3568" s="106">
        <v>0</v>
      </c>
      <c r="T3568" s="108">
        <v>28</v>
      </c>
      <c r="U3568" s="109">
        <v>1</v>
      </c>
      <c r="V3568" s="110">
        <v>1</v>
      </c>
      <c r="W3568" s="111">
        <v>20.580000000000002</v>
      </c>
      <c r="X3568" s="112">
        <v>9569.7000000000007</v>
      </c>
      <c r="Y3568" s="113"/>
      <c r="Z3568" s="114"/>
      <c r="AA3568" s="115"/>
      <c r="AB3568" s="116"/>
      <c r="AC3568" s="117"/>
      <c r="AD3568" s="109"/>
      <c r="AE3568" s="108">
        <f t="shared" si="124"/>
        <v>0</v>
      </c>
      <c r="AF3568" s="118">
        <f t="shared" si="125"/>
        <v>0</v>
      </c>
      <c r="AG3568" s="78"/>
    </row>
    <row r="3569" spans="1:33" ht="30" customHeight="1" x14ac:dyDescent="0.45">
      <c r="A3569" s="22">
        <v>55</v>
      </c>
      <c r="B3569" s="23" t="s">
        <v>1453</v>
      </c>
      <c r="C3569" s="24"/>
      <c r="D3569" s="97" t="s">
        <v>238</v>
      </c>
      <c r="E3569" s="98" t="s">
        <v>60</v>
      </c>
      <c r="F3569" s="99" t="s">
        <v>1472</v>
      </c>
      <c r="G3569" s="198"/>
      <c r="H3569" s="119">
        <v>5</v>
      </c>
      <c r="I3569" s="102">
        <v>245</v>
      </c>
      <c r="J3569" s="103" t="s">
        <v>258</v>
      </c>
      <c r="K3569" s="104" t="s">
        <v>169</v>
      </c>
      <c r="L3569" s="105">
        <v>1</v>
      </c>
      <c r="M3569" s="106" t="s">
        <v>161</v>
      </c>
      <c r="N3569" s="106">
        <v>0</v>
      </c>
      <c r="O3569" s="106">
        <v>0</v>
      </c>
      <c r="P3569" s="107">
        <v>0</v>
      </c>
      <c r="Q3569" s="107">
        <v>0</v>
      </c>
      <c r="R3569" s="107" t="s">
        <v>1240</v>
      </c>
      <c r="S3569" s="106">
        <v>0</v>
      </c>
      <c r="T3569" s="108">
        <v>47</v>
      </c>
      <c r="U3569" s="109">
        <v>1</v>
      </c>
      <c r="V3569" s="110">
        <v>1</v>
      </c>
      <c r="W3569" s="111">
        <v>57.574999999999996</v>
      </c>
      <c r="X3569" s="112">
        <v>26772.374999999996</v>
      </c>
      <c r="Y3569" s="113"/>
      <c r="Z3569" s="114"/>
      <c r="AA3569" s="115"/>
      <c r="AB3569" s="116"/>
      <c r="AC3569" s="117"/>
      <c r="AD3569" s="109"/>
      <c r="AE3569" s="108">
        <f t="shared" si="124"/>
        <v>0</v>
      </c>
      <c r="AF3569" s="118">
        <f t="shared" si="125"/>
        <v>0</v>
      </c>
      <c r="AG3569" s="78"/>
    </row>
    <row r="3570" spans="1:33" ht="30" customHeight="1" x14ac:dyDescent="0.45">
      <c r="A3570" s="22">
        <v>55</v>
      </c>
      <c r="B3570" s="23" t="s">
        <v>1453</v>
      </c>
      <c r="C3570" s="24"/>
      <c r="D3570" s="97" t="s">
        <v>238</v>
      </c>
      <c r="E3570" s="98" t="s">
        <v>60</v>
      </c>
      <c r="F3570" s="99" t="s">
        <v>1472</v>
      </c>
      <c r="G3570" s="198"/>
      <c r="H3570" s="119">
        <v>5</v>
      </c>
      <c r="I3570" s="102">
        <v>245</v>
      </c>
      <c r="J3570" s="103" t="s">
        <v>333</v>
      </c>
      <c r="K3570" s="104" t="s">
        <v>250</v>
      </c>
      <c r="L3570" s="105">
        <v>1</v>
      </c>
      <c r="M3570" s="106" t="s">
        <v>161</v>
      </c>
      <c r="N3570" s="106">
        <v>0</v>
      </c>
      <c r="O3570" s="106">
        <v>0</v>
      </c>
      <c r="P3570" s="107">
        <v>0</v>
      </c>
      <c r="Q3570" s="107">
        <v>0</v>
      </c>
      <c r="R3570" s="107" t="s">
        <v>1240</v>
      </c>
      <c r="S3570" s="106">
        <v>0</v>
      </c>
      <c r="T3570" s="108">
        <v>47</v>
      </c>
      <c r="U3570" s="109">
        <v>1</v>
      </c>
      <c r="V3570" s="110">
        <v>1</v>
      </c>
      <c r="W3570" s="111">
        <v>57.574999999999996</v>
      </c>
      <c r="X3570" s="112">
        <v>26772.374999999996</v>
      </c>
      <c r="Y3570" s="113"/>
      <c r="Z3570" s="114"/>
      <c r="AA3570" s="115"/>
      <c r="AB3570" s="116"/>
      <c r="AC3570" s="117"/>
      <c r="AD3570" s="109"/>
      <c r="AE3570" s="108">
        <f t="shared" si="124"/>
        <v>0</v>
      </c>
      <c r="AF3570" s="118">
        <f t="shared" si="125"/>
        <v>0</v>
      </c>
      <c r="AG3570" s="78"/>
    </row>
    <row r="3571" spans="1:33" ht="30" customHeight="1" x14ac:dyDescent="0.45">
      <c r="A3571" s="22">
        <v>55</v>
      </c>
      <c r="B3571" s="23" t="s">
        <v>1453</v>
      </c>
      <c r="C3571" s="24"/>
      <c r="D3571" s="97" t="s">
        <v>238</v>
      </c>
      <c r="E3571" s="98" t="s">
        <v>60</v>
      </c>
      <c r="F3571" s="99" t="s">
        <v>405</v>
      </c>
      <c r="G3571" s="198"/>
      <c r="H3571" s="101">
        <v>3</v>
      </c>
      <c r="I3571" s="102">
        <v>245</v>
      </c>
      <c r="J3571" s="103" t="s">
        <v>1473</v>
      </c>
      <c r="K3571" s="104" t="s">
        <v>169</v>
      </c>
      <c r="L3571" s="105">
        <v>1</v>
      </c>
      <c r="M3571" s="106" t="s">
        <v>161</v>
      </c>
      <c r="N3571" s="106">
        <v>0</v>
      </c>
      <c r="O3571" s="106">
        <v>0</v>
      </c>
      <c r="P3571" s="107">
        <v>0</v>
      </c>
      <c r="Q3571" s="107">
        <v>0</v>
      </c>
      <c r="R3571" s="107" t="s">
        <v>1240</v>
      </c>
      <c r="S3571" s="106">
        <v>0</v>
      </c>
      <c r="T3571" s="108">
        <v>47</v>
      </c>
      <c r="U3571" s="109">
        <v>1</v>
      </c>
      <c r="V3571" s="110">
        <v>1</v>
      </c>
      <c r="W3571" s="111">
        <v>34.545000000000002</v>
      </c>
      <c r="X3571" s="112">
        <v>16063.424999999999</v>
      </c>
      <c r="Y3571" s="113"/>
      <c r="Z3571" s="114"/>
      <c r="AA3571" s="115"/>
      <c r="AB3571" s="116"/>
      <c r="AC3571" s="117"/>
      <c r="AD3571" s="109"/>
      <c r="AE3571" s="108">
        <f t="shared" si="124"/>
        <v>0</v>
      </c>
      <c r="AF3571" s="118">
        <f t="shared" si="125"/>
        <v>0</v>
      </c>
      <c r="AG3571" s="78"/>
    </row>
    <row r="3572" spans="1:33" ht="30" customHeight="1" x14ac:dyDescent="0.45">
      <c r="A3572" s="22">
        <v>55</v>
      </c>
      <c r="B3572" s="23" t="s">
        <v>1453</v>
      </c>
      <c r="C3572" s="24"/>
      <c r="D3572" s="97" t="s">
        <v>238</v>
      </c>
      <c r="E3572" s="98" t="s">
        <v>60</v>
      </c>
      <c r="F3572" s="99" t="s">
        <v>1474</v>
      </c>
      <c r="G3572" s="198"/>
      <c r="H3572" s="119">
        <v>5</v>
      </c>
      <c r="I3572" s="102">
        <v>245</v>
      </c>
      <c r="J3572" s="103" t="s">
        <v>258</v>
      </c>
      <c r="K3572" s="104" t="s">
        <v>169</v>
      </c>
      <c r="L3572" s="105">
        <v>1</v>
      </c>
      <c r="M3572" s="106" t="s">
        <v>161</v>
      </c>
      <c r="N3572" s="106">
        <v>0</v>
      </c>
      <c r="O3572" s="106">
        <v>0</v>
      </c>
      <c r="P3572" s="107">
        <v>0</v>
      </c>
      <c r="Q3572" s="107">
        <v>0</v>
      </c>
      <c r="R3572" s="107" t="s">
        <v>1240</v>
      </c>
      <c r="S3572" s="106">
        <v>0</v>
      </c>
      <c r="T3572" s="108">
        <v>47</v>
      </c>
      <c r="U3572" s="109">
        <v>2</v>
      </c>
      <c r="V3572" s="110">
        <v>2</v>
      </c>
      <c r="W3572" s="111">
        <v>115.14999999999999</v>
      </c>
      <c r="X3572" s="112">
        <v>53544.749999999993</v>
      </c>
      <c r="Y3572" s="113"/>
      <c r="Z3572" s="114"/>
      <c r="AA3572" s="115"/>
      <c r="AB3572" s="116"/>
      <c r="AC3572" s="117"/>
      <c r="AD3572" s="109"/>
      <c r="AE3572" s="108">
        <f t="shared" si="124"/>
        <v>0</v>
      </c>
      <c r="AF3572" s="118">
        <f t="shared" si="125"/>
        <v>0</v>
      </c>
      <c r="AG3572" s="78"/>
    </row>
    <row r="3573" spans="1:33" ht="30" customHeight="1" x14ac:dyDescent="0.45">
      <c r="A3573" s="22">
        <v>55</v>
      </c>
      <c r="B3573" s="23" t="s">
        <v>1453</v>
      </c>
      <c r="C3573" s="24"/>
      <c r="D3573" s="97" t="s">
        <v>238</v>
      </c>
      <c r="E3573" s="98" t="s">
        <v>60</v>
      </c>
      <c r="F3573" s="99" t="s">
        <v>1474</v>
      </c>
      <c r="G3573" s="198"/>
      <c r="H3573" s="119">
        <v>5</v>
      </c>
      <c r="I3573" s="102">
        <v>245</v>
      </c>
      <c r="J3573" s="103" t="s">
        <v>1461</v>
      </c>
      <c r="K3573" s="104" t="s">
        <v>180</v>
      </c>
      <c r="L3573" s="105">
        <v>1</v>
      </c>
      <c r="M3573" s="106" t="s">
        <v>181</v>
      </c>
      <c r="N3573" s="106">
        <v>0</v>
      </c>
      <c r="O3573" s="106">
        <v>0</v>
      </c>
      <c r="P3573" s="107">
        <v>0</v>
      </c>
      <c r="Q3573" s="107">
        <v>0</v>
      </c>
      <c r="R3573" s="107" t="s">
        <v>1460</v>
      </c>
      <c r="S3573" s="106">
        <v>0</v>
      </c>
      <c r="T3573" s="108">
        <v>18</v>
      </c>
      <c r="U3573" s="109">
        <v>1</v>
      </c>
      <c r="V3573" s="110">
        <v>1</v>
      </c>
      <c r="W3573" s="111">
        <v>22.05</v>
      </c>
      <c r="X3573" s="112">
        <v>10253.250000000002</v>
      </c>
      <c r="Y3573" s="113"/>
      <c r="Z3573" s="114"/>
      <c r="AA3573" s="115"/>
      <c r="AB3573" s="116"/>
      <c r="AC3573" s="117"/>
      <c r="AD3573" s="109"/>
      <c r="AE3573" s="108">
        <f t="shared" si="124"/>
        <v>0</v>
      </c>
      <c r="AF3573" s="118">
        <f t="shared" si="125"/>
        <v>0</v>
      </c>
      <c r="AG3573" s="78"/>
    </row>
    <row r="3574" spans="1:33" ht="30" customHeight="1" x14ac:dyDescent="0.45">
      <c r="A3574" s="22">
        <v>55</v>
      </c>
      <c r="B3574" s="23" t="s">
        <v>1453</v>
      </c>
      <c r="C3574" s="24"/>
      <c r="D3574" s="97" t="s">
        <v>238</v>
      </c>
      <c r="E3574" s="98" t="s">
        <v>60</v>
      </c>
      <c r="F3574" s="99" t="s">
        <v>1472</v>
      </c>
      <c r="G3574" s="198"/>
      <c r="H3574" s="119">
        <v>5</v>
      </c>
      <c r="I3574" s="102">
        <v>245</v>
      </c>
      <c r="J3574" s="103" t="s">
        <v>258</v>
      </c>
      <c r="K3574" s="104" t="s">
        <v>169</v>
      </c>
      <c r="L3574" s="105">
        <v>1</v>
      </c>
      <c r="M3574" s="106" t="s">
        <v>161</v>
      </c>
      <c r="N3574" s="106">
        <v>0</v>
      </c>
      <c r="O3574" s="106">
        <v>0</v>
      </c>
      <c r="P3574" s="107">
        <v>0</v>
      </c>
      <c r="Q3574" s="107">
        <v>0</v>
      </c>
      <c r="R3574" s="107" t="s">
        <v>1240</v>
      </c>
      <c r="S3574" s="106">
        <v>0</v>
      </c>
      <c r="T3574" s="108">
        <v>47</v>
      </c>
      <c r="U3574" s="109">
        <v>1</v>
      </c>
      <c r="V3574" s="110">
        <v>1</v>
      </c>
      <c r="W3574" s="111">
        <v>57.574999999999996</v>
      </c>
      <c r="X3574" s="112">
        <v>26772.374999999996</v>
      </c>
      <c r="Y3574" s="113"/>
      <c r="Z3574" s="114"/>
      <c r="AA3574" s="115"/>
      <c r="AB3574" s="116"/>
      <c r="AC3574" s="117"/>
      <c r="AD3574" s="109"/>
      <c r="AE3574" s="108">
        <f t="shared" si="124"/>
        <v>0</v>
      </c>
      <c r="AF3574" s="118">
        <f t="shared" si="125"/>
        <v>0</v>
      </c>
      <c r="AG3574" s="78"/>
    </row>
    <row r="3575" spans="1:33" ht="30" customHeight="1" x14ac:dyDescent="0.45">
      <c r="A3575" s="22">
        <v>55</v>
      </c>
      <c r="B3575" s="23" t="s">
        <v>1453</v>
      </c>
      <c r="C3575" s="24"/>
      <c r="D3575" s="97" t="s">
        <v>238</v>
      </c>
      <c r="E3575" s="98" t="s">
        <v>60</v>
      </c>
      <c r="F3575" s="99" t="s">
        <v>1472</v>
      </c>
      <c r="G3575" s="198"/>
      <c r="H3575" s="119">
        <v>5</v>
      </c>
      <c r="I3575" s="102">
        <v>245</v>
      </c>
      <c r="J3575" s="103" t="s">
        <v>333</v>
      </c>
      <c r="K3575" s="104" t="s">
        <v>250</v>
      </c>
      <c r="L3575" s="105">
        <v>1</v>
      </c>
      <c r="M3575" s="106" t="s">
        <v>161</v>
      </c>
      <c r="N3575" s="106">
        <v>0</v>
      </c>
      <c r="O3575" s="106">
        <v>0</v>
      </c>
      <c r="P3575" s="107">
        <v>0</v>
      </c>
      <c r="Q3575" s="107">
        <v>0</v>
      </c>
      <c r="R3575" s="107" t="s">
        <v>1240</v>
      </c>
      <c r="S3575" s="106">
        <v>0</v>
      </c>
      <c r="T3575" s="108">
        <v>47</v>
      </c>
      <c r="U3575" s="109">
        <v>1</v>
      </c>
      <c r="V3575" s="110">
        <v>1</v>
      </c>
      <c r="W3575" s="111">
        <v>57.574999999999996</v>
      </c>
      <c r="X3575" s="112">
        <v>26772.374999999996</v>
      </c>
      <c r="Y3575" s="113"/>
      <c r="Z3575" s="114"/>
      <c r="AA3575" s="115"/>
      <c r="AB3575" s="116"/>
      <c r="AC3575" s="117"/>
      <c r="AD3575" s="109"/>
      <c r="AE3575" s="108">
        <f t="shared" si="124"/>
        <v>0</v>
      </c>
      <c r="AF3575" s="118">
        <f t="shared" si="125"/>
        <v>0</v>
      </c>
      <c r="AG3575" s="78"/>
    </row>
    <row r="3576" spans="1:33" ht="30" customHeight="1" x14ac:dyDescent="0.45">
      <c r="A3576" s="22">
        <v>55</v>
      </c>
      <c r="B3576" s="23" t="s">
        <v>1453</v>
      </c>
      <c r="C3576" s="24"/>
      <c r="D3576" s="97" t="s">
        <v>238</v>
      </c>
      <c r="E3576" s="98" t="s">
        <v>60</v>
      </c>
      <c r="F3576" s="99" t="s">
        <v>407</v>
      </c>
      <c r="G3576" s="198"/>
      <c r="H3576" s="101">
        <v>3</v>
      </c>
      <c r="I3576" s="102">
        <v>245</v>
      </c>
      <c r="J3576" s="103" t="s">
        <v>258</v>
      </c>
      <c r="K3576" s="104" t="s">
        <v>169</v>
      </c>
      <c r="L3576" s="105">
        <v>1</v>
      </c>
      <c r="M3576" s="106" t="s">
        <v>161</v>
      </c>
      <c r="N3576" s="106">
        <v>0</v>
      </c>
      <c r="O3576" s="106">
        <v>0</v>
      </c>
      <c r="P3576" s="107">
        <v>0</v>
      </c>
      <c r="Q3576" s="107">
        <v>0</v>
      </c>
      <c r="R3576" s="107" t="s">
        <v>1240</v>
      </c>
      <c r="S3576" s="106">
        <v>0</v>
      </c>
      <c r="T3576" s="108">
        <v>47</v>
      </c>
      <c r="U3576" s="109">
        <v>1</v>
      </c>
      <c r="V3576" s="110">
        <v>1</v>
      </c>
      <c r="W3576" s="111">
        <v>34.545000000000002</v>
      </c>
      <c r="X3576" s="112">
        <v>16063.424999999999</v>
      </c>
      <c r="Y3576" s="113"/>
      <c r="Z3576" s="114"/>
      <c r="AA3576" s="115"/>
      <c r="AB3576" s="116"/>
      <c r="AC3576" s="117"/>
      <c r="AD3576" s="109"/>
      <c r="AE3576" s="108">
        <f t="shared" si="124"/>
        <v>0</v>
      </c>
      <c r="AF3576" s="118">
        <f t="shared" si="125"/>
        <v>0</v>
      </c>
      <c r="AG3576" s="78"/>
    </row>
    <row r="3577" spans="1:33" ht="30" customHeight="1" x14ac:dyDescent="0.45">
      <c r="A3577" s="22">
        <v>55</v>
      </c>
      <c r="B3577" s="23" t="s">
        <v>1453</v>
      </c>
      <c r="C3577" s="24"/>
      <c r="D3577" s="97" t="s">
        <v>238</v>
      </c>
      <c r="E3577" s="98" t="s">
        <v>60</v>
      </c>
      <c r="F3577" s="99" t="s">
        <v>355</v>
      </c>
      <c r="G3577" s="198"/>
      <c r="H3577" s="101">
        <v>8</v>
      </c>
      <c r="I3577" s="102">
        <v>245</v>
      </c>
      <c r="J3577" s="103" t="s">
        <v>1475</v>
      </c>
      <c r="K3577" s="104" t="s">
        <v>1476</v>
      </c>
      <c r="L3577" s="105">
        <v>1</v>
      </c>
      <c r="M3577" s="106" t="s">
        <v>1477</v>
      </c>
      <c r="N3577" s="106">
        <v>0</v>
      </c>
      <c r="O3577" s="106">
        <v>0</v>
      </c>
      <c r="P3577" s="107" t="s">
        <v>84</v>
      </c>
      <c r="Q3577" s="107">
        <v>0</v>
      </c>
      <c r="R3577" s="107">
        <v>0</v>
      </c>
      <c r="S3577" s="106">
        <v>0</v>
      </c>
      <c r="T3577" s="108">
        <v>9</v>
      </c>
      <c r="U3577" s="109">
        <v>1</v>
      </c>
      <c r="V3577" s="110">
        <v>1</v>
      </c>
      <c r="W3577" s="111">
        <v>17.639999999999997</v>
      </c>
      <c r="X3577" s="112">
        <v>8202.5999999999985</v>
      </c>
      <c r="Y3577" s="113"/>
      <c r="Z3577" s="114"/>
      <c r="AA3577" s="115"/>
      <c r="AB3577" s="116"/>
      <c r="AC3577" s="117"/>
      <c r="AD3577" s="109"/>
      <c r="AE3577" s="108">
        <f t="shared" si="124"/>
        <v>0</v>
      </c>
      <c r="AF3577" s="118">
        <f t="shared" si="125"/>
        <v>0</v>
      </c>
      <c r="AG3577" s="78"/>
    </row>
    <row r="3578" spans="1:33" ht="30" customHeight="1" x14ac:dyDescent="0.45">
      <c r="A3578" s="22">
        <v>55</v>
      </c>
      <c r="B3578" s="23" t="s">
        <v>1453</v>
      </c>
      <c r="C3578" s="24"/>
      <c r="D3578" s="97" t="s">
        <v>238</v>
      </c>
      <c r="E3578" s="98" t="s">
        <v>60</v>
      </c>
      <c r="F3578" s="99" t="s">
        <v>355</v>
      </c>
      <c r="G3578" s="198"/>
      <c r="H3578" s="119">
        <v>24</v>
      </c>
      <c r="I3578" s="120">
        <v>365</v>
      </c>
      <c r="J3578" s="103" t="s">
        <v>1478</v>
      </c>
      <c r="K3578" s="104" t="s">
        <v>156</v>
      </c>
      <c r="L3578" s="105">
        <v>1</v>
      </c>
      <c r="M3578" s="106" t="s">
        <v>157</v>
      </c>
      <c r="N3578" s="106">
        <v>0</v>
      </c>
      <c r="O3578" s="106">
        <v>0</v>
      </c>
      <c r="P3578" s="107" t="s">
        <v>65</v>
      </c>
      <c r="Q3578" s="107">
        <v>0</v>
      </c>
      <c r="R3578" s="107">
        <v>0</v>
      </c>
      <c r="S3578" s="106">
        <v>0</v>
      </c>
      <c r="T3578" s="108">
        <v>13</v>
      </c>
      <c r="U3578" s="109">
        <v>1</v>
      </c>
      <c r="V3578" s="110">
        <v>1</v>
      </c>
      <c r="W3578" s="111">
        <v>113.88</v>
      </c>
      <c r="X3578" s="112">
        <v>52954.2</v>
      </c>
      <c r="Y3578" s="113"/>
      <c r="Z3578" s="114"/>
      <c r="AA3578" s="115"/>
      <c r="AB3578" s="116"/>
      <c r="AC3578" s="117"/>
      <c r="AD3578" s="109"/>
      <c r="AE3578" s="108">
        <f t="shared" si="124"/>
        <v>0</v>
      </c>
      <c r="AF3578" s="118">
        <f t="shared" si="125"/>
        <v>0</v>
      </c>
      <c r="AG3578" s="78"/>
    </row>
    <row r="3579" spans="1:33" ht="30" customHeight="1" x14ac:dyDescent="0.45">
      <c r="A3579" s="22">
        <v>55</v>
      </c>
      <c r="B3579" s="23" t="s">
        <v>1453</v>
      </c>
      <c r="C3579" s="24"/>
      <c r="D3579" s="97" t="s">
        <v>238</v>
      </c>
      <c r="E3579" s="98" t="s">
        <v>60</v>
      </c>
      <c r="F3579" s="99" t="s">
        <v>355</v>
      </c>
      <c r="G3579" s="198"/>
      <c r="H3579" s="101">
        <v>8</v>
      </c>
      <c r="I3579" s="102">
        <v>245</v>
      </c>
      <c r="J3579" s="103" t="s">
        <v>1479</v>
      </c>
      <c r="K3579" s="104" t="s">
        <v>160</v>
      </c>
      <c r="L3579" s="105">
        <v>2</v>
      </c>
      <c r="M3579" s="106" t="s">
        <v>122</v>
      </c>
      <c r="N3579" s="106">
        <v>0</v>
      </c>
      <c r="O3579" s="106" t="s">
        <v>172</v>
      </c>
      <c r="P3579" s="107">
        <v>0</v>
      </c>
      <c r="Q3579" s="107">
        <v>0</v>
      </c>
      <c r="R3579" s="107" t="s">
        <v>1466</v>
      </c>
      <c r="S3579" s="106">
        <v>0</v>
      </c>
      <c r="T3579" s="108">
        <v>28</v>
      </c>
      <c r="U3579" s="109">
        <v>5</v>
      </c>
      <c r="V3579" s="110">
        <v>10</v>
      </c>
      <c r="W3579" s="111">
        <v>548.80000000000007</v>
      </c>
      <c r="X3579" s="112">
        <v>255192.00000000006</v>
      </c>
      <c r="Y3579" s="113"/>
      <c r="Z3579" s="114"/>
      <c r="AA3579" s="115"/>
      <c r="AB3579" s="116"/>
      <c r="AC3579" s="117"/>
      <c r="AD3579" s="109"/>
      <c r="AE3579" s="108">
        <f t="shared" si="124"/>
        <v>0</v>
      </c>
      <c r="AF3579" s="118">
        <f t="shared" si="125"/>
        <v>0</v>
      </c>
      <c r="AG3579" s="78"/>
    </row>
    <row r="3580" spans="1:33" ht="30" customHeight="1" x14ac:dyDescent="0.45">
      <c r="A3580" s="22">
        <v>55</v>
      </c>
      <c r="B3580" s="23" t="s">
        <v>1453</v>
      </c>
      <c r="C3580" s="24"/>
      <c r="D3580" s="97" t="s">
        <v>238</v>
      </c>
      <c r="E3580" s="98" t="s">
        <v>60</v>
      </c>
      <c r="F3580" s="99" t="s">
        <v>355</v>
      </c>
      <c r="G3580" s="198"/>
      <c r="H3580" s="101">
        <v>8</v>
      </c>
      <c r="I3580" s="102">
        <v>245</v>
      </c>
      <c r="J3580" s="103" t="s">
        <v>1248</v>
      </c>
      <c r="K3580" s="104" t="s">
        <v>160</v>
      </c>
      <c r="L3580" s="105">
        <v>2</v>
      </c>
      <c r="M3580" s="106" t="s">
        <v>122</v>
      </c>
      <c r="N3580" s="106">
        <v>0</v>
      </c>
      <c r="O3580" s="106" t="s">
        <v>172</v>
      </c>
      <c r="P3580" s="107">
        <v>0</v>
      </c>
      <c r="Q3580" s="107">
        <v>0</v>
      </c>
      <c r="R3580" s="107" t="s">
        <v>1466</v>
      </c>
      <c r="S3580" s="106" t="s">
        <v>71</v>
      </c>
      <c r="T3580" s="108">
        <v>28</v>
      </c>
      <c r="U3580" s="109">
        <v>3</v>
      </c>
      <c r="V3580" s="110">
        <v>6</v>
      </c>
      <c r="W3580" s="111">
        <v>329.28000000000003</v>
      </c>
      <c r="X3580" s="112">
        <v>153115.20000000001</v>
      </c>
      <c r="Y3580" s="113"/>
      <c r="Z3580" s="114"/>
      <c r="AA3580" s="115"/>
      <c r="AB3580" s="116"/>
      <c r="AC3580" s="117"/>
      <c r="AD3580" s="109"/>
      <c r="AE3580" s="108">
        <f t="shared" si="124"/>
        <v>0</v>
      </c>
      <c r="AF3580" s="118">
        <f t="shared" si="125"/>
        <v>0</v>
      </c>
      <c r="AG3580" s="78"/>
    </row>
    <row r="3581" spans="1:33" ht="30" customHeight="1" x14ac:dyDescent="0.45">
      <c r="A3581" s="22">
        <v>55</v>
      </c>
      <c r="B3581" s="23" t="s">
        <v>1453</v>
      </c>
      <c r="C3581" s="24"/>
      <c r="D3581" s="97" t="s">
        <v>238</v>
      </c>
      <c r="E3581" s="98" t="s">
        <v>60</v>
      </c>
      <c r="F3581" s="99" t="s">
        <v>1480</v>
      </c>
      <c r="G3581" s="198"/>
      <c r="H3581" s="101">
        <v>1</v>
      </c>
      <c r="I3581" s="102">
        <v>12</v>
      </c>
      <c r="J3581" s="103" t="s">
        <v>258</v>
      </c>
      <c r="K3581" s="104" t="s">
        <v>169</v>
      </c>
      <c r="L3581" s="105">
        <v>1</v>
      </c>
      <c r="M3581" s="106" t="s">
        <v>161</v>
      </c>
      <c r="N3581" s="106">
        <v>0</v>
      </c>
      <c r="O3581" s="106">
        <v>0</v>
      </c>
      <c r="P3581" s="107">
        <v>0</v>
      </c>
      <c r="Q3581" s="107">
        <v>0</v>
      </c>
      <c r="R3581" s="107" t="s">
        <v>1240</v>
      </c>
      <c r="S3581" s="106">
        <v>0</v>
      </c>
      <c r="T3581" s="108">
        <v>47</v>
      </c>
      <c r="U3581" s="109">
        <v>2</v>
      </c>
      <c r="V3581" s="110">
        <v>2</v>
      </c>
      <c r="W3581" s="111">
        <v>1.1280000000000001</v>
      </c>
      <c r="X3581" s="112">
        <v>524.5200000000001</v>
      </c>
      <c r="Y3581" s="113"/>
      <c r="Z3581" s="114"/>
      <c r="AA3581" s="115"/>
      <c r="AB3581" s="116"/>
      <c r="AC3581" s="117"/>
      <c r="AD3581" s="109"/>
      <c r="AE3581" s="108">
        <f t="shared" si="124"/>
        <v>0</v>
      </c>
      <c r="AF3581" s="118">
        <f t="shared" si="125"/>
        <v>0</v>
      </c>
      <c r="AG3581" s="78"/>
    </row>
    <row r="3582" spans="1:33" ht="30" customHeight="1" x14ac:dyDescent="0.45">
      <c r="A3582" s="22">
        <v>55</v>
      </c>
      <c r="B3582" s="23" t="s">
        <v>1453</v>
      </c>
      <c r="C3582" s="24"/>
      <c r="D3582" s="97" t="s">
        <v>238</v>
      </c>
      <c r="E3582" s="98" t="s">
        <v>60</v>
      </c>
      <c r="F3582" s="99" t="s">
        <v>1385</v>
      </c>
      <c r="G3582" s="198"/>
      <c r="H3582" s="119">
        <v>5</v>
      </c>
      <c r="I3582" s="102">
        <v>245</v>
      </c>
      <c r="J3582" s="103" t="s">
        <v>1481</v>
      </c>
      <c r="K3582" s="104" t="s">
        <v>169</v>
      </c>
      <c r="L3582" s="105">
        <v>2</v>
      </c>
      <c r="M3582" s="106" t="s">
        <v>161</v>
      </c>
      <c r="N3582" s="106">
        <v>0</v>
      </c>
      <c r="O3582" s="106">
        <v>0</v>
      </c>
      <c r="P3582" s="107" t="s">
        <v>1254</v>
      </c>
      <c r="Q3582" s="107">
        <v>0</v>
      </c>
      <c r="R3582" s="107" t="s">
        <v>1240</v>
      </c>
      <c r="S3582" s="106">
        <v>0</v>
      </c>
      <c r="T3582" s="108">
        <v>47</v>
      </c>
      <c r="U3582" s="109">
        <v>4</v>
      </c>
      <c r="V3582" s="110">
        <v>8</v>
      </c>
      <c r="W3582" s="111">
        <v>460.59999999999997</v>
      </c>
      <c r="X3582" s="112">
        <v>214178.99999999997</v>
      </c>
      <c r="Y3582" s="113"/>
      <c r="Z3582" s="114"/>
      <c r="AA3582" s="115"/>
      <c r="AB3582" s="116"/>
      <c r="AC3582" s="117"/>
      <c r="AD3582" s="109"/>
      <c r="AE3582" s="108">
        <f t="shared" si="124"/>
        <v>0</v>
      </c>
      <c r="AF3582" s="118">
        <f t="shared" si="125"/>
        <v>0</v>
      </c>
      <c r="AG3582" s="78"/>
    </row>
    <row r="3583" spans="1:33" ht="30" customHeight="1" x14ac:dyDescent="0.45">
      <c r="A3583" s="22">
        <v>55</v>
      </c>
      <c r="B3583" s="23" t="s">
        <v>1453</v>
      </c>
      <c r="C3583" s="24"/>
      <c r="D3583" s="97" t="s">
        <v>238</v>
      </c>
      <c r="E3583" s="98" t="s">
        <v>60</v>
      </c>
      <c r="F3583" s="99" t="s">
        <v>1389</v>
      </c>
      <c r="G3583" s="198"/>
      <c r="H3583" s="119">
        <v>5</v>
      </c>
      <c r="I3583" s="102">
        <v>245</v>
      </c>
      <c r="J3583" s="103" t="s">
        <v>79</v>
      </c>
      <c r="K3583" s="104" t="s">
        <v>160</v>
      </c>
      <c r="L3583" s="105">
        <v>1</v>
      </c>
      <c r="M3583" s="106" t="s">
        <v>161</v>
      </c>
      <c r="N3583" s="106">
        <v>0</v>
      </c>
      <c r="O3583" s="106" t="s">
        <v>177</v>
      </c>
      <c r="P3583" s="107">
        <v>0</v>
      </c>
      <c r="Q3583" s="107">
        <v>0</v>
      </c>
      <c r="R3583" s="107" t="s">
        <v>1240</v>
      </c>
      <c r="S3583" s="106">
        <v>0</v>
      </c>
      <c r="T3583" s="108">
        <v>47</v>
      </c>
      <c r="U3583" s="109">
        <v>1</v>
      </c>
      <c r="V3583" s="110">
        <v>1</v>
      </c>
      <c r="W3583" s="111">
        <v>57.574999999999996</v>
      </c>
      <c r="X3583" s="112">
        <v>26772.374999999996</v>
      </c>
      <c r="Y3583" s="113"/>
      <c r="Z3583" s="114"/>
      <c r="AA3583" s="115"/>
      <c r="AB3583" s="116"/>
      <c r="AC3583" s="117"/>
      <c r="AD3583" s="109"/>
      <c r="AE3583" s="108">
        <f t="shared" si="124"/>
        <v>0</v>
      </c>
      <c r="AF3583" s="118">
        <f t="shared" si="125"/>
        <v>0</v>
      </c>
      <c r="AG3583" s="78"/>
    </row>
    <row r="3584" spans="1:33" ht="30" customHeight="1" x14ac:dyDescent="0.45">
      <c r="A3584" s="22">
        <v>55</v>
      </c>
      <c r="B3584" s="23" t="s">
        <v>1453</v>
      </c>
      <c r="C3584" s="24"/>
      <c r="D3584" s="97" t="s">
        <v>238</v>
      </c>
      <c r="E3584" s="98" t="s">
        <v>60</v>
      </c>
      <c r="F3584" s="99" t="s">
        <v>1389</v>
      </c>
      <c r="G3584" s="198"/>
      <c r="H3584" s="119">
        <v>5</v>
      </c>
      <c r="I3584" s="102">
        <v>245</v>
      </c>
      <c r="J3584" s="103" t="s">
        <v>1065</v>
      </c>
      <c r="K3584" s="104" t="s">
        <v>160</v>
      </c>
      <c r="L3584" s="105">
        <v>1</v>
      </c>
      <c r="M3584" s="106" t="s">
        <v>161</v>
      </c>
      <c r="N3584" s="106">
        <v>0</v>
      </c>
      <c r="O3584" s="106" t="s">
        <v>177</v>
      </c>
      <c r="P3584" s="107">
        <v>0</v>
      </c>
      <c r="Q3584" s="107">
        <v>0</v>
      </c>
      <c r="R3584" s="107" t="s">
        <v>1240</v>
      </c>
      <c r="S3584" s="106" t="s">
        <v>71</v>
      </c>
      <c r="T3584" s="108">
        <v>47</v>
      </c>
      <c r="U3584" s="109">
        <v>1</v>
      </c>
      <c r="V3584" s="110">
        <v>1</v>
      </c>
      <c r="W3584" s="111">
        <v>57.574999999999996</v>
      </c>
      <c r="X3584" s="112">
        <v>26772.374999999996</v>
      </c>
      <c r="Y3584" s="113"/>
      <c r="Z3584" s="114"/>
      <c r="AA3584" s="115"/>
      <c r="AB3584" s="116"/>
      <c r="AC3584" s="117"/>
      <c r="AD3584" s="109"/>
      <c r="AE3584" s="108">
        <f t="shared" si="124"/>
        <v>0</v>
      </c>
      <c r="AF3584" s="118">
        <f t="shared" si="125"/>
        <v>0</v>
      </c>
      <c r="AG3584" s="78"/>
    </row>
    <row r="3585" spans="1:33" ht="30" customHeight="1" x14ac:dyDescent="0.45">
      <c r="A3585" s="22">
        <v>55</v>
      </c>
      <c r="B3585" s="23" t="s">
        <v>1453</v>
      </c>
      <c r="C3585" s="24"/>
      <c r="D3585" s="97" t="s">
        <v>238</v>
      </c>
      <c r="E3585" s="98" t="s">
        <v>60</v>
      </c>
      <c r="F3585" s="99" t="s">
        <v>1482</v>
      </c>
      <c r="G3585" s="198"/>
      <c r="H3585" s="119">
        <v>5</v>
      </c>
      <c r="I3585" s="102">
        <v>245</v>
      </c>
      <c r="J3585" s="103" t="s">
        <v>77</v>
      </c>
      <c r="K3585" s="104" t="s">
        <v>160</v>
      </c>
      <c r="L3585" s="105">
        <v>2</v>
      </c>
      <c r="M3585" s="106" t="s">
        <v>161</v>
      </c>
      <c r="N3585" s="106">
        <v>0</v>
      </c>
      <c r="O3585" s="106" t="s">
        <v>172</v>
      </c>
      <c r="P3585" s="107">
        <v>0</v>
      </c>
      <c r="Q3585" s="107">
        <v>0</v>
      </c>
      <c r="R3585" s="107" t="s">
        <v>1466</v>
      </c>
      <c r="S3585" s="106">
        <v>0</v>
      </c>
      <c r="T3585" s="108">
        <v>47</v>
      </c>
      <c r="U3585" s="109">
        <v>9</v>
      </c>
      <c r="V3585" s="110">
        <v>18</v>
      </c>
      <c r="W3585" s="111">
        <v>1036.3499999999999</v>
      </c>
      <c r="X3585" s="112">
        <v>481902.75</v>
      </c>
      <c r="Y3585" s="113"/>
      <c r="Z3585" s="114"/>
      <c r="AA3585" s="115"/>
      <c r="AB3585" s="116"/>
      <c r="AC3585" s="117"/>
      <c r="AD3585" s="109"/>
      <c r="AE3585" s="108">
        <f t="shared" si="124"/>
        <v>0</v>
      </c>
      <c r="AF3585" s="118">
        <f t="shared" si="125"/>
        <v>0</v>
      </c>
      <c r="AG3585" s="78"/>
    </row>
    <row r="3586" spans="1:33" ht="30" customHeight="1" x14ac:dyDescent="0.45">
      <c r="A3586" s="22">
        <v>55</v>
      </c>
      <c r="B3586" s="23" t="s">
        <v>1453</v>
      </c>
      <c r="C3586" s="24"/>
      <c r="D3586" s="97" t="s">
        <v>238</v>
      </c>
      <c r="E3586" s="98" t="s">
        <v>60</v>
      </c>
      <c r="F3586" s="99" t="s">
        <v>1482</v>
      </c>
      <c r="G3586" s="198"/>
      <c r="H3586" s="119">
        <v>5</v>
      </c>
      <c r="I3586" s="102">
        <v>245</v>
      </c>
      <c r="J3586" s="103" t="s">
        <v>262</v>
      </c>
      <c r="K3586" s="104" t="s">
        <v>160</v>
      </c>
      <c r="L3586" s="105">
        <v>2</v>
      </c>
      <c r="M3586" s="106" t="s">
        <v>161</v>
      </c>
      <c r="N3586" s="106">
        <v>0</v>
      </c>
      <c r="O3586" s="106" t="s">
        <v>172</v>
      </c>
      <c r="P3586" s="107">
        <v>0</v>
      </c>
      <c r="Q3586" s="107">
        <v>0</v>
      </c>
      <c r="R3586" s="107" t="s">
        <v>1466</v>
      </c>
      <c r="S3586" s="106" t="s">
        <v>71</v>
      </c>
      <c r="T3586" s="108">
        <v>47</v>
      </c>
      <c r="U3586" s="109">
        <v>4</v>
      </c>
      <c r="V3586" s="110">
        <v>8</v>
      </c>
      <c r="W3586" s="111">
        <v>460.59999999999997</v>
      </c>
      <c r="X3586" s="112">
        <v>214178.99999999997</v>
      </c>
      <c r="Y3586" s="113"/>
      <c r="Z3586" s="114"/>
      <c r="AA3586" s="115"/>
      <c r="AB3586" s="116"/>
      <c r="AC3586" s="117"/>
      <c r="AD3586" s="109"/>
      <c r="AE3586" s="108">
        <f t="shared" si="124"/>
        <v>0</v>
      </c>
      <c r="AF3586" s="118">
        <f t="shared" si="125"/>
        <v>0</v>
      </c>
      <c r="AG3586" s="78"/>
    </row>
    <row r="3587" spans="1:33" ht="30" customHeight="1" x14ac:dyDescent="0.45">
      <c r="A3587" s="22">
        <v>55</v>
      </c>
      <c r="B3587" s="23" t="s">
        <v>1453</v>
      </c>
      <c r="C3587" s="24"/>
      <c r="D3587" s="97" t="s">
        <v>238</v>
      </c>
      <c r="E3587" s="98" t="s">
        <v>60</v>
      </c>
      <c r="F3587" s="99" t="s">
        <v>1482</v>
      </c>
      <c r="G3587" s="198"/>
      <c r="H3587" s="119">
        <v>24</v>
      </c>
      <c r="I3587" s="120">
        <v>365</v>
      </c>
      <c r="J3587" s="103" t="s">
        <v>1244</v>
      </c>
      <c r="K3587" s="104" t="s">
        <v>152</v>
      </c>
      <c r="L3587" s="105">
        <v>1</v>
      </c>
      <c r="M3587" s="106" t="s">
        <v>122</v>
      </c>
      <c r="N3587" s="106">
        <v>0</v>
      </c>
      <c r="O3587" s="106">
        <v>0</v>
      </c>
      <c r="P3587" s="107" t="s">
        <v>65</v>
      </c>
      <c r="Q3587" s="107">
        <v>0</v>
      </c>
      <c r="R3587" s="107">
        <v>0</v>
      </c>
      <c r="S3587" s="106">
        <v>0</v>
      </c>
      <c r="T3587" s="108">
        <v>28</v>
      </c>
      <c r="U3587" s="109">
        <v>2</v>
      </c>
      <c r="V3587" s="110">
        <v>2</v>
      </c>
      <c r="W3587" s="111">
        <v>490.56</v>
      </c>
      <c r="X3587" s="112">
        <v>228110.40000000002</v>
      </c>
      <c r="Y3587" s="113"/>
      <c r="Z3587" s="114"/>
      <c r="AA3587" s="115"/>
      <c r="AB3587" s="116"/>
      <c r="AC3587" s="117"/>
      <c r="AD3587" s="109"/>
      <c r="AE3587" s="108">
        <f t="shared" si="124"/>
        <v>0</v>
      </c>
      <c r="AF3587" s="118">
        <f t="shared" si="125"/>
        <v>0</v>
      </c>
      <c r="AG3587" s="78"/>
    </row>
    <row r="3588" spans="1:33" ht="30" customHeight="1" x14ac:dyDescent="0.45">
      <c r="A3588" s="22">
        <v>55</v>
      </c>
      <c r="B3588" s="23" t="s">
        <v>1453</v>
      </c>
      <c r="C3588" s="24"/>
      <c r="D3588" s="97" t="s">
        <v>238</v>
      </c>
      <c r="E3588" s="98" t="s">
        <v>60</v>
      </c>
      <c r="F3588" s="99" t="s">
        <v>1483</v>
      </c>
      <c r="G3588" s="198"/>
      <c r="H3588" s="119">
        <v>5</v>
      </c>
      <c r="I3588" s="102">
        <v>245</v>
      </c>
      <c r="J3588" s="103" t="s">
        <v>77</v>
      </c>
      <c r="K3588" s="104" t="s">
        <v>160</v>
      </c>
      <c r="L3588" s="105">
        <v>2</v>
      </c>
      <c r="M3588" s="106" t="s">
        <v>161</v>
      </c>
      <c r="N3588" s="106">
        <v>0</v>
      </c>
      <c r="O3588" s="106" t="s">
        <v>172</v>
      </c>
      <c r="P3588" s="107">
        <v>0</v>
      </c>
      <c r="Q3588" s="107">
        <v>0</v>
      </c>
      <c r="R3588" s="107" t="s">
        <v>1466</v>
      </c>
      <c r="S3588" s="106">
        <v>0</v>
      </c>
      <c r="T3588" s="108">
        <v>47</v>
      </c>
      <c r="U3588" s="109">
        <v>3</v>
      </c>
      <c r="V3588" s="110">
        <v>6</v>
      </c>
      <c r="W3588" s="111">
        <v>345.45</v>
      </c>
      <c r="X3588" s="112">
        <v>160634.24999999997</v>
      </c>
      <c r="Y3588" s="113"/>
      <c r="Z3588" s="114"/>
      <c r="AA3588" s="115"/>
      <c r="AB3588" s="116"/>
      <c r="AC3588" s="117"/>
      <c r="AD3588" s="109"/>
      <c r="AE3588" s="108">
        <f t="shared" si="124"/>
        <v>0</v>
      </c>
      <c r="AF3588" s="118">
        <f t="shared" si="125"/>
        <v>0</v>
      </c>
      <c r="AG3588" s="78"/>
    </row>
    <row r="3589" spans="1:33" ht="30" customHeight="1" x14ac:dyDescent="0.45">
      <c r="A3589" s="22">
        <v>55</v>
      </c>
      <c r="B3589" s="23" t="s">
        <v>1453</v>
      </c>
      <c r="C3589" s="24"/>
      <c r="D3589" s="97" t="s">
        <v>238</v>
      </c>
      <c r="E3589" s="98" t="s">
        <v>60</v>
      </c>
      <c r="F3589" s="99" t="s">
        <v>1483</v>
      </c>
      <c r="G3589" s="198"/>
      <c r="H3589" s="119">
        <v>5</v>
      </c>
      <c r="I3589" s="102">
        <v>245</v>
      </c>
      <c r="J3589" s="103" t="s">
        <v>262</v>
      </c>
      <c r="K3589" s="104" t="s">
        <v>160</v>
      </c>
      <c r="L3589" s="105">
        <v>2</v>
      </c>
      <c r="M3589" s="106" t="s">
        <v>161</v>
      </c>
      <c r="N3589" s="106">
        <v>0</v>
      </c>
      <c r="O3589" s="106" t="s">
        <v>172</v>
      </c>
      <c r="P3589" s="107">
        <v>0</v>
      </c>
      <c r="Q3589" s="107">
        <v>0</v>
      </c>
      <c r="R3589" s="107" t="s">
        <v>1466</v>
      </c>
      <c r="S3589" s="106" t="s">
        <v>71</v>
      </c>
      <c r="T3589" s="108">
        <v>47</v>
      </c>
      <c r="U3589" s="109">
        <v>1</v>
      </c>
      <c r="V3589" s="110">
        <v>2</v>
      </c>
      <c r="W3589" s="111">
        <v>115.14999999999999</v>
      </c>
      <c r="X3589" s="112">
        <v>53544.749999999993</v>
      </c>
      <c r="Y3589" s="113"/>
      <c r="Z3589" s="114"/>
      <c r="AA3589" s="115"/>
      <c r="AB3589" s="116"/>
      <c r="AC3589" s="117"/>
      <c r="AD3589" s="109"/>
      <c r="AE3589" s="108">
        <f t="shared" si="124"/>
        <v>0</v>
      </c>
      <c r="AF3589" s="118">
        <f t="shared" si="125"/>
        <v>0</v>
      </c>
      <c r="AG3589" s="78"/>
    </row>
    <row r="3590" spans="1:33" ht="30" customHeight="1" x14ac:dyDescent="0.45">
      <c r="A3590" s="22">
        <v>55</v>
      </c>
      <c r="B3590" s="23" t="s">
        <v>1453</v>
      </c>
      <c r="C3590" s="24"/>
      <c r="D3590" s="97" t="s">
        <v>238</v>
      </c>
      <c r="E3590" s="98" t="s">
        <v>60</v>
      </c>
      <c r="F3590" s="99" t="s">
        <v>1484</v>
      </c>
      <c r="G3590" s="198"/>
      <c r="H3590" s="119">
        <v>5</v>
      </c>
      <c r="I3590" s="102">
        <v>245</v>
      </c>
      <c r="J3590" s="103" t="s">
        <v>77</v>
      </c>
      <c r="K3590" s="104" t="s">
        <v>160</v>
      </c>
      <c r="L3590" s="105">
        <v>2</v>
      </c>
      <c r="M3590" s="106" t="s">
        <v>161</v>
      </c>
      <c r="N3590" s="106">
        <v>0</v>
      </c>
      <c r="O3590" s="106" t="s">
        <v>172</v>
      </c>
      <c r="P3590" s="107">
        <v>0</v>
      </c>
      <c r="Q3590" s="107">
        <v>0</v>
      </c>
      <c r="R3590" s="107" t="s">
        <v>1466</v>
      </c>
      <c r="S3590" s="106">
        <v>0</v>
      </c>
      <c r="T3590" s="108">
        <v>47</v>
      </c>
      <c r="U3590" s="109">
        <v>3</v>
      </c>
      <c r="V3590" s="110">
        <v>6</v>
      </c>
      <c r="W3590" s="111">
        <v>345.45</v>
      </c>
      <c r="X3590" s="112">
        <v>160634.24999999997</v>
      </c>
      <c r="Y3590" s="113"/>
      <c r="Z3590" s="114"/>
      <c r="AA3590" s="115"/>
      <c r="AB3590" s="116"/>
      <c r="AC3590" s="117"/>
      <c r="AD3590" s="109"/>
      <c r="AE3590" s="108">
        <f t="shared" si="124"/>
        <v>0</v>
      </c>
      <c r="AF3590" s="118">
        <f t="shared" si="125"/>
        <v>0</v>
      </c>
      <c r="AG3590" s="78"/>
    </row>
    <row r="3591" spans="1:33" ht="30" customHeight="1" x14ac:dyDescent="0.45">
      <c r="A3591" s="22">
        <v>55</v>
      </c>
      <c r="B3591" s="23" t="s">
        <v>1453</v>
      </c>
      <c r="C3591" s="24"/>
      <c r="D3591" s="97" t="s">
        <v>238</v>
      </c>
      <c r="E3591" s="98" t="s">
        <v>60</v>
      </c>
      <c r="F3591" s="99" t="s">
        <v>1484</v>
      </c>
      <c r="G3591" s="198"/>
      <c r="H3591" s="119">
        <v>5</v>
      </c>
      <c r="I3591" s="102">
        <v>245</v>
      </c>
      <c r="J3591" s="103" t="s">
        <v>262</v>
      </c>
      <c r="K3591" s="104" t="s">
        <v>160</v>
      </c>
      <c r="L3591" s="105">
        <v>2</v>
      </c>
      <c r="M3591" s="106" t="s">
        <v>161</v>
      </c>
      <c r="N3591" s="106">
        <v>0</v>
      </c>
      <c r="O3591" s="106" t="s">
        <v>172</v>
      </c>
      <c r="P3591" s="107">
        <v>0</v>
      </c>
      <c r="Q3591" s="107">
        <v>0</v>
      </c>
      <c r="R3591" s="107" t="s">
        <v>1466</v>
      </c>
      <c r="S3591" s="106" t="s">
        <v>71</v>
      </c>
      <c r="T3591" s="108">
        <v>47</v>
      </c>
      <c r="U3591" s="109">
        <v>1</v>
      </c>
      <c r="V3591" s="110">
        <v>2</v>
      </c>
      <c r="W3591" s="111">
        <v>115.14999999999999</v>
      </c>
      <c r="X3591" s="112">
        <v>53544.749999999993</v>
      </c>
      <c r="Y3591" s="113"/>
      <c r="Z3591" s="114"/>
      <c r="AA3591" s="115"/>
      <c r="AB3591" s="116"/>
      <c r="AC3591" s="117"/>
      <c r="AD3591" s="109"/>
      <c r="AE3591" s="108">
        <f t="shared" si="124"/>
        <v>0</v>
      </c>
      <c r="AF3591" s="118">
        <f t="shared" si="125"/>
        <v>0</v>
      </c>
      <c r="AG3591" s="78"/>
    </row>
    <row r="3592" spans="1:33" ht="30" customHeight="1" x14ac:dyDescent="0.45">
      <c r="A3592" s="22">
        <v>55</v>
      </c>
      <c r="B3592" s="23" t="s">
        <v>1453</v>
      </c>
      <c r="C3592" s="24"/>
      <c r="D3592" s="97" t="s">
        <v>238</v>
      </c>
      <c r="E3592" s="98" t="s">
        <v>60</v>
      </c>
      <c r="F3592" s="99" t="s">
        <v>1484</v>
      </c>
      <c r="G3592" s="198"/>
      <c r="H3592" s="119">
        <v>5</v>
      </c>
      <c r="I3592" s="102">
        <v>245</v>
      </c>
      <c r="J3592" s="103" t="s">
        <v>77</v>
      </c>
      <c r="K3592" s="104" t="s">
        <v>160</v>
      </c>
      <c r="L3592" s="105">
        <v>2</v>
      </c>
      <c r="M3592" s="106" t="s">
        <v>161</v>
      </c>
      <c r="N3592" s="106">
        <v>0</v>
      </c>
      <c r="O3592" s="106" t="s">
        <v>172</v>
      </c>
      <c r="P3592" s="107">
        <v>0</v>
      </c>
      <c r="Q3592" s="107">
        <v>0</v>
      </c>
      <c r="R3592" s="107" t="s">
        <v>1466</v>
      </c>
      <c r="S3592" s="106">
        <v>0</v>
      </c>
      <c r="T3592" s="108">
        <v>47</v>
      </c>
      <c r="U3592" s="109">
        <v>3</v>
      </c>
      <c r="V3592" s="110">
        <v>6</v>
      </c>
      <c r="W3592" s="111">
        <v>345.45</v>
      </c>
      <c r="X3592" s="112">
        <v>160634.24999999997</v>
      </c>
      <c r="Y3592" s="113"/>
      <c r="Z3592" s="114"/>
      <c r="AA3592" s="115"/>
      <c r="AB3592" s="116"/>
      <c r="AC3592" s="117"/>
      <c r="AD3592" s="109"/>
      <c r="AE3592" s="108">
        <f t="shared" si="124"/>
        <v>0</v>
      </c>
      <c r="AF3592" s="118">
        <f t="shared" si="125"/>
        <v>0</v>
      </c>
      <c r="AG3592" s="78"/>
    </row>
    <row r="3593" spans="1:33" ht="30" customHeight="1" x14ac:dyDescent="0.45">
      <c r="A3593" s="22">
        <v>55</v>
      </c>
      <c r="B3593" s="23" t="s">
        <v>1453</v>
      </c>
      <c r="C3593" s="24"/>
      <c r="D3593" s="97" t="s">
        <v>238</v>
      </c>
      <c r="E3593" s="98" t="s">
        <v>60</v>
      </c>
      <c r="F3593" s="99" t="s">
        <v>1484</v>
      </c>
      <c r="G3593" s="198"/>
      <c r="H3593" s="119">
        <v>5</v>
      </c>
      <c r="I3593" s="102">
        <v>245</v>
      </c>
      <c r="J3593" s="103" t="s">
        <v>262</v>
      </c>
      <c r="K3593" s="104" t="s">
        <v>160</v>
      </c>
      <c r="L3593" s="105">
        <v>2</v>
      </c>
      <c r="M3593" s="106" t="s">
        <v>161</v>
      </c>
      <c r="N3593" s="106">
        <v>0</v>
      </c>
      <c r="O3593" s="106" t="s">
        <v>172</v>
      </c>
      <c r="P3593" s="107">
        <v>0</v>
      </c>
      <c r="Q3593" s="107">
        <v>0</v>
      </c>
      <c r="R3593" s="107" t="s">
        <v>1466</v>
      </c>
      <c r="S3593" s="106" t="s">
        <v>71</v>
      </c>
      <c r="T3593" s="108">
        <v>47</v>
      </c>
      <c r="U3593" s="109">
        <v>1</v>
      </c>
      <c r="V3593" s="110">
        <v>2</v>
      </c>
      <c r="W3593" s="111">
        <v>115.14999999999999</v>
      </c>
      <c r="X3593" s="112">
        <v>53544.749999999993</v>
      </c>
      <c r="Y3593" s="113"/>
      <c r="Z3593" s="114"/>
      <c r="AA3593" s="115"/>
      <c r="AB3593" s="116"/>
      <c r="AC3593" s="117"/>
      <c r="AD3593" s="109"/>
      <c r="AE3593" s="108">
        <f t="shared" si="124"/>
        <v>0</v>
      </c>
      <c r="AF3593" s="118">
        <f t="shared" si="125"/>
        <v>0</v>
      </c>
      <c r="AG3593" s="78"/>
    </row>
    <row r="3594" spans="1:33" ht="30" customHeight="1" x14ac:dyDescent="0.45">
      <c r="A3594" s="22">
        <v>55</v>
      </c>
      <c r="B3594" s="23" t="s">
        <v>1453</v>
      </c>
      <c r="C3594" s="24"/>
      <c r="D3594" s="97" t="s">
        <v>238</v>
      </c>
      <c r="E3594" s="98" t="s">
        <v>60</v>
      </c>
      <c r="F3594" s="99" t="s">
        <v>1485</v>
      </c>
      <c r="G3594" s="198"/>
      <c r="H3594" s="119">
        <v>5</v>
      </c>
      <c r="I3594" s="102">
        <v>245</v>
      </c>
      <c r="J3594" s="103" t="s">
        <v>77</v>
      </c>
      <c r="K3594" s="104" t="s">
        <v>160</v>
      </c>
      <c r="L3594" s="105">
        <v>2</v>
      </c>
      <c r="M3594" s="106" t="s">
        <v>161</v>
      </c>
      <c r="N3594" s="106">
        <v>0</v>
      </c>
      <c r="O3594" s="106" t="s">
        <v>172</v>
      </c>
      <c r="P3594" s="107">
        <v>0</v>
      </c>
      <c r="Q3594" s="107">
        <v>0</v>
      </c>
      <c r="R3594" s="107" t="s">
        <v>1466</v>
      </c>
      <c r="S3594" s="106">
        <v>0</v>
      </c>
      <c r="T3594" s="108">
        <v>47</v>
      </c>
      <c r="U3594" s="109">
        <v>7</v>
      </c>
      <c r="V3594" s="110">
        <v>14</v>
      </c>
      <c r="W3594" s="111">
        <v>806.05</v>
      </c>
      <c r="X3594" s="112">
        <v>374813.25</v>
      </c>
      <c r="Y3594" s="113"/>
      <c r="Z3594" s="114"/>
      <c r="AA3594" s="115"/>
      <c r="AB3594" s="116"/>
      <c r="AC3594" s="117"/>
      <c r="AD3594" s="109"/>
      <c r="AE3594" s="108">
        <f t="shared" si="124"/>
        <v>0</v>
      </c>
      <c r="AF3594" s="118">
        <f t="shared" si="125"/>
        <v>0</v>
      </c>
      <c r="AG3594" s="78"/>
    </row>
    <row r="3595" spans="1:33" ht="30" customHeight="1" x14ac:dyDescent="0.45">
      <c r="A3595" s="22">
        <v>55</v>
      </c>
      <c r="B3595" s="23" t="s">
        <v>1453</v>
      </c>
      <c r="C3595" s="24"/>
      <c r="D3595" s="97" t="s">
        <v>238</v>
      </c>
      <c r="E3595" s="98" t="s">
        <v>60</v>
      </c>
      <c r="F3595" s="99" t="s">
        <v>1485</v>
      </c>
      <c r="G3595" s="198"/>
      <c r="H3595" s="119">
        <v>5</v>
      </c>
      <c r="I3595" s="102">
        <v>245</v>
      </c>
      <c r="J3595" s="103" t="s">
        <v>262</v>
      </c>
      <c r="K3595" s="104" t="s">
        <v>160</v>
      </c>
      <c r="L3595" s="105">
        <v>2</v>
      </c>
      <c r="M3595" s="106" t="s">
        <v>161</v>
      </c>
      <c r="N3595" s="106">
        <v>0</v>
      </c>
      <c r="O3595" s="106" t="s">
        <v>172</v>
      </c>
      <c r="P3595" s="107">
        <v>0</v>
      </c>
      <c r="Q3595" s="107">
        <v>0</v>
      </c>
      <c r="R3595" s="107" t="s">
        <v>1466</v>
      </c>
      <c r="S3595" s="106" t="s">
        <v>71</v>
      </c>
      <c r="T3595" s="108">
        <v>47</v>
      </c>
      <c r="U3595" s="109">
        <v>2</v>
      </c>
      <c r="V3595" s="110">
        <v>4</v>
      </c>
      <c r="W3595" s="111">
        <v>230.29999999999998</v>
      </c>
      <c r="X3595" s="112">
        <v>107089.49999999999</v>
      </c>
      <c r="Y3595" s="113"/>
      <c r="Z3595" s="114"/>
      <c r="AA3595" s="115"/>
      <c r="AB3595" s="116"/>
      <c r="AC3595" s="117"/>
      <c r="AD3595" s="109"/>
      <c r="AE3595" s="108">
        <f t="shared" si="124"/>
        <v>0</v>
      </c>
      <c r="AF3595" s="118">
        <f t="shared" si="125"/>
        <v>0</v>
      </c>
      <c r="AG3595" s="78"/>
    </row>
    <row r="3596" spans="1:33" ht="30" customHeight="1" x14ac:dyDescent="0.45">
      <c r="A3596" s="22">
        <v>55</v>
      </c>
      <c r="B3596" s="23" t="s">
        <v>1453</v>
      </c>
      <c r="C3596" s="24"/>
      <c r="D3596" s="97" t="s">
        <v>238</v>
      </c>
      <c r="E3596" s="98" t="s">
        <v>60</v>
      </c>
      <c r="F3596" s="99" t="s">
        <v>1485</v>
      </c>
      <c r="G3596" s="198"/>
      <c r="H3596" s="119">
        <v>5</v>
      </c>
      <c r="I3596" s="102">
        <v>245</v>
      </c>
      <c r="J3596" s="103" t="s">
        <v>326</v>
      </c>
      <c r="K3596" s="104" t="s">
        <v>121</v>
      </c>
      <c r="L3596" s="105">
        <v>1</v>
      </c>
      <c r="M3596" s="106" t="s">
        <v>161</v>
      </c>
      <c r="N3596" s="106">
        <v>0</v>
      </c>
      <c r="O3596" s="106">
        <v>0</v>
      </c>
      <c r="P3596" s="107">
        <v>0</v>
      </c>
      <c r="Q3596" s="107">
        <v>0</v>
      </c>
      <c r="R3596" s="107" t="s">
        <v>1251</v>
      </c>
      <c r="S3596" s="106">
        <v>0</v>
      </c>
      <c r="T3596" s="108">
        <v>47</v>
      </c>
      <c r="U3596" s="109">
        <v>3</v>
      </c>
      <c r="V3596" s="110">
        <v>3</v>
      </c>
      <c r="W3596" s="111">
        <v>172.72499999999999</v>
      </c>
      <c r="X3596" s="112">
        <v>80317.124999999985</v>
      </c>
      <c r="Y3596" s="113"/>
      <c r="Z3596" s="114"/>
      <c r="AA3596" s="115"/>
      <c r="AB3596" s="116"/>
      <c r="AC3596" s="117"/>
      <c r="AD3596" s="109"/>
      <c r="AE3596" s="108">
        <f t="shared" si="124"/>
        <v>0</v>
      </c>
      <c r="AF3596" s="118">
        <f t="shared" si="125"/>
        <v>0</v>
      </c>
      <c r="AG3596" s="78"/>
    </row>
    <row r="3597" spans="1:33" ht="30" customHeight="1" x14ac:dyDescent="0.45">
      <c r="A3597" s="22">
        <v>55</v>
      </c>
      <c r="B3597" s="23" t="s">
        <v>1453</v>
      </c>
      <c r="C3597" s="24"/>
      <c r="D3597" s="97" t="s">
        <v>238</v>
      </c>
      <c r="E3597" s="98" t="s">
        <v>128</v>
      </c>
      <c r="F3597" s="99" t="s">
        <v>803</v>
      </c>
      <c r="G3597" s="198"/>
      <c r="H3597" s="101">
        <v>8</v>
      </c>
      <c r="I3597" s="102">
        <v>245</v>
      </c>
      <c r="J3597" s="103" t="s">
        <v>1486</v>
      </c>
      <c r="K3597" s="104" t="s">
        <v>200</v>
      </c>
      <c r="L3597" s="105">
        <v>1</v>
      </c>
      <c r="M3597" s="106" t="s">
        <v>1487</v>
      </c>
      <c r="N3597" s="106">
        <v>0</v>
      </c>
      <c r="O3597" s="106" t="s">
        <v>347</v>
      </c>
      <c r="P3597" s="107">
        <v>0</v>
      </c>
      <c r="Q3597" s="107">
        <v>0</v>
      </c>
      <c r="R3597" s="107">
        <v>0</v>
      </c>
      <c r="S3597" s="106">
        <v>0</v>
      </c>
      <c r="T3597" s="108">
        <v>150</v>
      </c>
      <c r="U3597" s="109">
        <v>6</v>
      </c>
      <c r="V3597" s="110">
        <v>6</v>
      </c>
      <c r="W3597" s="111">
        <v>1764</v>
      </c>
      <c r="X3597" s="112">
        <v>820260</v>
      </c>
      <c r="Y3597" s="113"/>
      <c r="Z3597" s="114"/>
      <c r="AA3597" s="115"/>
      <c r="AB3597" s="116"/>
      <c r="AC3597" s="117"/>
      <c r="AD3597" s="109"/>
      <c r="AE3597" s="108">
        <f t="shared" si="124"/>
        <v>0</v>
      </c>
      <c r="AF3597" s="118">
        <f t="shared" si="125"/>
        <v>0</v>
      </c>
      <c r="AG3597" s="78"/>
    </row>
    <row r="3598" spans="1:33" ht="30" customHeight="1" x14ac:dyDescent="0.45">
      <c r="A3598" s="22">
        <v>55</v>
      </c>
      <c r="B3598" s="23" t="s">
        <v>1453</v>
      </c>
      <c r="C3598" s="24"/>
      <c r="D3598" s="97" t="s">
        <v>238</v>
      </c>
      <c r="E3598" s="98" t="s">
        <v>128</v>
      </c>
      <c r="F3598" s="99" t="s">
        <v>803</v>
      </c>
      <c r="G3598" s="198"/>
      <c r="H3598" s="119">
        <v>24</v>
      </c>
      <c r="I3598" s="120">
        <v>365</v>
      </c>
      <c r="J3598" s="103" t="s">
        <v>1456</v>
      </c>
      <c r="K3598" s="104" t="s">
        <v>68</v>
      </c>
      <c r="L3598" s="105">
        <v>1</v>
      </c>
      <c r="M3598" s="106" t="s">
        <v>689</v>
      </c>
      <c r="N3598" s="106">
        <v>0</v>
      </c>
      <c r="O3598" s="106" t="s">
        <v>347</v>
      </c>
      <c r="P3598" s="107">
        <v>0</v>
      </c>
      <c r="Q3598" s="107">
        <v>0</v>
      </c>
      <c r="R3598" s="107">
        <v>0</v>
      </c>
      <c r="S3598" s="106" t="s">
        <v>71</v>
      </c>
      <c r="T3598" s="108">
        <v>3</v>
      </c>
      <c r="U3598" s="109">
        <v>2</v>
      </c>
      <c r="V3598" s="110">
        <v>2</v>
      </c>
      <c r="W3598" s="111">
        <v>52.560000000000009</v>
      </c>
      <c r="X3598" s="112">
        <v>24440.400000000005</v>
      </c>
      <c r="Y3598" s="113"/>
      <c r="Z3598" s="114"/>
      <c r="AA3598" s="115"/>
      <c r="AB3598" s="116"/>
      <c r="AC3598" s="117"/>
      <c r="AD3598" s="109"/>
      <c r="AE3598" s="108">
        <f t="shared" si="124"/>
        <v>0</v>
      </c>
      <c r="AF3598" s="118">
        <f t="shared" si="125"/>
        <v>0</v>
      </c>
      <c r="AG3598" s="78"/>
    </row>
    <row r="3599" spans="1:33" ht="30" customHeight="1" x14ac:dyDescent="0.45">
      <c r="A3599" s="22">
        <v>55</v>
      </c>
      <c r="B3599" s="23" t="s">
        <v>1453</v>
      </c>
      <c r="C3599" s="24"/>
      <c r="D3599" s="97" t="s">
        <v>238</v>
      </c>
      <c r="E3599" s="98" t="s">
        <v>128</v>
      </c>
      <c r="F3599" s="99" t="s">
        <v>1488</v>
      </c>
      <c r="G3599" s="198"/>
      <c r="H3599" s="119">
        <v>5</v>
      </c>
      <c r="I3599" s="102">
        <v>245</v>
      </c>
      <c r="J3599" s="103" t="s">
        <v>91</v>
      </c>
      <c r="K3599" s="104" t="s">
        <v>160</v>
      </c>
      <c r="L3599" s="105">
        <v>2</v>
      </c>
      <c r="M3599" s="106" t="s">
        <v>161</v>
      </c>
      <c r="N3599" s="106">
        <v>0</v>
      </c>
      <c r="O3599" s="106" t="s">
        <v>172</v>
      </c>
      <c r="P3599" s="107">
        <v>0</v>
      </c>
      <c r="Q3599" s="107">
        <v>0</v>
      </c>
      <c r="R3599" s="107" t="s">
        <v>1240</v>
      </c>
      <c r="S3599" s="106">
        <v>0</v>
      </c>
      <c r="T3599" s="108">
        <v>47</v>
      </c>
      <c r="U3599" s="109">
        <v>11</v>
      </c>
      <c r="V3599" s="110">
        <v>22</v>
      </c>
      <c r="W3599" s="111">
        <v>1266.6499999999999</v>
      </c>
      <c r="X3599" s="112">
        <v>588992.24999999988</v>
      </c>
      <c r="Y3599" s="113"/>
      <c r="Z3599" s="114"/>
      <c r="AA3599" s="115"/>
      <c r="AB3599" s="116"/>
      <c r="AC3599" s="117"/>
      <c r="AD3599" s="109"/>
      <c r="AE3599" s="108">
        <f t="shared" si="124"/>
        <v>0</v>
      </c>
      <c r="AF3599" s="118">
        <f t="shared" si="125"/>
        <v>0</v>
      </c>
      <c r="AG3599" s="78"/>
    </row>
    <row r="3600" spans="1:33" ht="30" customHeight="1" x14ac:dyDescent="0.45">
      <c r="A3600" s="22">
        <v>55</v>
      </c>
      <c r="B3600" s="23" t="s">
        <v>1453</v>
      </c>
      <c r="C3600" s="24"/>
      <c r="D3600" s="97" t="s">
        <v>238</v>
      </c>
      <c r="E3600" s="98" t="s">
        <v>128</v>
      </c>
      <c r="F3600" s="99" t="s">
        <v>1488</v>
      </c>
      <c r="G3600" s="198"/>
      <c r="H3600" s="119">
        <v>5</v>
      </c>
      <c r="I3600" s="102">
        <v>245</v>
      </c>
      <c r="J3600" s="103" t="s">
        <v>1373</v>
      </c>
      <c r="K3600" s="104" t="s">
        <v>160</v>
      </c>
      <c r="L3600" s="105">
        <v>2</v>
      </c>
      <c r="M3600" s="106" t="s">
        <v>161</v>
      </c>
      <c r="N3600" s="106">
        <v>0</v>
      </c>
      <c r="O3600" s="106" t="s">
        <v>172</v>
      </c>
      <c r="P3600" s="107">
        <v>0</v>
      </c>
      <c r="Q3600" s="107">
        <v>0</v>
      </c>
      <c r="R3600" s="107" t="s">
        <v>1240</v>
      </c>
      <c r="S3600" s="106" t="s">
        <v>71</v>
      </c>
      <c r="T3600" s="108">
        <v>47</v>
      </c>
      <c r="U3600" s="109">
        <v>4</v>
      </c>
      <c r="V3600" s="110">
        <v>8</v>
      </c>
      <c r="W3600" s="111">
        <v>460.59999999999997</v>
      </c>
      <c r="X3600" s="112">
        <v>214178.99999999997</v>
      </c>
      <c r="Y3600" s="113"/>
      <c r="Z3600" s="114"/>
      <c r="AA3600" s="115"/>
      <c r="AB3600" s="116"/>
      <c r="AC3600" s="117"/>
      <c r="AD3600" s="109"/>
      <c r="AE3600" s="108">
        <f t="shared" si="124"/>
        <v>0</v>
      </c>
      <c r="AF3600" s="118">
        <f t="shared" si="125"/>
        <v>0</v>
      </c>
      <c r="AG3600" s="78"/>
    </row>
    <row r="3601" spans="1:33" ht="30" customHeight="1" x14ac:dyDescent="0.45">
      <c r="A3601" s="22">
        <v>55</v>
      </c>
      <c r="B3601" s="23" t="s">
        <v>1453</v>
      </c>
      <c r="C3601" s="24"/>
      <c r="D3601" s="97" t="s">
        <v>238</v>
      </c>
      <c r="E3601" s="98" t="s">
        <v>128</v>
      </c>
      <c r="F3601" s="99" t="s">
        <v>1488</v>
      </c>
      <c r="G3601" s="198"/>
      <c r="H3601" s="119">
        <v>5</v>
      </c>
      <c r="I3601" s="102">
        <v>245</v>
      </c>
      <c r="J3601" s="103" t="s">
        <v>1094</v>
      </c>
      <c r="K3601" s="104" t="s">
        <v>160</v>
      </c>
      <c r="L3601" s="105">
        <v>1</v>
      </c>
      <c r="M3601" s="106" t="s">
        <v>161</v>
      </c>
      <c r="N3601" s="106">
        <v>0</v>
      </c>
      <c r="O3601" s="106" t="s">
        <v>334</v>
      </c>
      <c r="P3601" s="107">
        <v>0</v>
      </c>
      <c r="Q3601" s="107">
        <v>0</v>
      </c>
      <c r="R3601" s="107" t="s">
        <v>1240</v>
      </c>
      <c r="S3601" s="106">
        <v>0</v>
      </c>
      <c r="T3601" s="108">
        <v>47</v>
      </c>
      <c r="U3601" s="109">
        <v>2</v>
      </c>
      <c r="V3601" s="110">
        <v>2</v>
      </c>
      <c r="W3601" s="111">
        <v>115.14999999999999</v>
      </c>
      <c r="X3601" s="112">
        <v>53544.749999999993</v>
      </c>
      <c r="Y3601" s="113"/>
      <c r="Z3601" s="114"/>
      <c r="AA3601" s="115"/>
      <c r="AB3601" s="116"/>
      <c r="AC3601" s="117"/>
      <c r="AD3601" s="109"/>
      <c r="AE3601" s="108">
        <f t="shared" si="124"/>
        <v>0</v>
      </c>
      <c r="AF3601" s="118">
        <f t="shared" si="125"/>
        <v>0</v>
      </c>
      <c r="AG3601" s="78"/>
    </row>
    <row r="3602" spans="1:33" ht="30" customHeight="1" x14ac:dyDescent="0.45">
      <c r="A3602" s="22">
        <v>55</v>
      </c>
      <c r="B3602" s="23" t="s">
        <v>1453</v>
      </c>
      <c r="C3602" s="24"/>
      <c r="D3602" s="97" t="s">
        <v>238</v>
      </c>
      <c r="E3602" s="98" t="s">
        <v>128</v>
      </c>
      <c r="F3602" s="99" t="s">
        <v>1488</v>
      </c>
      <c r="G3602" s="198"/>
      <c r="H3602" s="119">
        <v>5</v>
      </c>
      <c r="I3602" s="102">
        <v>245</v>
      </c>
      <c r="J3602" s="103" t="s">
        <v>1461</v>
      </c>
      <c r="K3602" s="104" t="s">
        <v>180</v>
      </c>
      <c r="L3602" s="105">
        <v>1</v>
      </c>
      <c r="M3602" s="106" t="s">
        <v>181</v>
      </c>
      <c r="N3602" s="106">
        <v>0</v>
      </c>
      <c r="O3602" s="106">
        <v>0</v>
      </c>
      <c r="P3602" s="107">
        <v>0</v>
      </c>
      <c r="Q3602" s="107">
        <v>0</v>
      </c>
      <c r="R3602" s="107" t="s">
        <v>1460</v>
      </c>
      <c r="S3602" s="106">
        <v>0</v>
      </c>
      <c r="T3602" s="108">
        <v>18</v>
      </c>
      <c r="U3602" s="109">
        <v>2</v>
      </c>
      <c r="V3602" s="110">
        <v>2</v>
      </c>
      <c r="W3602" s="111">
        <v>44.1</v>
      </c>
      <c r="X3602" s="112">
        <v>20506.500000000004</v>
      </c>
      <c r="Y3602" s="113"/>
      <c r="Z3602" s="114"/>
      <c r="AA3602" s="115"/>
      <c r="AB3602" s="116"/>
      <c r="AC3602" s="117"/>
      <c r="AD3602" s="109"/>
      <c r="AE3602" s="108">
        <f t="shared" si="124"/>
        <v>0</v>
      </c>
      <c r="AF3602" s="118">
        <f t="shared" si="125"/>
        <v>0</v>
      </c>
      <c r="AG3602" s="78"/>
    </row>
    <row r="3603" spans="1:33" ht="30" customHeight="1" x14ac:dyDescent="0.45">
      <c r="A3603" s="22">
        <v>55</v>
      </c>
      <c r="B3603" s="23" t="s">
        <v>1453</v>
      </c>
      <c r="C3603" s="24"/>
      <c r="D3603" s="97" t="s">
        <v>238</v>
      </c>
      <c r="E3603" s="98" t="s">
        <v>128</v>
      </c>
      <c r="F3603" s="99" t="s">
        <v>1387</v>
      </c>
      <c r="G3603" s="99"/>
      <c r="H3603" s="119">
        <v>5</v>
      </c>
      <c r="I3603" s="102">
        <v>245</v>
      </c>
      <c r="J3603" s="103" t="s">
        <v>91</v>
      </c>
      <c r="K3603" s="104" t="s">
        <v>160</v>
      </c>
      <c r="L3603" s="105">
        <v>2</v>
      </c>
      <c r="M3603" s="106" t="s">
        <v>161</v>
      </c>
      <c r="N3603" s="106">
        <v>0</v>
      </c>
      <c r="O3603" s="106" t="s">
        <v>172</v>
      </c>
      <c r="P3603" s="107">
        <v>0</v>
      </c>
      <c r="Q3603" s="107">
        <v>0</v>
      </c>
      <c r="R3603" s="107" t="s">
        <v>1240</v>
      </c>
      <c r="S3603" s="106">
        <v>0</v>
      </c>
      <c r="T3603" s="108">
        <v>47</v>
      </c>
      <c r="U3603" s="109">
        <v>7</v>
      </c>
      <c r="V3603" s="110">
        <v>14</v>
      </c>
      <c r="W3603" s="111">
        <v>806.05</v>
      </c>
      <c r="X3603" s="112">
        <v>374813.25</v>
      </c>
      <c r="Y3603" s="113"/>
      <c r="Z3603" s="114"/>
      <c r="AA3603" s="115"/>
      <c r="AB3603" s="116"/>
      <c r="AC3603" s="117"/>
      <c r="AD3603" s="109"/>
      <c r="AE3603" s="108">
        <f t="shared" si="124"/>
        <v>0</v>
      </c>
      <c r="AF3603" s="118">
        <f t="shared" si="125"/>
        <v>0</v>
      </c>
      <c r="AG3603" s="78"/>
    </row>
    <row r="3604" spans="1:33" ht="30" customHeight="1" x14ac:dyDescent="0.45">
      <c r="A3604" s="22">
        <v>55</v>
      </c>
      <c r="B3604" s="23" t="s">
        <v>1453</v>
      </c>
      <c r="C3604" s="24"/>
      <c r="D3604" s="97" t="s">
        <v>238</v>
      </c>
      <c r="E3604" s="98" t="s">
        <v>128</v>
      </c>
      <c r="F3604" s="99" t="s">
        <v>1387</v>
      </c>
      <c r="G3604" s="99"/>
      <c r="H3604" s="119">
        <v>5</v>
      </c>
      <c r="I3604" s="102">
        <v>245</v>
      </c>
      <c r="J3604" s="103" t="s">
        <v>1373</v>
      </c>
      <c r="K3604" s="104" t="s">
        <v>160</v>
      </c>
      <c r="L3604" s="105">
        <v>2</v>
      </c>
      <c r="M3604" s="106" t="s">
        <v>161</v>
      </c>
      <c r="N3604" s="106">
        <v>0</v>
      </c>
      <c r="O3604" s="106" t="s">
        <v>172</v>
      </c>
      <c r="P3604" s="107">
        <v>0</v>
      </c>
      <c r="Q3604" s="107">
        <v>0</v>
      </c>
      <c r="R3604" s="107" t="s">
        <v>1240</v>
      </c>
      <c r="S3604" s="106" t="s">
        <v>71</v>
      </c>
      <c r="T3604" s="108">
        <v>47</v>
      </c>
      <c r="U3604" s="109">
        <v>2</v>
      </c>
      <c r="V3604" s="110">
        <v>4</v>
      </c>
      <c r="W3604" s="111">
        <v>230.29999999999998</v>
      </c>
      <c r="X3604" s="112">
        <v>107089.49999999999</v>
      </c>
      <c r="Y3604" s="113"/>
      <c r="Z3604" s="114"/>
      <c r="AA3604" s="115"/>
      <c r="AB3604" s="116"/>
      <c r="AC3604" s="117"/>
      <c r="AD3604" s="109"/>
      <c r="AE3604" s="108">
        <f t="shared" si="124"/>
        <v>0</v>
      </c>
      <c r="AF3604" s="118">
        <f t="shared" si="125"/>
        <v>0</v>
      </c>
      <c r="AG3604" s="78"/>
    </row>
    <row r="3605" spans="1:33" ht="30" customHeight="1" x14ac:dyDescent="0.45">
      <c r="A3605" s="22">
        <v>55</v>
      </c>
      <c r="B3605" s="23" t="s">
        <v>1453</v>
      </c>
      <c r="C3605" s="24"/>
      <c r="D3605" s="97" t="s">
        <v>238</v>
      </c>
      <c r="E3605" s="98" t="s">
        <v>128</v>
      </c>
      <c r="F3605" s="99" t="s">
        <v>263</v>
      </c>
      <c r="G3605" s="99"/>
      <c r="H3605" s="101">
        <v>8</v>
      </c>
      <c r="I3605" s="102">
        <v>245</v>
      </c>
      <c r="J3605" s="103" t="s">
        <v>77</v>
      </c>
      <c r="K3605" s="104" t="s">
        <v>160</v>
      </c>
      <c r="L3605" s="105">
        <v>2</v>
      </c>
      <c r="M3605" s="106" t="s">
        <v>161</v>
      </c>
      <c r="N3605" s="106">
        <v>0</v>
      </c>
      <c r="O3605" s="106" t="s">
        <v>172</v>
      </c>
      <c r="P3605" s="107">
        <v>0</v>
      </c>
      <c r="Q3605" s="107">
        <v>0</v>
      </c>
      <c r="R3605" s="107" t="s">
        <v>1466</v>
      </c>
      <c r="S3605" s="106">
        <v>0</v>
      </c>
      <c r="T3605" s="108">
        <v>47</v>
      </c>
      <c r="U3605" s="109">
        <v>3</v>
      </c>
      <c r="V3605" s="110">
        <v>6</v>
      </c>
      <c r="W3605" s="111">
        <v>552.72</v>
      </c>
      <c r="X3605" s="112">
        <v>257014.8</v>
      </c>
      <c r="Y3605" s="113"/>
      <c r="Z3605" s="114"/>
      <c r="AA3605" s="115"/>
      <c r="AB3605" s="116"/>
      <c r="AC3605" s="117"/>
      <c r="AD3605" s="109"/>
      <c r="AE3605" s="108">
        <f t="shared" si="124"/>
        <v>0</v>
      </c>
      <c r="AF3605" s="118">
        <f t="shared" si="125"/>
        <v>0</v>
      </c>
      <c r="AG3605" s="78"/>
    </row>
    <row r="3606" spans="1:33" ht="30" customHeight="1" x14ac:dyDescent="0.45">
      <c r="A3606" s="22">
        <v>55</v>
      </c>
      <c r="B3606" s="23" t="s">
        <v>1453</v>
      </c>
      <c r="C3606" s="24"/>
      <c r="D3606" s="97" t="s">
        <v>238</v>
      </c>
      <c r="E3606" s="98" t="s">
        <v>128</v>
      </c>
      <c r="F3606" s="99" t="s">
        <v>263</v>
      </c>
      <c r="G3606" s="99"/>
      <c r="H3606" s="101">
        <v>8</v>
      </c>
      <c r="I3606" s="102">
        <v>245</v>
      </c>
      <c r="J3606" s="103" t="s">
        <v>262</v>
      </c>
      <c r="K3606" s="104" t="s">
        <v>160</v>
      </c>
      <c r="L3606" s="105">
        <v>2</v>
      </c>
      <c r="M3606" s="106" t="s">
        <v>161</v>
      </c>
      <c r="N3606" s="106">
        <v>0</v>
      </c>
      <c r="O3606" s="106" t="s">
        <v>172</v>
      </c>
      <c r="P3606" s="107">
        <v>0</v>
      </c>
      <c r="Q3606" s="107">
        <v>0</v>
      </c>
      <c r="R3606" s="107" t="s">
        <v>1466</v>
      </c>
      <c r="S3606" s="106" t="s">
        <v>71</v>
      </c>
      <c r="T3606" s="108">
        <v>47</v>
      </c>
      <c r="U3606" s="109">
        <v>1</v>
      </c>
      <c r="V3606" s="110">
        <v>2</v>
      </c>
      <c r="W3606" s="111">
        <v>184.24</v>
      </c>
      <c r="X3606" s="112">
        <v>85671.6</v>
      </c>
      <c r="Y3606" s="113"/>
      <c r="Z3606" s="114"/>
      <c r="AA3606" s="115"/>
      <c r="AB3606" s="116"/>
      <c r="AC3606" s="117"/>
      <c r="AD3606" s="109"/>
      <c r="AE3606" s="108">
        <f t="shared" si="124"/>
        <v>0</v>
      </c>
      <c r="AF3606" s="118">
        <f t="shared" si="125"/>
        <v>0</v>
      </c>
      <c r="AG3606" s="78"/>
    </row>
    <row r="3607" spans="1:33" ht="30" customHeight="1" x14ac:dyDescent="0.45">
      <c r="A3607" s="22">
        <v>55</v>
      </c>
      <c r="B3607" s="23" t="s">
        <v>1453</v>
      </c>
      <c r="C3607" s="24"/>
      <c r="D3607" s="97" t="s">
        <v>238</v>
      </c>
      <c r="E3607" s="98" t="s">
        <v>128</v>
      </c>
      <c r="F3607" s="99" t="s">
        <v>355</v>
      </c>
      <c r="G3607" s="198"/>
      <c r="H3607" s="119">
        <v>24</v>
      </c>
      <c r="I3607" s="120">
        <v>365</v>
      </c>
      <c r="J3607" s="103" t="s">
        <v>1478</v>
      </c>
      <c r="K3607" s="104" t="s">
        <v>156</v>
      </c>
      <c r="L3607" s="105">
        <v>1</v>
      </c>
      <c r="M3607" s="106" t="s">
        <v>157</v>
      </c>
      <c r="N3607" s="106">
        <v>0</v>
      </c>
      <c r="O3607" s="106">
        <v>0</v>
      </c>
      <c r="P3607" s="107" t="s">
        <v>65</v>
      </c>
      <c r="Q3607" s="107">
        <v>0</v>
      </c>
      <c r="R3607" s="107">
        <v>0</v>
      </c>
      <c r="S3607" s="106">
        <v>0</v>
      </c>
      <c r="T3607" s="108">
        <v>13</v>
      </c>
      <c r="U3607" s="109">
        <v>1</v>
      </c>
      <c r="V3607" s="110">
        <v>1</v>
      </c>
      <c r="W3607" s="111">
        <v>113.88</v>
      </c>
      <c r="X3607" s="112">
        <v>52954.2</v>
      </c>
      <c r="Y3607" s="113"/>
      <c r="Z3607" s="114"/>
      <c r="AA3607" s="115"/>
      <c r="AB3607" s="116"/>
      <c r="AC3607" s="117"/>
      <c r="AD3607" s="109"/>
      <c r="AE3607" s="108">
        <f t="shared" si="124"/>
        <v>0</v>
      </c>
      <c r="AF3607" s="118">
        <f t="shared" si="125"/>
        <v>0</v>
      </c>
      <c r="AG3607" s="78"/>
    </row>
    <row r="3608" spans="1:33" ht="30" customHeight="1" x14ac:dyDescent="0.45">
      <c r="A3608" s="22">
        <v>55</v>
      </c>
      <c r="B3608" s="23" t="s">
        <v>1453</v>
      </c>
      <c r="C3608" s="24"/>
      <c r="D3608" s="97" t="s">
        <v>238</v>
      </c>
      <c r="E3608" s="98" t="s">
        <v>128</v>
      </c>
      <c r="F3608" s="99" t="s">
        <v>355</v>
      </c>
      <c r="G3608" s="99"/>
      <c r="H3608" s="119">
        <v>24</v>
      </c>
      <c r="I3608" s="120">
        <v>365</v>
      </c>
      <c r="J3608" s="103" t="s">
        <v>1489</v>
      </c>
      <c r="K3608" s="104" t="s">
        <v>152</v>
      </c>
      <c r="L3608" s="105">
        <v>1</v>
      </c>
      <c r="M3608" s="106" t="s">
        <v>122</v>
      </c>
      <c r="N3608" s="106">
        <v>0</v>
      </c>
      <c r="O3608" s="106">
        <v>0</v>
      </c>
      <c r="P3608" s="107" t="s">
        <v>65</v>
      </c>
      <c r="Q3608" s="107" t="s">
        <v>535</v>
      </c>
      <c r="R3608" s="107">
        <v>0</v>
      </c>
      <c r="S3608" s="106">
        <v>0</v>
      </c>
      <c r="T3608" s="108">
        <v>28</v>
      </c>
      <c r="U3608" s="109">
        <v>1</v>
      </c>
      <c r="V3608" s="110">
        <v>1</v>
      </c>
      <c r="W3608" s="111">
        <v>245.28</v>
      </c>
      <c r="X3608" s="112">
        <v>114055.20000000001</v>
      </c>
      <c r="Y3608" s="113"/>
      <c r="Z3608" s="114"/>
      <c r="AA3608" s="115"/>
      <c r="AB3608" s="116"/>
      <c r="AC3608" s="117"/>
      <c r="AD3608" s="109"/>
      <c r="AE3608" s="108">
        <f t="shared" ref="AE3608:AE3645" si="126">IF(H3608="-",0,(AC3608/1000)*H3608*I3608*AD3608)</f>
        <v>0</v>
      </c>
      <c r="AF3608" s="118">
        <f t="shared" ref="AF3608:AF3645" si="127">IFERROR(AE3608*$F$9*$F$8,0)</f>
        <v>0</v>
      </c>
      <c r="AG3608" s="78"/>
    </row>
    <row r="3609" spans="1:33" ht="30" customHeight="1" x14ac:dyDescent="0.45">
      <c r="A3609" s="22">
        <v>55</v>
      </c>
      <c r="B3609" s="23" t="s">
        <v>1453</v>
      </c>
      <c r="C3609" s="24"/>
      <c r="D3609" s="97" t="s">
        <v>238</v>
      </c>
      <c r="E3609" s="98" t="s">
        <v>128</v>
      </c>
      <c r="F3609" s="99" t="s">
        <v>355</v>
      </c>
      <c r="G3609" s="99"/>
      <c r="H3609" s="101">
        <v>8</v>
      </c>
      <c r="I3609" s="102">
        <v>245</v>
      </c>
      <c r="J3609" s="103" t="s">
        <v>1479</v>
      </c>
      <c r="K3609" s="104" t="s">
        <v>160</v>
      </c>
      <c r="L3609" s="105">
        <v>2</v>
      </c>
      <c r="M3609" s="106" t="s">
        <v>122</v>
      </c>
      <c r="N3609" s="106">
        <v>0</v>
      </c>
      <c r="O3609" s="106" t="s">
        <v>172</v>
      </c>
      <c r="P3609" s="107">
        <v>0</v>
      </c>
      <c r="Q3609" s="107">
        <v>0</v>
      </c>
      <c r="R3609" s="107" t="s">
        <v>1466</v>
      </c>
      <c r="S3609" s="106">
        <v>0</v>
      </c>
      <c r="T3609" s="108">
        <v>28</v>
      </c>
      <c r="U3609" s="109">
        <v>3</v>
      </c>
      <c r="V3609" s="110">
        <v>6</v>
      </c>
      <c r="W3609" s="111">
        <v>329.28000000000003</v>
      </c>
      <c r="X3609" s="112">
        <v>153115.20000000001</v>
      </c>
      <c r="Y3609" s="113"/>
      <c r="Z3609" s="114"/>
      <c r="AA3609" s="115"/>
      <c r="AB3609" s="116"/>
      <c r="AC3609" s="117"/>
      <c r="AD3609" s="109"/>
      <c r="AE3609" s="108">
        <f t="shared" si="126"/>
        <v>0</v>
      </c>
      <c r="AF3609" s="118">
        <f t="shared" si="127"/>
        <v>0</v>
      </c>
      <c r="AG3609" s="78"/>
    </row>
    <row r="3610" spans="1:33" ht="30" customHeight="1" x14ac:dyDescent="0.45">
      <c r="A3610" s="22">
        <v>55</v>
      </c>
      <c r="B3610" s="23" t="s">
        <v>1453</v>
      </c>
      <c r="C3610" s="24"/>
      <c r="D3610" s="97" t="s">
        <v>238</v>
      </c>
      <c r="E3610" s="98" t="s">
        <v>128</v>
      </c>
      <c r="F3610" s="99" t="s">
        <v>355</v>
      </c>
      <c r="G3610" s="198"/>
      <c r="H3610" s="101">
        <v>8</v>
      </c>
      <c r="I3610" s="102">
        <v>245</v>
      </c>
      <c r="J3610" s="103" t="s">
        <v>1248</v>
      </c>
      <c r="K3610" s="104" t="s">
        <v>160</v>
      </c>
      <c r="L3610" s="105">
        <v>2</v>
      </c>
      <c r="M3610" s="106" t="s">
        <v>122</v>
      </c>
      <c r="N3610" s="106">
        <v>0</v>
      </c>
      <c r="O3610" s="106" t="s">
        <v>172</v>
      </c>
      <c r="P3610" s="107">
        <v>0</v>
      </c>
      <c r="Q3610" s="107">
        <v>0</v>
      </c>
      <c r="R3610" s="107" t="s">
        <v>1466</v>
      </c>
      <c r="S3610" s="106" t="s">
        <v>71</v>
      </c>
      <c r="T3610" s="108">
        <v>28</v>
      </c>
      <c r="U3610" s="109">
        <v>3</v>
      </c>
      <c r="V3610" s="110">
        <v>6</v>
      </c>
      <c r="W3610" s="111">
        <v>329.28000000000003</v>
      </c>
      <c r="X3610" s="112">
        <v>153115.20000000001</v>
      </c>
      <c r="Y3610" s="113"/>
      <c r="Z3610" s="114"/>
      <c r="AA3610" s="115"/>
      <c r="AB3610" s="116"/>
      <c r="AC3610" s="117"/>
      <c r="AD3610" s="109"/>
      <c r="AE3610" s="108">
        <f t="shared" si="126"/>
        <v>0</v>
      </c>
      <c r="AF3610" s="118">
        <f t="shared" si="127"/>
        <v>0</v>
      </c>
      <c r="AG3610" s="78"/>
    </row>
    <row r="3611" spans="1:33" ht="30" customHeight="1" x14ac:dyDescent="0.45">
      <c r="A3611" s="22">
        <v>55</v>
      </c>
      <c r="B3611" s="23" t="s">
        <v>1453</v>
      </c>
      <c r="C3611" s="24"/>
      <c r="D3611" s="97" t="s">
        <v>238</v>
      </c>
      <c r="E3611" s="98" t="s">
        <v>128</v>
      </c>
      <c r="F3611" s="99" t="s">
        <v>355</v>
      </c>
      <c r="G3611" s="99"/>
      <c r="H3611" s="119">
        <v>24</v>
      </c>
      <c r="I3611" s="120">
        <v>365</v>
      </c>
      <c r="J3611" s="103" t="s">
        <v>1244</v>
      </c>
      <c r="K3611" s="104" t="s">
        <v>152</v>
      </c>
      <c r="L3611" s="105">
        <v>1</v>
      </c>
      <c r="M3611" s="106" t="s">
        <v>122</v>
      </c>
      <c r="N3611" s="106">
        <v>0</v>
      </c>
      <c r="O3611" s="106">
        <v>0</v>
      </c>
      <c r="P3611" s="107" t="s">
        <v>65</v>
      </c>
      <c r="Q3611" s="107">
        <v>0</v>
      </c>
      <c r="R3611" s="107">
        <v>0</v>
      </c>
      <c r="S3611" s="106">
        <v>0</v>
      </c>
      <c r="T3611" s="108">
        <v>28</v>
      </c>
      <c r="U3611" s="109">
        <v>1</v>
      </c>
      <c r="V3611" s="110">
        <v>1</v>
      </c>
      <c r="W3611" s="111">
        <v>245.28</v>
      </c>
      <c r="X3611" s="112">
        <v>114055.20000000001</v>
      </c>
      <c r="Y3611" s="113"/>
      <c r="Z3611" s="114"/>
      <c r="AA3611" s="115"/>
      <c r="AB3611" s="116"/>
      <c r="AC3611" s="117"/>
      <c r="AD3611" s="109"/>
      <c r="AE3611" s="108">
        <f t="shared" si="126"/>
        <v>0</v>
      </c>
      <c r="AF3611" s="118">
        <f t="shared" si="127"/>
        <v>0</v>
      </c>
      <c r="AG3611" s="78"/>
    </row>
    <row r="3612" spans="1:33" ht="30" customHeight="1" x14ac:dyDescent="0.45">
      <c r="A3612" s="22">
        <v>55</v>
      </c>
      <c r="B3612" s="23" t="s">
        <v>1453</v>
      </c>
      <c r="C3612" s="24"/>
      <c r="D3612" s="97" t="s">
        <v>238</v>
      </c>
      <c r="E3612" s="98" t="s">
        <v>128</v>
      </c>
      <c r="F3612" s="99" t="s">
        <v>355</v>
      </c>
      <c r="G3612" s="198"/>
      <c r="H3612" s="101">
        <v>8</v>
      </c>
      <c r="I3612" s="102">
        <v>245</v>
      </c>
      <c r="J3612" s="103" t="s">
        <v>333</v>
      </c>
      <c r="K3612" s="104" t="s">
        <v>250</v>
      </c>
      <c r="L3612" s="105">
        <v>1</v>
      </c>
      <c r="M3612" s="106" t="s">
        <v>161</v>
      </c>
      <c r="N3612" s="106">
        <v>0</v>
      </c>
      <c r="O3612" s="106">
        <v>0</v>
      </c>
      <c r="P3612" s="107">
        <v>0</v>
      </c>
      <c r="Q3612" s="107">
        <v>0</v>
      </c>
      <c r="R3612" s="107" t="s">
        <v>1240</v>
      </c>
      <c r="S3612" s="106">
        <v>0</v>
      </c>
      <c r="T3612" s="108">
        <v>47</v>
      </c>
      <c r="U3612" s="109">
        <v>9</v>
      </c>
      <c r="V3612" s="110">
        <v>9</v>
      </c>
      <c r="W3612" s="111">
        <v>829.08</v>
      </c>
      <c r="X3612" s="112">
        <v>385522.2</v>
      </c>
      <c r="Y3612" s="113"/>
      <c r="Z3612" s="114"/>
      <c r="AA3612" s="115"/>
      <c r="AB3612" s="116"/>
      <c r="AC3612" s="117"/>
      <c r="AD3612" s="109"/>
      <c r="AE3612" s="108">
        <f t="shared" si="126"/>
        <v>0</v>
      </c>
      <c r="AF3612" s="118">
        <f t="shared" si="127"/>
        <v>0</v>
      </c>
      <c r="AG3612" s="78"/>
    </row>
    <row r="3613" spans="1:33" ht="30" customHeight="1" x14ac:dyDescent="0.45">
      <c r="A3613" s="22">
        <v>55</v>
      </c>
      <c r="B3613" s="23" t="s">
        <v>1453</v>
      </c>
      <c r="C3613" s="24"/>
      <c r="D3613" s="97" t="s">
        <v>238</v>
      </c>
      <c r="E3613" s="98" t="s">
        <v>128</v>
      </c>
      <c r="F3613" s="99" t="s">
        <v>355</v>
      </c>
      <c r="G3613" s="198"/>
      <c r="H3613" s="101">
        <v>8</v>
      </c>
      <c r="I3613" s="102">
        <v>245</v>
      </c>
      <c r="J3613" s="103" t="s">
        <v>1490</v>
      </c>
      <c r="K3613" s="104" t="s">
        <v>250</v>
      </c>
      <c r="L3613" s="105">
        <v>1</v>
      </c>
      <c r="M3613" s="106" t="s">
        <v>161</v>
      </c>
      <c r="N3613" s="106">
        <v>0</v>
      </c>
      <c r="O3613" s="106">
        <v>0</v>
      </c>
      <c r="P3613" s="107">
        <v>0</v>
      </c>
      <c r="Q3613" s="107">
        <v>0</v>
      </c>
      <c r="R3613" s="107" t="s">
        <v>1240</v>
      </c>
      <c r="S3613" s="106" t="s">
        <v>71</v>
      </c>
      <c r="T3613" s="108">
        <v>47</v>
      </c>
      <c r="U3613" s="109">
        <v>3</v>
      </c>
      <c r="V3613" s="110">
        <v>3</v>
      </c>
      <c r="W3613" s="111">
        <v>276.36</v>
      </c>
      <c r="X3613" s="112">
        <v>128507.4</v>
      </c>
      <c r="Y3613" s="113"/>
      <c r="Z3613" s="114"/>
      <c r="AA3613" s="115"/>
      <c r="AB3613" s="116"/>
      <c r="AC3613" s="117"/>
      <c r="AD3613" s="109"/>
      <c r="AE3613" s="108">
        <f t="shared" si="126"/>
        <v>0</v>
      </c>
      <c r="AF3613" s="118">
        <f t="shared" si="127"/>
        <v>0</v>
      </c>
      <c r="AG3613" s="78"/>
    </row>
    <row r="3614" spans="1:33" ht="30" customHeight="1" x14ac:dyDescent="0.45">
      <c r="A3614" s="22">
        <v>55</v>
      </c>
      <c r="B3614" s="23" t="s">
        <v>1453</v>
      </c>
      <c r="C3614" s="24"/>
      <c r="D3614" s="97" t="s">
        <v>238</v>
      </c>
      <c r="E3614" s="98" t="s">
        <v>128</v>
      </c>
      <c r="F3614" s="99" t="s">
        <v>253</v>
      </c>
      <c r="G3614" s="198"/>
      <c r="H3614" s="101">
        <v>1</v>
      </c>
      <c r="I3614" s="102">
        <v>245</v>
      </c>
      <c r="J3614" s="103" t="s">
        <v>258</v>
      </c>
      <c r="K3614" s="104" t="s">
        <v>169</v>
      </c>
      <c r="L3614" s="105">
        <v>1</v>
      </c>
      <c r="M3614" s="106" t="s">
        <v>161</v>
      </c>
      <c r="N3614" s="106">
        <v>0</v>
      </c>
      <c r="O3614" s="106">
        <v>0</v>
      </c>
      <c r="P3614" s="107">
        <v>0</v>
      </c>
      <c r="Q3614" s="107">
        <v>0</v>
      </c>
      <c r="R3614" s="107" t="s">
        <v>1240</v>
      </c>
      <c r="S3614" s="106">
        <v>0</v>
      </c>
      <c r="T3614" s="108">
        <v>47</v>
      </c>
      <c r="U3614" s="109">
        <v>1</v>
      </c>
      <c r="V3614" s="110">
        <v>1</v>
      </c>
      <c r="W3614" s="111">
        <v>11.515000000000001</v>
      </c>
      <c r="X3614" s="112">
        <v>5354.4750000000004</v>
      </c>
      <c r="Y3614" s="113"/>
      <c r="Z3614" s="114"/>
      <c r="AA3614" s="115"/>
      <c r="AB3614" s="116"/>
      <c r="AC3614" s="117"/>
      <c r="AD3614" s="109"/>
      <c r="AE3614" s="108">
        <f t="shared" si="126"/>
        <v>0</v>
      </c>
      <c r="AF3614" s="118">
        <f t="shared" si="127"/>
        <v>0</v>
      </c>
      <c r="AG3614" s="78"/>
    </row>
    <row r="3615" spans="1:33" ht="30" customHeight="1" x14ac:dyDescent="0.45">
      <c r="A3615" s="22">
        <v>55</v>
      </c>
      <c r="B3615" s="23" t="s">
        <v>1453</v>
      </c>
      <c r="C3615" s="24"/>
      <c r="D3615" s="97" t="s">
        <v>238</v>
      </c>
      <c r="E3615" s="98" t="s">
        <v>128</v>
      </c>
      <c r="F3615" s="99" t="s">
        <v>253</v>
      </c>
      <c r="G3615" s="198"/>
      <c r="H3615" s="101">
        <v>1</v>
      </c>
      <c r="I3615" s="102">
        <v>245</v>
      </c>
      <c r="J3615" s="103" t="s">
        <v>1461</v>
      </c>
      <c r="K3615" s="104" t="s">
        <v>180</v>
      </c>
      <c r="L3615" s="105">
        <v>1</v>
      </c>
      <c r="M3615" s="106" t="s">
        <v>181</v>
      </c>
      <c r="N3615" s="106">
        <v>0</v>
      </c>
      <c r="O3615" s="106">
        <v>0</v>
      </c>
      <c r="P3615" s="107">
        <v>0</v>
      </c>
      <c r="Q3615" s="107">
        <v>0</v>
      </c>
      <c r="R3615" s="107" t="s">
        <v>1460</v>
      </c>
      <c r="S3615" s="106">
        <v>0</v>
      </c>
      <c r="T3615" s="108">
        <v>18</v>
      </c>
      <c r="U3615" s="109">
        <v>1</v>
      </c>
      <c r="V3615" s="110">
        <v>1</v>
      </c>
      <c r="W3615" s="111">
        <v>4.4099999999999993</v>
      </c>
      <c r="X3615" s="112">
        <v>2050.6499999999996</v>
      </c>
      <c r="Y3615" s="113"/>
      <c r="Z3615" s="114"/>
      <c r="AA3615" s="115"/>
      <c r="AB3615" s="116"/>
      <c r="AC3615" s="117"/>
      <c r="AD3615" s="109"/>
      <c r="AE3615" s="108">
        <f t="shared" si="126"/>
        <v>0</v>
      </c>
      <c r="AF3615" s="118">
        <f t="shared" si="127"/>
        <v>0</v>
      </c>
      <c r="AG3615" s="78"/>
    </row>
    <row r="3616" spans="1:33" ht="30" customHeight="1" x14ac:dyDescent="0.45">
      <c r="A3616" s="22">
        <v>55</v>
      </c>
      <c r="B3616" s="23" t="s">
        <v>1453</v>
      </c>
      <c r="C3616" s="24"/>
      <c r="D3616" s="97" t="s">
        <v>238</v>
      </c>
      <c r="E3616" s="98" t="s">
        <v>128</v>
      </c>
      <c r="F3616" s="99" t="s">
        <v>1472</v>
      </c>
      <c r="G3616" s="198"/>
      <c r="H3616" s="119">
        <v>5</v>
      </c>
      <c r="I3616" s="102">
        <v>245</v>
      </c>
      <c r="J3616" s="103" t="s">
        <v>258</v>
      </c>
      <c r="K3616" s="104" t="s">
        <v>169</v>
      </c>
      <c r="L3616" s="105">
        <v>1</v>
      </c>
      <c r="M3616" s="106" t="s">
        <v>161</v>
      </c>
      <c r="N3616" s="106">
        <v>0</v>
      </c>
      <c r="O3616" s="106">
        <v>0</v>
      </c>
      <c r="P3616" s="107">
        <v>0</v>
      </c>
      <c r="Q3616" s="107">
        <v>0</v>
      </c>
      <c r="R3616" s="107" t="s">
        <v>1240</v>
      </c>
      <c r="S3616" s="106">
        <v>0</v>
      </c>
      <c r="T3616" s="108">
        <v>47</v>
      </c>
      <c r="U3616" s="109">
        <v>1</v>
      </c>
      <c r="V3616" s="110">
        <v>1</v>
      </c>
      <c r="W3616" s="111">
        <v>57.574999999999996</v>
      </c>
      <c r="X3616" s="112">
        <v>26772.374999999996</v>
      </c>
      <c r="Y3616" s="113"/>
      <c r="Z3616" s="114"/>
      <c r="AA3616" s="115"/>
      <c r="AB3616" s="116"/>
      <c r="AC3616" s="117"/>
      <c r="AD3616" s="109"/>
      <c r="AE3616" s="108">
        <f t="shared" si="126"/>
        <v>0</v>
      </c>
      <c r="AF3616" s="118">
        <f t="shared" si="127"/>
        <v>0</v>
      </c>
      <c r="AG3616" s="78"/>
    </row>
    <row r="3617" spans="1:33" ht="30" customHeight="1" x14ac:dyDescent="0.45">
      <c r="A3617" s="22">
        <v>55</v>
      </c>
      <c r="B3617" s="23" t="s">
        <v>1453</v>
      </c>
      <c r="C3617" s="24"/>
      <c r="D3617" s="97" t="s">
        <v>238</v>
      </c>
      <c r="E3617" s="98" t="s">
        <v>128</v>
      </c>
      <c r="F3617" s="99" t="s">
        <v>1472</v>
      </c>
      <c r="G3617" s="198"/>
      <c r="H3617" s="119">
        <v>5</v>
      </c>
      <c r="I3617" s="102">
        <v>245</v>
      </c>
      <c r="J3617" s="103" t="s">
        <v>333</v>
      </c>
      <c r="K3617" s="104" t="s">
        <v>250</v>
      </c>
      <c r="L3617" s="105">
        <v>1</v>
      </c>
      <c r="M3617" s="106" t="s">
        <v>161</v>
      </c>
      <c r="N3617" s="106">
        <v>0</v>
      </c>
      <c r="O3617" s="106">
        <v>0</v>
      </c>
      <c r="P3617" s="107">
        <v>0</v>
      </c>
      <c r="Q3617" s="107">
        <v>0</v>
      </c>
      <c r="R3617" s="107" t="s">
        <v>1240</v>
      </c>
      <c r="S3617" s="106">
        <v>0</v>
      </c>
      <c r="T3617" s="108">
        <v>47</v>
      </c>
      <c r="U3617" s="109">
        <v>1</v>
      </c>
      <c r="V3617" s="110">
        <v>1</v>
      </c>
      <c r="W3617" s="111">
        <v>57.574999999999996</v>
      </c>
      <c r="X3617" s="112">
        <v>26772.374999999996</v>
      </c>
      <c r="Y3617" s="113"/>
      <c r="Z3617" s="114"/>
      <c r="AA3617" s="115"/>
      <c r="AB3617" s="116"/>
      <c r="AC3617" s="117"/>
      <c r="AD3617" s="109"/>
      <c r="AE3617" s="108">
        <f t="shared" si="126"/>
        <v>0</v>
      </c>
      <c r="AF3617" s="118">
        <f t="shared" si="127"/>
        <v>0</v>
      </c>
      <c r="AG3617" s="78"/>
    </row>
    <row r="3618" spans="1:33" ht="30" customHeight="1" x14ac:dyDescent="0.45">
      <c r="A3618" s="22">
        <v>55</v>
      </c>
      <c r="B3618" s="23" t="s">
        <v>1453</v>
      </c>
      <c r="C3618" s="24"/>
      <c r="D3618" s="97" t="s">
        <v>238</v>
      </c>
      <c r="E3618" s="98" t="s">
        <v>128</v>
      </c>
      <c r="F3618" s="99" t="s">
        <v>407</v>
      </c>
      <c r="G3618" s="198"/>
      <c r="H3618" s="101">
        <v>3</v>
      </c>
      <c r="I3618" s="102">
        <v>245</v>
      </c>
      <c r="J3618" s="103" t="s">
        <v>258</v>
      </c>
      <c r="K3618" s="104" t="s">
        <v>169</v>
      </c>
      <c r="L3618" s="105">
        <v>1</v>
      </c>
      <c r="M3618" s="106" t="s">
        <v>161</v>
      </c>
      <c r="N3618" s="106">
        <v>0</v>
      </c>
      <c r="O3618" s="106">
        <v>0</v>
      </c>
      <c r="P3618" s="107">
        <v>0</v>
      </c>
      <c r="Q3618" s="107">
        <v>0</v>
      </c>
      <c r="R3618" s="107" t="s">
        <v>1240</v>
      </c>
      <c r="S3618" s="106">
        <v>0</v>
      </c>
      <c r="T3618" s="108">
        <v>47</v>
      </c>
      <c r="U3618" s="109">
        <v>1</v>
      </c>
      <c r="V3618" s="110">
        <v>1</v>
      </c>
      <c r="W3618" s="111">
        <v>34.545000000000002</v>
      </c>
      <c r="X3618" s="112">
        <v>16063.424999999999</v>
      </c>
      <c r="Y3618" s="113"/>
      <c r="Z3618" s="114"/>
      <c r="AA3618" s="115"/>
      <c r="AB3618" s="116"/>
      <c r="AC3618" s="117"/>
      <c r="AD3618" s="109"/>
      <c r="AE3618" s="108">
        <f t="shared" si="126"/>
        <v>0</v>
      </c>
      <c r="AF3618" s="118">
        <f t="shared" si="127"/>
        <v>0</v>
      </c>
      <c r="AG3618" s="78"/>
    </row>
    <row r="3619" spans="1:33" ht="30" customHeight="1" x14ac:dyDescent="0.45">
      <c r="A3619" s="22">
        <v>55</v>
      </c>
      <c r="B3619" s="23" t="s">
        <v>1453</v>
      </c>
      <c r="C3619" s="24"/>
      <c r="D3619" s="97" t="s">
        <v>238</v>
      </c>
      <c r="E3619" s="98" t="s">
        <v>128</v>
      </c>
      <c r="F3619" s="99" t="s">
        <v>405</v>
      </c>
      <c r="G3619" s="198"/>
      <c r="H3619" s="101">
        <v>3</v>
      </c>
      <c r="I3619" s="102">
        <v>245</v>
      </c>
      <c r="J3619" s="103" t="s">
        <v>258</v>
      </c>
      <c r="K3619" s="104" t="s">
        <v>169</v>
      </c>
      <c r="L3619" s="105">
        <v>1</v>
      </c>
      <c r="M3619" s="106" t="s">
        <v>161</v>
      </c>
      <c r="N3619" s="106">
        <v>0</v>
      </c>
      <c r="O3619" s="106">
        <v>0</v>
      </c>
      <c r="P3619" s="107">
        <v>0</v>
      </c>
      <c r="Q3619" s="107">
        <v>0</v>
      </c>
      <c r="R3619" s="107" t="s">
        <v>1240</v>
      </c>
      <c r="S3619" s="106">
        <v>0</v>
      </c>
      <c r="T3619" s="108">
        <v>47</v>
      </c>
      <c r="U3619" s="109">
        <v>1</v>
      </c>
      <c r="V3619" s="110">
        <v>1</v>
      </c>
      <c r="W3619" s="111">
        <v>34.545000000000002</v>
      </c>
      <c r="X3619" s="112">
        <v>16063.424999999999</v>
      </c>
      <c r="Y3619" s="113"/>
      <c r="Z3619" s="114"/>
      <c r="AA3619" s="115"/>
      <c r="AB3619" s="116"/>
      <c r="AC3619" s="117"/>
      <c r="AD3619" s="109"/>
      <c r="AE3619" s="108">
        <f t="shared" si="126"/>
        <v>0</v>
      </c>
      <c r="AF3619" s="118">
        <f t="shared" si="127"/>
        <v>0</v>
      </c>
      <c r="AG3619" s="78"/>
    </row>
    <row r="3620" spans="1:33" ht="30" customHeight="1" x14ac:dyDescent="0.45">
      <c r="A3620" s="22">
        <v>55</v>
      </c>
      <c r="B3620" s="23" t="s">
        <v>1453</v>
      </c>
      <c r="C3620" s="24"/>
      <c r="D3620" s="97" t="s">
        <v>238</v>
      </c>
      <c r="E3620" s="98" t="s">
        <v>128</v>
      </c>
      <c r="F3620" s="99" t="s">
        <v>1472</v>
      </c>
      <c r="G3620" s="198"/>
      <c r="H3620" s="119">
        <v>5</v>
      </c>
      <c r="I3620" s="102">
        <v>245</v>
      </c>
      <c r="J3620" s="103" t="s">
        <v>258</v>
      </c>
      <c r="K3620" s="104" t="s">
        <v>169</v>
      </c>
      <c r="L3620" s="105">
        <v>1</v>
      </c>
      <c r="M3620" s="106" t="s">
        <v>161</v>
      </c>
      <c r="N3620" s="106">
        <v>0</v>
      </c>
      <c r="O3620" s="106">
        <v>0</v>
      </c>
      <c r="P3620" s="107">
        <v>0</v>
      </c>
      <c r="Q3620" s="107">
        <v>0</v>
      </c>
      <c r="R3620" s="107" t="s">
        <v>1240</v>
      </c>
      <c r="S3620" s="106">
        <v>0</v>
      </c>
      <c r="T3620" s="108">
        <v>47</v>
      </c>
      <c r="U3620" s="109">
        <v>1</v>
      </c>
      <c r="V3620" s="110">
        <v>1</v>
      </c>
      <c r="W3620" s="111">
        <v>57.574999999999996</v>
      </c>
      <c r="X3620" s="112">
        <v>26772.374999999996</v>
      </c>
      <c r="Y3620" s="113"/>
      <c r="Z3620" s="114"/>
      <c r="AA3620" s="115"/>
      <c r="AB3620" s="116"/>
      <c r="AC3620" s="117"/>
      <c r="AD3620" s="109"/>
      <c r="AE3620" s="108">
        <f t="shared" si="126"/>
        <v>0</v>
      </c>
      <c r="AF3620" s="118">
        <f t="shared" si="127"/>
        <v>0</v>
      </c>
      <c r="AG3620" s="78"/>
    </row>
    <row r="3621" spans="1:33" ht="30" customHeight="1" x14ac:dyDescent="0.45">
      <c r="A3621" s="22">
        <v>55</v>
      </c>
      <c r="B3621" s="23" t="s">
        <v>1453</v>
      </c>
      <c r="C3621" s="24"/>
      <c r="D3621" s="97" t="s">
        <v>238</v>
      </c>
      <c r="E3621" s="98" t="s">
        <v>128</v>
      </c>
      <c r="F3621" s="99" t="s">
        <v>1472</v>
      </c>
      <c r="G3621" s="99"/>
      <c r="H3621" s="119">
        <v>5</v>
      </c>
      <c r="I3621" s="102">
        <v>245</v>
      </c>
      <c r="J3621" s="103" t="s">
        <v>333</v>
      </c>
      <c r="K3621" s="104" t="s">
        <v>250</v>
      </c>
      <c r="L3621" s="105">
        <v>1</v>
      </c>
      <c r="M3621" s="106" t="s">
        <v>161</v>
      </c>
      <c r="N3621" s="106">
        <v>0</v>
      </c>
      <c r="O3621" s="106">
        <v>0</v>
      </c>
      <c r="P3621" s="107">
        <v>0</v>
      </c>
      <c r="Q3621" s="107">
        <v>0</v>
      </c>
      <c r="R3621" s="107" t="s">
        <v>1240</v>
      </c>
      <c r="S3621" s="106">
        <v>0</v>
      </c>
      <c r="T3621" s="108">
        <v>47</v>
      </c>
      <c r="U3621" s="109">
        <v>1</v>
      </c>
      <c r="V3621" s="110">
        <v>1</v>
      </c>
      <c r="W3621" s="111">
        <v>57.574999999999996</v>
      </c>
      <c r="X3621" s="112">
        <v>26772.374999999996</v>
      </c>
      <c r="Y3621" s="113"/>
      <c r="Z3621" s="114"/>
      <c r="AA3621" s="115"/>
      <c r="AB3621" s="116"/>
      <c r="AC3621" s="117"/>
      <c r="AD3621" s="109"/>
      <c r="AE3621" s="108">
        <f t="shared" si="126"/>
        <v>0</v>
      </c>
      <c r="AF3621" s="118">
        <f t="shared" si="127"/>
        <v>0</v>
      </c>
      <c r="AG3621" s="78"/>
    </row>
    <row r="3622" spans="1:33" ht="30" customHeight="1" x14ac:dyDescent="0.45">
      <c r="A3622" s="22">
        <v>55</v>
      </c>
      <c r="B3622" s="23" t="s">
        <v>1453</v>
      </c>
      <c r="C3622" s="24"/>
      <c r="D3622" s="97" t="s">
        <v>238</v>
      </c>
      <c r="E3622" s="98" t="s">
        <v>128</v>
      </c>
      <c r="F3622" s="99" t="s">
        <v>257</v>
      </c>
      <c r="G3622" s="99"/>
      <c r="H3622" s="101">
        <v>1</v>
      </c>
      <c r="I3622" s="102">
        <v>12</v>
      </c>
      <c r="J3622" s="103" t="s">
        <v>478</v>
      </c>
      <c r="K3622" s="104" t="s">
        <v>710</v>
      </c>
      <c r="L3622" s="105">
        <v>1</v>
      </c>
      <c r="M3622" s="106" t="s">
        <v>122</v>
      </c>
      <c r="N3622" s="106">
        <v>0</v>
      </c>
      <c r="O3622" s="106">
        <v>0</v>
      </c>
      <c r="P3622" s="107">
        <v>0</v>
      </c>
      <c r="Q3622" s="107">
        <v>0</v>
      </c>
      <c r="R3622" s="107" t="s">
        <v>1240</v>
      </c>
      <c r="S3622" s="106">
        <v>0</v>
      </c>
      <c r="T3622" s="108">
        <v>28</v>
      </c>
      <c r="U3622" s="109">
        <v>1</v>
      </c>
      <c r="V3622" s="110">
        <v>1</v>
      </c>
      <c r="W3622" s="111">
        <v>0.33600000000000002</v>
      </c>
      <c r="X3622" s="112">
        <v>156.24</v>
      </c>
      <c r="Y3622" s="113"/>
      <c r="Z3622" s="114"/>
      <c r="AA3622" s="115"/>
      <c r="AB3622" s="116"/>
      <c r="AC3622" s="117"/>
      <c r="AD3622" s="109"/>
      <c r="AE3622" s="108">
        <f t="shared" si="126"/>
        <v>0</v>
      </c>
      <c r="AF3622" s="118">
        <f t="shared" si="127"/>
        <v>0</v>
      </c>
      <c r="AG3622" s="78"/>
    </row>
    <row r="3623" spans="1:33" ht="30" customHeight="1" x14ac:dyDescent="0.45">
      <c r="A3623" s="22">
        <v>55</v>
      </c>
      <c r="B3623" s="23" t="s">
        <v>1453</v>
      </c>
      <c r="C3623" s="24"/>
      <c r="D3623" s="97" t="s">
        <v>238</v>
      </c>
      <c r="E3623" s="98" t="s">
        <v>128</v>
      </c>
      <c r="F3623" s="99" t="s">
        <v>1491</v>
      </c>
      <c r="G3623" s="99"/>
      <c r="H3623" s="119">
        <v>5</v>
      </c>
      <c r="I3623" s="102">
        <v>245</v>
      </c>
      <c r="J3623" s="103" t="s">
        <v>1492</v>
      </c>
      <c r="K3623" s="104" t="s">
        <v>1493</v>
      </c>
      <c r="L3623" s="105">
        <v>2</v>
      </c>
      <c r="M3623" s="106" t="s">
        <v>161</v>
      </c>
      <c r="N3623" s="106">
        <v>0</v>
      </c>
      <c r="O3623" s="106">
        <v>0</v>
      </c>
      <c r="P3623" s="107" t="s">
        <v>1172</v>
      </c>
      <c r="Q3623" s="107">
        <v>0</v>
      </c>
      <c r="R3623" s="107" t="s">
        <v>1494</v>
      </c>
      <c r="S3623" s="106">
        <v>0</v>
      </c>
      <c r="T3623" s="108">
        <v>47</v>
      </c>
      <c r="U3623" s="109">
        <v>8</v>
      </c>
      <c r="V3623" s="110">
        <v>16</v>
      </c>
      <c r="W3623" s="111">
        <v>921.19999999999993</v>
      </c>
      <c r="X3623" s="112">
        <v>428357.99999999994</v>
      </c>
      <c r="Y3623" s="113"/>
      <c r="Z3623" s="114"/>
      <c r="AA3623" s="115"/>
      <c r="AB3623" s="116"/>
      <c r="AC3623" s="117"/>
      <c r="AD3623" s="109"/>
      <c r="AE3623" s="108">
        <f t="shared" si="126"/>
        <v>0</v>
      </c>
      <c r="AF3623" s="118">
        <f t="shared" si="127"/>
        <v>0</v>
      </c>
      <c r="AG3623" s="78"/>
    </row>
    <row r="3624" spans="1:33" ht="30" customHeight="1" x14ac:dyDescent="0.45">
      <c r="A3624" s="22">
        <v>55</v>
      </c>
      <c r="B3624" s="23" t="s">
        <v>1453</v>
      </c>
      <c r="C3624" s="24"/>
      <c r="D3624" s="97" t="s">
        <v>238</v>
      </c>
      <c r="E3624" s="98" t="s">
        <v>128</v>
      </c>
      <c r="F3624" s="99" t="s">
        <v>1491</v>
      </c>
      <c r="G3624" s="99"/>
      <c r="H3624" s="119">
        <v>5</v>
      </c>
      <c r="I3624" s="102">
        <v>245</v>
      </c>
      <c r="J3624" s="103" t="s">
        <v>1455</v>
      </c>
      <c r="K3624" s="104" t="s">
        <v>200</v>
      </c>
      <c r="L3624" s="105">
        <v>1</v>
      </c>
      <c r="M3624" s="106" t="s">
        <v>233</v>
      </c>
      <c r="N3624" s="106">
        <v>0</v>
      </c>
      <c r="O3624" s="106" t="s">
        <v>149</v>
      </c>
      <c r="P3624" s="107">
        <v>0</v>
      </c>
      <c r="Q3624" s="107">
        <v>0</v>
      </c>
      <c r="R3624" s="107" t="s">
        <v>417</v>
      </c>
      <c r="S3624" s="106">
        <v>0</v>
      </c>
      <c r="T3624" s="108">
        <v>18</v>
      </c>
      <c r="U3624" s="109">
        <v>18</v>
      </c>
      <c r="V3624" s="110">
        <v>18</v>
      </c>
      <c r="W3624" s="111">
        <v>396.90000000000003</v>
      </c>
      <c r="X3624" s="112">
        <v>184558.50000000003</v>
      </c>
      <c r="Y3624" s="113"/>
      <c r="Z3624" s="114"/>
      <c r="AA3624" s="115"/>
      <c r="AB3624" s="116"/>
      <c r="AC3624" s="117"/>
      <c r="AD3624" s="109"/>
      <c r="AE3624" s="108">
        <f t="shared" si="126"/>
        <v>0</v>
      </c>
      <c r="AF3624" s="118">
        <f t="shared" si="127"/>
        <v>0</v>
      </c>
      <c r="AG3624" s="78"/>
    </row>
    <row r="3625" spans="1:33" ht="30" customHeight="1" x14ac:dyDescent="0.45">
      <c r="A3625" s="22">
        <v>55</v>
      </c>
      <c r="B3625" s="23" t="s">
        <v>1453</v>
      </c>
      <c r="C3625" s="24"/>
      <c r="D3625" s="97" t="s">
        <v>238</v>
      </c>
      <c r="E3625" s="98" t="s">
        <v>128</v>
      </c>
      <c r="F3625" s="99" t="s">
        <v>1491</v>
      </c>
      <c r="G3625" s="99"/>
      <c r="H3625" s="119">
        <v>24</v>
      </c>
      <c r="I3625" s="120">
        <v>365</v>
      </c>
      <c r="J3625" s="103" t="s">
        <v>1456</v>
      </c>
      <c r="K3625" s="104" t="s">
        <v>68</v>
      </c>
      <c r="L3625" s="105">
        <v>1</v>
      </c>
      <c r="M3625" s="106" t="s">
        <v>689</v>
      </c>
      <c r="N3625" s="106">
        <v>0</v>
      </c>
      <c r="O3625" s="106" t="s">
        <v>347</v>
      </c>
      <c r="P3625" s="107">
        <v>0</v>
      </c>
      <c r="Q3625" s="107">
        <v>0</v>
      </c>
      <c r="R3625" s="107">
        <v>0</v>
      </c>
      <c r="S3625" s="106" t="s">
        <v>71</v>
      </c>
      <c r="T3625" s="108">
        <v>3</v>
      </c>
      <c r="U3625" s="109">
        <v>2</v>
      </c>
      <c r="V3625" s="110">
        <v>2</v>
      </c>
      <c r="W3625" s="111">
        <v>52.560000000000009</v>
      </c>
      <c r="X3625" s="112">
        <v>24440.400000000005</v>
      </c>
      <c r="Y3625" s="113"/>
      <c r="Z3625" s="114"/>
      <c r="AA3625" s="115"/>
      <c r="AB3625" s="116"/>
      <c r="AC3625" s="117"/>
      <c r="AD3625" s="109"/>
      <c r="AE3625" s="108">
        <f t="shared" si="126"/>
        <v>0</v>
      </c>
      <c r="AF3625" s="118">
        <f t="shared" si="127"/>
        <v>0</v>
      </c>
      <c r="AG3625" s="78"/>
    </row>
    <row r="3626" spans="1:33" ht="30" customHeight="1" x14ac:dyDescent="0.45">
      <c r="A3626" s="22">
        <v>55</v>
      </c>
      <c r="B3626" s="23" t="s">
        <v>1453</v>
      </c>
      <c r="C3626" s="24"/>
      <c r="D3626" s="97" t="s">
        <v>238</v>
      </c>
      <c r="E3626" s="98" t="s">
        <v>128</v>
      </c>
      <c r="F3626" s="99" t="s">
        <v>1491</v>
      </c>
      <c r="G3626" s="99"/>
      <c r="H3626" s="119">
        <v>5</v>
      </c>
      <c r="I3626" s="102">
        <v>245</v>
      </c>
      <c r="J3626" s="103" t="s">
        <v>1495</v>
      </c>
      <c r="K3626" s="104" t="s">
        <v>1493</v>
      </c>
      <c r="L3626" s="105">
        <v>2</v>
      </c>
      <c r="M3626" s="106" t="s">
        <v>1496</v>
      </c>
      <c r="N3626" s="106">
        <v>0</v>
      </c>
      <c r="O3626" s="106">
        <v>0</v>
      </c>
      <c r="P3626" s="107" t="s">
        <v>1497</v>
      </c>
      <c r="Q3626" s="107">
        <v>0</v>
      </c>
      <c r="R3626" s="107" t="s">
        <v>1494</v>
      </c>
      <c r="S3626" s="106">
        <v>0</v>
      </c>
      <c r="T3626" s="108">
        <v>58</v>
      </c>
      <c r="U3626" s="109">
        <v>4</v>
      </c>
      <c r="V3626" s="110">
        <v>8</v>
      </c>
      <c r="W3626" s="111">
        <v>568.40000000000009</v>
      </c>
      <c r="X3626" s="112">
        <v>264306</v>
      </c>
      <c r="Y3626" s="113"/>
      <c r="Z3626" s="114"/>
      <c r="AA3626" s="115"/>
      <c r="AB3626" s="116"/>
      <c r="AC3626" s="117"/>
      <c r="AD3626" s="109"/>
      <c r="AE3626" s="108">
        <f t="shared" si="126"/>
        <v>0</v>
      </c>
      <c r="AF3626" s="118">
        <f t="shared" si="127"/>
        <v>0</v>
      </c>
      <c r="AG3626" s="78"/>
    </row>
    <row r="3627" spans="1:33" ht="30" customHeight="1" x14ac:dyDescent="0.45">
      <c r="A3627" s="22">
        <v>55</v>
      </c>
      <c r="B3627" s="23" t="s">
        <v>1453</v>
      </c>
      <c r="C3627" s="24"/>
      <c r="D3627" s="97" t="s">
        <v>238</v>
      </c>
      <c r="E3627" s="98" t="s">
        <v>128</v>
      </c>
      <c r="F3627" s="99" t="s">
        <v>1491</v>
      </c>
      <c r="G3627" s="99"/>
      <c r="H3627" s="119">
        <v>5</v>
      </c>
      <c r="I3627" s="102">
        <v>245</v>
      </c>
      <c r="J3627" s="103" t="s">
        <v>1498</v>
      </c>
      <c r="K3627" s="104" t="s">
        <v>1499</v>
      </c>
      <c r="L3627" s="105">
        <v>1</v>
      </c>
      <c r="M3627" s="106" t="s">
        <v>1500</v>
      </c>
      <c r="N3627" s="106">
        <v>0</v>
      </c>
      <c r="O3627" s="106" t="s">
        <v>70</v>
      </c>
      <c r="P3627" s="107">
        <v>0</v>
      </c>
      <c r="Q3627" s="107">
        <v>0</v>
      </c>
      <c r="R3627" s="107">
        <v>0</v>
      </c>
      <c r="S3627" s="106">
        <v>0</v>
      </c>
      <c r="T3627" s="108">
        <v>100</v>
      </c>
      <c r="U3627" s="109">
        <v>3</v>
      </c>
      <c r="V3627" s="110">
        <v>3</v>
      </c>
      <c r="W3627" s="111">
        <v>367.5</v>
      </c>
      <c r="X3627" s="112">
        <v>170887.5</v>
      </c>
      <c r="Y3627" s="113"/>
      <c r="Z3627" s="114"/>
      <c r="AA3627" s="115"/>
      <c r="AB3627" s="116"/>
      <c r="AC3627" s="117"/>
      <c r="AD3627" s="109"/>
      <c r="AE3627" s="108">
        <f t="shared" si="126"/>
        <v>0</v>
      </c>
      <c r="AF3627" s="118">
        <f t="shared" si="127"/>
        <v>0</v>
      </c>
      <c r="AG3627" s="78"/>
    </row>
    <row r="3628" spans="1:33" ht="30" customHeight="1" x14ac:dyDescent="0.45">
      <c r="A3628" s="22">
        <v>55</v>
      </c>
      <c r="B3628" s="23" t="s">
        <v>1453</v>
      </c>
      <c r="C3628" s="24"/>
      <c r="D3628" s="97" t="s">
        <v>238</v>
      </c>
      <c r="E3628" s="98" t="s">
        <v>128</v>
      </c>
      <c r="F3628" s="99" t="s">
        <v>1382</v>
      </c>
      <c r="G3628" s="99"/>
      <c r="H3628" s="119">
        <v>5</v>
      </c>
      <c r="I3628" s="102">
        <v>245</v>
      </c>
      <c r="J3628" s="103" t="s">
        <v>77</v>
      </c>
      <c r="K3628" s="104" t="s">
        <v>160</v>
      </c>
      <c r="L3628" s="105">
        <v>2</v>
      </c>
      <c r="M3628" s="106" t="s">
        <v>161</v>
      </c>
      <c r="N3628" s="106">
        <v>0</v>
      </c>
      <c r="O3628" s="106" t="s">
        <v>172</v>
      </c>
      <c r="P3628" s="107">
        <v>0</v>
      </c>
      <c r="Q3628" s="107">
        <v>0</v>
      </c>
      <c r="R3628" s="107" t="s">
        <v>1466</v>
      </c>
      <c r="S3628" s="106">
        <v>0</v>
      </c>
      <c r="T3628" s="108">
        <v>47</v>
      </c>
      <c r="U3628" s="109">
        <v>21</v>
      </c>
      <c r="V3628" s="110">
        <v>42</v>
      </c>
      <c r="W3628" s="111">
        <v>2418.1499999999996</v>
      </c>
      <c r="X3628" s="112">
        <v>1124439.75</v>
      </c>
      <c r="Y3628" s="113"/>
      <c r="Z3628" s="114"/>
      <c r="AA3628" s="115"/>
      <c r="AB3628" s="116"/>
      <c r="AC3628" s="117"/>
      <c r="AD3628" s="109"/>
      <c r="AE3628" s="108">
        <f t="shared" si="126"/>
        <v>0</v>
      </c>
      <c r="AF3628" s="118">
        <f t="shared" si="127"/>
        <v>0</v>
      </c>
      <c r="AG3628" s="78"/>
    </row>
    <row r="3629" spans="1:33" ht="30" customHeight="1" x14ac:dyDescent="0.45">
      <c r="A3629" s="22">
        <v>55</v>
      </c>
      <c r="B3629" s="23" t="s">
        <v>1453</v>
      </c>
      <c r="C3629" s="24"/>
      <c r="D3629" s="97" t="s">
        <v>238</v>
      </c>
      <c r="E3629" s="98" t="s">
        <v>128</v>
      </c>
      <c r="F3629" s="99" t="s">
        <v>1382</v>
      </c>
      <c r="G3629" s="198"/>
      <c r="H3629" s="119">
        <v>5</v>
      </c>
      <c r="I3629" s="102">
        <v>245</v>
      </c>
      <c r="J3629" s="103" t="s">
        <v>262</v>
      </c>
      <c r="K3629" s="104" t="s">
        <v>160</v>
      </c>
      <c r="L3629" s="105">
        <v>2</v>
      </c>
      <c r="M3629" s="106" t="s">
        <v>161</v>
      </c>
      <c r="N3629" s="106">
        <v>0</v>
      </c>
      <c r="O3629" s="106" t="s">
        <v>172</v>
      </c>
      <c r="P3629" s="107">
        <v>0</v>
      </c>
      <c r="Q3629" s="107">
        <v>0</v>
      </c>
      <c r="R3629" s="107" t="s">
        <v>1466</v>
      </c>
      <c r="S3629" s="106" t="s">
        <v>71</v>
      </c>
      <c r="T3629" s="108">
        <v>47</v>
      </c>
      <c r="U3629" s="109">
        <v>6</v>
      </c>
      <c r="V3629" s="110">
        <v>12</v>
      </c>
      <c r="W3629" s="111">
        <v>690.9</v>
      </c>
      <c r="X3629" s="112">
        <v>321268.49999999994</v>
      </c>
      <c r="Y3629" s="113"/>
      <c r="Z3629" s="114"/>
      <c r="AA3629" s="115"/>
      <c r="AB3629" s="116"/>
      <c r="AC3629" s="117"/>
      <c r="AD3629" s="109"/>
      <c r="AE3629" s="108">
        <f t="shared" si="126"/>
        <v>0</v>
      </c>
      <c r="AF3629" s="118">
        <f t="shared" si="127"/>
        <v>0</v>
      </c>
      <c r="AG3629" s="78"/>
    </row>
    <row r="3630" spans="1:33" ht="30" customHeight="1" x14ac:dyDescent="0.45">
      <c r="A3630" s="22">
        <v>55</v>
      </c>
      <c r="B3630" s="23" t="s">
        <v>1453</v>
      </c>
      <c r="C3630" s="24"/>
      <c r="D3630" s="97" t="s">
        <v>238</v>
      </c>
      <c r="E3630" s="98" t="s">
        <v>128</v>
      </c>
      <c r="F3630" s="99" t="s">
        <v>1382</v>
      </c>
      <c r="G3630" s="198"/>
      <c r="H3630" s="119">
        <v>5</v>
      </c>
      <c r="I3630" s="102">
        <v>245</v>
      </c>
      <c r="J3630" s="103" t="s">
        <v>1094</v>
      </c>
      <c r="K3630" s="104" t="s">
        <v>160</v>
      </c>
      <c r="L3630" s="105">
        <v>1</v>
      </c>
      <c r="M3630" s="106" t="s">
        <v>161</v>
      </c>
      <c r="N3630" s="106">
        <v>0</v>
      </c>
      <c r="O3630" s="106" t="s">
        <v>334</v>
      </c>
      <c r="P3630" s="107">
        <v>0</v>
      </c>
      <c r="Q3630" s="107">
        <v>0</v>
      </c>
      <c r="R3630" s="107" t="s">
        <v>1240</v>
      </c>
      <c r="S3630" s="106">
        <v>0</v>
      </c>
      <c r="T3630" s="108">
        <v>47</v>
      </c>
      <c r="U3630" s="109">
        <v>2</v>
      </c>
      <c r="V3630" s="110">
        <v>2</v>
      </c>
      <c r="W3630" s="111">
        <v>115.14999999999999</v>
      </c>
      <c r="X3630" s="112">
        <v>53544.749999999993</v>
      </c>
      <c r="Y3630" s="113"/>
      <c r="Z3630" s="114"/>
      <c r="AA3630" s="115"/>
      <c r="AB3630" s="116"/>
      <c r="AC3630" s="117"/>
      <c r="AD3630" s="109"/>
      <c r="AE3630" s="108">
        <f t="shared" si="126"/>
        <v>0</v>
      </c>
      <c r="AF3630" s="118">
        <f t="shared" si="127"/>
        <v>0</v>
      </c>
      <c r="AG3630" s="78"/>
    </row>
    <row r="3631" spans="1:33" ht="30" customHeight="1" x14ac:dyDescent="0.45">
      <c r="A3631" s="22">
        <v>55</v>
      </c>
      <c r="B3631" s="23" t="s">
        <v>1453</v>
      </c>
      <c r="C3631" s="24"/>
      <c r="D3631" s="97" t="s">
        <v>238</v>
      </c>
      <c r="E3631" s="98" t="s">
        <v>128</v>
      </c>
      <c r="F3631" s="99" t="s">
        <v>1480</v>
      </c>
      <c r="G3631" s="198"/>
      <c r="H3631" s="101">
        <v>1</v>
      </c>
      <c r="I3631" s="102">
        <v>12</v>
      </c>
      <c r="J3631" s="103" t="s">
        <v>258</v>
      </c>
      <c r="K3631" s="104" t="s">
        <v>169</v>
      </c>
      <c r="L3631" s="105">
        <v>1</v>
      </c>
      <c r="M3631" s="106" t="s">
        <v>161</v>
      </c>
      <c r="N3631" s="106">
        <v>0</v>
      </c>
      <c r="O3631" s="106">
        <v>0</v>
      </c>
      <c r="P3631" s="107">
        <v>0</v>
      </c>
      <c r="Q3631" s="107">
        <v>0</v>
      </c>
      <c r="R3631" s="107" t="s">
        <v>1240</v>
      </c>
      <c r="S3631" s="106">
        <v>0</v>
      </c>
      <c r="T3631" s="108">
        <v>47</v>
      </c>
      <c r="U3631" s="109">
        <v>3</v>
      </c>
      <c r="V3631" s="110">
        <v>3</v>
      </c>
      <c r="W3631" s="111">
        <v>1.6920000000000002</v>
      </c>
      <c r="X3631" s="112">
        <v>786.78000000000009</v>
      </c>
      <c r="Y3631" s="113"/>
      <c r="Z3631" s="114"/>
      <c r="AA3631" s="115"/>
      <c r="AB3631" s="116"/>
      <c r="AC3631" s="117"/>
      <c r="AD3631" s="109"/>
      <c r="AE3631" s="108">
        <f t="shared" si="126"/>
        <v>0</v>
      </c>
      <c r="AF3631" s="118">
        <f t="shared" si="127"/>
        <v>0</v>
      </c>
      <c r="AG3631" s="78"/>
    </row>
    <row r="3632" spans="1:33" ht="30" customHeight="1" x14ac:dyDescent="0.45">
      <c r="A3632" s="22">
        <v>55</v>
      </c>
      <c r="B3632" s="23" t="s">
        <v>1453</v>
      </c>
      <c r="C3632" s="24"/>
      <c r="D3632" s="97" t="s">
        <v>238</v>
      </c>
      <c r="E3632" s="98" t="s">
        <v>128</v>
      </c>
      <c r="F3632" s="99" t="s">
        <v>1365</v>
      </c>
      <c r="G3632" s="198"/>
      <c r="H3632" s="101">
        <v>1</v>
      </c>
      <c r="I3632" s="102">
        <v>12</v>
      </c>
      <c r="J3632" s="103" t="s">
        <v>1320</v>
      </c>
      <c r="K3632" s="104" t="s">
        <v>710</v>
      </c>
      <c r="L3632" s="105">
        <v>2</v>
      </c>
      <c r="M3632" s="106" t="s">
        <v>161</v>
      </c>
      <c r="N3632" s="106">
        <v>0</v>
      </c>
      <c r="O3632" s="106">
        <v>0</v>
      </c>
      <c r="P3632" s="107">
        <v>0</v>
      </c>
      <c r="Q3632" s="107">
        <v>0</v>
      </c>
      <c r="R3632" s="107" t="s">
        <v>1240</v>
      </c>
      <c r="S3632" s="106">
        <v>0</v>
      </c>
      <c r="T3632" s="108">
        <v>47</v>
      </c>
      <c r="U3632" s="109">
        <v>1</v>
      </c>
      <c r="V3632" s="110">
        <v>2</v>
      </c>
      <c r="W3632" s="111">
        <v>1.1280000000000001</v>
      </c>
      <c r="X3632" s="112">
        <v>524.5200000000001</v>
      </c>
      <c r="Y3632" s="113"/>
      <c r="Z3632" s="114"/>
      <c r="AA3632" s="115"/>
      <c r="AB3632" s="116"/>
      <c r="AC3632" s="117"/>
      <c r="AD3632" s="109"/>
      <c r="AE3632" s="108">
        <f t="shared" si="126"/>
        <v>0</v>
      </c>
      <c r="AF3632" s="118">
        <f t="shared" si="127"/>
        <v>0</v>
      </c>
      <c r="AG3632" s="78"/>
    </row>
    <row r="3633" spans="1:33" ht="30" customHeight="1" x14ac:dyDescent="0.45">
      <c r="A3633" s="22">
        <v>55</v>
      </c>
      <c r="B3633" s="23" t="s">
        <v>1453</v>
      </c>
      <c r="C3633" s="24"/>
      <c r="D3633" s="97" t="s">
        <v>238</v>
      </c>
      <c r="E3633" s="98" t="s">
        <v>128</v>
      </c>
      <c r="F3633" s="99" t="s">
        <v>1365</v>
      </c>
      <c r="G3633" s="198"/>
      <c r="H3633" s="101">
        <v>1</v>
      </c>
      <c r="I3633" s="102">
        <v>12</v>
      </c>
      <c r="J3633" s="103" t="s">
        <v>249</v>
      </c>
      <c r="K3633" s="104" t="s">
        <v>710</v>
      </c>
      <c r="L3633" s="105">
        <v>1</v>
      </c>
      <c r="M3633" s="106" t="s">
        <v>161</v>
      </c>
      <c r="N3633" s="106">
        <v>0</v>
      </c>
      <c r="O3633" s="106">
        <v>0</v>
      </c>
      <c r="P3633" s="107">
        <v>0</v>
      </c>
      <c r="Q3633" s="107">
        <v>0</v>
      </c>
      <c r="R3633" s="107" t="s">
        <v>1240</v>
      </c>
      <c r="S3633" s="106">
        <v>0</v>
      </c>
      <c r="T3633" s="108">
        <v>47</v>
      </c>
      <c r="U3633" s="109">
        <v>2</v>
      </c>
      <c r="V3633" s="110">
        <v>2</v>
      </c>
      <c r="W3633" s="111">
        <v>1.1280000000000001</v>
      </c>
      <c r="X3633" s="112">
        <v>524.5200000000001</v>
      </c>
      <c r="Y3633" s="113"/>
      <c r="Z3633" s="114"/>
      <c r="AA3633" s="115"/>
      <c r="AB3633" s="116"/>
      <c r="AC3633" s="117"/>
      <c r="AD3633" s="109"/>
      <c r="AE3633" s="108">
        <f t="shared" si="126"/>
        <v>0</v>
      </c>
      <c r="AF3633" s="118">
        <f t="shared" si="127"/>
        <v>0</v>
      </c>
      <c r="AG3633" s="78"/>
    </row>
    <row r="3634" spans="1:33" ht="30" customHeight="1" x14ac:dyDescent="0.45">
      <c r="A3634" s="22">
        <v>55</v>
      </c>
      <c r="B3634" s="23" t="s">
        <v>1453</v>
      </c>
      <c r="C3634" s="24"/>
      <c r="D3634" s="97" t="s">
        <v>238</v>
      </c>
      <c r="E3634" s="98" t="s">
        <v>114</v>
      </c>
      <c r="F3634" s="99" t="s">
        <v>282</v>
      </c>
      <c r="G3634" s="198"/>
      <c r="H3634" s="101">
        <v>8</v>
      </c>
      <c r="I3634" s="102">
        <v>245</v>
      </c>
      <c r="J3634" s="103" t="s">
        <v>1486</v>
      </c>
      <c r="K3634" s="104" t="s">
        <v>200</v>
      </c>
      <c r="L3634" s="105">
        <v>1</v>
      </c>
      <c r="M3634" s="106" t="s">
        <v>1487</v>
      </c>
      <c r="N3634" s="106">
        <v>0</v>
      </c>
      <c r="O3634" s="106" t="s">
        <v>347</v>
      </c>
      <c r="P3634" s="107">
        <v>0</v>
      </c>
      <c r="Q3634" s="107">
        <v>0</v>
      </c>
      <c r="R3634" s="107">
        <v>0</v>
      </c>
      <c r="S3634" s="106">
        <v>0</v>
      </c>
      <c r="T3634" s="108">
        <v>150</v>
      </c>
      <c r="U3634" s="109">
        <v>2</v>
      </c>
      <c r="V3634" s="110">
        <v>2</v>
      </c>
      <c r="W3634" s="111">
        <v>588</v>
      </c>
      <c r="X3634" s="112">
        <v>273420</v>
      </c>
      <c r="Y3634" s="113"/>
      <c r="Z3634" s="114"/>
      <c r="AA3634" s="115"/>
      <c r="AB3634" s="116"/>
      <c r="AC3634" s="117"/>
      <c r="AD3634" s="109"/>
      <c r="AE3634" s="108">
        <f t="shared" si="126"/>
        <v>0</v>
      </c>
      <c r="AF3634" s="118">
        <f t="shared" si="127"/>
        <v>0</v>
      </c>
      <c r="AG3634" s="78"/>
    </row>
    <row r="3635" spans="1:33" ht="30" customHeight="1" x14ac:dyDescent="0.45">
      <c r="A3635" s="22">
        <v>55</v>
      </c>
      <c r="B3635" s="23" t="s">
        <v>1453</v>
      </c>
      <c r="C3635" s="24"/>
      <c r="D3635" s="97" t="s">
        <v>238</v>
      </c>
      <c r="E3635" s="98" t="s">
        <v>114</v>
      </c>
      <c r="F3635" s="99" t="s">
        <v>282</v>
      </c>
      <c r="G3635" s="198"/>
      <c r="H3635" s="119">
        <v>24</v>
      </c>
      <c r="I3635" s="120">
        <v>365</v>
      </c>
      <c r="J3635" s="103" t="s">
        <v>1456</v>
      </c>
      <c r="K3635" s="104" t="s">
        <v>68</v>
      </c>
      <c r="L3635" s="105">
        <v>1</v>
      </c>
      <c r="M3635" s="106" t="s">
        <v>689</v>
      </c>
      <c r="N3635" s="106">
        <v>0</v>
      </c>
      <c r="O3635" s="106" t="s">
        <v>347</v>
      </c>
      <c r="P3635" s="107">
        <v>0</v>
      </c>
      <c r="Q3635" s="107">
        <v>0</v>
      </c>
      <c r="R3635" s="107">
        <v>0</v>
      </c>
      <c r="S3635" s="106" t="s">
        <v>71</v>
      </c>
      <c r="T3635" s="108">
        <v>3</v>
      </c>
      <c r="U3635" s="109">
        <v>1</v>
      </c>
      <c r="V3635" s="110">
        <v>1</v>
      </c>
      <c r="W3635" s="111">
        <v>26.280000000000005</v>
      </c>
      <c r="X3635" s="112">
        <v>12220.200000000003</v>
      </c>
      <c r="Y3635" s="113"/>
      <c r="Z3635" s="114"/>
      <c r="AA3635" s="115"/>
      <c r="AB3635" s="116"/>
      <c r="AC3635" s="117"/>
      <c r="AD3635" s="109"/>
      <c r="AE3635" s="108">
        <f t="shared" si="126"/>
        <v>0</v>
      </c>
      <c r="AF3635" s="118">
        <f t="shared" si="127"/>
        <v>0</v>
      </c>
      <c r="AG3635" s="78"/>
    </row>
    <row r="3636" spans="1:33" ht="30" customHeight="1" x14ac:dyDescent="0.45">
      <c r="A3636" s="22">
        <v>55</v>
      </c>
      <c r="B3636" s="23" t="s">
        <v>1453</v>
      </c>
      <c r="C3636" s="24"/>
      <c r="D3636" s="97" t="s">
        <v>238</v>
      </c>
      <c r="E3636" s="98" t="s">
        <v>114</v>
      </c>
      <c r="F3636" s="99" t="s">
        <v>282</v>
      </c>
      <c r="G3636" s="198"/>
      <c r="H3636" s="101">
        <v>8</v>
      </c>
      <c r="I3636" s="102">
        <v>245</v>
      </c>
      <c r="J3636" s="103" t="s">
        <v>1248</v>
      </c>
      <c r="K3636" s="104" t="s">
        <v>160</v>
      </c>
      <c r="L3636" s="105">
        <v>2</v>
      </c>
      <c r="M3636" s="106" t="s">
        <v>122</v>
      </c>
      <c r="N3636" s="106">
        <v>0</v>
      </c>
      <c r="O3636" s="106" t="s">
        <v>172</v>
      </c>
      <c r="P3636" s="107">
        <v>0</v>
      </c>
      <c r="Q3636" s="107">
        <v>0</v>
      </c>
      <c r="R3636" s="107" t="s">
        <v>1466</v>
      </c>
      <c r="S3636" s="106" t="s">
        <v>71</v>
      </c>
      <c r="T3636" s="108">
        <v>28</v>
      </c>
      <c r="U3636" s="109">
        <v>1</v>
      </c>
      <c r="V3636" s="110">
        <v>2</v>
      </c>
      <c r="W3636" s="111">
        <v>109.76</v>
      </c>
      <c r="X3636" s="112">
        <v>51038.400000000001</v>
      </c>
      <c r="Y3636" s="113"/>
      <c r="Z3636" s="114"/>
      <c r="AA3636" s="115"/>
      <c r="AB3636" s="116"/>
      <c r="AC3636" s="117"/>
      <c r="AD3636" s="109"/>
      <c r="AE3636" s="108">
        <f t="shared" si="126"/>
        <v>0</v>
      </c>
      <c r="AF3636" s="118">
        <f t="shared" si="127"/>
        <v>0</v>
      </c>
      <c r="AG3636" s="78"/>
    </row>
    <row r="3637" spans="1:33" ht="30" customHeight="1" x14ac:dyDescent="0.45">
      <c r="A3637" s="22">
        <v>55</v>
      </c>
      <c r="B3637" s="23" t="s">
        <v>1453</v>
      </c>
      <c r="C3637" s="24"/>
      <c r="D3637" s="97" t="s">
        <v>238</v>
      </c>
      <c r="E3637" s="98" t="s">
        <v>114</v>
      </c>
      <c r="F3637" s="99" t="s">
        <v>1501</v>
      </c>
      <c r="G3637" s="198"/>
      <c r="H3637" s="101">
        <v>8</v>
      </c>
      <c r="I3637" s="102">
        <v>245</v>
      </c>
      <c r="J3637" s="103" t="s">
        <v>1468</v>
      </c>
      <c r="K3637" s="104" t="s">
        <v>1469</v>
      </c>
      <c r="L3637" s="105">
        <v>1</v>
      </c>
      <c r="M3637" s="106" t="s">
        <v>388</v>
      </c>
      <c r="N3637" s="106">
        <v>0</v>
      </c>
      <c r="O3637" s="106">
        <v>0</v>
      </c>
      <c r="P3637" s="107">
        <v>0</v>
      </c>
      <c r="Q3637" s="107">
        <v>0</v>
      </c>
      <c r="R3637" s="107" t="s">
        <v>1470</v>
      </c>
      <c r="S3637" s="106">
        <v>0</v>
      </c>
      <c r="T3637" s="108">
        <v>36</v>
      </c>
      <c r="U3637" s="109">
        <v>1</v>
      </c>
      <c r="V3637" s="110">
        <v>1</v>
      </c>
      <c r="W3637" s="111">
        <v>70.559999999999988</v>
      </c>
      <c r="X3637" s="112">
        <v>32810.399999999994</v>
      </c>
      <c r="Y3637" s="113"/>
      <c r="Z3637" s="114"/>
      <c r="AA3637" s="115"/>
      <c r="AB3637" s="116"/>
      <c r="AC3637" s="117"/>
      <c r="AD3637" s="109"/>
      <c r="AE3637" s="108">
        <f t="shared" si="126"/>
        <v>0</v>
      </c>
      <c r="AF3637" s="118">
        <f t="shared" si="127"/>
        <v>0</v>
      </c>
      <c r="AG3637" s="78"/>
    </row>
    <row r="3638" spans="1:33" ht="30" customHeight="1" x14ac:dyDescent="0.45">
      <c r="A3638" s="22">
        <v>55</v>
      </c>
      <c r="B3638" s="23" t="s">
        <v>1453</v>
      </c>
      <c r="C3638" s="24"/>
      <c r="D3638" s="97" t="s">
        <v>238</v>
      </c>
      <c r="E3638" s="98" t="s">
        <v>114</v>
      </c>
      <c r="F3638" s="99" t="s">
        <v>1501</v>
      </c>
      <c r="G3638" s="198"/>
      <c r="H3638" s="101">
        <v>8</v>
      </c>
      <c r="I3638" s="102">
        <v>245</v>
      </c>
      <c r="J3638" s="103" t="s">
        <v>1455</v>
      </c>
      <c r="K3638" s="104" t="s">
        <v>200</v>
      </c>
      <c r="L3638" s="105">
        <v>1</v>
      </c>
      <c r="M3638" s="106" t="s">
        <v>233</v>
      </c>
      <c r="N3638" s="106">
        <v>0</v>
      </c>
      <c r="O3638" s="106" t="s">
        <v>149</v>
      </c>
      <c r="P3638" s="107">
        <v>0</v>
      </c>
      <c r="Q3638" s="107">
        <v>0</v>
      </c>
      <c r="R3638" s="107" t="s">
        <v>417</v>
      </c>
      <c r="S3638" s="106">
        <v>0</v>
      </c>
      <c r="T3638" s="108">
        <v>18</v>
      </c>
      <c r="U3638" s="109">
        <v>1</v>
      </c>
      <c r="V3638" s="110">
        <v>1</v>
      </c>
      <c r="W3638" s="111">
        <v>35.279999999999994</v>
      </c>
      <c r="X3638" s="112">
        <v>16405.199999999997</v>
      </c>
      <c r="Y3638" s="113"/>
      <c r="Z3638" s="114"/>
      <c r="AA3638" s="115"/>
      <c r="AB3638" s="116"/>
      <c r="AC3638" s="117"/>
      <c r="AD3638" s="109"/>
      <c r="AE3638" s="108">
        <f t="shared" si="126"/>
        <v>0</v>
      </c>
      <c r="AF3638" s="118">
        <f t="shared" si="127"/>
        <v>0</v>
      </c>
      <c r="AG3638" s="78"/>
    </row>
    <row r="3639" spans="1:33" ht="30" customHeight="1" x14ac:dyDescent="0.45">
      <c r="A3639" s="22">
        <v>55</v>
      </c>
      <c r="B3639" s="23" t="s">
        <v>1453</v>
      </c>
      <c r="C3639" s="24"/>
      <c r="D3639" s="97" t="s">
        <v>238</v>
      </c>
      <c r="E3639" s="98" t="s">
        <v>114</v>
      </c>
      <c r="F3639" s="99" t="s">
        <v>1501</v>
      </c>
      <c r="G3639" s="198"/>
      <c r="H3639" s="119">
        <v>24</v>
      </c>
      <c r="I3639" s="120">
        <v>365</v>
      </c>
      <c r="J3639" s="103" t="s">
        <v>1244</v>
      </c>
      <c r="K3639" s="104" t="s">
        <v>152</v>
      </c>
      <c r="L3639" s="105">
        <v>1</v>
      </c>
      <c r="M3639" s="106" t="s">
        <v>122</v>
      </c>
      <c r="N3639" s="106">
        <v>0</v>
      </c>
      <c r="O3639" s="106">
        <v>0</v>
      </c>
      <c r="P3639" s="107" t="s">
        <v>65</v>
      </c>
      <c r="Q3639" s="107">
        <v>0</v>
      </c>
      <c r="R3639" s="107">
        <v>0</v>
      </c>
      <c r="S3639" s="106">
        <v>0</v>
      </c>
      <c r="T3639" s="108">
        <v>28</v>
      </c>
      <c r="U3639" s="109">
        <v>1</v>
      </c>
      <c r="V3639" s="110">
        <v>1</v>
      </c>
      <c r="W3639" s="111">
        <v>245.28</v>
      </c>
      <c r="X3639" s="112">
        <v>114055.20000000001</v>
      </c>
      <c r="Y3639" s="113"/>
      <c r="Z3639" s="114"/>
      <c r="AA3639" s="115"/>
      <c r="AB3639" s="116"/>
      <c r="AC3639" s="117"/>
      <c r="AD3639" s="109"/>
      <c r="AE3639" s="108">
        <f t="shared" si="126"/>
        <v>0</v>
      </c>
      <c r="AF3639" s="118">
        <f t="shared" si="127"/>
        <v>0</v>
      </c>
      <c r="AG3639" s="78"/>
    </row>
    <row r="3640" spans="1:33" ht="30" customHeight="1" x14ac:dyDescent="0.45">
      <c r="A3640" s="22">
        <v>55</v>
      </c>
      <c r="B3640" s="23" t="s">
        <v>1453</v>
      </c>
      <c r="C3640" s="24"/>
      <c r="D3640" s="97" t="s">
        <v>289</v>
      </c>
      <c r="E3640" s="98" t="s">
        <v>60</v>
      </c>
      <c r="F3640" s="99" t="s">
        <v>289</v>
      </c>
      <c r="G3640" s="198"/>
      <c r="H3640" s="101">
        <v>12</v>
      </c>
      <c r="I3640" s="102">
        <v>365</v>
      </c>
      <c r="J3640" s="103" t="s">
        <v>1502</v>
      </c>
      <c r="K3640" s="104" t="s">
        <v>221</v>
      </c>
      <c r="L3640" s="105">
        <v>1</v>
      </c>
      <c r="M3640" s="106" t="s">
        <v>1101</v>
      </c>
      <c r="N3640" s="106">
        <v>0</v>
      </c>
      <c r="O3640" s="106">
        <v>0</v>
      </c>
      <c r="P3640" s="107" t="s">
        <v>1261</v>
      </c>
      <c r="Q3640" s="107">
        <v>0</v>
      </c>
      <c r="R3640" s="107" t="s">
        <v>1503</v>
      </c>
      <c r="S3640" s="106">
        <v>0</v>
      </c>
      <c r="T3640" s="108">
        <v>228</v>
      </c>
      <c r="U3640" s="109">
        <v>1</v>
      </c>
      <c r="V3640" s="110">
        <v>1</v>
      </c>
      <c r="W3640" s="111">
        <v>998.6400000000001</v>
      </c>
      <c r="X3640" s="112">
        <v>464367.60000000003</v>
      </c>
      <c r="Y3640" s="113"/>
      <c r="Z3640" s="114"/>
      <c r="AA3640" s="115"/>
      <c r="AB3640" s="116"/>
      <c r="AC3640" s="117"/>
      <c r="AD3640" s="109"/>
      <c r="AE3640" s="108">
        <f t="shared" si="126"/>
        <v>0</v>
      </c>
      <c r="AF3640" s="118">
        <f t="shared" si="127"/>
        <v>0</v>
      </c>
      <c r="AG3640" s="78"/>
    </row>
    <row r="3641" spans="1:33" ht="30" customHeight="1" x14ac:dyDescent="0.45">
      <c r="A3641" s="22">
        <v>55</v>
      </c>
      <c r="B3641" s="23" t="s">
        <v>1453</v>
      </c>
      <c r="C3641" s="24"/>
      <c r="D3641" s="97" t="s">
        <v>289</v>
      </c>
      <c r="E3641" s="98" t="s">
        <v>60</v>
      </c>
      <c r="F3641" s="99" t="s">
        <v>289</v>
      </c>
      <c r="G3641" s="198"/>
      <c r="H3641" s="101">
        <v>4</v>
      </c>
      <c r="I3641" s="102">
        <v>245</v>
      </c>
      <c r="J3641" s="103" t="s">
        <v>1504</v>
      </c>
      <c r="K3641" s="104" t="s">
        <v>200</v>
      </c>
      <c r="L3641" s="105">
        <v>1</v>
      </c>
      <c r="M3641" s="106" t="s">
        <v>687</v>
      </c>
      <c r="N3641" s="106">
        <v>0</v>
      </c>
      <c r="O3641" s="106" t="s">
        <v>149</v>
      </c>
      <c r="P3641" s="107">
        <v>0</v>
      </c>
      <c r="Q3641" s="107">
        <v>0</v>
      </c>
      <c r="R3641" s="107" t="s">
        <v>417</v>
      </c>
      <c r="S3641" s="106">
        <v>0</v>
      </c>
      <c r="T3641" s="108">
        <v>100</v>
      </c>
      <c r="U3641" s="109">
        <v>9</v>
      </c>
      <c r="V3641" s="110">
        <v>9</v>
      </c>
      <c r="W3641" s="111">
        <v>882</v>
      </c>
      <c r="X3641" s="112">
        <v>410130</v>
      </c>
      <c r="Y3641" s="113"/>
      <c r="Z3641" s="114"/>
      <c r="AA3641" s="115"/>
      <c r="AB3641" s="116"/>
      <c r="AC3641" s="117"/>
      <c r="AD3641" s="109"/>
      <c r="AE3641" s="108">
        <f t="shared" si="126"/>
        <v>0</v>
      </c>
      <c r="AF3641" s="118">
        <f t="shared" si="127"/>
        <v>0</v>
      </c>
      <c r="AG3641" s="78"/>
    </row>
    <row r="3642" spans="1:33" ht="30" customHeight="1" x14ac:dyDescent="0.45">
      <c r="A3642" s="22">
        <v>55</v>
      </c>
      <c r="B3642" s="23" t="s">
        <v>1453</v>
      </c>
      <c r="C3642" s="24"/>
      <c r="D3642" s="97" t="s">
        <v>289</v>
      </c>
      <c r="E3642" s="98" t="s">
        <v>60</v>
      </c>
      <c r="F3642" s="99" t="s">
        <v>289</v>
      </c>
      <c r="G3642" s="198"/>
      <c r="H3642" s="101">
        <v>12</v>
      </c>
      <c r="I3642" s="102">
        <v>365</v>
      </c>
      <c r="J3642" s="103" t="s">
        <v>1505</v>
      </c>
      <c r="K3642" s="104" t="s">
        <v>221</v>
      </c>
      <c r="L3642" s="105">
        <v>2</v>
      </c>
      <c r="M3642" s="106" t="s">
        <v>471</v>
      </c>
      <c r="N3642" s="106">
        <v>0</v>
      </c>
      <c r="O3642" s="106">
        <v>0</v>
      </c>
      <c r="P3642" s="107" t="s">
        <v>1261</v>
      </c>
      <c r="Q3642" s="107">
        <v>0</v>
      </c>
      <c r="R3642" s="107" t="s">
        <v>1506</v>
      </c>
      <c r="S3642" s="106">
        <v>0</v>
      </c>
      <c r="T3642" s="108">
        <v>52</v>
      </c>
      <c r="U3642" s="109">
        <v>1</v>
      </c>
      <c r="V3642" s="110">
        <v>2</v>
      </c>
      <c r="W3642" s="111">
        <v>455.52</v>
      </c>
      <c r="X3642" s="112">
        <v>211816.8</v>
      </c>
      <c r="Y3642" s="113"/>
      <c r="Z3642" s="114"/>
      <c r="AA3642" s="115"/>
      <c r="AB3642" s="116"/>
      <c r="AC3642" s="117"/>
      <c r="AD3642" s="109"/>
      <c r="AE3642" s="108">
        <f t="shared" si="126"/>
        <v>0</v>
      </c>
      <c r="AF3642" s="118">
        <f t="shared" si="127"/>
        <v>0</v>
      </c>
      <c r="AG3642" s="78"/>
    </row>
    <row r="3643" spans="1:33" ht="30" customHeight="1" x14ac:dyDescent="0.45">
      <c r="A3643" s="22">
        <v>55</v>
      </c>
      <c r="B3643" s="23" t="s">
        <v>1453</v>
      </c>
      <c r="C3643" s="24"/>
      <c r="D3643" s="97"/>
      <c r="E3643" s="98"/>
      <c r="F3643" s="99"/>
      <c r="G3643" s="198"/>
      <c r="H3643" s="101"/>
      <c r="I3643" s="102"/>
      <c r="J3643" s="103" t="s">
        <v>54</v>
      </c>
      <c r="K3643" s="104" t="s">
        <v>130</v>
      </c>
      <c r="L3643" s="105">
        <v>0</v>
      </c>
      <c r="M3643" s="106">
        <v>0</v>
      </c>
      <c r="N3643" s="106">
        <v>0</v>
      </c>
      <c r="O3643" s="106">
        <v>0</v>
      </c>
      <c r="P3643" s="107">
        <v>0</v>
      </c>
      <c r="Q3643" s="107">
        <v>0</v>
      </c>
      <c r="R3643" s="107">
        <v>0</v>
      </c>
      <c r="S3643" s="106">
        <v>0</v>
      </c>
      <c r="T3643" s="108">
        <v>0</v>
      </c>
      <c r="U3643" s="109"/>
      <c r="V3643" s="110" t="s">
        <v>58</v>
      </c>
      <c r="W3643" s="111" t="s">
        <v>58</v>
      </c>
      <c r="X3643" s="112" t="s">
        <v>58</v>
      </c>
      <c r="Y3643" s="113"/>
      <c r="Z3643" s="114"/>
      <c r="AA3643" s="115"/>
      <c r="AB3643" s="116"/>
      <c r="AC3643" s="117"/>
      <c r="AD3643" s="109"/>
      <c r="AE3643" s="108">
        <f t="shared" si="126"/>
        <v>0</v>
      </c>
      <c r="AF3643" s="118">
        <f t="shared" si="127"/>
        <v>0</v>
      </c>
      <c r="AG3643" s="78"/>
    </row>
    <row r="3644" spans="1:33" ht="30" customHeight="1" x14ac:dyDescent="0.45">
      <c r="A3644" s="22">
        <v>55</v>
      </c>
      <c r="B3644" s="23" t="s">
        <v>1453</v>
      </c>
      <c r="C3644" s="121"/>
      <c r="D3644" s="97"/>
      <c r="E3644" s="98"/>
      <c r="F3644" s="99"/>
      <c r="G3644" s="198"/>
      <c r="H3644" s="101"/>
      <c r="I3644" s="102"/>
      <c r="J3644" s="103" t="s">
        <v>54</v>
      </c>
      <c r="K3644" s="104" t="s">
        <v>130</v>
      </c>
      <c r="L3644" s="105">
        <v>0</v>
      </c>
      <c r="M3644" s="106">
        <v>0</v>
      </c>
      <c r="N3644" s="106">
        <v>0</v>
      </c>
      <c r="O3644" s="106">
        <v>0</v>
      </c>
      <c r="P3644" s="107">
        <v>0</v>
      </c>
      <c r="Q3644" s="107">
        <v>0</v>
      </c>
      <c r="R3644" s="107">
        <v>0</v>
      </c>
      <c r="S3644" s="106">
        <v>0</v>
      </c>
      <c r="T3644" s="108">
        <v>0</v>
      </c>
      <c r="U3644" s="109"/>
      <c r="V3644" s="110" t="s">
        <v>58</v>
      </c>
      <c r="W3644" s="111" t="s">
        <v>58</v>
      </c>
      <c r="X3644" s="112" t="s">
        <v>58</v>
      </c>
      <c r="Y3644" s="113"/>
      <c r="Z3644" s="114"/>
      <c r="AA3644" s="115"/>
      <c r="AB3644" s="116"/>
      <c r="AC3644" s="117"/>
      <c r="AD3644" s="109"/>
      <c r="AE3644" s="108">
        <f t="shared" si="126"/>
        <v>0</v>
      </c>
      <c r="AF3644" s="118">
        <f t="shared" si="127"/>
        <v>0</v>
      </c>
      <c r="AG3644" s="78"/>
    </row>
    <row r="3645" spans="1:33" ht="30" customHeight="1" thickBot="1" x14ac:dyDescent="0.5">
      <c r="A3645" s="22">
        <v>55</v>
      </c>
      <c r="B3645" s="23" t="s">
        <v>1453</v>
      </c>
      <c r="C3645" s="121"/>
      <c r="D3645" s="122"/>
      <c r="E3645" s="123"/>
      <c r="F3645" s="124"/>
      <c r="G3645" s="200"/>
      <c r="H3645" s="126"/>
      <c r="I3645" s="127"/>
      <c r="J3645" s="128" t="s">
        <v>54</v>
      </c>
      <c r="K3645" s="129" t="s">
        <v>130</v>
      </c>
      <c r="L3645" s="130">
        <v>0</v>
      </c>
      <c r="M3645" s="131">
        <v>0</v>
      </c>
      <c r="N3645" s="132">
        <v>0</v>
      </c>
      <c r="O3645" s="131">
        <v>0</v>
      </c>
      <c r="P3645" s="133">
        <v>0</v>
      </c>
      <c r="Q3645" s="133">
        <v>0</v>
      </c>
      <c r="R3645" s="133">
        <v>0</v>
      </c>
      <c r="S3645" s="131">
        <v>0</v>
      </c>
      <c r="T3645" s="134">
        <v>0</v>
      </c>
      <c r="U3645" s="135"/>
      <c r="V3645" s="110" t="s">
        <v>58</v>
      </c>
      <c r="W3645" s="136" t="s">
        <v>58</v>
      </c>
      <c r="X3645" s="137" t="s">
        <v>58</v>
      </c>
      <c r="Y3645" s="138"/>
      <c r="Z3645" s="139"/>
      <c r="AA3645" s="140"/>
      <c r="AB3645" s="141"/>
      <c r="AC3645" s="142"/>
      <c r="AD3645" s="135"/>
      <c r="AE3645" s="134">
        <f t="shared" si="126"/>
        <v>0</v>
      </c>
      <c r="AF3645" s="143">
        <f t="shared" si="127"/>
        <v>0</v>
      </c>
      <c r="AG3645" s="78"/>
    </row>
    <row r="3646" spans="1:33" ht="30" customHeight="1" thickTop="1" x14ac:dyDescent="0.45">
      <c r="A3646" s="22">
        <v>55</v>
      </c>
      <c r="B3646" s="23" t="s">
        <v>1453</v>
      </c>
      <c r="C3646" s="24"/>
      <c r="D3646" s="47"/>
      <c r="E3646" s="47"/>
      <c r="F3646" s="47"/>
      <c r="G3646" s="47"/>
      <c r="H3646" s="47"/>
      <c r="I3646" s="47"/>
      <c r="J3646" s="47"/>
      <c r="K3646" s="144"/>
      <c r="L3646" s="144"/>
      <c r="M3646" s="144"/>
      <c r="N3646" s="144"/>
      <c r="O3646" s="144"/>
      <c r="P3646" s="144"/>
      <c r="Q3646" s="144"/>
      <c r="R3646" s="144"/>
      <c r="S3646" s="144"/>
      <c r="T3646" s="144"/>
      <c r="U3646" s="144"/>
      <c r="V3646" s="144"/>
      <c r="W3646" s="145" t="s">
        <v>133</v>
      </c>
      <c r="X3646" s="145" t="s">
        <v>134</v>
      </c>
      <c r="Y3646" s="146"/>
      <c r="Z3646" s="146"/>
      <c r="AA3646" s="144"/>
      <c r="AB3646" s="144"/>
      <c r="AC3646" s="144"/>
      <c r="AD3646" s="147"/>
      <c r="AE3646" s="148" t="s">
        <v>135</v>
      </c>
      <c r="AF3646" s="148" t="s">
        <v>136</v>
      </c>
      <c r="AG3646" s="51"/>
    </row>
    <row r="3647" spans="1:33" ht="30" customHeight="1" thickBot="1" x14ac:dyDescent="0.5">
      <c r="A3647" s="22">
        <v>55</v>
      </c>
      <c r="B3647" s="23" t="s">
        <v>1453</v>
      </c>
      <c r="C3647" s="24"/>
      <c r="D3647" s="24"/>
      <c r="E3647" s="149"/>
      <c r="F3647" s="149"/>
      <c r="G3647" s="27"/>
      <c r="H3647" s="24"/>
      <c r="I3647" s="24"/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150" t="s">
        <v>37</v>
      </c>
      <c r="X3647" s="151">
        <v>15</v>
      </c>
      <c r="Y3647" s="29"/>
      <c r="Z3647" s="29"/>
      <c r="AA3647" s="24"/>
      <c r="AB3647" s="24"/>
      <c r="AC3647" s="24"/>
      <c r="AD3647" s="24"/>
      <c r="AE3647" s="152" t="s">
        <v>37</v>
      </c>
      <c r="AF3647" s="152">
        <v>15</v>
      </c>
      <c r="AG3647" s="78"/>
    </row>
    <row r="3648" spans="1:33" ht="30" customHeight="1" thickTop="1" thickBot="1" x14ac:dyDescent="0.5">
      <c r="A3648" s="22">
        <v>55</v>
      </c>
      <c r="B3648" s="23" t="s">
        <v>1453</v>
      </c>
      <c r="C3648" s="24"/>
      <c r="D3648" s="153"/>
      <c r="E3648" s="154"/>
      <c r="F3648" s="154"/>
      <c r="G3648" s="155"/>
      <c r="H3648" s="153"/>
      <c r="I3648" s="153"/>
      <c r="J3648" s="153"/>
      <c r="K3648" s="153"/>
      <c r="L3648" s="153"/>
      <c r="M3648" s="153"/>
      <c r="N3648" s="153"/>
      <c r="O3648" s="153"/>
      <c r="P3648" s="153"/>
      <c r="Q3648" s="153"/>
      <c r="R3648" s="153"/>
      <c r="S3648" s="153"/>
      <c r="T3648" s="153"/>
      <c r="U3648" s="153"/>
      <c r="V3648" s="153"/>
      <c r="W3648" s="156">
        <v>30076.879000000001</v>
      </c>
      <c r="X3648" s="157">
        <v>13985748.734999998</v>
      </c>
      <c r="Y3648" s="158"/>
      <c r="Z3648" s="158"/>
      <c r="AA3648" s="159"/>
      <c r="AB3648" s="159"/>
      <c r="AC3648" s="159"/>
      <c r="AD3648" s="159"/>
      <c r="AE3648" s="160">
        <f>SUM(AE3544:AE3645)</f>
        <v>0</v>
      </c>
      <c r="AF3648" s="161">
        <f>SUM(AF3544:AF3645)</f>
        <v>0</v>
      </c>
      <c r="AG3648" s="162"/>
    </row>
    <row r="3649" spans="1:33" ht="30" customHeight="1" thickTop="1" thickBot="1" x14ac:dyDescent="0.5">
      <c r="A3649" s="22">
        <v>55</v>
      </c>
      <c r="B3649" s="23" t="s">
        <v>1453</v>
      </c>
      <c r="C3649" s="24"/>
      <c r="D3649" s="47"/>
      <c r="E3649" s="45"/>
      <c r="F3649" s="45"/>
      <c r="G3649" s="46"/>
      <c r="H3649" s="47"/>
      <c r="I3649" s="47"/>
      <c r="J3649" s="47"/>
      <c r="K3649" s="47"/>
      <c r="L3649" s="47"/>
      <c r="M3649" s="47"/>
      <c r="N3649" s="47"/>
      <c r="O3649" s="47"/>
      <c r="P3649" s="47"/>
      <c r="Q3649" s="47"/>
      <c r="R3649" s="47"/>
      <c r="S3649" s="47"/>
      <c r="T3649" s="47"/>
      <c r="U3649" s="47"/>
      <c r="V3649" s="47"/>
      <c r="W3649" s="163"/>
      <c r="X3649" s="164" t="s">
        <v>137</v>
      </c>
      <c r="Y3649" s="165"/>
      <c r="Z3649" s="165"/>
      <c r="AA3649" s="166"/>
      <c r="AB3649" s="166"/>
      <c r="AC3649" s="166"/>
      <c r="AD3649" s="166"/>
      <c r="AE3649" s="163"/>
      <c r="AF3649" s="167"/>
      <c r="AG3649" s="168"/>
    </row>
    <row r="3650" spans="1:33" ht="30" customHeight="1" thickTop="1" x14ac:dyDescent="0.45">
      <c r="A3650" s="22">
        <v>55</v>
      </c>
      <c r="B3650" s="23" t="s">
        <v>1453</v>
      </c>
      <c r="C3650" s="24"/>
      <c r="D3650" s="153"/>
      <c r="E3650" s="154"/>
      <c r="F3650" s="154"/>
      <c r="G3650" s="155"/>
      <c r="H3650" s="153"/>
      <c r="I3650" s="153"/>
      <c r="J3650" s="153"/>
      <c r="K3650" s="153"/>
      <c r="L3650" s="153"/>
      <c r="M3650" s="153"/>
      <c r="N3650" s="153"/>
      <c r="O3650" s="153"/>
      <c r="P3650" s="153"/>
      <c r="Q3650" s="153"/>
      <c r="R3650" s="153"/>
      <c r="S3650" s="153"/>
      <c r="T3650" s="153"/>
      <c r="U3650" s="153"/>
      <c r="V3650" s="153"/>
      <c r="W3650" s="169"/>
      <c r="X3650" s="170" t="s">
        <v>138</v>
      </c>
      <c r="Y3650" s="158"/>
      <c r="Z3650" s="158"/>
      <c r="AA3650" s="159"/>
      <c r="AB3650" s="159"/>
      <c r="AC3650" s="159"/>
      <c r="AD3650" s="159"/>
      <c r="AE3650" s="171" t="s">
        <v>139</v>
      </c>
      <c r="AF3650" s="172"/>
      <c r="AG3650" s="173"/>
    </row>
    <row r="3651" spans="1:33" ht="30" customHeight="1" thickBot="1" x14ac:dyDescent="0.5">
      <c r="A3651" s="22">
        <v>55</v>
      </c>
      <c r="B3651" s="23" t="s">
        <v>1453</v>
      </c>
      <c r="C3651" s="24"/>
      <c r="D3651" s="153"/>
      <c r="E3651" s="154"/>
      <c r="F3651" s="154"/>
      <c r="G3651" s="155"/>
      <c r="H3651" s="153"/>
      <c r="I3651" s="153"/>
      <c r="J3651" s="153"/>
      <c r="K3651" s="153"/>
      <c r="L3651" s="153"/>
      <c r="M3651" s="153"/>
      <c r="N3651" s="153"/>
      <c r="O3651" s="153"/>
      <c r="P3651" s="153"/>
      <c r="Q3651" s="153"/>
      <c r="R3651" s="153"/>
      <c r="S3651" s="153"/>
      <c r="T3651" s="153"/>
      <c r="U3651" s="153"/>
      <c r="V3651" s="153"/>
      <c r="W3651" s="174"/>
      <c r="X3651" s="175">
        <v>15</v>
      </c>
      <c r="Y3651" s="158"/>
      <c r="Z3651" s="158"/>
      <c r="AA3651" s="159"/>
      <c r="AB3651" s="159"/>
      <c r="AC3651" s="159"/>
      <c r="AD3651" s="159"/>
      <c r="AE3651" s="176" t="s">
        <v>140</v>
      </c>
      <c r="AF3651" s="159"/>
      <c r="AG3651" s="177"/>
    </row>
    <row r="3652" spans="1:33" ht="30" customHeight="1" thickTop="1" thickBot="1" x14ac:dyDescent="0.5">
      <c r="A3652" s="22">
        <v>55</v>
      </c>
      <c r="B3652" s="23" t="s">
        <v>1453</v>
      </c>
      <c r="C3652" s="24"/>
      <c r="D3652" s="24"/>
      <c r="E3652" s="149"/>
      <c r="F3652" s="149"/>
      <c r="G3652" s="27"/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178"/>
      <c r="X3652" s="157">
        <v>812942.66544117639</v>
      </c>
      <c r="Y3652" s="179"/>
      <c r="Z3652" s="179"/>
      <c r="AA3652" s="178"/>
      <c r="AB3652" s="178"/>
      <c r="AC3652" s="178"/>
      <c r="AD3652" s="178"/>
      <c r="AE3652" s="180">
        <f>(W3648-AE3648)*$F$10/1000</f>
        <v>12.361597269000001</v>
      </c>
      <c r="AF3652" s="181"/>
      <c r="AG3652" s="182"/>
    </row>
    <row r="3653" spans="1:33" ht="30" customHeight="1" thickTop="1" x14ac:dyDescent="0.45">
      <c r="A3653" s="22">
        <v>55</v>
      </c>
      <c r="B3653" s="23" t="s">
        <v>1453</v>
      </c>
      <c r="C3653" s="24"/>
      <c r="D3653" s="24"/>
      <c r="E3653" s="149"/>
      <c r="F3653" s="149"/>
      <c r="G3653" s="27"/>
      <c r="H3653" s="24"/>
      <c r="I3653" s="24"/>
      <c r="J3653" s="24"/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  <c r="W3653" s="24"/>
      <c r="X3653" s="183" t="s">
        <v>141</v>
      </c>
      <c r="Y3653" s="29"/>
      <c r="Z3653" s="29"/>
      <c r="AA3653" s="24"/>
      <c r="AB3653" s="24"/>
      <c r="AC3653" s="24"/>
      <c r="AD3653" s="24"/>
      <c r="AE3653" s="24"/>
      <c r="AF3653" s="24"/>
      <c r="AG3653" s="24"/>
    </row>
    <row r="3654" spans="1:33" ht="30" customHeight="1" x14ac:dyDescent="0.45">
      <c r="A3654" s="22">
        <v>55</v>
      </c>
      <c r="B3654" s="23" t="s">
        <v>1453</v>
      </c>
      <c r="C3654" s="24"/>
      <c r="D3654" s="24"/>
      <c r="E3654" s="149"/>
      <c r="F3654" s="149"/>
      <c r="G3654" s="27"/>
      <c r="H3654" s="24"/>
      <c r="I3654" s="24"/>
      <c r="J3654" s="24"/>
      <c r="K3654" s="24"/>
      <c r="L3654" s="24"/>
      <c r="M3654" s="24"/>
      <c r="N3654" s="24"/>
      <c r="O3654" s="24"/>
      <c r="P3654" s="24"/>
      <c r="Q3654" s="24"/>
      <c r="R3654" s="24"/>
      <c r="S3654" s="24"/>
      <c r="T3654" s="24"/>
      <c r="U3654" s="24"/>
      <c r="V3654" s="24"/>
      <c r="W3654" s="24"/>
      <c r="X3654" s="24"/>
      <c r="Y3654" s="29"/>
      <c r="Z3654" s="29"/>
      <c r="AA3654" s="24"/>
      <c r="AB3654" s="24"/>
      <c r="AC3654" s="24"/>
      <c r="AD3654" s="24"/>
      <c r="AE3654" s="24"/>
      <c r="AF3654" s="24"/>
      <c r="AG3654" s="24"/>
    </row>
    <row r="3655" spans="1:33" ht="30" customHeight="1" x14ac:dyDescent="0.45">
      <c r="A3655" s="22">
        <v>55</v>
      </c>
      <c r="B3655" s="23" t="s">
        <v>1453</v>
      </c>
      <c r="C3655" s="24"/>
      <c r="D3655" s="24"/>
      <c r="E3655" s="149"/>
      <c r="F3655" s="149"/>
      <c r="G3655" s="27"/>
      <c r="H3655" s="24"/>
      <c r="I3655" s="24"/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9"/>
      <c r="Z3655" s="29"/>
      <c r="AA3655" s="24"/>
      <c r="AB3655" s="24"/>
      <c r="AC3655" s="24"/>
      <c r="AD3655" s="24"/>
      <c r="AE3655" s="24"/>
      <c r="AF3655" s="24"/>
      <c r="AG3655" s="24"/>
    </row>
    <row r="3656" spans="1:33" ht="30" customHeight="1" x14ac:dyDescent="0.45">
      <c r="A3656" s="22">
        <v>55</v>
      </c>
      <c r="B3656" s="23" t="s">
        <v>1453</v>
      </c>
      <c r="C3656" s="24"/>
      <c r="D3656" s="24"/>
      <c r="E3656" s="149"/>
      <c r="F3656" s="149"/>
      <c r="G3656" s="27"/>
      <c r="H3656" s="24"/>
      <c r="I3656" s="24"/>
      <c r="J3656" s="24"/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  <c r="W3656" s="24"/>
      <c r="X3656" s="24"/>
      <c r="Y3656" s="29"/>
      <c r="Z3656" s="29"/>
      <c r="AA3656" s="24"/>
      <c r="AB3656" s="24"/>
      <c r="AC3656" s="24"/>
      <c r="AD3656" s="24"/>
      <c r="AE3656" s="24"/>
      <c r="AF3656" s="24"/>
      <c r="AG3656" s="24"/>
    </row>
    <row r="3657" spans="1:33" ht="30" customHeight="1" x14ac:dyDescent="0.45">
      <c r="A3657" s="22">
        <v>55</v>
      </c>
      <c r="B3657" s="23" t="s">
        <v>1453</v>
      </c>
      <c r="C3657" s="24"/>
      <c r="D3657" s="24"/>
      <c r="E3657" s="149"/>
      <c r="F3657" s="149"/>
      <c r="G3657" s="27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9"/>
      <c r="Z3657" s="29"/>
      <c r="AA3657" s="24"/>
      <c r="AB3657" s="24"/>
      <c r="AC3657" s="24"/>
      <c r="AD3657" s="24"/>
      <c r="AE3657" s="24"/>
      <c r="AF3657" s="24"/>
      <c r="AG3657" s="24"/>
    </row>
    <row r="3658" spans="1:33" ht="30" customHeight="1" x14ac:dyDescent="0.45">
      <c r="A3658" s="22">
        <v>55</v>
      </c>
      <c r="B3658" s="23" t="s">
        <v>1453</v>
      </c>
      <c r="C3658" s="24"/>
      <c r="D3658" s="24"/>
      <c r="E3658" s="149"/>
      <c r="F3658" s="149"/>
      <c r="G3658" s="27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153"/>
      <c r="V3658" s="153"/>
      <c r="W3658" s="24"/>
      <c r="X3658" s="24"/>
      <c r="Y3658" s="29"/>
      <c r="Z3658" s="29"/>
      <c r="AA3658" s="24"/>
      <c r="AB3658" s="24"/>
      <c r="AC3658" s="24"/>
      <c r="AD3658" s="153"/>
      <c r="AE3658" s="24"/>
      <c r="AF3658" s="24"/>
      <c r="AG3658" s="24"/>
    </row>
    <row r="3659" spans="1:33" ht="30" customHeight="1" x14ac:dyDescent="0.45">
      <c r="A3659" s="22">
        <v>55</v>
      </c>
      <c r="B3659" s="23" t="s">
        <v>1453</v>
      </c>
      <c r="C3659" s="24"/>
      <c r="D3659" s="24"/>
      <c r="E3659" s="149"/>
      <c r="F3659" s="149"/>
      <c r="G3659" s="27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9"/>
      <c r="Z3659" s="29"/>
      <c r="AA3659" s="24"/>
      <c r="AB3659" s="24"/>
      <c r="AC3659" s="24"/>
      <c r="AD3659" s="24"/>
      <c r="AE3659" s="24"/>
      <c r="AF3659" s="24"/>
      <c r="AG3659" s="24"/>
    </row>
    <row r="3660" spans="1:33" ht="30" customHeight="1" x14ac:dyDescent="0.45">
      <c r="A3660" s="22">
        <v>55</v>
      </c>
      <c r="B3660" s="23" t="s">
        <v>1453</v>
      </c>
      <c r="C3660" s="24"/>
      <c r="D3660" s="24"/>
      <c r="E3660" s="149"/>
      <c r="F3660" s="149"/>
      <c r="G3660" s="27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4"/>
      <c r="U3660" s="24"/>
      <c r="V3660" s="24"/>
      <c r="W3660" s="24"/>
      <c r="X3660" s="24"/>
      <c r="Y3660" s="29"/>
      <c r="Z3660" s="29"/>
      <c r="AA3660" s="24"/>
      <c r="AB3660" s="24"/>
      <c r="AC3660" s="24"/>
      <c r="AD3660" s="24"/>
      <c r="AE3660" s="24"/>
      <c r="AF3660" s="24"/>
      <c r="AG3660" s="24"/>
    </row>
    <row r="3661" spans="1:33" ht="30" customHeight="1" x14ac:dyDescent="0.45">
      <c r="A3661" s="22"/>
      <c r="B3661" s="228"/>
      <c r="C3661" s="228"/>
      <c r="D3661" s="229"/>
      <c r="E3661" s="229"/>
      <c r="F3661" s="229"/>
      <c r="G3661" s="229"/>
      <c r="H3661" s="229"/>
      <c r="I3661" s="229"/>
      <c r="J3661" s="229"/>
      <c r="K3661" s="229"/>
      <c r="L3661" s="229"/>
      <c r="M3661" s="229"/>
      <c r="N3661" s="229"/>
      <c r="O3661" s="229"/>
      <c r="P3661" s="229"/>
      <c r="Q3661" s="229"/>
      <c r="R3661" s="229"/>
      <c r="S3661" s="229"/>
      <c r="T3661" s="229"/>
      <c r="U3661" s="229"/>
      <c r="V3661" s="229"/>
      <c r="W3661" s="229"/>
      <c r="X3661" s="229"/>
      <c r="Y3661" s="229"/>
      <c r="Z3661" s="229"/>
      <c r="AA3661" s="229"/>
      <c r="AB3661" s="229"/>
      <c r="AC3661" s="229"/>
      <c r="AD3661" s="229"/>
      <c r="AE3661" s="229"/>
      <c r="AF3661" s="229"/>
      <c r="AG3661" s="229"/>
    </row>
    <row r="3662" spans="1:33" ht="30" customHeight="1" x14ac:dyDescent="0.45">
      <c r="A3662" s="22">
        <v>56</v>
      </c>
      <c r="B3662" s="23" t="s">
        <v>1507</v>
      </c>
      <c r="C3662" s="24"/>
      <c r="D3662" s="25" t="s">
        <v>1508</v>
      </c>
      <c r="E3662" s="26"/>
      <c r="F3662" s="26"/>
      <c r="G3662" s="27"/>
      <c r="H3662" s="26"/>
      <c r="I3662" s="26"/>
      <c r="J3662" s="26"/>
      <c r="K3662" s="28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  <c r="W3662" s="24"/>
      <c r="X3662" s="24"/>
      <c r="Y3662" s="29"/>
      <c r="Z3662" s="29"/>
      <c r="AA3662" s="24"/>
      <c r="AB3662" s="24"/>
      <c r="AC3662" s="24"/>
      <c r="AD3662" s="24"/>
      <c r="AE3662" s="24"/>
      <c r="AF3662" s="24"/>
      <c r="AG3662" s="24"/>
    </row>
    <row r="3663" spans="1:33" ht="30" customHeight="1" x14ac:dyDescent="0.45">
      <c r="A3663" s="22">
        <v>56</v>
      </c>
      <c r="B3663" s="23" t="s">
        <v>1507</v>
      </c>
      <c r="C3663" s="24"/>
      <c r="D3663" s="26"/>
      <c r="E3663" s="26"/>
      <c r="F3663" s="26"/>
      <c r="G3663" s="27"/>
      <c r="H3663" s="26"/>
      <c r="I3663" s="26"/>
      <c r="J3663" s="26"/>
      <c r="K3663" s="28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30"/>
      <c r="Z3663" s="29"/>
      <c r="AA3663" s="24"/>
      <c r="AB3663" s="24"/>
      <c r="AC3663" s="24"/>
      <c r="AD3663" s="24"/>
      <c r="AE3663" s="31"/>
      <c r="AF3663" s="24"/>
      <c r="AG3663" s="24"/>
    </row>
    <row r="3664" spans="1:33" ht="30" customHeight="1" x14ac:dyDescent="0.45">
      <c r="A3664" s="22">
        <v>56</v>
      </c>
      <c r="B3664" s="23" t="s">
        <v>1507</v>
      </c>
      <c r="C3664" s="24"/>
      <c r="D3664" s="32" t="s">
        <v>43</v>
      </c>
      <c r="E3664" s="32"/>
      <c r="F3664" s="33">
        <v>10</v>
      </c>
      <c r="G3664" s="27"/>
      <c r="H3664" s="34"/>
      <c r="I3664" s="35"/>
      <c r="J3664" s="35"/>
      <c r="K3664" s="36"/>
      <c r="L3664" s="36"/>
      <c r="M3664" s="36"/>
      <c r="N3664" s="36"/>
      <c r="O3664" s="36"/>
      <c r="P3664" s="36"/>
      <c r="Q3664" s="36"/>
      <c r="R3664" s="36"/>
      <c r="S3664" s="36"/>
      <c r="T3664" s="36"/>
      <c r="U3664" s="36"/>
      <c r="V3664" s="36"/>
      <c r="W3664" s="36"/>
      <c r="X3664" s="36"/>
      <c r="Y3664" s="30"/>
      <c r="Z3664" s="29"/>
      <c r="AA3664" s="24"/>
      <c r="AB3664" s="24"/>
      <c r="AC3664" s="24"/>
      <c r="AD3664" s="24"/>
      <c r="AE3664" s="24"/>
      <c r="AF3664" s="24"/>
      <c r="AG3664" s="24"/>
    </row>
    <row r="3665" spans="1:33" ht="30" customHeight="1" thickBot="1" x14ac:dyDescent="0.5">
      <c r="A3665" s="22">
        <v>56</v>
      </c>
      <c r="B3665" s="23" t="s">
        <v>1507</v>
      </c>
      <c r="C3665" s="24"/>
      <c r="D3665" s="37" t="s">
        <v>44</v>
      </c>
      <c r="E3665" s="37"/>
      <c r="F3665" s="38">
        <v>15</v>
      </c>
      <c r="G3665" s="27"/>
      <c r="H3665" s="34"/>
      <c r="I3665" s="35"/>
      <c r="J3665" s="35"/>
      <c r="K3665" s="36"/>
      <c r="L3665" s="36"/>
      <c r="M3665" s="36"/>
      <c r="N3665" s="36"/>
      <c r="O3665" s="36"/>
      <c r="P3665" s="36"/>
      <c r="Q3665" s="36"/>
      <c r="R3665" s="36"/>
      <c r="S3665" s="36"/>
      <c r="T3665" s="36"/>
      <c r="U3665" s="36"/>
      <c r="V3665" s="36"/>
      <c r="W3665" s="36"/>
      <c r="X3665" s="36"/>
      <c r="Y3665" s="30"/>
      <c r="Z3665" s="29"/>
      <c r="AA3665" s="24"/>
      <c r="AB3665" s="24"/>
      <c r="AC3665" s="24"/>
      <c r="AD3665" s="24"/>
      <c r="AE3665" s="24"/>
      <c r="AF3665" s="24"/>
      <c r="AG3665" s="24"/>
    </row>
    <row r="3666" spans="1:33" ht="30" customHeight="1" thickBot="1" x14ac:dyDescent="0.5">
      <c r="A3666" s="22">
        <v>56</v>
      </c>
      <c r="B3666" s="23" t="s">
        <v>1507</v>
      </c>
      <c r="C3666" s="24"/>
      <c r="D3666" s="37" t="s">
        <v>45</v>
      </c>
      <c r="E3666" s="37"/>
      <c r="F3666" s="39">
        <v>31</v>
      </c>
      <c r="G3666" s="27"/>
      <c r="H3666" s="24"/>
      <c r="I3666" s="24"/>
      <c r="J3666" s="24"/>
      <c r="K3666" s="36"/>
      <c r="L3666" s="36"/>
      <c r="M3666" s="36"/>
      <c r="N3666" s="36"/>
      <c r="O3666" s="36"/>
      <c r="P3666" s="36"/>
      <c r="Q3666" s="36"/>
      <c r="R3666" s="36"/>
      <c r="S3666" s="36"/>
      <c r="T3666" s="36"/>
      <c r="U3666" s="36"/>
      <c r="V3666" s="36"/>
      <c r="W3666" s="36"/>
      <c r="X3666" s="36"/>
      <c r="Y3666" s="40" t="s">
        <v>46</v>
      </c>
      <c r="Z3666" s="29"/>
      <c r="AA3666" s="24"/>
      <c r="AB3666" s="24"/>
      <c r="AC3666" s="24"/>
      <c r="AD3666" s="24"/>
      <c r="AE3666" s="24"/>
      <c r="AF3666" s="24"/>
      <c r="AG3666" s="41"/>
    </row>
    <row r="3667" spans="1:33" ht="30" customHeight="1" thickBot="1" x14ac:dyDescent="0.5">
      <c r="A3667" s="22">
        <v>56</v>
      </c>
      <c r="B3667" s="23" t="s">
        <v>1507</v>
      </c>
      <c r="C3667" s="24"/>
      <c r="D3667" s="42" t="s">
        <v>47</v>
      </c>
      <c r="E3667" s="42"/>
      <c r="F3667" s="43">
        <v>0.41099999999999998</v>
      </c>
      <c r="G3667" s="27"/>
      <c r="H3667" s="24"/>
      <c r="I3667" s="24"/>
      <c r="J3667" s="24"/>
      <c r="K3667" s="36"/>
      <c r="L3667" s="36"/>
      <c r="M3667" s="36"/>
      <c r="N3667" s="36"/>
      <c r="O3667" s="36"/>
      <c r="P3667" s="36"/>
      <c r="Q3667" s="36"/>
      <c r="R3667" s="36"/>
      <c r="S3667" s="36"/>
      <c r="T3667" s="36"/>
      <c r="U3667" s="36"/>
      <c r="V3667" s="36"/>
      <c r="W3667" s="36"/>
      <c r="X3667" s="36"/>
      <c r="Y3667" s="29"/>
      <c r="Z3667" s="29"/>
      <c r="AA3667" s="24"/>
      <c r="AB3667" s="24"/>
      <c r="AC3667" s="24"/>
      <c r="AD3667" s="24"/>
      <c r="AE3667" s="24"/>
      <c r="AF3667" s="24"/>
      <c r="AG3667" s="41"/>
    </row>
    <row r="3668" spans="1:33" s="183" customFormat="1" ht="30" customHeight="1" thickBot="1" x14ac:dyDescent="0.5">
      <c r="A3668" s="22">
        <v>56</v>
      </c>
      <c r="B3668" s="23" t="s">
        <v>1507</v>
      </c>
      <c r="C3668" s="24"/>
      <c r="D3668" s="44"/>
      <c r="E3668" s="45"/>
      <c r="F3668" s="45"/>
      <c r="G3668" s="46"/>
      <c r="H3668" s="47"/>
      <c r="I3668" s="47"/>
      <c r="J3668" s="48" t="s">
        <v>48</v>
      </c>
      <c r="K3668" s="49"/>
      <c r="L3668" s="49"/>
      <c r="M3668" s="49"/>
      <c r="N3668" s="49"/>
      <c r="O3668" s="49"/>
      <c r="P3668" s="49"/>
      <c r="Q3668" s="49"/>
      <c r="R3668" s="49"/>
      <c r="S3668" s="49"/>
      <c r="T3668" s="49"/>
      <c r="U3668" s="49"/>
      <c r="V3668" s="49"/>
      <c r="W3668" s="49"/>
      <c r="X3668" s="50"/>
      <c r="Y3668" s="1" t="s">
        <v>1</v>
      </c>
      <c r="Z3668" s="1"/>
      <c r="AA3668" s="2"/>
      <c r="AB3668" s="2"/>
      <c r="AC3668" s="2"/>
      <c r="AD3668" s="2"/>
      <c r="AE3668" s="2"/>
      <c r="AF3668" s="3"/>
      <c r="AG3668" s="51"/>
    </row>
    <row r="3669" spans="1:33" s="183" customFormat="1" ht="30" customHeight="1" thickBot="1" x14ac:dyDescent="0.5">
      <c r="A3669" s="22">
        <v>56</v>
      </c>
      <c r="B3669" s="23" t="s">
        <v>1507</v>
      </c>
      <c r="C3669" s="24"/>
      <c r="D3669" s="235" t="s">
        <v>2</v>
      </c>
      <c r="E3669" s="237" t="s">
        <v>3</v>
      </c>
      <c r="F3669" s="237" t="s">
        <v>4</v>
      </c>
      <c r="G3669" s="239" t="s">
        <v>5</v>
      </c>
      <c r="H3669" s="4" t="s">
        <v>6</v>
      </c>
      <c r="I3669" s="5" t="s">
        <v>7</v>
      </c>
      <c r="J3669" s="241" t="s">
        <v>8</v>
      </c>
      <c r="K3669" s="247" t="s">
        <v>49</v>
      </c>
      <c r="L3669" s="243" t="s">
        <v>10</v>
      </c>
      <c r="M3669" s="243" t="s">
        <v>11</v>
      </c>
      <c r="N3669" s="245" t="s">
        <v>12</v>
      </c>
      <c r="O3669" s="243" t="s">
        <v>13</v>
      </c>
      <c r="P3669" s="243" t="s">
        <v>14</v>
      </c>
      <c r="Q3669" s="243" t="s">
        <v>15</v>
      </c>
      <c r="R3669" s="243" t="s">
        <v>16</v>
      </c>
      <c r="S3669" s="245" t="s">
        <v>17</v>
      </c>
      <c r="T3669" s="6" t="s">
        <v>18</v>
      </c>
      <c r="U3669" s="6" t="s">
        <v>19</v>
      </c>
      <c r="V3669" s="6" t="s">
        <v>20</v>
      </c>
      <c r="W3669" s="52" t="s">
        <v>21</v>
      </c>
      <c r="X3669" s="53" t="s">
        <v>22</v>
      </c>
      <c r="Y3669" s="249" t="s">
        <v>50</v>
      </c>
      <c r="Z3669" s="250" t="s">
        <v>24</v>
      </c>
      <c r="AA3669" s="250" t="s">
        <v>25</v>
      </c>
      <c r="AB3669" s="7" t="s">
        <v>26</v>
      </c>
      <c r="AC3669" s="8" t="s">
        <v>18</v>
      </c>
      <c r="AD3669" s="9" t="s">
        <v>27</v>
      </c>
      <c r="AE3669" s="10" t="s">
        <v>28</v>
      </c>
      <c r="AF3669" s="11" t="s">
        <v>29</v>
      </c>
      <c r="AG3669" s="51"/>
    </row>
    <row r="3670" spans="1:33" s="183" customFormat="1" ht="30" customHeight="1" thickBot="1" x14ac:dyDescent="0.5">
      <c r="A3670" s="22">
        <v>56</v>
      </c>
      <c r="B3670" s="23" t="s">
        <v>1507</v>
      </c>
      <c r="C3670" s="24"/>
      <c r="D3670" s="236"/>
      <c r="E3670" s="238"/>
      <c r="F3670" s="238"/>
      <c r="G3670" s="240"/>
      <c r="H3670" s="12" t="s">
        <v>32</v>
      </c>
      <c r="I3670" s="13" t="s">
        <v>33</v>
      </c>
      <c r="J3670" s="242"/>
      <c r="K3670" s="248"/>
      <c r="L3670" s="244"/>
      <c r="M3670" s="244"/>
      <c r="N3670" s="246"/>
      <c r="O3670" s="244"/>
      <c r="P3670" s="244"/>
      <c r="Q3670" s="244"/>
      <c r="R3670" s="244"/>
      <c r="S3670" s="246"/>
      <c r="T3670" s="14" t="s">
        <v>34</v>
      </c>
      <c r="U3670" s="14" t="s">
        <v>35</v>
      </c>
      <c r="V3670" s="14" t="s">
        <v>36</v>
      </c>
      <c r="W3670" s="54" t="s">
        <v>37</v>
      </c>
      <c r="X3670" s="55">
        <v>15</v>
      </c>
      <c r="Y3670" s="250"/>
      <c r="Z3670" s="250"/>
      <c r="AA3670" s="250"/>
      <c r="AB3670" s="15" t="s">
        <v>38</v>
      </c>
      <c r="AC3670" s="15" t="s">
        <v>39</v>
      </c>
      <c r="AD3670" s="16" t="s">
        <v>40</v>
      </c>
      <c r="AE3670" s="16" t="s">
        <v>37</v>
      </c>
      <c r="AF3670" s="17">
        <v>15</v>
      </c>
      <c r="AG3670" s="51"/>
    </row>
    <row r="3671" spans="1:33" ht="30" customHeight="1" x14ac:dyDescent="0.45">
      <c r="A3671" s="22">
        <v>56</v>
      </c>
      <c r="B3671" s="23" t="s">
        <v>1507</v>
      </c>
      <c r="C3671" s="24"/>
      <c r="D3671" s="201" t="s">
        <v>1509</v>
      </c>
      <c r="E3671" s="98" t="s">
        <v>60</v>
      </c>
      <c r="F3671" s="202" t="s">
        <v>1510</v>
      </c>
      <c r="G3671" s="203"/>
      <c r="H3671" s="206">
        <v>3</v>
      </c>
      <c r="I3671" s="207">
        <v>50</v>
      </c>
      <c r="J3671" s="185" t="s">
        <v>545</v>
      </c>
      <c r="K3671" s="104" t="s">
        <v>169</v>
      </c>
      <c r="L3671" s="105">
        <v>2</v>
      </c>
      <c r="M3671" s="186" t="s">
        <v>161</v>
      </c>
      <c r="N3671" s="186">
        <v>0</v>
      </c>
      <c r="O3671" s="186">
        <v>0</v>
      </c>
      <c r="P3671" s="187">
        <v>0</v>
      </c>
      <c r="Q3671" s="187">
        <v>0</v>
      </c>
      <c r="R3671" s="187">
        <v>0</v>
      </c>
      <c r="S3671" s="186">
        <v>0</v>
      </c>
      <c r="T3671" s="188">
        <v>47</v>
      </c>
      <c r="U3671" s="189">
        <v>2</v>
      </c>
      <c r="V3671" s="205">
        <v>4</v>
      </c>
      <c r="W3671" s="190">
        <v>28.200000000000003</v>
      </c>
      <c r="X3671" s="191">
        <v>13113</v>
      </c>
      <c r="Y3671" s="192"/>
      <c r="Z3671" s="193"/>
      <c r="AA3671" s="194"/>
      <c r="AB3671" s="195"/>
      <c r="AC3671" s="196"/>
      <c r="AD3671" s="189"/>
      <c r="AE3671" s="188">
        <f t="shared" ref="AE3671:AE3679" si="128">IF(H3671="-",0,(AC3671/1000)*H3671*I3671*AD3671)</f>
        <v>0</v>
      </c>
      <c r="AF3671" s="197">
        <f t="shared" ref="AF3671:AF3679" si="129">IFERROR(AE3671*$F$9*$F$8,0)</f>
        <v>0</v>
      </c>
      <c r="AG3671" s="78"/>
    </row>
    <row r="3672" spans="1:33" ht="30" customHeight="1" x14ac:dyDescent="0.45">
      <c r="A3672" s="22">
        <v>56</v>
      </c>
      <c r="B3672" s="23" t="s">
        <v>1507</v>
      </c>
      <c r="C3672" s="24"/>
      <c r="D3672" s="97" t="s">
        <v>1509</v>
      </c>
      <c r="E3672" s="98" t="s">
        <v>60</v>
      </c>
      <c r="F3672" s="99" t="s">
        <v>729</v>
      </c>
      <c r="G3672" s="100"/>
      <c r="H3672" s="101">
        <v>3</v>
      </c>
      <c r="I3672" s="102">
        <v>50</v>
      </c>
      <c r="J3672" s="103" t="s">
        <v>545</v>
      </c>
      <c r="K3672" s="104" t="s">
        <v>169</v>
      </c>
      <c r="L3672" s="105">
        <v>2</v>
      </c>
      <c r="M3672" s="106" t="s">
        <v>161</v>
      </c>
      <c r="N3672" s="106">
        <v>0</v>
      </c>
      <c r="O3672" s="106">
        <v>0</v>
      </c>
      <c r="P3672" s="107">
        <v>0</v>
      </c>
      <c r="Q3672" s="107">
        <v>0</v>
      </c>
      <c r="R3672" s="107">
        <v>0</v>
      </c>
      <c r="S3672" s="106">
        <v>0</v>
      </c>
      <c r="T3672" s="108">
        <v>47</v>
      </c>
      <c r="U3672" s="109">
        <v>1</v>
      </c>
      <c r="V3672" s="110">
        <v>2</v>
      </c>
      <c r="W3672" s="111">
        <v>14.100000000000001</v>
      </c>
      <c r="X3672" s="112">
        <v>6556.5</v>
      </c>
      <c r="Y3672" s="113"/>
      <c r="Z3672" s="114"/>
      <c r="AA3672" s="115"/>
      <c r="AB3672" s="116"/>
      <c r="AC3672" s="117"/>
      <c r="AD3672" s="109"/>
      <c r="AE3672" s="108">
        <f t="shared" si="128"/>
        <v>0</v>
      </c>
      <c r="AF3672" s="118">
        <f t="shared" si="129"/>
        <v>0</v>
      </c>
      <c r="AG3672" s="78"/>
    </row>
    <row r="3673" spans="1:33" ht="30" customHeight="1" x14ac:dyDescent="0.45">
      <c r="A3673" s="22">
        <v>56</v>
      </c>
      <c r="B3673" s="23" t="s">
        <v>1507</v>
      </c>
      <c r="C3673" s="24"/>
      <c r="D3673" s="97" t="s">
        <v>1509</v>
      </c>
      <c r="E3673" s="98" t="s">
        <v>60</v>
      </c>
      <c r="F3673" s="99" t="s">
        <v>1511</v>
      </c>
      <c r="G3673" s="100"/>
      <c r="H3673" s="101">
        <v>3</v>
      </c>
      <c r="I3673" s="102">
        <v>50</v>
      </c>
      <c r="J3673" s="103" t="s">
        <v>205</v>
      </c>
      <c r="K3673" s="104" t="s">
        <v>1512</v>
      </c>
      <c r="L3673" s="105">
        <v>1</v>
      </c>
      <c r="M3673" s="106" t="s">
        <v>161</v>
      </c>
      <c r="N3673" s="106">
        <v>0</v>
      </c>
      <c r="O3673" s="106">
        <v>0</v>
      </c>
      <c r="P3673" s="107">
        <v>0</v>
      </c>
      <c r="Q3673" s="107">
        <v>0</v>
      </c>
      <c r="R3673" s="107">
        <v>0</v>
      </c>
      <c r="S3673" s="106">
        <v>0</v>
      </c>
      <c r="T3673" s="108">
        <v>47</v>
      </c>
      <c r="U3673" s="109">
        <v>4</v>
      </c>
      <c r="V3673" s="110">
        <v>4</v>
      </c>
      <c r="W3673" s="111">
        <v>28.200000000000003</v>
      </c>
      <c r="X3673" s="112">
        <v>13113</v>
      </c>
      <c r="Y3673" s="113"/>
      <c r="Z3673" s="114"/>
      <c r="AA3673" s="115"/>
      <c r="AB3673" s="116"/>
      <c r="AC3673" s="117"/>
      <c r="AD3673" s="109"/>
      <c r="AE3673" s="108">
        <f t="shared" si="128"/>
        <v>0</v>
      </c>
      <c r="AF3673" s="118">
        <f t="shared" si="129"/>
        <v>0</v>
      </c>
      <c r="AG3673" s="78"/>
    </row>
    <row r="3674" spans="1:33" ht="30" customHeight="1" x14ac:dyDescent="0.45">
      <c r="A3674" s="22">
        <v>56</v>
      </c>
      <c r="B3674" s="23" t="s">
        <v>1507</v>
      </c>
      <c r="C3674" s="24"/>
      <c r="D3674" s="97" t="s">
        <v>289</v>
      </c>
      <c r="E3674" s="98" t="s">
        <v>60</v>
      </c>
      <c r="F3674" s="99" t="s">
        <v>289</v>
      </c>
      <c r="G3674" s="100"/>
      <c r="H3674" s="101">
        <v>4</v>
      </c>
      <c r="I3674" s="102">
        <v>50</v>
      </c>
      <c r="J3674" s="103" t="s">
        <v>1513</v>
      </c>
      <c r="K3674" s="104" t="s">
        <v>169</v>
      </c>
      <c r="L3674" s="105">
        <v>2</v>
      </c>
      <c r="M3674" s="106" t="s">
        <v>161</v>
      </c>
      <c r="N3674" s="106">
        <v>0</v>
      </c>
      <c r="O3674" s="106">
        <v>0</v>
      </c>
      <c r="P3674" s="107" t="s">
        <v>123</v>
      </c>
      <c r="Q3674" s="107">
        <v>0</v>
      </c>
      <c r="R3674" s="107">
        <v>0</v>
      </c>
      <c r="S3674" s="106">
        <v>0</v>
      </c>
      <c r="T3674" s="108">
        <v>47</v>
      </c>
      <c r="U3674" s="109">
        <v>2</v>
      </c>
      <c r="V3674" s="110">
        <v>4</v>
      </c>
      <c r="W3674" s="111">
        <v>37.6</v>
      </c>
      <c r="X3674" s="112">
        <v>17484.000000000004</v>
      </c>
      <c r="Y3674" s="113"/>
      <c r="Z3674" s="114"/>
      <c r="AA3674" s="115"/>
      <c r="AB3674" s="116"/>
      <c r="AC3674" s="117"/>
      <c r="AD3674" s="109"/>
      <c r="AE3674" s="108">
        <f t="shared" si="128"/>
        <v>0</v>
      </c>
      <c r="AF3674" s="118">
        <f t="shared" si="129"/>
        <v>0</v>
      </c>
      <c r="AG3674" s="78"/>
    </row>
    <row r="3675" spans="1:33" ht="30" customHeight="1" x14ac:dyDescent="0.45">
      <c r="A3675" s="22">
        <v>56</v>
      </c>
      <c r="B3675" s="23" t="s">
        <v>1507</v>
      </c>
      <c r="C3675" s="24"/>
      <c r="D3675" s="97" t="s">
        <v>289</v>
      </c>
      <c r="E3675" s="98" t="s">
        <v>60</v>
      </c>
      <c r="F3675" s="99" t="s">
        <v>289</v>
      </c>
      <c r="G3675" s="100"/>
      <c r="H3675" s="101">
        <v>4</v>
      </c>
      <c r="I3675" s="102">
        <v>50</v>
      </c>
      <c r="J3675" s="103" t="s">
        <v>191</v>
      </c>
      <c r="K3675" s="104" t="s">
        <v>1514</v>
      </c>
      <c r="L3675" s="105">
        <v>1</v>
      </c>
      <c r="M3675" s="106" t="s">
        <v>1515</v>
      </c>
      <c r="N3675" s="106">
        <v>0</v>
      </c>
      <c r="O3675" s="106">
        <v>0</v>
      </c>
      <c r="P3675" s="107" t="s">
        <v>123</v>
      </c>
      <c r="Q3675" s="107">
        <v>0</v>
      </c>
      <c r="R3675" s="107" t="s">
        <v>1516</v>
      </c>
      <c r="S3675" s="106">
        <v>0</v>
      </c>
      <c r="T3675" s="108">
        <v>270</v>
      </c>
      <c r="U3675" s="109">
        <v>2</v>
      </c>
      <c r="V3675" s="110">
        <v>2</v>
      </c>
      <c r="W3675" s="111">
        <v>108</v>
      </c>
      <c r="X3675" s="112">
        <v>50220</v>
      </c>
      <c r="Y3675" s="113"/>
      <c r="Z3675" s="114"/>
      <c r="AA3675" s="115"/>
      <c r="AB3675" s="116"/>
      <c r="AC3675" s="117"/>
      <c r="AD3675" s="109"/>
      <c r="AE3675" s="108">
        <f t="shared" si="128"/>
        <v>0</v>
      </c>
      <c r="AF3675" s="118">
        <f t="shared" si="129"/>
        <v>0</v>
      </c>
      <c r="AG3675" s="78"/>
    </row>
    <row r="3676" spans="1:33" ht="30" customHeight="1" x14ac:dyDescent="0.45">
      <c r="A3676" s="22">
        <v>56</v>
      </c>
      <c r="B3676" s="23" t="s">
        <v>1507</v>
      </c>
      <c r="C3676" s="24"/>
      <c r="D3676" s="79" t="s">
        <v>289</v>
      </c>
      <c r="E3676" s="80" t="s">
        <v>60</v>
      </c>
      <c r="F3676" s="81" t="s">
        <v>289</v>
      </c>
      <c r="G3676" s="82"/>
      <c r="H3676" s="60" t="s">
        <v>54</v>
      </c>
      <c r="I3676" s="61" t="s">
        <v>54</v>
      </c>
      <c r="J3676" s="83" t="s">
        <v>587</v>
      </c>
      <c r="K3676" s="63" t="s">
        <v>1517</v>
      </c>
      <c r="L3676" s="64">
        <v>1</v>
      </c>
      <c r="M3676" s="84" t="s">
        <v>166</v>
      </c>
      <c r="N3676" s="84">
        <v>0</v>
      </c>
      <c r="O3676" s="84">
        <v>0</v>
      </c>
      <c r="P3676" s="85" t="s">
        <v>123</v>
      </c>
      <c r="Q3676" s="85">
        <v>0</v>
      </c>
      <c r="R3676" s="85" t="s">
        <v>1518</v>
      </c>
      <c r="S3676" s="84" t="s">
        <v>1519</v>
      </c>
      <c r="T3676" s="86">
        <v>54</v>
      </c>
      <c r="U3676" s="87">
        <v>1</v>
      </c>
      <c r="V3676" s="88">
        <v>1</v>
      </c>
      <c r="W3676" s="89" t="s">
        <v>58</v>
      </c>
      <c r="X3676" s="90" t="s">
        <v>58</v>
      </c>
      <c r="Y3676" s="91" t="s">
        <v>855</v>
      </c>
      <c r="Z3676" s="92"/>
      <c r="AA3676" s="93"/>
      <c r="AB3676" s="94"/>
      <c r="AC3676" s="95"/>
      <c r="AD3676" s="87" t="s">
        <v>54</v>
      </c>
      <c r="AE3676" s="86">
        <f t="shared" si="128"/>
        <v>0</v>
      </c>
      <c r="AF3676" s="96">
        <f t="shared" si="129"/>
        <v>0</v>
      </c>
      <c r="AG3676" s="78"/>
    </row>
    <row r="3677" spans="1:33" ht="30" customHeight="1" x14ac:dyDescent="0.45">
      <c r="A3677" s="22">
        <v>56</v>
      </c>
      <c r="B3677" s="23" t="s">
        <v>1507</v>
      </c>
      <c r="C3677" s="24"/>
      <c r="D3677" s="97"/>
      <c r="E3677" s="98"/>
      <c r="F3677" s="99"/>
      <c r="G3677" s="100"/>
      <c r="H3677" s="101"/>
      <c r="I3677" s="102"/>
      <c r="J3677" s="103" t="s">
        <v>54</v>
      </c>
      <c r="K3677" s="104" t="s">
        <v>130</v>
      </c>
      <c r="L3677" s="105">
        <v>0</v>
      </c>
      <c r="M3677" s="106">
        <v>0</v>
      </c>
      <c r="N3677" s="106">
        <v>0</v>
      </c>
      <c r="O3677" s="106">
        <v>0</v>
      </c>
      <c r="P3677" s="107">
        <v>0</v>
      </c>
      <c r="Q3677" s="107">
        <v>0</v>
      </c>
      <c r="R3677" s="107">
        <v>0</v>
      </c>
      <c r="S3677" s="106">
        <v>0</v>
      </c>
      <c r="T3677" s="108">
        <v>0</v>
      </c>
      <c r="U3677" s="109"/>
      <c r="V3677" s="110" t="s">
        <v>58</v>
      </c>
      <c r="W3677" s="111" t="s">
        <v>58</v>
      </c>
      <c r="X3677" s="112" t="s">
        <v>58</v>
      </c>
      <c r="Y3677" s="113"/>
      <c r="Z3677" s="114"/>
      <c r="AA3677" s="115"/>
      <c r="AB3677" s="116"/>
      <c r="AC3677" s="117"/>
      <c r="AD3677" s="109"/>
      <c r="AE3677" s="108">
        <f t="shared" si="128"/>
        <v>0</v>
      </c>
      <c r="AF3677" s="118">
        <f t="shared" si="129"/>
        <v>0</v>
      </c>
      <c r="AG3677" s="78"/>
    </row>
    <row r="3678" spans="1:33" ht="30" customHeight="1" x14ac:dyDescent="0.45">
      <c r="A3678" s="22">
        <v>56</v>
      </c>
      <c r="B3678" s="23" t="s">
        <v>1507</v>
      </c>
      <c r="C3678" s="121"/>
      <c r="D3678" s="97"/>
      <c r="E3678" s="98"/>
      <c r="F3678" s="99"/>
      <c r="G3678" s="100"/>
      <c r="H3678" s="101"/>
      <c r="I3678" s="102"/>
      <c r="J3678" s="103" t="s">
        <v>54</v>
      </c>
      <c r="K3678" s="104" t="s">
        <v>130</v>
      </c>
      <c r="L3678" s="105">
        <v>0</v>
      </c>
      <c r="M3678" s="106">
        <v>0</v>
      </c>
      <c r="N3678" s="106">
        <v>0</v>
      </c>
      <c r="O3678" s="106">
        <v>0</v>
      </c>
      <c r="P3678" s="107">
        <v>0</v>
      </c>
      <c r="Q3678" s="107">
        <v>0</v>
      </c>
      <c r="R3678" s="107">
        <v>0</v>
      </c>
      <c r="S3678" s="106">
        <v>0</v>
      </c>
      <c r="T3678" s="108">
        <v>0</v>
      </c>
      <c r="U3678" s="109"/>
      <c r="V3678" s="110" t="s">
        <v>58</v>
      </c>
      <c r="W3678" s="111" t="s">
        <v>58</v>
      </c>
      <c r="X3678" s="112" t="s">
        <v>58</v>
      </c>
      <c r="Y3678" s="113"/>
      <c r="Z3678" s="114"/>
      <c r="AA3678" s="115"/>
      <c r="AB3678" s="116"/>
      <c r="AC3678" s="117"/>
      <c r="AD3678" s="109"/>
      <c r="AE3678" s="108">
        <f t="shared" si="128"/>
        <v>0</v>
      </c>
      <c r="AF3678" s="118">
        <f t="shared" si="129"/>
        <v>0</v>
      </c>
      <c r="AG3678" s="78"/>
    </row>
    <row r="3679" spans="1:33" ht="30" customHeight="1" thickBot="1" x14ac:dyDescent="0.5">
      <c r="A3679" s="22">
        <v>56</v>
      </c>
      <c r="B3679" s="23" t="s">
        <v>1507</v>
      </c>
      <c r="C3679" s="121"/>
      <c r="D3679" s="122"/>
      <c r="E3679" s="123"/>
      <c r="F3679" s="124"/>
      <c r="G3679" s="125"/>
      <c r="H3679" s="126"/>
      <c r="I3679" s="127"/>
      <c r="J3679" s="128" t="s">
        <v>54</v>
      </c>
      <c r="K3679" s="129" t="s">
        <v>130</v>
      </c>
      <c r="L3679" s="130">
        <v>0</v>
      </c>
      <c r="M3679" s="131">
        <v>0</v>
      </c>
      <c r="N3679" s="132">
        <v>0</v>
      </c>
      <c r="O3679" s="131">
        <v>0</v>
      </c>
      <c r="P3679" s="133">
        <v>0</v>
      </c>
      <c r="Q3679" s="133">
        <v>0</v>
      </c>
      <c r="R3679" s="133">
        <v>0</v>
      </c>
      <c r="S3679" s="131">
        <v>0</v>
      </c>
      <c r="T3679" s="134">
        <v>0</v>
      </c>
      <c r="U3679" s="135"/>
      <c r="V3679" s="110" t="s">
        <v>58</v>
      </c>
      <c r="W3679" s="136" t="s">
        <v>58</v>
      </c>
      <c r="X3679" s="137" t="s">
        <v>58</v>
      </c>
      <c r="Y3679" s="138"/>
      <c r="Z3679" s="139"/>
      <c r="AA3679" s="140"/>
      <c r="AB3679" s="141"/>
      <c r="AC3679" s="142"/>
      <c r="AD3679" s="135"/>
      <c r="AE3679" s="134">
        <f t="shared" si="128"/>
        <v>0</v>
      </c>
      <c r="AF3679" s="143">
        <f t="shared" si="129"/>
        <v>0</v>
      </c>
      <c r="AG3679" s="78"/>
    </row>
    <row r="3680" spans="1:33" ht="30" customHeight="1" thickTop="1" x14ac:dyDescent="0.45">
      <c r="A3680" s="22">
        <v>56</v>
      </c>
      <c r="B3680" s="23" t="s">
        <v>1507</v>
      </c>
      <c r="C3680" s="24"/>
      <c r="D3680" s="47"/>
      <c r="E3680" s="47"/>
      <c r="F3680" s="47"/>
      <c r="G3680" s="47"/>
      <c r="H3680" s="47"/>
      <c r="I3680" s="47"/>
      <c r="J3680" s="47"/>
      <c r="K3680" s="144"/>
      <c r="L3680" s="144"/>
      <c r="M3680" s="144"/>
      <c r="N3680" s="144"/>
      <c r="O3680" s="144"/>
      <c r="P3680" s="144"/>
      <c r="Q3680" s="144"/>
      <c r="R3680" s="144"/>
      <c r="S3680" s="144"/>
      <c r="T3680" s="144"/>
      <c r="U3680" s="144"/>
      <c r="V3680" s="144"/>
      <c r="W3680" s="145" t="s">
        <v>133</v>
      </c>
      <c r="X3680" s="145" t="s">
        <v>134</v>
      </c>
      <c r="Y3680" s="146"/>
      <c r="Z3680" s="146"/>
      <c r="AA3680" s="144"/>
      <c r="AB3680" s="144"/>
      <c r="AC3680" s="144"/>
      <c r="AD3680" s="147"/>
      <c r="AE3680" s="148" t="s">
        <v>135</v>
      </c>
      <c r="AF3680" s="148" t="s">
        <v>136</v>
      </c>
      <c r="AG3680" s="51"/>
    </row>
    <row r="3681" spans="1:33" ht="30" customHeight="1" thickBot="1" x14ac:dyDescent="0.5">
      <c r="A3681" s="22">
        <v>56</v>
      </c>
      <c r="B3681" s="23" t="s">
        <v>1507</v>
      </c>
      <c r="C3681" s="24"/>
      <c r="D3681" s="24"/>
      <c r="E3681" s="149"/>
      <c r="F3681" s="149"/>
      <c r="G3681" s="27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150" t="s">
        <v>37</v>
      </c>
      <c r="X3681" s="151">
        <v>15</v>
      </c>
      <c r="Y3681" s="29"/>
      <c r="Z3681" s="29"/>
      <c r="AA3681" s="24"/>
      <c r="AB3681" s="24"/>
      <c r="AC3681" s="24"/>
      <c r="AD3681" s="24"/>
      <c r="AE3681" s="152" t="s">
        <v>37</v>
      </c>
      <c r="AF3681" s="152">
        <v>15</v>
      </c>
      <c r="AG3681" s="78"/>
    </row>
    <row r="3682" spans="1:33" ht="30" customHeight="1" thickTop="1" thickBot="1" x14ac:dyDescent="0.5">
      <c r="A3682" s="22">
        <v>56</v>
      </c>
      <c r="B3682" s="23" t="s">
        <v>1507</v>
      </c>
      <c r="C3682" s="24"/>
      <c r="D3682" s="153"/>
      <c r="E3682" s="154"/>
      <c r="F3682" s="154"/>
      <c r="G3682" s="155"/>
      <c r="H3682" s="153"/>
      <c r="I3682" s="153"/>
      <c r="J3682" s="153"/>
      <c r="K3682" s="153"/>
      <c r="L3682" s="153"/>
      <c r="M3682" s="153"/>
      <c r="N3682" s="153"/>
      <c r="O3682" s="153"/>
      <c r="P3682" s="153"/>
      <c r="Q3682" s="153"/>
      <c r="R3682" s="153"/>
      <c r="S3682" s="153"/>
      <c r="T3682" s="153"/>
      <c r="U3682" s="153"/>
      <c r="V3682" s="153"/>
      <c r="W3682" s="156">
        <v>216.1</v>
      </c>
      <c r="X3682" s="157">
        <v>100486.5</v>
      </c>
      <c r="Y3682" s="158"/>
      <c r="Z3682" s="158"/>
      <c r="AA3682" s="159"/>
      <c r="AB3682" s="159"/>
      <c r="AC3682" s="159"/>
      <c r="AD3682" s="159"/>
      <c r="AE3682" s="160">
        <f>SUM(AE3671:AE3679)</f>
        <v>0</v>
      </c>
      <c r="AF3682" s="161">
        <f>SUM(AF3671:AF3679)</f>
        <v>0</v>
      </c>
      <c r="AG3682" s="162"/>
    </row>
    <row r="3683" spans="1:33" ht="30" customHeight="1" thickTop="1" thickBot="1" x14ac:dyDescent="0.5">
      <c r="A3683" s="22">
        <v>56</v>
      </c>
      <c r="B3683" s="23" t="s">
        <v>1507</v>
      </c>
      <c r="C3683" s="24"/>
      <c r="D3683" s="47"/>
      <c r="E3683" s="45"/>
      <c r="F3683" s="45"/>
      <c r="G3683" s="46"/>
      <c r="H3683" s="47"/>
      <c r="I3683" s="47"/>
      <c r="J3683" s="47"/>
      <c r="K3683" s="47"/>
      <c r="L3683" s="47"/>
      <c r="M3683" s="47"/>
      <c r="N3683" s="47"/>
      <c r="O3683" s="47"/>
      <c r="P3683" s="47"/>
      <c r="Q3683" s="47"/>
      <c r="R3683" s="47"/>
      <c r="S3683" s="47"/>
      <c r="T3683" s="47"/>
      <c r="U3683" s="47"/>
      <c r="V3683" s="47"/>
      <c r="W3683" s="163"/>
      <c r="X3683" s="164" t="s">
        <v>137</v>
      </c>
      <c r="Y3683" s="165"/>
      <c r="Z3683" s="165"/>
      <c r="AA3683" s="166"/>
      <c r="AB3683" s="166"/>
      <c r="AC3683" s="166"/>
      <c r="AD3683" s="166"/>
      <c r="AE3683" s="163"/>
      <c r="AF3683" s="167"/>
      <c r="AG3683" s="168"/>
    </row>
    <row r="3684" spans="1:33" ht="30" customHeight="1" thickTop="1" x14ac:dyDescent="0.45">
      <c r="A3684" s="22">
        <v>56</v>
      </c>
      <c r="B3684" s="23" t="s">
        <v>1507</v>
      </c>
      <c r="C3684" s="24"/>
      <c r="D3684" s="153"/>
      <c r="E3684" s="154"/>
      <c r="F3684" s="154"/>
      <c r="G3684" s="155"/>
      <c r="H3684" s="153"/>
      <c r="I3684" s="153"/>
      <c r="J3684" s="153"/>
      <c r="K3684" s="153"/>
      <c r="L3684" s="153"/>
      <c r="M3684" s="153"/>
      <c r="N3684" s="153"/>
      <c r="O3684" s="153"/>
      <c r="P3684" s="153"/>
      <c r="Q3684" s="153"/>
      <c r="R3684" s="153"/>
      <c r="S3684" s="153"/>
      <c r="T3684" s="153"/>
      <c r="U3684" s="153"/>
      <c r="V3684" s="153"/>
      <c r="W3684" s="169"/>
      <c r="X3684" s="170" t="s">
        <v>138</v>
      </c>
      <c r="Y3684" s="158"/>
      <c r="Z3684" s="158"/>
      <c r="AA3684" s="159"/>
      <c r="AB3684" s="159"/>
      <c r="AC3684" s="159"/>
      <c r="AD3684" s="159"/>
      <c r="AE3684" s="171" t="s">
        <v>139</v>
      </c>
      <c r="AF3684" s="172"/>
      <c r="AG3684" s="173"/>
    </row>
    <row r="3685" spans="1:33" ht="30" customHeight="1" thickBot="1" x14ac:dyDescent="0.5">
      <c r="A3685" s="22">
        <v>56</v>
      </c>
      <c r="B3685" s="23" t="s">
        <v>1507</v>
      </c>
      <c r="C3685" s="24"/>
      <c r="D3685" s="153"/>
      <c r="E3685" s="154"/>
      <c r="F3685" s="154"/>
      <c r="G3685" s="155"/>
      <c r="H3685" s="153"/>
      <c r="I3685" s="153"/>
      <c r="J3685" s="153"/>
      <c r="K3685" s="153"/>
      <c r="L3685" s="153"/>
      <c r="M3685" s="153"/>
      <c r="N3685" s="153"/>
      <c r="O3685" s="153"/>
      <c r="P3685" s="153"/>
      <c r="Q3685" s="153"/>
      <c r="R3685" s="153"/>
      <c r="S3685" s="153"/>
      <c r="T3685" s="153"/>
      <c r="U3685" s="153"/>
      <c r="V3685" s="153"/>
      <c r="W3685" s="174"/>
      <c r="X3685" s="175">
        <v>15</v>
      </c>
      <c r="Y3685" s="158"/>
      <c r="Z3685" s="158"/>
      <c r="AA3685" s="159"/>
      <c r="AB3685" s="159"/>
      <c r="AC3685" s="159"/>
      <c r="AD3685" s="159"/>
      <c r="AE3685" s="176" t="s">
        <v>140</v>
      </c>
      <c r="AF3685" s="159"/>
      <c r="AG3685" s="177"/>
    </row>
    <row r="3686" spans="1:33" ht="30" customHeight="1" thickTop="1" thickBot="1" x14ac:dyDescent="0.5">
      <c r="A3686" s="22">
        <v>56</v>
      </c>
      <c r="B3686" s="23" t="s">
        <v>1507</v>
      </c>
      <c r="C3686" s="24"/>
      <c r="D3686" s="24"/>
      <c r="E3686" s="149"/>
      <c r="F3686" s="149"/>
      <c r="G3686" s="27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178"/>
      <c r="X3686" s="157">
        <v>6206.25</v>
      </c>
      <c r="Y3686" s="179"/>
      <c r="Z3686" s="179"/>
      <c r="AA3686" s="178"/>
      <c r="AB3686" s="178"/>
      <c r="AC3686" s="178"/>
      <c r="AD3686" s="178"/>
      <c r="AE3686" s="180">
        <f>(W3682-AE3682)*$F$10/1000</f>
        <v>8.8817099999999996E-2</v>
      </c>
      <c r="AF3686" s="181"/>
      <c r="AG3686" s="182"/>
    </row>
    <row r="3687" spans="1:33" ht="30" customHeight="1" thickTop="1" x14ac:dyDescent="0.45">
      <c r="A3687" s="22">
        <v>56</v>
      </c>
      <c r="B3687" s="23" t="s">
        <v>1507</v>
      </c>
      <c r="C3687" s="24"/>
      <c r="D3687" s="24"/>
      <c r="E3687" s="149"/>
      <c r="F3687" s="149"/>
      <c r="G3687" s="27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183" t="s">
        <v>141</v>
      </c>
      <c r="Y3687" s="29"/>
      <c r="Z3687" s="29"/>
      <c r="AA3687" s="24"/>
      <c r="AB3687" s="24"/>
      <c r="AC3687" s="24"/>
      <c r="AD3687" s="24"/>
      <c r="AE3687" s="24"/>
      <c r="AF3687" s="24"/>
      <c r="AG3687" s="24"/>
    </row>
    <row r="3688" spans="1:33" ht="30" customHeight="1" x14ac:dyDescent="0.45">
      <c r="A3688" s="22">
        <v>56</v>
      </c>
      <c r="B3688" s="23" t="s">
        <v>1507</v>
      </c>
      <c r="C3688" s="24"/>
      <c r="D3688" s="24"/>
      <c r="E3688" s="149"/>
      <c r="F3688" s="149"/>
      <c r="G3688" s="27"/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9"/>
      <c r="Z3688" s="29"/>
      <c r="AA3688" s="24"/>
      <c r="AB3688" s="24"/>
      <c r="AC3688" s="24"/>
      <c r="AD3688" s="24"/>
      <c r="AE3688" s="24"/>
      <c r="AF3688" s="24"/>
      <c r="AG3688" s="24"/>
    </row>
    <row r="3689" spans="1:33" ht="30" customHeight="1" x14ac:dyDescent="0.45">
      <c r="A3689" s="22">
        <v>56</v>
      </c>
      <c r="B3689" s="23" t="s">
        <v>1507</v>
      </c>
      <c r="C3689" s="24"/>
      <c r="D3689" s="24"/>
      <c r="E3689" s="149"/>
      <c r="F3689" s="149"/>
      <c r="G3689" s="27"/>
      <c r="H3689" s="24"/>
      <c r="I3689" s="24"/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9"/>
      <c r="Z3689" s="29"/>
      <c r="AA3689" s="24"/>
      <c r="AB3689" s="24"/>
      <c r="AC3689" s="24"/>
      <c r="AD3689" s="24"/>
      <c r="AE3689" s="24"/>
      <c r="AF3689" s="24"/>
      <c r="AG3689" s="24"/>
    </row>
    <row r="3690" spans="1:33" ht="30" customHeight="1" x14ac:dyDescent="0.45">
      <c r="A3690" s="22">
        <v>56</v>
      </c>
      <c r="B3690" s="23" t="s">
        <v>1507</v>
      </c>
      <c r="C3690" s="24"/>
      <c r="D3690" s="24"/>
      <c r="E3690" s="149"/>
      <c r="F3690" s="149"/>
      <c r="G3690" s="27"/>
      <c r="H3690" s="24"/>
      <c r="I3690" s="24"/>
      <c r="J3690" s="24"/>
      <c r="K3690" s="24"/>
      <c r="L3690" s="24"/>
      <c r="M3690" s="24"/>
      <c r="N3690" s="24"/>
      <c r="O3690" s="24"/>
      <c r="P3690" s="24"/>
      <c r="Q3690" s="24"/>
      <c r="R3690" s="24"/>
      <c r="S3690" s="24"/>
      <c r="T3690" s="24"/>
      <c r="U3690" s="24"/>
      <c r="V3690" s="24"/>
      <c r="W3690" s="24"/>
      <c r="X3690" s="24"/>
      <c r="Y3690" s="29"/>
      <c r="Z3690" s="29"/>
      <c r="AA3690" s="24"/>
      <c r="AB3690" s="24"/>
      <c r="AC3690" s="24"/>
      <c r="AD3690" s="24"/>
      <c r="AE3690" s="24"/>
      <c r="AF3690" s="24"/>
      <c r="AG3690" s="24"/>
    </row>
    <row r="3691" spans="1:33" ht="30" customHeight="1" x14ac:dyDescent="0.45">
      <c r="A3691" s="22">
        <v>56</v>
      </c>
      <c r="B3691" s="23" t="s">
        <v>1507</v>
      </c>
      <c r="C3691" s="24"/>
      <c r="D3691" s="24"/>
      <c r="E3691" s="149"/>
      <c r="F3691" s="149"/>
      <c r="G3691" s="27"/>
      <c r="H3691" s="24"/>
      <c r="I3691" s="24"/>
      <c r="J3691" s="24"/>
      <c r="K3691" s="24"/>
      <c r="L3691" s="24"/>
      <c r="M3691" s="24"/>
      <c r="N3691" s="24"/>
      <c r="O3691" s="24"/>
      <c r="P3691" s="24"/>
      <c r="Q3691" s="24"/>
      <c r="R3691" s="24"/>
      <c r="S3691" s="24"/>
      <c r="T3691" s="24"/>
      <c r="U3691" s="24"/>
      <c r="V3691" s="24"/>
      <c r="W3691" s="24"/>
      <c r="X3691" s="24"/>
      <c r="Y3691" s="29"/>
      <c r="Z3691" s="29"/>
      <c r="AA3691" s="24"/>
      <c r="AB3691" s="24"/>
      <c r="AC3691" s="24"/>
      <c r="AD3691" s="24"/>
      <c r="AE3691" s="24"/>
      <c r="AF3691" s="24"/>
      <c r="AG3691" s="24"/>
    </row>
    <row r="3692" spans="1:33" ht="30" customHeight="1" x14ac:dyDescent="0.45">
      <c r="A3692" s="22">
        <v>56</v>
      </c>
      <c r="B3692" s="23" t="s">
        <v>1507</v>
      </c>
      <c r="C3692" s="24"/>
      <c r="D3692" s="24"/>
      <c r="E3692" s="149"/>
      <c r="F3692" s="149"/>
      <c r="G3692" s="27"/>
      <c r="H3692" s="24"/>
      <c r="I3692" s="24"/>
      <c r="J3692" s="24"/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153"/>
      <c r="V3692" s="153"/>
      <c r="W3692" s="24"/>
      <c r="X3692" s="24"/>
      <c r="Y3692" s="29"/>
      <c r="Z3692" s="29"/>
      <c r="AA3692" s="24"/>
      <c r="AB3692" s="24"/>
      <c r="AC3692" s="24"/>
      <c r="AD3692" s="153"/>
      <c r="AE3692" s="24"/>
      <c r="AF3692" s="24"/>
      <c r="AG3692" s="24"/>
    </row>
    <row r="3693" spans="1:33" ht="30" customHeight="1" x14ac:dyDescent="0.45">
      <c r="A3693" s="22">
        <v>56</v>
      </c>
      <c r="B3693" s="23" t="s">
        <v>1507</v>
      </c>
      <c r="C3693" s="24"/>
      <c r="D3693" s="24"/>
      <c r="E3693" s="149"/>
      <c r="F3693" s="149"/>
      <c r="G3693" s="27"/>
      <c r="H3693" s="24"/>
      <c r="I3693" s="24"/>
      <c r="J3693" s="24"/>
      <c r="K3693" s="24"/>
      <c r="L3693" s="24"/>
      <c r="M3693" s="24"/>
      <c r="N3693" s="24"/>
      <c r="O3693" s="24"/>
      <c r="P3693" s="24"/>
      <c r="Q3693" s="24"/>
      <c r="R3693" s="24"/>
      <c r="S3693" s="24"/>
      <c r="T3693" s="24"/>
      <c r="U3693" s="24"/>
      <c r="V3693" s="24"/>
      <c r="W3693" s="24"/>
      <c r="X3693" s="24"/>
      <c r="Y3693" s="29"/>
      <c r="Z3693" s="29"/>
      <c r="AA3693" s="24"/>
      <c r="AB3693" s="24"/>
      <c r="AC3693" s="24"/>
      <c r="AD3693" s="24"/>
      <c r="AE3693" s="24"/>
      <c r="AF3693" s="24"/>
      <c r="AG3693" s="24"/>
    </row>
    <row r="3694" spans="1:33" ht="30" customHeight="1" x14ac:dyDescent="0.45">
      <c r="A3694" s="22">
        <v>56</v>
      </c>
      <c r="B3694" s="23" t="s">
        <v>1507</v>
      </c>
      <c r="C3694" s="24"/>
      <c r="D3694" s="24"/>
      <c r="E3694" s="149"/>
      <c r="F3694" s="149"/>
      <c r="G3694" s="27"/>
      <c r="H3694" s="24"/>
      <c r="I3694" s="24"/>
      <c r="J3694" s="24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  <c r="W3694" s="24"/>
      <c r="X3694" s="24"/>
      <c r="Y3694" s="29"/>
      <c r="Z3694" s="29"/>
      <c r="AA3694" s="24"/>
      <c r="AB3694" s="24"/>
      <c r="AC3694" s="24"/>
      <c r="AD3694" s="24"/>
      <c r="AE3694" s="24"/>
      <c r="AF3694" s="24"/>
      <c r="AG3694" s="24"/>
    </row>
    <row r="3695" spans="1:33" ht="30" customHeight="1" x14ac:dyDescent="0.45">
      <c r="A3695" s="227"/>
      <c r="B3695" s="228"/>
      <c r="C3695" s="228"/>
      <c r="D3695" s="229"/>
      <c r="E3695" s="229"/>
      <c r="F3695" s="229"/>
      <c r="G3695" s="229"/>
      <c r="H3695" s="229"/>
      <c r="I3695" s="229"/>
      <c r="J3695" s="229"/>
      <c r="K3695" s="229"/>
      <c r="L3695" s="229"/>
      <c r="M3695" s="229"/>
      <c r="N3695" s="229"/>
      <c r="O3695" s="229"/>
      <c r="P3695" s="229"/>
      <c r="Q3695" s="229"/>
      <c r="R3695" s="229"/>
      <c r="S3695" s="229"/>
      <c r="T3695" s="229"/>
      <c r="U3695" s="229"/>
      <c r="V3695" s="229"/>
      <c r="W3695" s="229"/>
      <c r="X3695" s="229"/>
      <c r="Y3695" s="229"/>
      <c r="Z3695" s="229"/>
      <c r="AA3695" s="229"/>
      <c r="AB3695" s="229"/>
      <c r="AC3695" s="229"/>
      <c r="AD3695" s="229"/>
      <c r="AE3695" s="229"/>
      <c r="AF3695" s="229"/>
      <c r="AG3695" s="229"/>
    </row>
    <row r="3696" spans="1:33" ht="30" customHeight="1" x14ac:dyDescent="0.45">
      <c r="A3696" s="22">
        <v>57</v>
      </c>
      <c r="B3696" s="23" t="s">
        <v>1520</v>
      </c>
      <c r="C3696" s="24"/>
      <c r="D3696" s="25" t="s">
        <v>1521</v>
      </c>
      <c r="E3696" s="26"/>
      <c r="F3696" s="26"/>
      <c r="G3696" s="27"/>
      <c r="H3696" s="26"/>
      <c r="I3696" s="26"/>
      <c r="J3696" s="26"/>
      <c r="K3696" s="28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9"/>
      <c r="Z3696" s="29"/>
      <c r="AA3696" s="24"/>
      <c r="AB3696" s="24"/>
      <c r="AC3696" s="24"/>
      <c r="AD3696" s="24"/>
      <c r="AE3696" s="24"/>
      <c r="AF3696" s="24"/>
      <c r="AG3696" s="24"/>
    </row>
    <row r="3697" spans="1:33" ht="30" customHeight="1" x14ac:dyDescent="0.45">
      <c r="A3697" s="22">
        <v>57</v>
      </c>
      <c r="B3697" s="23" t="s">
        <v>1520</v>
      </c>
      <c r="C3697" s="24"/>
      <c r="D3697" s="26"/>
      <c r="E3697" s="26"/>
      <c r="F3697" s="26"/>
      <c r="G3697" s="27"/>
      <c r="H3697" s="26"/>
      <c r="I3697" s="26"/>
      <c r="J3697" s="26"/>
      <c r="K3697" s="28"/>
      <c r="L3697" s="24"/>
      <c r="M3697" s="24"/>
      <c r="N3697" s="24"/>
      <c r="O3697" s="24"/>
      <c r="P3697" s="24"/>
      <c r="Q3697" s="24"/>
      <c r="R3697" s="24"/>
      <c r="S3697" s="24"/>
      <c r="T3697" s="24"/>
      <c r="U3697" s="24"/>
      <c r="V3697" s="24"/>
      <c r="W3697" s="24"/>
      <c r="X3697" s="24"/>
      <c r="Y3697" s="30"/>
      <c r="Z3697" s="29"/>
      <c r="AA3697" s="24"/>
      <c r="AB3697" s="24"/>
      <c r="AC3697" s="24"/>
      <c r="AD3697" s="24"/>
      <c r="AE3697" s="31"/>
      <c r="AF3697" s="24"/>
      <c r="AG3697" s="24"/>
    </row>
    <row r="3698" spans="1:33" ht="30" customHeight="1" x14ac:dyDescent="0.45">
      <c r="A3698" s="22">
        <v>57</v>
      </c>
      <c r="B3698" s="23" t="s">
        <v>1520</v>
      </c>
      <c r="C3698" s="24"/>
      <c r="D3698" s="32" t="s">
        <v>43</v>
      </c>
      <c r="E3698" s="32"/>
      <c r="F3698" s="33">
        <v>10</v>
      </c>
      <c r="G3698" s="27"/>
      <c r="H3698" s="34"/>
      <c r="I3698" s="35"/>
      <c r="J3698" s="35"/>
      <c r="K3698" s="36"/>
      <c r="L3698" s="36"/>
      <c r="M3698" s="36"/>
      <c r="N3698" s="36"/>
      <c r="O3698" s="36"/>
      <c r="P3698" s="36"/>
      <c r="Q3698" s="36"/>
      <c r="R3698" s="36"/>
      <c r="S3698" s="36"/>
      <c r="T3698" s="36"/>
      <c r="U3698" s="36"/>
      <c r="V3698" s="36"/>
      <c r="W3698" s="36"/>
      <c r="X3698" s="36"/>
      <c r="Y3698" s="30"/>
      <c r="Z3698" s="29"/>
      <c r="AA3698" s="24"/>
      <c r="AB3698" s="24"/>
      <c r="AC3698" s="24"/>
      <c r="AD3698" s="24"/>
      <c r="AE3698" s="24"/>
      <c r="AF3698" s="24"/>
      <c r="AG3698" s="24"/>
    </row>
    <row r="3699" spans="1:33" ht="30" customHeight="1" thickBot="1" x14ac:dyDescent="0.5">
      <c r="A3699" s="22">
        <v>57</v>
      </c>
      <c r="B3699" s="23" t="s">
        <v>1520</v>
      </c>
      <c r="C3699" s="24"/>
      <c r="D3699" s="37" t="s">
        <v>44</v>
      </c>
      <c r="E3699" s="37"/>
      <c r="F3699" s="38">
        <v>15</v>
      </c>
      <c r="G3699" s="27"/>
      <c r="H3699" s="34"/>
      <c r="I3699" s="35"/>
      <c r="J3699" s="35"/>
      <c r="K3699" s="36"/>
      <c r="L3699" s="36"/>
      <c r="M3699" s="36"/>
      <c r="N3699" s="36"/>
      <c r="O3699" s="36"/>
      <c r="P3699" s="36"/>
      <c r="Q3699" s="36"/>
      <c r="R3699" s="36"/>
      <c r="S3699" s="36"/>
      <c r="T3699" s="36"/>
      <c r="U3699" s="36"/>
      <c r="V3699" s="36"/>
      <c r="W3699" s="36"/>
      <c r="X3699" s="36"/>
      <c r="Y3699" s="30"/>
      <c r="Z3699" s="29"/>
      <c r="AA3699" s="24"/>
      <c r="AB3699" s="24"/>
      <c r="AC3699" s="24"/>
      <c r="AD3699" s="24"/>
      <c r="AE3699" s="24"/>
      <c r="AF3699" s="24"/>
      <c r="AG3699" s="24"/>
    </row>
    <row r="3700" spans="1:33" ht="30" customHeight="1" thickBot="1" x14ac:dyDescent="0.5">
      <c r="A3700" s="22">
        <v>57</v>
      </c>
      <c r="B3700" s="23" t="s">
        <v>1520</v>
      </c>
      <c r="C3700" s="24"/>
      <c r="D3700" s="37" t="s">
        <v>45</v>
      </c>
      <c r="E3700" s="37"/>
      <c r="F3700" s="39">
        <v>31</v>
      </c>
      <c r="G3700" s="27"/>
      <c r="H3700" s="24"/>
      <c r="I3700" s="24"/>
      <c r="J3700" s="24"/>
      <c r="K3700" s="36"/>
      <c r="L3700" s="36"/>
      <c r="M3700" s="36"/>
      <c r="N3700" s="36"/>
      <c r="O3700" s="36"/>
      <c r="P3700" s="36"/>
      <c r="Q3700" s="36"/>
      <c r="R3700" s="36"/>
      <c r="S3700" s="36"/>
      <c r="T3700" s="36"/>
      <c r="U3700" s="36"/>
      <c r="V3700" s="36"/>
      <c r="W3700" s="36"/>
      <c r="X3700" s="36"/>
      <c r="Y3700" s="40" t="s">
        <v>46</v>
      </c>
      <c r="Z3700" s="29"/>
      <c r="AA3700" s="24"/>
      <c r="AB3700" s="24"/>
      <c r="AC3700" s="24"/>
      <c r="AD3700" s="24"/>
      <c r="AE3700" s="24"/>
      <c r="AF3700" s="24"/>
      <c r="AG3700" s="41"/>
    </row>
    <row r="3701" spans="1:33" ht="30" customHeight="1" thickBot="1" x14ac:dyDescent="0.5">
      <c r="A3701" s="22">
        <v>57</v>
      </c>
      <c r="B3701" s="23" t="s">
        <v>1520</v>
      </c>
      <c r="C3701" s="24"/>
      <c r="D3701" s="42" t="s">
        <v>47</v>
      </c>
      <c r="E3701" s="42"/>
      <c r="F3701" s="43">
        <v>0.41099999999999998</v>
      </c>
      <c r="G3701" s="27"/>
      <c r="H3701" s="24"/>
      <c r="I3701" s="24"/>
      <c r="J3701" s="24"/>
      <c r="K3701" s="36"/>
      <c r="L3701" s="36"/>
      <c r="M3701" s="36"/>
      <c r="N3701" s="36"/>
      <c r="O3701" s="36"/>
      <c r="P3701" s="36"/>
      <c r="Q3701" s="36"/>
      <c r="R3701" s="36"/>
      <c r="S3701" s="36"/>
      <c r="T3701" s="36"/>
      <c r="U3701" s="36"/>
      <c r="V3701" s="36"/>
      <c r="W3701" s="36"/>
      <c r="X3701" s="36"/>
      <c r="Y3701" s="29"/>
      <c r="Z3701" s="29"/>
      <c r="AA3701" s="24"/>
      <c r="AB3701" s="24"/>
      <c r="AC3701" s="24"/>
      <c r="AD3701" s="24"/>
      <c r="AE3701" s="24"/>
      <c r="AF3701" s="24"/>
      <c r="AG3701" s="41"/>
    </row>
    <row r="3702" spans="1:33" ht="30" customHeight="1" thickBot="1" x14ac:dyDescent="0.5">
      <c r="A3702" s="22">
        <v>57</v>
      </c>
      <c r="B3702" s="23" t="s">
        <v>1520</v>
      </c>
      <c r="C3702" s="24"/>
      <c r="D3702" s="44"/>
      <c r="E3702" s="45"/>
      <c r="F3702" s="45"/>
      <c r="G3702" s="46"/>
      <c r="H3702" s="47"/>
      <c r="I3702" s="47"/>
      <c r="J3702" s="48" t="s">
        <v>48</v>
      </c>
      <c r="K3702" s="49"/>
      <c r="L3702" s="49"/>
      <c r="M3702" s="49"/>
      <c r="N3702" s="49"/>
      <c r="O3702" s="49"/>
      <c r="P3702" s="49"/>
      <c r="Q3702" s="49"/>
      <c r="R3702" s="49"/>
      <c r="S3702" s="49"/>
      <c r="T3702" s="49"/>
      <c r="U3702" s="49"/>
      <c r="V3702" s="49"/>
      <c r="W3702" s="49"/>
      <c r="X3702" s="50"/>
      <c r="Y3702" s="1" t="s">
        <v>1</v>
      </c>
      <c r="Z3702" s="1"/>
      <c r="AA3702" s="2"/>
      <c r="AB3702" s="2"/>
      <c r="AC3702" s="2"/>
      <c r="AD3702" s="2"/>
      <c r="AE3702" s="2"/>
      <c r="AF3702" s="3"/>
      <c r="AG3702" s="51"/>
    </row>
    <row r="3703" spans="1:33" ht="30" customHeight="1" thickBot="1" x14ac:dyDescent="0.5">
      <c r="A3703" s="22">
        <v>57</v>
      </c>
      <c r="B3703" s="23" t="s">
        <v>1520</v>
      </c>
      <c r="C3703" s="24"/>
      <c r="D3703" s="235" t="s">
        <v>2</v>
      </c>
      <c r="E3703" s="237" t="s">
        <v>3</v>
      </c>
      <c r="F3703" s="237" t="s">
        <v>4</v>
      </c>
      <c r="G3703" s="239" t="s">
        <v>5</v>
      </c>
      <c r="H3703" s="4" t="s">
        <v>6</v>
      </c>
      <c r="I3703" s="5" t="s">
        <v>7</v>
      </c>
      <c r="J3703" s="241" t="s">
        <v>8</v>
      </c>
      <c r="K3703" s="247" t="s">
        <v>49</v>
      </c>
      <c r="L3703" s="243" t="s">
        <v>10</v>
      </c>
      <c r="M3703" s="243" t="s">
        <v>11</v>
      </c>
      <c r="N3703" s="245" t="s">
        <v>12</v>
      </c>
      <c r="O3703" s="243" t="s">
        <v>13</v>
      </c>
      <c r="P3703" s="243" t="s">
        <v>14</v>
      </c>
      <c r="Q3703" s="243" t="s">
        <v>15</v>
      </c>
      <c r="R3703" s="243" t="s">
        <v>16</v>
      </c>
      <c r="S3703" s="245" t="s">
        <v>17</v>
      </c>
      <c r="T3703" s="6" t="s">
        <v>18</v>
      </c>
      <c r="U3703" s="6" t="s">
        <v>19</v>
      </c>
      <c r="V3703" s="6" t="s">
        <v>20</v>
      </c>
      <c r="W3703" s="52" t="s">
        <v>21</v>
      </c>
      <c r="X3703" s="53" t="s">
        <v>22</v>
      </c>
      <c r="Y3703" s="249" t="s">
        <v>50</v>
      </c>
      <c r="Z3703" s="250" t="s">
        <v>24</v>
      </c>
      <c r="AA3703" s="250" t="s">
        <v>25</v>
      </c>
      <c r="AB3703" s="7" t="s">
        <v>26</v>
      </c>
      <c r="AC3703" s="8" t="s">
        <v>18</v>
      </c>
      <c r="AD3703" s="9" t="s">
        <v>27</v>
      </c>
      <c r="AE3703" s="10" t="s">
        <v>28</v>
      </c>
      <c r="AF3703" s="11" t="s">
        <v>29</v>
      </c>
      <c r="AG3703" s="51"/>
    </row>
    <row r="3704" spans="1:33" ht="30" customHeight="1" thickBot="1" x14ac:dyDescent="0.5">
      <c r="A3704" s="22">
        <v>57</v>
      </c>
      <c r="B3704" s="23" t="s">
        <v>1520</v>
      </c>
      <c r="C3704" s="24"/>
      <c r="D3704" s="236"/>
      <c r="E3704" s="238"/>
      <c r="F3704" s="238"/>
      <c r="G3704" s="240"/>
      <c r="H3704" s="12" t="s">
        <v>32</v>
      </c>
      <c r="I3704" s="13" t="s">
        <v>33</v>
      </c>
      <c r="J3704" s="242"/>
      <c r="K3704" s="248"/>
      <c r="L3704" s="244"/>
      <c r="M3704" s="244"/>
      <c r="N3704" s="246"/>
      <c r="O3704" s="244"/>
      <c r="P3704" s="244"/>
      <c r="Q3704" s="244"/>
      <c r="R3704" s="244"/>
      <c r="S3704" s="246"/>
      <c r="T3704" s="14" t="s">
        <v>34</v>
      </c>
      <c r="U3704" s="14" t="s">
        <v>35</v>
      </c>
      <c r="V3704" s="14" t="s">
        <v>36</v>
      </c>
      <c r="W3704" s="54" t="s">
        <v>37</v>
      </c>
      <c r="X3704" s="55">
        <v>15</v>
      </c>
      <c r="Y3704" s="250"/>
      <c r="Z3704" s="250"/>
      <c r="AA3704" s="250"/>
      <c r="AB3704" s="15" t="s">
        <v>38</v>
      </c>
      <c r="AC3704" s="15" t="s">
        <v>39</v>
      </c>
      <c r="AD3704" s="16" t="s">
        <v>40</v>
      </c>
      <c r="AE3704" s="16" t="s">
        <v>37</v>
      </c>
      <c r="AF3704" s="17">
        <v>15</v>
      </c>
      <c r="AG3704" s="51"/>
    </row>
    <row r="3705" spans="1:33" ht="30" customHeight="1" x14ac:dyDescent="0.45">
      <c r="A3705" s="22">
        <v>57</v>
      </c>
      <c r="B3705" s="23" t="s">
        <v>1520</v>
      </c>
      <c r="C3705" s="24"/>
      <c r="D3705" s="97" t="s">
        <v>1509</v>
      </c>
      <c r="E3705" s="98" t="s">
        <v>60</v>
      </c>
      <c r="F3705" s="99" t="s">
        <v>1510</v>
      </c>
      <c r="G3705" s="184"/>
      <c r="H3705" s="101">
        <v>3</v>
      </c>
      <c r="I3705" s="102">
        <v>50</v>
      </c>
      <c r="J3705" s="185" t="s">
        <v>545</v>
      </c>
      <c r="K3705" s="104" t="s">
        <v>169</v>
      </c>
      <c r="L3705" s="105">
        <v>2</v>
      </c>
      <c r="M3705" s="186" t="s">
        <v>161</v>
      </c>
      <c r="N3705" s="186">
        <v>0</v>
      </c>
      <c r="O3705" s="186">
        <v>0</v>
      </c>
      <c r="P3705" s="187">
        <v>0</v>
      </c>
      <c r="Q3705" s="187">
        <v>0</v>
      </c>
      <c r="R3705" s="187">
        <v>0</v>
      </c>
      <c r="S3705" s="186">
        <v>0</v>
      </c>
      <c r="T3705" s="188">
        <v>47</v>
      </c>
      <c r="U3705" s="189">
        <v>2</v>
      </c>
      <c r="V3705" s="189">
        <v>4</v>
      </c>
      <c r="W3705" s="190">
        <v>28.200000000000003</v>
      </c>
      <c r="X3705" s="191">
        <v>13113</v>
      </c>
      <c r="Y3705" s="192"/>
      <c r="Z3705" s="193"/>
      <c r="AA3705" s="194"/>
      <c r="AB3705" s="195"/>
      <c r="AC3705" s="196"/>
      <c r="AD3705" s="189"/>
      <c r="AE3705" s="188">
        <f t="shared" ref="AE3705:AE3712" si="130">IF(H3705="-",0,(AC3705/1000)*H3705*I3705*AD3705)</f>
        <v>0</v>
      </c>
      <c r="AF3705" s="197">
        <f t="shared" ref="AF3705:AF3712" si="131">IFERROR(AE3705*$F$9*$F$8,0)</f>
        <v>0</v>
      </c>
      <c r="AG3705" s="78"/>
    </row>
    <row r="3706" spans="1:33" ht="30" customHeight="1" x14ac:dyDescent="0.45">
      <c r="A3706" s="22">
        <v>57</v>
      </c>
      <c r="B3706" s="23" t="s">
        <v>1520</v>
      </c>
      <c r="C3706" s="24"/>
      <c r="D3706" s="97" t="s">
        <v>1509</v>
      </c>
      <c r="E3706" s="98" t="s">
        <v>60</v>
      </c>
      <c r="F3706" s="99" t="s">
        <v>277</v>
      </c>
      <c r="G3706" s="198"/>
      <c r="H3706" s="101">
        <v>3</v>
      </c>
      <c r="I3706" s="102">
        <v>50</v>
      </c>
      <c r="J3706" s="103" t="s">
        <v>197</v>
      </c>
      <c r="K3706" s="104" t="s">
        <v>583</v>
      </c>
      <c r="L3706" s="105">
        <v>3</v>
      </c>
      <c r="M3706" s="106" t="s">
        <v>122</v>
      </c>
      <c r="N3706" s="106">
        <v>0</v>
      </c>
      <c r="O3706" s="106">
        <v>0</v>
      </c>
      <c r="P3706" s="107" t="s">
        <v>1522</v>
      </c>
      <c r="Q3706" s="107">
        <v>0</v>
      </c>
      <c r="R3706" s="107">
        <v>0</v>
      </c>
      <c r="S3706" s="106">
        <v>0</v>
      </c>
      <c r="T3706" s="108">
        <v>28</v>
      </c>
      <c r="U3706" s="109">
        <v>1</v>
      </c>
      <c r="V3706" s="110">
        <v>3</v>
      </c>
      <c r="W3706" s="111">
        <v>12.600000000000001</v>
      </c>
      <c r="X3706" s="112">
        <v>5859</v>
      </c>
      <c r="Y3706" s="113"/>
      <c r="Z3706" s="114"/>
      <c r="AA3706" s="115"/>
      <c r="AB3706" s="116"/>
      <c r="AC3706" s="117"/>
      <c r="AD3706" s="109"/>
      <c r="AE3706" s="108">
        <f t="shared" si="130"/>
        <v>0</v>
      </c>
      <c r="AF3706" s="118">
        <f t="shared" si="131"/>
        <v>0</v>
      </c>
      <c r="AG3706" s="78"/>
    </row>
    <row r="3707" spans="1:33" ht="30" customHeight="1" x14ac:dyDescent="0.45">
      <c r="A3707" s="22">
        <v>57</v>
      </c>
      <c r="B3707" s="23" t="s">
        <v>1520</v>
      </c>
      <c r="C3707" s="24"/>
      <c r="D3707" s="97" t="s">
        <v>1509</v>
      </c>
      <c r="E3707" s="98" t="s">
        <v>60</v>
      </c>
      <c r="F3707" s="99" t="s">
        <v>1511</v>
      </c>
      <c r="G3707" s="198"/>
      <c r="H3707" s="101">
        <v>3</v>
      </c>
      <c r="I3707" s="102">
        <v>50</v>
      </c>
      <c r="J3707" s="103" t="s">
        <v>205</v>
      </c>
      <c r="K3707" s="104" t="s">
        <v>1512</v>
      </c>
      <c r="L3707" s="105">
        <v>1</v>
      </c>
      <c r="M3707" s="106" t="s">
        <v>161</v>
      </c>
      <c r="N3707" s="106">
        <v>0</v>
      </c>
      <c r="O3707" s="106">
        <v>0</v>
      </c>
      <c r="P3707" s="107">
        <v>0</v>
      </c>
      <c r="Q3707" s="107">
        <v>0</v>
      </c>
      <c r="R3707" s="107">
        <v>0</v>
      </c>
      <c r="S3707" s="106">
        <v>0</v>
      </c>
      <c r="T3707" s="108">
        <v>47</v>
      </c>
      <c r="U3707" s="109">
        <v>4</v>
      </c>
      <c r="V3707" s="110">
        <v>4</v>
      </c>
      <c r="W3707" s="111">
        <v>28.200000000000003</v>
      </c>
      <c r="X3707" s="112">
        <v>13113</v>
      </c>
      <c r="Y3707" s="113"/>
      <c r="Z3707" s="114"/>
      <c r="AA3707" s="115"/>
      <c r="AB3707" s="116"/>
      <c r="AC3707" s="117"/>
      <c r="AD3707" s="109"/>
      <c r="AE3707" s="108">
        <f t="shared" si="130"/>
        <v>0</v>
      </c>
      <c r="AF3707" s="118">
        <f t="shared" si="131"/>
        <v>0</v>
      </c>
      <c r="AG3707" s="78"/>
    </row>
    <row r="3708" spans="1:33" ht="30" customHeight="1" x14ac:dyDescent="0.45">
      <c r="A3708" s="22">
        <v>57</v>
      </c>
      <c r="B3708" s="23" t="s">
        <v>1520</v>
      </c>
      <c r="C3708" s="24"/>
      <c r="D3708" s="79" t="s">
        <v>289</v>
      </c>
      <c r="E3708" s="80" t="s">
        <v>60</v>
      </c>
      <c r="F3708" s="81" t="s">
        <v>289</v>
      </c>
      <c r="G3708" s="211"/>
      <c r="H3708" s="60" t="s">
        <v>54</v>
      </c>
      <c r="I3708" s="61" t="s">
        <v>54</v>
      </c>
      <c r="J3708" s="83" t="s">
        <v>587</v>
      </c>
      <c r="K3708" s="63" t="s">
        <v>1517</v>
      </c>
      <c r="L3708" s="64">
        <v>1</v>
      </c>
      <c r="M3708" s="84" t="s">
        <v>166</v>
      </c>
      <c r="N3708" s="84">
        <v>0</v>
      </c>
      <c r="O3708" s="84">
        <v>0</v>
      </c>
      <c r="P3708" s="85" t="s">
        <v>123</v>
      </c>
      <c r="Q3708" s="85">
        <v>0</v>
      </c>
      <c r="R3708" s="85">
        <v>0</v>
      </c>
      <c r="S3708" s="84" t="s">
        <v>1519</v>
      </c>
      <c r="T3708" s="86">
        <v>54</v>
      </c>
      <c r="U3708" s="87">
        <v>1</v>
      </c>
      <c r="V3708" s="88">
        <v>1</v>
      </c>
      <c r="W3708" s="89" t="s">
        <v>58</v>
      </c>
      <c r="X3708" s="90" t="s">
        <v>58</v>
      </c>
      <c r="Y3708" s="91" t="s">
        <v>855</v>
      </c>
      <c r="Z3708" s="92"/>
      <c r="AA3708" s="93"/>
      <c r="AB3708" s="94"/>
      <c r="AC3708" s="95"/>
      <c r="AD3708" s="87" t="s">
        <v>54</v>
      </c>
      <c r="AE3708" s="86">
        <f t="shared" si="130"/>
        <v>0</v>
      </c>
      <c r="AF3708" s="96">
        <f t="shared" si="131"/>
        <v>0</v>
      </c>
      <c r="AG3708" s="78"/>
    </row>
    <row r="3709" spans="1:33" ht="30" customHeight="1" x14ac:dyDescent="0.45">
      <c r="A3709" s="22">
        <v>57</v>
      </c>
      <c r="B3709" s="23" t="s">
        <v>1520</v>
      </c>
      <c r="C3709" s="24"/>
      <c r="D3709" s="97" t="s">
        <v>289</v>
      </c>
      <c r="E3709" s="98" t="s">
        <v>60</v>
      </c>
      <c r="F3709" s="99" t="s">
        <v>289</v>
      </c>
      <c r="G3709" s="199"/>
      <c r="H3709" s="101">
        <v>4</v>
      </c>
      <c r="I3709" s="102">
        <v>50</v>
      </c>
      <c r="J3709" s="103" t="s">
        <v>191</v>
      </c>
      <c r="K3709" s="104" t="s">
        <v>1514</v>
      </c>
      <c r="L3709" s="105">
        <v>1</v>
      </c>
      <c r="M3709" s="106" t="s">
        <v>1515</v>
      </c>
      <c r="N3709" s="106">
        <v>0</v>
      </c>
      <c r="O3709" s="106">
        <v>0</v>
      </c>
      <c r="P3709" s="107" t="s">
        <v>123</v>
      </c>
      <c r="Q3709" s="107">
        <v>0</v>
      </c>
      <c r="R3709" s="107">
        <v>0</v>
      </c>
      <c r="S3709" s="106">
        <v>0</v>
      </c>
      <c r="T3709" s="108">
        <v>270</v>
      </c>
      <c r="U3709" s="109">
        <v>2</v>
      </c>
      <c r="V3709" s="110">
        <v>2</v>
      </c>
      <c r="W3709" s="111">
        <v>108</v>
      </c>
      <c r="X3709" s="112">
        <v>50220</v>
      </c>
      <c r="Y3709" s="113"/>
      <c r="Z3709" s="114"/>
      <c r="AA3709" s="115"/>
      <c r="AB3709" s="116"/>
      <c r="AC3709" s="117"/>
      <c r="AD3709" s="109"/>
      <c r="AE3709" s="108">
        <f t="shared" si="130"/>
        <v>0</v>
      </c>
      <c r="AF3709" s="118">
        <f t="shared" si="131"/>
        <v>0</v>
      </c>
      <c r="AG3709" s="78"/>
    </row>
    <row r="3710" spans="1:33" ht="30" customHeight="1" x14ac:dyDescent="0.45">
      <c r="A3710" s="22">
        <v>57</v>
      </c>
      <c r="B3710" s="23" t="s">
        <v>1520</v>
      </c>
      <c r="C3710" s="24"/>
      <c r="D3710" s="97"/>
      <c r="E3710" s="98"/>
      <c r="F3710" s="99"/>
      <c r="G3710" s="198"/>
      <c r="H3710" s="101"/>
      <c r="I3710" s="102"/>
      <c r="J3710" s="103" t="s">
        <v>54</v>
      </c>
      <c r="K3710" s="104" t="s">
        <v>130</v>
      </c>
      <c r="L3710" s="105">
        <v>0</v>
      </c>
      <c r="M3710" s="106">
        <v>0</v>
      </c>
      <c r="N3710" s="106">
        <v>0</v>
      </c>
      <c r="O3710" s="106">
        <v>0</v>
      </c>
      <c r="P3710" s="107">
        <v>0</v>
      </c>
      <c r="Q3710" s="107">
        <v>0</v>
      </c>
      <c r="R3710" s="107">
        <v>0</v>
      </c>
      <c r="S3710" s="106">
        <v>0</v>
      </c>
      <c r="T3710" s="108">
        <v>0</v>
      </c>
      <c r="U3710" s="109"/>
      <c r="V3710" s="110" t="s">
        <v>58</v>
      </c>
      <c r="W3710" s="111" t="s">
        <v>58</v>
      </c>
      <c r="X3710" s="112" t="s">
        <v>58</v>
      </c>
      <c r="Y3710" s="113"/>
      <c r="Z3710" s="114"/>
      <c r="AA3710" s="115"/>
      <c r="AB3710" s="116"/>
      <c r="AC3710" s="117"/>
      <c r="AD3710" s="109"/>
      <c r="AE3710" s="108">
        <f t="shared" si="130"/>
        <v>0</v>
      </c>
      <c r="AF3710" s="118">
        <f t="shared" si="131"/>
        <v>0</v>
      </c>
      <c r="AG3710" s="78"/>
    </row>
    <row r="3711" spans="1:33" ht="30" customHeight="1" x14ac:dyDescent="0.45">
      <c r="A3711" s="22">
        <v>57</v>
      </c>
      <c r="B3711" s="23" t="s">
        <v>1520</v>
      </c>
      <c r="C3711" s="121"/>
      <c r="D3711" s="97"/>
      <c r="E3711" s="98"/>
      <c r="F3711" s="99"/>
      <c r="G3711" s="198"/>
      <c r="H3711" s="101"/>
      <c r="I3711" s="102"/>
      <c r="J3711" s="103" t="s">
        <v>54</v>
      </c>
      <c r="K3711" s="104" t="s">
        <v>130</v>
      </c>
      <c r="L3711" s="105">
        <v>0</v>
      </c>
      <c r="M3711" s="106">
        <v>0</v>
      </c>
      <c r="N3711" s="106">
        <v>0</v>
      </c>
      <c r="O3711" s="106">
        <v>0</v>
      </c>
      <c r="P3711" s="107">
        <v>0</v>
      </c>
      <c r="Q3711" s="107">
        <v>0</v>
      </c>
      <c r="R3711" s="107">
        <v>0</v>
      </c>
      <c r="S3711" s="106">
        <v>0</v>
      </c>
      <c r="T3711" s="108">
        <v>0</v>
      </c>
      <c r="U3711" s="109"/>
      <c r="V3711" s="110" t="s">
        <v>58</v>
      </c>
      <c r="W3711" s="111" t="s">
        <v>58</v>
      </c>
      <c r="X3711" s="112" t="s">
        <v>58</v>
      </c>
      <c r="Y3711" s="113"/>
      <c r="Z3711" s="114"/>
      <c r="AA3711" s="115"/>
      <c r="AB3711" s="116"/>
      <c r="AC3711" s="117"/>
      <c r="AD3711" s="109"/>
      <c r="AE3711" s="108">
        <f t="shared" si="130"/>
        <v>0</v>
      </c>
      <c r="AF3711" s="118">
        <f t="shared" si="131"/>
        <v>0</v>
      </c>
      <c r="AG3711" s="78"/>
    </row>
    <row r="3712" spans="1:33" ht="30" customHeight="1" thickBot="1" x14ac:dyDescent="0.5">
      <c r="A3712" s="22">
        <v>57</v>
      </c>
      <c r="B3712" s="23" t="s">
        <v>1520</v>
      </c>
      <c r="C3712" s="121"/>
      <c r="D3712" s="122"/>
      <c r="E3712" s="123"/>
      <c r="F3712" s="124"/>
      <c r="G3712" s="200"/>
      <c r="H3712" s="126"/>
      <c r="I3712" s="127"/>
      <c r="J3712" s="128" t="s">
        <v>54</v>
      </c>
      <c r="K3712" s="129" t="s">
        <v>130</v>
      </c>
      <c r="L3712" s="130">
        <v>0</v>
      </c>
      <c r="M3712" s="131">
        <v>0</v>
      </c>
      <c r="N3712" s="132">
        <v>0</v>
      </c>
      <c r="O3712" s="131">
        <v>0</v>
      </c>
      <c r="P3712" s="133">
        <v>0</v>
      </c>
      <c r="Q3712" s="133">
        <v>0</v>
      </c>
      <c r="R3712" s="133">
        <v>0</v>
      </c>
      <c r="S3712" s="131">
        <v>0</v>
      </c>
      <c r="T3712" s="134">
        <v>0</v>
      </c>
      <c r="U3712" s="135"/>
      <c r="V3712" s="110" t="s">
        <v>58</v>
      </c>
      <c r="W3712" s="136" t="s">
        <v>58</v>
      </c>
      <c r="X3712" s="137" t="s">
        <v>58</v>
      </c>
      <c r="Y3712" s="138"/>
      <c r="Z3712" s="139"/>
      <c r="AA3712" s="140"/>
      <c r="AB3712" s="141"/>
      <c r="AC3712" s="142"/>
      <c r="AD3712" s="135"/>
      <c r="AE3712" s="134">
        <f t="shared" si="130"/>
        <v>0</v>
      </c>
      <c r="AF3712" s="143">
        <f t="shared" si="131"/>
        <v>0</v>
      </c>
      <c r="AG3712" s="78"/>
    </row>
    <row r="3713" spans="1:33" ht="30" customHeight="1" thickTop="1" x14ac:dyDescent="0.45">
      <c r="A3713" s="22">
        <v>57</v>
      </c>
      <c r="B3713" s="23" t="s">
        <v>1520</v>
      </c>
      <c r="C3713" s="24"/>
      <c r="D3713" s="47"/>
      <c r="E3713" s="47"/>
      <c r="F3713" s="47"/>
      <c r="G3713" s="47"/>
      <c r="H3713" s="47"/>
      <c r="I3713" s="47"/>
      <c r="J3713" s="47"/>
      <c r="K3713" s="144"/>
      <c r="L3713" s="144"/>
      <c r="M3713" s="144"/>
      <c r="N3713" s="144"/>
      <c r="O3713" s="144"/>
      <c r="P3713" s="144"/>
      <c r="Q3713" s="144"/>
      <c r="R3713" s="144"/>
      <c r="S3713" s="144"/>
      <c r="T3713" s="144"/>
      <c r="U3713" s="144"/>
      <c r="V3713" s="144"/>
      <c r="W3713" s="145" t="s">
        <v>133</v>
      </c>
      <c r="X3713" s="145" t="s">
        <v>134</v>
      </c>
      <c r="Y3713" s="146"/>
      <c r="Z3713" s="146"/>
      <c r="AA3713" s="144"/>
      <c r="AB3713" s="144"/>
      <c r="AC3713" s="144"/>
      <c r="AD3713" s="147"/>
      <c r="AE3713" s="148" t="s">
        <v>135</v>
      </c>
      <c r="AF3713" s="148" t="s">
        <v>136</v>
      </c>
      <c r="AG3713" s="51"/>
    </row>
    <row r="3714" spans="1:33" ht="30" customHeight="1" thickBot="1" x14ac:dyDescent="0.5">
      <c r="A3714" s="22">
        <v>57</v>
      </c>
      <c r="B3714" s="23" t="s">
        <v>1520</v>
      </c>
      <c r="C3714" s="24"/>
      <c r="D3714" s="24"/>
      <c r="E3714" s="149"/>
      <c r="F3714" s="149"/>
      <c r="G3714" s="27"/>
      <c r="H3714" s="24"/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150" t="s">
        <v>37</v>
      </c>
      <c r="X3714" s="151">
        <v>15</v>
      </c>
      <c r="Y3714" s="29"/>
      <c r="Z3714" s="29"/>
      <c r="AA3714" s="24"/>
      <c r="AB3714" s="24"/>
      <c r="AC3714" s="24"/>
      <c r="AD3714" s="24"/>
      <c r="AE3714" s="152" t="s">
        <v>37</v>
      </c>
      <c r="AF3714" s="152">
        <v>15</v>
      </c>
      <c r="AG3714" s="78"/>
    </row>
    <row r="3715" spans="1:33" ht="30" customHeight="1" thickTop="1" thickBot="1" x14ac:dyDescent="0.5">
      <c r="A3715" s="22">
        <v>57</v>
      </c>
      <c r="B3715" s="23" t="s">
        <v>1520</v>
      </c>
      <c r="C3715" s="24"/>
      <c r="D3715" s="153"/>
      <c r="E3715" s="154"/>
      <c r="F3715" s="154"/>
      <c r="G3715" s="155"/>
      <c r="H3715" s="153"/>
      <c r="I3715" s="153"/>
      <c r="J3715" s="153"/>
      <c r="K3715" s="153"/>
      <c r="L3715" s="153"/>
      <c r="M3715" s="153"/>
      <c r="N3715" s="153"/>
      <c r="O3715" s="153"/>
      <c r="P3715" s="153"/>
      <c r="Q3715" s="153"/>
      <c r="R3715" s="153"/>
      <c r="S3715" s="153"/>
      <c r="T3715" s="153"/>
      <c r="U3715" s="153"/>
      <c r="V3715" s="153"/>
      <c r="W3715" s="156">
        <v>177</v>
      </c>
      <c r="X3715" s="157">
        <v>82305</v>
      </c>
      <c r="Y3715" s="158"/>
      <c r="Z3715" s="158"/>
      <c r="AA3715" s="159"/>
      <c r="AB3715" s="159"/>
      <c r="AC3715" s="159"/>
      <c r="AD3715" s="159"/>
      <c r="AE3715" s="160">
        <f>SUM(AE3705:AE3712)</f>
        <v>0</v>
      </c>
      <c r="AF3715" s="161">
        <f>SUM(AF3705:AF3712)</f>
        <v>0</v>
      </c>
      <c r="AG3715" s="162"/>
    </row>
    <row r="3716" spans="1:33" ht="30" customHeight="1" thickTop="1" thickBot="1" x14ac:dyDescent="0.5">
      <c r="A3716" s="22">
        <v>57</v>
      </c>
      <c r="B3716" s="23" t="s">
        <v>1520</v>
      </c>
      <c r="C3716" s="24"/>
      <c r="D3716" s="47"/>
      <c r="E3716" s="45"/>
      <c r="F3716" s="45"/>
      <c r="G3716" s="46"/>
      <c r="H3716" s="47"/>
      <c r="I3716" s="47"/>
      <c r="J3716" s="47"/>
      <c r="K3716" s="47"/>
      <c r="L3716" s="47"/>
      <c r="M3716" s="47"/>
      <c r="N3716" s="47"/>
      <c r="O3716" s="47"/>
      <c r="P3716" s="47"/>
      <c r="Q3716" s="47"/>
      <c r="R3716" s="47"/>
      <c r="S3716" s="47"/>
      <c r="T3716" s="47"/>
      <c r="U3716" s="47"/>
      <c r="V3716" s="47"/>
      <c r="W3716" s="163"/>
      <c r="X3716" s="164" t="s">
        <v>137</v>
      </c>
      <c r="Y3716" s="165"/>
      <c r="Z3716" s="165"/>
      <c r="AA3716" s="166"/>
      <c r="AB3716" s="166"/>
      <c r="AC3716" s="166"/>
      <c r="AD3716" s="166"/>
      <c r="AE3716" s="163"/>
      <c r="AF3716" s="167"/>
      <c r="AG3716" s="168"/>
    </row>
    <row r="3717" spans="1:33" ht="30" customHeight="1" thickTop="1" x14ac:dyDescent="0.45">
      <c r="A3717" s="22">
        <v>57</v>
      </c>
      <c r="B3717" s="23" t="s">
        <v>1520</v>
      </c>
      <c r="C3717" s="24"/>
      <c r="D3717" s="153"/>
      <c r="E3717" s="154"/>
      <c r="F3717" s="154"/>
      <c r="G3717" s="155"/>
      <c r="H3717" s="153"/>
      <c r="I3717" s="153"/>
      <c r="J3717" s="153"/>
      <c r="K3717" s="153"/>
      <c r="L3717" s="153"/>
      <c r="M3717" s="153"/>
      <c r="N3717" s="153"/>
      <c r="O3717" s="153"/>
      <c r="P3717" s="153"/>
      <c r="Q3717" s="153"/>
      <c r="R3717" s="153"/>
      <c r="S3717" s="153"/>
      <c r="T3717" s="153"/>
      <c r="U3717" s="153"/>
      <c r="V3717" s="153"/>
      <c r="W3717" s="169"/>
      <c r="X3717" s="170" t="s">
        <v>138</v>
      </c>
      <c r="Y3717" s="158"/>
      <c r="Z3717" s="158"/>
      <c r="AA3717" s="159"/>
      <c r="AB3717" s="159"/>
      <c r="AC3717" s="159"/>
      <c r="AD3717" s="159"/>
      <c r="AE3717" s="171" t="s">
        <v>139</v>
      </c>
      <c r="AF3717" s="172"/>
      <c r="AG3717" s="173"/>
    </row>
    <row r="3718" spans="1:33" ht="30" customHeight="1" thickBot="1" x14ac:dyDescent="0.5">
      <c r="A3718" s="22">
        <v>57</v>
      </c>
      <c r="B3718" s="23" t="s">
        <v>1520</v>
      </c>
      <c r="C3718" s="24"/>
      <c r="D3718" s="153"/>
      <c r="E3718" s="154"/>
      <c r="F3718" s="154"/>
      <c r="G3718" s="155"/>
      <c r="H3718" s="153"/>
      <c r="I3718" s="153"/>
      <c r="J3718" s="153"/>
      <c r="K3718" s="153"/>
      <c r="L3718" s="153"/>
      <c r="M3718" s="153"/>
      <c r="N3718" s="153"/>
      <c r="O3718" s="153"/>
      <c r="P3718" s="153"/>
      <c r="Q3718" s="153"/>
      <c r="R3718" s="153"/>
      <c r="S3718" s="153"/>
      <c r="T3718" s="153"/>
      <c r="U3718" s="153"/>
      <c r="V3718" s="153"/>
      <c r="W3718" s="174"/>
      <c r="X3718" s="175">
        <v>15</v>
      </c>
      <c r="Y3718" s="158"/>
      <c r="Z3718" s="158"/>
      <c r="AA3718" s="159"/>
      <c r="AB3718" s="159"/>
      <c r="AC3718" s="159"/>
      <c r="AD3718" s="159"/>
      <c r="AE3718" s="176" t="s">
        <v>140</v>
      </c>
      <c r="AF3718" s="159"/>
      <c r="AG3718" s="177"/>
    </row>
    <row r="3719" spans="1:33" ht="30" customHeight="1" thickTop="1" thickBot="1" x14ac:dyDescent="0.5">
      <c r="A3719" s="22">
        <v>57</v>
      </c>
      <c r="B3719" s="23" t="s">
        <v>1520</v>
      </c>
      <c r="C3719" s="24"/>
      <c r="D3719" s="24"/>
      <c r="E3719" s="149"/>
      <c r="F3719" s="149"/>
      <c r="G3719" s="27"/>
      <c r="H3719" s="24"/>
      <c r="I3719" s="24"/>
      <c r="J3719" s="24"/>
      <c r="K3719" s="24"/>
      <c r="L3719" s="24"/>
      <c r="M3719" s="24"/>
      <c r="N3719" s="24"/>
      <c r="O3719" s="24"/>
      <c r="P3719" s="24"/>
      <c r="Q3719" s="24"/>
      <c r="R3719" s="24"/>
      <c r="S3719" s="24"/>
      <c r="T3719" s="24"/>
      <c r="U3719" s="24"/>
      <c r="V3719" s="24"/>
      <c r="W3719" s="178"/>
      <c r="X3719" s="157">
        <v>5923.5294117647063</v>
      </c>
      <c r="Y3719" s="179"/>
      <c r="Z3719" s="179"/>
      <c r="AA3719" s="178"/>
      <c r="AB3719" s="178"/>
      <c r="AC3719" s="178"/>
      <c r="AD3719" s="178"/>
      <c r="AE3719" s="180">
        <f>(W3715-AE3715)*$F$10/1000</f>
        <v>7.2747000000000006E-2</v>
      </c>
      <c r="AF3719" s="181"/>
      <c r="AG3719" s="182"/>
    </row>
    <row r="3720" spans="1:33" ht="30" customHeight="1" thickTop="1" x14ac:dyDescent="0.45">
      <c r="A3720" s="22">
        <v>57</v>
      </c>
      <c r="B3720" s="23" t="s">
        <v>1520</v>
      </c>
      <c r="C3720" s="24"/>
      <c r="D3720" s="24"/>
      <c r="E3720" s="149"/>
      <c r="F3720" s="149"/>
      <c r="G3720" s="27"/>
      <c r="H3720" s="24"/>
      <c r="I3720" s="24"/>
      <c r="J3720" s="24"/>
      <c r="K3720" s="24"/>
      <c r="L3720" s="24"/>
      <c r="M3720" s="24"/>
      <c r="N3720" s="24"/>
      <c r="O3720" s="24"/>
      <c r="P3720" s="24"/>
      <c r="Q3720" s="24"/>
      <c r="R3720" s="24"/>
      <c r="S3720" s="24"/>
      <c r="T3720" s="24"/>
      <c r="U3720" s="24"/>
      <c r="V3720" s="24"/>
      <c r="W3720" s="24"/>
      <c r="X3720" s="183" t="s">
        <v>141</v>
      </c>
      <c r="Y3720" s="29"/>
      <c r="Z3720" s="29"/>
      <c r="AA3720" s="24"/>
      <c r="AB3720" s="24"/>
      <c r="AC3720" s="24"/>
      <c r="AD3720" s="24"/>
      <c r="AE3720" s="24"/>
      <c r="AF3720" s="24"/>
      <c r="AG3720" s="24"/>
    </row>
    <row r="3721" spans="1:33" ht="30" customHeight="1" x14ac:dyDescent="0.45">
      <c r="A3721" s="22">
        <v>57</v>
      </c>
      <c r="B3721" s="23" t="s">
        <v>1520</v>
      </c>
      <c r="C3721" s="24"/>
      <c r="D3721" s="24"/>
      <c r="E3721" s="149"/>
      <c r="F3721" s="149"/>
      <c r="G3721" s="27"/>
      <c r="H3721" s="24"/>
      <c r="I3721" s="24"/>
      <c r="J3721" s="24"/>
      <c r="K3721" s="24"/>
      <c r="L3721" s="24"/>
      <c r="M3721" s="24"/>
      <c r="N3721" s="24"/>
      <c r="O3721" s="24"/>
      <c r="P3721" s="24"/>
      <c r="Q3721" s="24"/>
      <c r="R3721" s="24"/>
      <c r="S3721" s="24"/>
      <c r="T3721" s="24"/>
      <c r="U3721" s="24"/>
      <c r="V3721" s="24"/>
      <c r="W3721" s="24"/>
      <c r="X3721" s="24"/>
      <c r="Y3721" s="29"/>
      <c r="Z3721" s="29"/>
      <c r="AA3721" s="24"/>
      <c r="AB3721" s="24"/>
      <c r="AC3721" s="24"/>
      <c r="AD3721" s="24"/>
      <c r="AE3721" s="24"/>
      <c r="AF3721" s="24"/>
      <c r="AG3721" s="24"/>
    </row>
    <row r="3722" spans="1:33" ht="30" customHeight="1" x14ac:dyDescent="0.45">
      <c r="A3722" s="22">
        <v>57</v>
      </c>
      <c r="B3722" s="23" t="s">
        <v>1520</v>
      </c>
      <c r="C3722" s="24"/>
      <c r="D3722" s="24"/>
      <c r="E3722" s="149"/>
      <c r="F3722" s="149"/>
      <c r="G3722" s="27"/>
      <c r="H3722" s="24"/>
      <c r="I3722" s="24"/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4"/>
      <c r="X3722" s="24"/>
      <c r="Y3722" s="29"/>
      <c r="Z3722" s="29"/>
      <c r="AA3722" s="24"/>
      <c r="AB3722" s="24"/>
      <c r="AC3722" s="24"/>
      <c r="AD3722" s="24"/>
      <c r="AE3722" s="24"/>
      <c r="AF3722" s="24"/>
      <c r="AG3722" s="24"/>
    </row>
    <row r="3723" spans="1:33" ht="30" customHeight="1" x14ac:dyDescent="0.45">
      <c r="A3723" s="22">
        <v>57</v>
      </c>
      <c r="B3723" s="23" t="s">
        <v>1520</v>
      </c>
      <c r="C3723" s="24"/>
      <c r="D3723" s="24"/>
      <c r="E3723" s="149"/>
      <c r="F3723" s="149"/>
      <c r="G3723" s="27"/>
      <c r="H3723" s="24"/>
      <c r="I3723" s="24"/>
      <c r="J3723" s="24"/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4"/>
      <c r="X3723" s="24"/>
      <c r="Y3723" s="29"/>
      <c r="Z3723" s="29"/>
      <c r="AA3723" s="24"/>
      <c r="AB3723" s="24"/>
      <c r="AC3723" s="24"/>
      <c r="AD3723" s="24"/>
      <c r="AE3723" s="24"/>
      <c r="AF3723" s="24"/>
      <c r="AG3723" s="24"/>
    </row>
    <row r="3724" spans="1:33" ht="30" customHeight="1" x14ac:dyDescent="0.45">
      <c r="A3724" s="22">
        <v>57</v>
      </c>
      <c r="B3724" s="23" t="s">
        <v>1520</v>
      </c>
      <c r="C3724" s="24"/>
      <c r="D3724" s="24"/>
      <c r="E3724" s="149"/>
      <c r="F3724" s="149"/>
      <c r="G3724" s="27"/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4"/>
      <c r="V3724" s="24"/>
      <c r="W3724" s="24"/>
      <c r="X3724" s="24"/>
      <c r="Y3724" s="29"/>
      <c r="Z3724" s="29"/>
      <c r="AA3724" s="24"/>
      <c r="AB3724" s="24"/>
      <c r="AC3724" s="24"/>
      <c r="AD3724" s="24"/>
      <c r="AE3724" s="24"/>
      <c r="AF3724" s="24"/>
      <c r="AG3724" s="24"/>
    </row>
    <row r="3725" spans="1:33" ht="30" customHeight="1" x14ac:dyDescent="0.45">
      <c r="A3725" s="22">
        <v>57</v>
      </c>
      <c r="B3725" s="23" t="s">
        <v>1520</v>
      </c>
      <c r="C3725" s="24"/>
      <c r="D3725" s="24"/>
      <c r="E3725" s="149"/>
      <c r="F3725" s="149"/>
      <c r="G3725" s="27"/>
      <c r="H3725" s="24"/>
      <c r="I3725" s="24"/>
      <c r="J3725" s="24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153"/>
      <c r="V3725" s="153"/>
      <c r="W3725" s="24"/>
      <c r="X3725" s="24"/>
      <c r="Y3725" s="29"/>
      <c r="Z3725" s="29"/>
      <c r="AA3725" s="24"/>
      <c r="AB3725" s="24"/>
      <c r="AC3725" s="24"/>
      <c r="AD3725" s="153"/>
      <c r="AE3725" s="24"/>
      <c r="AF3725" s="24"/>
      <c r="AG3725" s="24"/>
    </row>
    <row r="3726" spans="1:33" ht="30" customHeight="1" x14ac:dyDescent="0.45">
      <c r="A3726" s="22">
        <v>57</v>
      </c>
      <c r="B3726" s="23" t="s">
        <v>1520</v>
      </c>
      <c r="C3726" s="24"/>
      <c r="D3726" s="24"/>
      <c r="E3726" s="149"/>
      <c r="F3726" s="149"/>
      <c r="G3726" s="27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9"/>
      <c r="Z3726" s="29"/>
      <c r="AA3726" s="24"/>
      <c r="AB3726" s="24"/>
      <c r="AC3726" s="24"/>
      <c r="AD3726" s="24"/>
      <c r="AE3726" s="24"/>
      <c r="AF3726" s="24"/>
      <c r="AG3726" s="24"/>
    </row>
    <row r="3727" spans="1:33" ht="30" customHeight="1" x14ac:dyDescent="0.45">
      <c r="A3727" s="22">
        <v>57</v>
      </c>
      <c r="B3727" s="23" t="s">
        <v>1520</v>
      </c>
      <c r="C3727" s="24"/>
      <c r="D3727" s="24"/>
      <c r="E3727" s="149"/>
      <c r="F3727" s="149"/>
      <c r="G3727" s="27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9"/>
      <c r="Z3727" s="29"/>
      <c r="AA3727" s="24"/>
      <c r="AB3727" s="24"/>
      <c r="AC3727" s="24"/>
      <c r="AD3727" s="24"/>
      <c r="AE3727" s="24"/>
      <c r="AF3727" s="24"/>
      <c r="AG3727" s="24"/>
    </row>
    <row r="3728" spans="1:33" ht="30" customHeight="1" x14ac:dyDescent="0.45">
      <c r="A3728" s="22"/>
      <c r="B3728" s="228"/>
      <c r="C3728" s="228"/>
      <c r="D3728" s="229"/>
      <c r="E3728" s="229"/>
      <c r="F3728" s="229"/>
      <c r="G3728" s="229"/>
      <c r="H3728" s="229"/>
      <c r="I3728" s="229"/>
      <c r="J3728" s="229"/>
      <c r="K3728" s="229"/>
      <c r="L3728" s="229"/>
      <c r="M3728" s="229"/>
      <c r="N3728" s="229"/>
      <c r="O3728" s="229"/>
      <c r="P3728" s="229"/>
      <c r="Q3728" s="229"/>
      <c r="R3728" s="229"/>
      <c r="S3728" s="229"/>
      <c r="T3728" s="229"/>
      <c r="U3728" s="229"/>
      <c r="V3728" s="229"/>
      <c r="W3728" s="229"/>
      <c r="X3728" s="229"/>
      <c r="Y3728" s="229"/>
      <c r="Z3728" s="229"/>
      <c r="AA3728" s="229"/>
      <c r="AB3728" s="229"/>
      <c r="AC3728" s="229"/>
      <c r="AD3728" s="229"/>
      <c r="AE3728" s="229"/>
      <c r="AF3728" s="229"/>
      <c r="AG3728" s="229"/>
    </row>
    <row r="3729" spans="1:33" ht="30" customHeight="1" x14ac:dyDescent="0.45">
      <c r="A3729" s="22">
        <v>58</v>
      </c>
      <c r="B3729" s="23" t="s">
        <v>1523</v>
      </c>
      <c r="C3729" s="24"/>
      <c r="D3729" s="25" t="s">
        <v>1524</v>
      </c>
      <c r="E3729" s="26"/>
      <c r="F3729" s="26"/>
      <c r="G3729" s="27"/>
      <c r="H3729" s="26"/>
      <c r="I3729" s="26"/>
      <c r="J3729" s="26"/>
      <c r="K3729" s="28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9"/>
      <c r="Z3729" s="29"/>
      <c r="AA3729" s="24"/>
      <c r="AB3729" s="24"/>
      <c r="AC3729" s="24"/>
      <c r="AD3729" s="24"/>
      <c r="AE3729" s="24"/>
      <c r="AF3729" s="24"/>
      <c r="AG3729" s="24"/>
    </row>
    <row r="3730" spans="1:33" ht="30" customHeight="1" x14ac:dyDescent="0.45">
      <c r="A3730" s="22">
        <v>58</v>
      </c>
      <c r="B3730" s="23" t="s">
        <v>1523</v>
      </c>
      <c r="C3730" s="24"/>
      <c r="D3730" s="26"/>
      <c r="E3730" s="26"/>
      <c r="F3730" s="26"/>
      <c r="G3730" s="27"/>
      <c r="H3730" s="26"/>
      <c r="I3730" s="26"/>
      <c r="J3730" s="26"/>
      <c r="K3730" s="28"/>
      <c r="L3730" s="24"/>
      <c r="M3730" s="24"/>
      <c r="N3730" s="24"/>
      <c r="O3730" s="24"/>
      <c r="P3730" s="24"/>
      <c r="Q3730" s="24"/>
      <c r="R3730" s="24"/>
      <c r="S3730" s="24"/>
      <c r="T3730" s="24"/>
      <c r="U3730" s="24"/>
      <c r="V3730" s="24"/>
      <c r="W3730" s="24"/>
      <c r="X3730" s="24"/>
      <c r="Y3730" s="30"/>
      <c r="Z3730" s="29"/>
      <c r="AA3730" s="24"/>
      <c r="AB3730" s="24"/>
      <c r="AC3730" s="24"/>
      <c r="AD3730" s="24"/>
      <c r="AE3730" s="31"/>
      <c r="AF3730" s="24"/>
      <c r="AG3730" s="24"/>
    </row>
    <row r="3731" spans="1:33" ht="30" customHeight="1" x14ac:dyDescent="0.45">
      <c r="A3731" s="22">
        <v>58</v>
      </c>
      <c r="B3731" s="23" t="s">
        <v>1523</v>
      </c>
      <c r="C3731" s="24"/>
      <c r="D3731" s="32" t="s">
        <v>43</v>
      </c>
      <c r="E3731" s="32"/>
      <c r="F3731" s="33">
        <v>10</v>
      </c>
      <c r="G3731" s="27"/>
      <c r="H3731" s="34"/>
      <c r="I3731" s="35"/>
      <c r="J3731" s="35"/>
      <c r="K3731" s="36"/>
      <c r="L3731" s="36"/>
      <c r="M3731" s="36"/>
      <c r="N3731" s="36"/>
      <c r="O3731" s="36"/>
      <c r="P3731" s="36"/>
      <c r="Q3731" s="36"/>
      <c r="R3731" s="36"/>
      <c r="S3731" s="36"/>
      <c r="T3731" s="36"/>
      <c r="U3731" s="36"/>
      <c r="V3731" s="36"/>
      <c r="W3731" s="36"/>
      <c r="X3731" s="36"/>
      <c r="Y3731" s="30"/>
      <c r="Z3731" s="29"/>
      <c r="AA3731" s="24"/>
      <c r="AB3731" s="24"/>
      <c r="AC3731" s="24"/>
      <c r="AD3731" s="24"/>
      <c r="AE3731" s="24"/>
      <c r="AF3731" s="24"/>
      <c r="AG3731" s="24"/>
    </row>
    <row r="3732" spans="1:33" ht="30" customHeight="1" thickBot="1" x14ac:dyDescent="0.5">
      <c r="A3732" s="22">
        <v>58</v>
      </c>
      <c r="B3732" s="23" t="s">
        <v>1523</v>
      </c>
      <c r="C3732" s="24"/>
      <c r="D3732" s="37" t="s">
        <v>44</v>
      </c>
      <c r="E3732" s="37"/>
      <c r="F3732" s="38">
        <v>15</v>
      </c>
      <c r="G3732" s="27"/>
      <c r="H3732" s="34"/>
      <c r="I3732" s="35"/>
      <c r="J3732" s="35"/>
      <c r="K3732" s="36"/>
      <c r="L3732" s="36"/>
      <c r="M3732" s="36"/>
      <c r="N3732" s="36"/>
      <c r="O3732" s="36"/>
      <c r="P3732" s="36"/>
      <c r="Q3732" s="36"/>
      <c r="R3732" s="36"/>
      <c r="S3732" s="36"/>
      <c r="T3732" s="36"/>
      <c r="U3732" s="36"/>
      <c r="V3732" s="36"/>
      <c r="W3732" s="36"/>
      <c r="X3732" s="36"/>
      <c r="Y3732" s="30"/>
      <c r="Z3732" s="29"/>
      <c r="AA3732" s="24"/>
      <c r="AB3732" s="24"/>
      <c r="AC3732" s="24"/>
      <c r="AD3732" s="24"/>
      <c r="AE3732" s="24"/>
      <c r="AF3732" s="24"/>
      <c r="AG3732" s="24"/>
    </row>
    <row r="3733" spans="1:33" ht="30" customHeight="1" thickBot="1" x14ac:dyDescent="0.5">
      <c r="A3733" s="22">
        <v>58</v>
      </c>
      <c r="B3733" s="23" t="s">
        <v>1523</v>
      </c>
      <c r="C3733" s="24"/>
      <c r="D3733" s="37" t="s">
        <v>45</v>
      </c>
      <c r="E3733" s="37"/>
      <c r="F3733" s="39">
        <v>31</v>
      </c>
      <c r="G3733" s="27"/>
      <c r="H3733" s="24"/>
      <c r="I3733" s="24"/>
      <c r="J3733" s="24"/>
      <c r="K3733" s="36"/>
      <c r="L3733" s="36"/>
      <c r="M3733" s="36"/>
      <c r="N3733" s="36"/>
      <c r="O3733" s="36"/>
      <c r="P3733" s="36"/>
      <c r="Q3733" s="36"/>
      <c r="R3733" s="36"/>
      <c r="S3733" s="36"/>
      <c r="T3733" s="36"/>
      <c r="U3733" s="36"/>
      <c r="V3733" s="36"/>
      <c r="W3733" s="36"/>
      <c r="X3733" s="36"/>
      <c r="Y3733" s="40" t="s">
        <v>46</v>
      </c>
      <c r="Z3733" s="29"/>
      <c r="AA3733" s="24"/>
      <c r="AB3733" s="24"/>
      <c r="AC3733" s="24"/>
      <c r="AD3733" s="24"/>
      <c r="AE3733" s="24"/>
      <c r="AF3733" s="24"/>
      <c r="AG3733" s="41"/>
    </row>
    <row r="3734" spans="1:33" ht="30" customHeight="1" thickBot="1" x14ac:dyDescent="0.5">
      <c r="A3734" s="22">
        <v>58</v>
      </c>
      <c r="B3734" s="23" t="s">
        <v>1523</v>
      </c>
      <c r="C3734" s="24"/>
      <c r="D3734" s="42" t="s">
        <v>47</v>
      </c>
      <c r="E3734" s="42"/>
      <c r="F3734" s="43">
        <v>0.41099999999999998</v>
      </c>
      <c r="G3734" s="27"/>
      <c r="H3734" s="24"/>
      <c r="I3734" s="24"/>
      <c r="J3734" s="24"/>
      <c r="K3734" s="36"/>
      <c r="L3734" s="36"/>
      <c r="M3734" s="36"/>
      <c r="N3734" s="36"/>
      <c r="O3734" s="36"/>
      <c r="P3734" s="36"/>
      <c r="Q3734" s="36"/>
      <c r="R3734" s="36"/>
      <c r="S3734" s="36"/>
      <c r="T3734" s="36"/>
      <c r="U3734" s="36"/>
      <c r="V3734" s="36"/>
      <c r="W3734" s="36"/>
      <c r="X3734" s="36"/>
      <c r="Y3734" s="29"/>
      <c r="Z3734" s="29"/>
      <c r="AA3734" s="24"/>
      <c r="AB3734" s="24"/>
      <c r="AC3734" s="24"/>
      <c r="AD3734" s="24"/>
      <c r="AE3734" s="24"/>
      <c r="AF3734" s="24"/>
      <c r="AG3734" s="41"/>
    </row>
    <row r="3735" spans="1:33" ht="30" customHeight="1" thickBot="1" x14ac:dyDescent="0.5">
      <c r="A3735" s="22">
        <v>58</v>
      </c>
      <c r="B3735" s="23" t="s">
        <v>1523</v>
      </c>
      <c r="C3735" s="24"/>
      <c r="D3735" s="44"/>
      <c r="E3735" s="45"/>
      <c r="F3735" s="45"/>
      <c r="G3735" s="46"/>
      <c r="H3735" s="47"/>
      <c r="I3735" s="47"/>
      <c r="J3735" s="48" t="s">
        <v>48</v>
      </c>
      <c r="K3735" s="49"/>
      <c r="L3735" s="49"/>
      <c r="M3735" s="49"/>
      <c r="N3735" s="49"/>
      <c r="O3735" s="49"/>
      <c r="P3735" s="49"/>
      <c r="Q3735" s="49"/>
      <c r="R3735" s="49"/>
      <c r="S3735" s="49"/>
      <c r="T3735" s="49"/>
      <c r="U3735" s="49"/>
      <c r="V3735" s="49"/>
      <c r="W3735" s="49"/>
      <c r="X3735" s="50"/>
      <c r="Y3735" s="1" t="s">
        <v>1</v>
      </c>
      <c r="Z3735" s="1"/>
      <c r="AA3735" s="2"/>
      <c r="AB3735" s="2"/>
      <c r="AC3735" s="2"/>
      <c r="AD3735" s="2"/>
      <c r="AE3735" s="2"/>
      <c r="AF3735" s="3"/>
      <c r="AG3735" s="51"/>
    </row>
    <row r="3736" spans="1:33" ht="30" customHeight="1" thickBot="1" x14ac:dyDescent="0.5">
      <c r="A3736" s="22">
        <v>58</v>
      </c>
      <c r="B3736" s="23" t="s">
        <v>1523</v>
      </c>
      <c r="C3736" s="24"/>
      <c r="D3736" s="235" t="s">
        <v>2</v>
      </c>
      <c r="E3736" s="237" t="s">
        <v>3</v>
      </c>
      <c r="F3736" s="237" t="s">
        <v>4</v>
      </c>
      <c r="G3736" s="239" t="s">
        <v>5</v>
      </c>
      <c r="H3736" s="4" t="s">
        <v>6</v>
      </c>
      <c r="I3736" s="5" t="s">
        <v>7</v>
      </c>
      <c r="J3736" s="241" t="s">
        <v>8</v>
      </c>
      <c r="K3736" s="247" t="s">
        <v>49</v>
      </c>
      <c r="L3736" s="243" t="s">
        <v>10</v>
      </c>
      <c r="M3736" s="243" t="s">
        <v>11</v>
      </c>
      <c r="N3736" s="245" t="s">
        <v>12</v>
      </c>
      <c r="O3736" s="243" t="s">
        <v>13</v>
      </c>
      <c r="P3736" s="243" t="s">
        <v>14</v>
      </c>
      <c r="Q3736" s="243" t="s">
        <v>15</v>
      </c>
      <c r="R3736" s="243" t="s">
        <v>16</v>
      </c>
      <c r="S3736" s="245" t="s">
        <v>17</v>
      </c>
      <c r="T3736" s="6" t="s">
        <v>18</v>
      </c>
      <c r="U3736" s="6" t="s">
        <v>19</v>
      </c>
      <c r="V3736" s="6" t="s">
        <v>20</v>
      </c>
      <c r="W3736" s="52" t="s">
        <v>21</v>
      </c>
      <c r="X3736" s="53" t="s">
        <v>22</v>
      </c>
      <c r="Y3736" s="249" t="s">
        <v>50</v>
      </c>
      <c r="Z3736" s="250" t="s">
        <v>24</v>
      </c>
      <c r="AA3736" s="250" t="s">
        <v>25</v>
      </c>
      <c r="AB3736" s="7" t="s">
        <v>26</v>
      </c>
      <c r="AC3736" s="8" t="s">
        <v>18</v>
      </c>
      <c r="AD3736" s="9" t="s">
        <v>27</v>
      </c>
      <c r="AE3736" s="10" t="s">
        <v>28</v>
      </c>
      <c r="AF3736" s="11" t="s">
        <v>29</v>
      </c>
      <c r="AG3736" s="51"/>
    </row>
    <row r="3737" spans="1:33" ht="30" customHeight="1" thickBot="1" x14ac:dyDescent="0.5">
      <c r="A3737" s="22">
        <v>58</v>
      </c>
      <c r="B3737" s="23" t="s">
        <v>1523</v>
      </c>
      <c r="C3737" s="24"/>
      <c r="D3737" s="236"/>
      <c r="E3737" s="238"/>
      <c r="F3737" s="238"/>
      <c r="G3737" s="240"/>
      <c r="H3737" s="12" t="s">
        <v>32</v>
      </c>
      <c r="I3737" s="13" t="s">
        <v>33</v>
      </c>
      <c r="J3737" s="242"/>
      <c r="K3737" s="248"/>
      <c r="L3737" s="244"/>
      <c r="M3737" s="244"/>
      <c r="N3737" s="246"/>
      <c r="O3737" s="244"/>
      <c r="P3737" s="244"/>
      <c r="Q3737" s="244"/>
      <c r="R3737" s="244"/>
      <c r="S3737" s="246"/>
      <c r="T3737" s="14" t="s">
        <v>34</v>
      </c>
      <c r="U3737" s="14" t="s">
        <v>35</v>
      </c>
      <c r="V3737" s="14" t="s">
        <v>36</v>
      </c>
      <c r="W3737" s="54" t="s">
        <v>37</v>
      </c>
      <c r="X3737" s="55">
        <v>15</v>
      </c>
      <c r="Y3737" s="250"/>
      <c r="Z3737" s="250"/>
      <c r="AA3737" s="250"/>
      <c r="AB3737" s="15" t="s">
        <v>38</v>
      </c>
      <c r="AC3737" s="15" t="s">
        <v>39</v>
      </c>
      <c r="AD3737" s="16" t="s">
        <v>40</v>
      </c>
      <c r="AE3737" s="16" t="s">
        <v>37</v>
      </c>
      <c r="AF3737" s="17">
        <v>15</v>
      </c>
      <c r="AG3737" s="51"/>
    </row>
    <row r="3738" spans="1:33" ht="30" customHeight="1" x14ac:dyDescent="0.45">
      <c r="A3738" s="22">
        <v>58</v>
      </c>
      <c r="B3738" s="23" t="s">
        <v>1523</v>
      </c>
      <c r="C3738" s="24"/>
      <c r="D3738" s="201" t="s">
        <v>1509</v>
      </c>
      <c r="E3738" s="98" t="s">
        <v>60</v>
      </c>
      <c r="F3738" s="202" t="s">
        <v>1510</v>
      </c>
      <c r="G3738" s="203"/>
      <c r="H3738" s="101">
        <v>3</v>
      </c>
      <c r="I3738" s="102">
        <v>50</v>
      </c>
      <c r="J3738" s="185" t="s">
        <v>545</v>
      </c>
      <c r="K3738" s="104" t="s">
        <v>169</v>
      </c>
      <c r="L3738" s="105">
        <v>2</v>
      </c>
      <c r="M3738" s="186" t="s">
        <v>161</v>
      </c>
      <c r="N3738" s="186">
        <v>0</v>
      </c>
      <c r="O3738" s="186">
        <v>0</v>
      </c>
      <c r="P3738" s="187">
        <v>0</v>
      </c>
      <c r="Q3738" s="187">
        <v>0</v>
      </c>
      <c r="R3738" s="187">
        <v>0</v>
      </c>
      <c r="S3738" s="186">
        <v>0</v>
      </c>
      <c r="T3738" s="188">
        <v>47</v>
      </c>
      <c r="U3738" s="189">
        <v>2</v>
      </c>
      <c r="V3738" s="189">
        <v>4</v>
      </c>
      <c r="W3738" s="190">
        <v>28.200000000000003</v>
      </c>
      <c r="X3738" s="191">
        <v>13113</v>
      </c>
      <c r="Y3738" s="192"/>
      <c r="Z3738" s="193"/>
      <c r="AA3738" s="194"/>
      <c r="AB3738" s="195"/>
      <c r="AC3738" s="196"/>
      <c r="AD3738" s="189"/>
      <c r="AE3738" s="188">
        <f t="shared" ref="AE3738:AE3749" si="132">IF(H3738="-",0,(AC3738/1000)*H3738*I3738*AD3738)</f>
        <v>0</v>
      </c>
      <c r="AF3738" s="197">
        <f t="shared" ref="AF3738:AF3749" si="133">IFERROR(AE3738*$F$9*$F$8,0)</f>
        <v>0</v>
      </c>
      <c r="AG3738" s="78"/>
    </row>
    <row r="3739" spans="1:33" ht="30" customHeight="1" x14ac:dyDescent="0.45">
      <c r="A3739" s="22">
        <v>58</v>
      </c>
      <c r="B3739" s="23" t="s">
        <v>1523</v>
      </c>
      <c r="C3739" s="24"/>
      <c r="D3739" s="97" t="s">
        <v>1509</v>
      </c>
      <c r="E3739" s="98" t="s">
        <v>60</v>
      </c>
      <c r="F3739" s="99" t="s">
        <v>1510</v>
      </c>
      <c r="G3739" s="100"/>
      <c r="H3739" s="101">
        <v>3</v>
      </c>
      <c r="I3739" s="102">
        <v>50</v>
      </c>
      <c r="J3739" s="103" t="s">
        <v>1513</v>
      </c>
      <c r="K3739" s="104" t="s">
        <v>169</v>
      </c>
      <c r="L3739" s="105">
        <v>2</v>
      </c>
      <c r="M3739" s="106" t="s">
        <v>161</v>
      </c>
      <c r="N3739" s="106">
        <v>0</v>
      </c>
      <c r="O3739" s="106">
        <v>0</v>
      </c>
      <c r="P3739" s="107" t="s">
        <v>123</v>
      </c>
      <c r="Q3739" s="107">
        <v>0</v>
      </c>
      <c r="R3739" s="107">
        <v>0</v>
      </c>
      <c r="S3739" s="106">
        <v>0</v>
      </c>
      <c r="T3739" s="108">
        <v>47</v>
      </c>
      <c r="U3739" s="109">
        <v>1</v>
      </c>
      <c r="V3739" s="110">
        <v>2</v>
      </c>
      <c r="W3739" s="111">
        <v>14.100000000000001</v>
      </c>
      <c r="X3739" s="112">
        <v>6556.5</v>
      </c>
      <c r="Y3739" s="113"/>
      <c r="Z3739" s="114"/>
      <c r="AA3739" s="115"/>
      <c r="AB3739" s="116"/>
      <c r="AC3739" s="117"/>
      <c r="AD3739" s="109"/>
      <c r="AE3739" s="108">
        <f t="shared" si="132"/>
        <v>0</v>
      </c>
      <c r="AF3739" s="118">
        <f t="shared" si="133"/>
        <v>0</v>
      </c>
      <c r="AG3739" s="78"/>
    </row>
    <row r="3740" spans="1:33" ht="30" customHeight="1" x14ac:dyDescent="0.45">
      <c r="A3740" s="22">
        <v>58</v>
      </c>
      <c r="B3740" s="23" t="s">
        <v>1523</v>
      </c>
      <c r="C3740" s="24"/>
      <c r="D3740" s="97" t="s">
        <v>1509</v>
      </c>
      <c r="E3740" s="98" t="s">
        <v>60</v>
      </c>
      <c r="F3740" s="99" t="s">
        <v>1510</v>
      </c>
      <c r="G3740" s="100"/>
      <c r="H3740" s="101">
        <v>3</v>
      </c>
      <c r="I3740" s="102">
        <v>50</v>
      </c>
      <c r="J3740" s="103" t="s">
        <v>191</v>
      </c>
      <c r="K3740" s="104" t="s">
        <v>1514</v>
      </c>
      <c r="L3740" s="105">
        <v>1</v>
      </c>
      <c r="M3740" s="106" t="s">
        <v>1515</v>
      </c>
      <c r="N3740" s="106">
        <v>0</v>
      </c>
      <c r="O3740" s="106">
        <v>0</v>
      </c>
      <c r="P3740" s="107" t="s">
        <v>123</v>
      </c>
      <c r="Q3740" s="107">
        <v>0</v>
      </c>
      <c r="R3740" s="107">
        <v>0</v>
      </c>
      <c r="S3740" s="106">
        <v>0</v>
      </c>
      <c r="T3740" s="108">
        <v>270</v>
      </c>
      <c r="U3740" s="109">
        <v>1</v>
      </c>
      <c r="V3740" s="110">
        <v>1</v>
      </c>
      <c r="W3740" s="111">
        <v>40.5</v>
      </c>
      <c r="X3740" s="112">
        <v>18832.5</v>
      </c>
      <c r="Y3740" s="113"/>
      <c r="Z3740" s="114"/>
      <c r="AA3740" s="115"/>
      <c r="AB3740" s="116"/>
      <c r="AC3740" s="117"/>
      <c r="AD3740" s="109"/>
      <c r="AE3740" s="108">
        <f t="shared" si="132"/>
        <v>0</v>
      </c>
      <c r="AF3740" s="118">
        <f t="shared" si="133"/>
        <v>0</v>
      </c>
      <c r="AG3740" s="78"/>
    </row>
    <row r="3741" spans="1:33" ht="30" customHeight="1" x14ac:dyDescent="0.45">
      <c r="A3741" s="22">
        <v>58</v>
      </c>
      <c r="B3741" s="23" t="s">
        <v>1523</v>
      </c>
      <c r="C3741" s="24"/>
      <c r="D3741" s="97" t="s">
        <v>1509</v>
      </c>
      <c r="E3741" s="98" t="s">
        <v>60</v>
      </c>
      <c r="F3741" s="99" t="s">
        <v>1309</v>
      </c>
      <c r="G3741" s="100"/>
      <c r="H3741" s="101">
        <v>3</v>
      </c>
      <c r="I3741" s="102">
        <v>50</v>
      </c>
      <c r="J3741" s="103" t="s">
        <v>545</v>
      </c>
      <c r="K3741" s="104" t="s">
        <v>169</v>
      </c>
      <c r="L3741" s="105">
        <v>2</v>
      </c>
      <c r="M3741" s="106" t="s">
        <v>161</v>
      </c>
      <c r="N3741" s="106">
        <v>0</v>
      </c>
      <c r="O3741" s="106">
        <v>0</v>
      </c>
      <c r="P3741" s="107">
        <v>0</v>
      </c>
      <c r="Q3741" s="107">
        <v>0</v>
      </c>
      <c r="R3741" s="107">
        <v>0</v>
      </c>
      <c r="S3741" s="106">
        <v>0</v>
      </c>
      <c r="T3741" s="108">
        <v>47</v>
      </c>
      <c r="U3741" s="109">
        <v>1</v>
      </c>
      <c r="V3741" s="110">
        <v>2</v>
      </c>
      <c r="W3741" s="111">
        <v>14.100000000000001</v>
      </c>
      <c r="X3741" s="112">
        <v>6556.5</v>
      </c>
      <c r="Y3741" s="113"/>
      <c r="Z3741" s="114"/>
      <c r="AA3741" s="115"/>
      <c r="AB3741" s="116"/>
      <c r="AC3741" s="117"/>
      <c r="AD3741" s="109"/>
      <c r="AE3741" s="108">
        <f t="shared" si="132"/>
        <v>0</v>
      </c>
      <c r="AF3741" s="118">
        <f t="shared" si="133"/>
        <v>0</v>
      </c>
      <c r="AG3741" s="78"/>
    </row>
    <row r="3742" spans="1:33" ht="30" customHeight="1" x14ac:dyDescent="0.45">
      <c r="A3742" s="22">
        <v>58</v>
      </c>
      <c r="B3742" s="23" t="s">
        <v>1523</v>
      </c>
      <c r="C3742" s="24"/>
      <c r="D3742" s="97" t="s">
        <v>1509</v>
      </c>
      <c r="E3742" s="98" t="s">
        <v>60</v>
      </c>
      <c r="F3742" s="99" t="s">
        <v>1511</v>
      </c>
      <c r="G3742" s="100"/>
      <c r="H3742" s="101">
        <v>3</v>
      </c>
      <c r="I3742" s="102">
        <v>50</v>
      </c>
      <c r="J3742" s="103" t="s">
        <v>205</v>
      </c>
      <c r="K3742" s="104" t="s">
        <v>1512</v>
      </c>
      <c r="L3742" s="105">
        <v>1</v>
      </c>
      <c r="M3742" s="106" t="s">
        <v>161</v>
      </c>
      <c r="N3742" s="106">
        <v>0</v>
      </c>
      <c r="O3742" s="106">
        <v>0</v>
      </c>
      <c r="P3742" s="107">
        <v>0</v>
      </c>
      <c r="Q3742" s="107">
        <v>0</v>
      </c>
      <c r="R3742" s="107">
        <v>0</v>
      </c>
      <c r="S3742" s="106">
        <v>0</v>
      </c>
      <c r="T3742" s="108">
        <v>47</v>
      </c>
      <c r="U3742" s="109">
        <v>4</v>
      </c>
      <c r="V3742" s="110">
        <v>4</v>
      </c>
      <c r="W3742" s="111">
        <v>28.200000000000003</v>
      </c>
      <c r="X3742" s="112">
        <v>13113</v>
      </c>
      <c r="Y3742" s="113"/>
      <c r="Z3742" s="114"/>
      <c r="AA3742" s="115"/>
      <c r="AB3742" s="116"/>
      <c r="AC3742" s="117"/>
      <c r="AD3742" s="109"/>
      <c r="AE3742" s="108">
        <f t="shared" si="132"/>
        <v>0</v>
      </c>
      <c r="AF3742" s="118">
        <f t="shared" si="133"/>
        <v>0</v>
      </c>
      <c r="AG3742" s="78"/>
    </row>
    <row r="3743" spans="1:33" ht="30" customHeight="1" x14ac:dyDescent="0.45">
      <c r="A3743" s="22">
        <v>58</v>
      </c>
      <c r="B3743" s="23" t="s">
        <v>1523</v>
      </c>
      <c r="C3743" s="24"/>
      <c r="D3743" s="97" t="s">
        <v>1509</v>
      </c>
      <c r="E3743" s="98" t="s">
        <v>60</v>
      </c>
      <c r="F3743" s="99" t="s">
        <v>1511</v>
      </c>
      <c r="G3743" s="100"/>
      <c r="H3743" s="101">
        <v>3</v>
      </c>
      <c r="I3743" s="102">
        <v>50</v>
      </c>
      <c r="J3743" s="103" t="s">
        <v>545</v>
      </c>
      <c r="K3743" s="104" t="s">
        <v>169</v>
      </c>
      <c r="L3743" s="105">
        <v>2</v>
      </c>
      <c r="M3743" s="106" t="s">
        <v>161</v>
      </c>
      <c r="N3743" s="106">
        <v>0</v>
      </c>
      <c r="O3743" s="106">
        <v>0</v>
      </c>
      <c r="P3743" s="107">
        <v>0</v>
      </c>
      <c r="Q3743" s="107">
        <v>0</v>
      </c>
      <c r="R3743" s="107">
        <v>0</v>
      </c>
      <c r="S3743" s="106">
        <v>0</v>
      </c>
      <c r="T3743" s="108">
        <v>47</v>
      </c>
      <c r="U3743" s="109">
        <v>1</v>
      </c>
      <c r="V3743" s="110">
        <v>2</v>
      </c>
      <c r="W3743" s="111">
        <v>14.100000000000001</v>
      </c>
      <c r="X3743" s="112">
        <v>6556.5</v>
      </c>
      <c r="Y3743" s="113"/>
      <c r="Z3743" s="114"/>
      <c r="AA3743" s="115"/>
      <c r="AB3743" s="116"/>
      <c r="AC3743" s="117"/>
      <c r="AD3743" s="109"/>
      <c r="AE3743" s="108">
        <f t="shared" si="132"/>
        <v>0</v>
      </c>
      <c r="AF3743" s="118">
        <f t="shared" si="133"/>
        <v>0</v>
      </c>
      <c r="AG3743" s="78"/>
    </row>
    <row r="3744" spans="1:33" ht="30" customHeight="1" x14ac:dyDescent="0.45">
      <c r="A3744" s="22">
        <v>58</v>
      </c>
      <c r="B3744" s="23" t="s">
        <v>1523</v>
      </c>
      <c r="C3744" s="24"/>
      <c r="D3744" s="79" t="s">
        <v>1509</v>
      </c>
      <c r="E3744" s="80" t="s">
        <v>60</v>
      </c>
      <c r="F3744" s="81" t="s">
        <v>1511</v>
      </c>
      <c r="G3744" s="82"/>
      <c r="H3744" s="60" t="s">
        <v>54</v>
      </c>
      <c r="I3744" s="61" t="s">
        <v>54</v>
      </c>
      <c r="J3744" s="83" t="s">
        <v>587</v>
      </c>
      <c r="K3744" s="63" t="s">
        <v>1517</v>
      </c>
      <c r="L3744" s="64">
        <v>1</v>
      </c>
      <c r="M3744" s="84" t="s">
        <v>166</v>
      </c>
      <c r="N3744" s="84">
        <v>0</v>
      </c>
      <c r="O3744" s="84">
        <v>0</v>
      </c>
      <c r="P3744" s="85" t="s">
        <v>123</v>
      </c>
      <c r="Q3744" s="85">
        <v>0</v>
      </c>
      <c r="R3744" s="85" t="s">
        <v>1518</v>
      </c>
      <c r="S3744" s="84" t="s">
        <v>1519</v>
      </c>
      <c r="T3744" s="86">
        <v>54</v>
      </c>
      <c r="U3744" s="87">
        <v>1</v>
      </c>
      <c r="V3744" s="88">
        <v>1</v>
      </c>
      <c r="W3744" s="89" t="s">
        <v>58</v>
      </c>
      <c r="X3744" s="90" t="s">
        <v>58</v>
      </c>
      <c r="Y3744" s="91" t="s">
        <v>855</v>
      </c>
      <c r="Z3744" s="92"/>
      <c r="AA3744" s="93"/>
      <c r="AB3744" s="94"/>
      <c r="AC3744" s="95"/>
      <c r="AD3744" s="87" t="s">
        <v>54</v>
      </c>
      <c r="AE3744" s="86">
        <f t="shared" si="132"/>
        <v>0</v>
      </c>
      <c r="AF3744" s="96">
        <f t="shared" si="133"/>
        <v>0</v>
      </c>
      <c r="AG3744" s="78"/>
    </row>
    <row r="3745" spans="1:33" ht="30" customHeight="1" x14ac:dyDescent="0.45">
      <c r="A3745" s="22">
        <v>58</v>
      </c>
      <c r="B3745" s="23" t="s">
        <v>1523</v>
      </c>
      <c r="C3745" s="24"/>
      <c r="D3745" s="97" t="s">
        <v>1509</v>
      </c>
      <c r="E3745" s="98" t="s">
        <v>60</v>
      </c>
      <c r="F3745" s="99" t="s">
        <v>1511</v>
      </c>
      <c r="G3745" s="100"/>
      <c r="H3745" s="101">
        <v>3</v>
      </c>
      <c r="I3745" s="102">
        <v>50</v>
      </c>
      <c r="J3745" s="103" t="s">
        <v>191</v>
      </c>
      <c r="K3745" s="104" t="s">
        <v>1514</v>
      </c>
      <c r="L3745" s="105">
        <v>1</v>
      </c>
      <c r="M3745" s="106" t="s">
        <v>1515</v>
      </c>
      <c r="N3745" s="106">
        <v>0</v>
      </c>
      <c r="O3745" s="106">
        <v>0</v>
      </c>
      <c r="P3745" s="107" t="s">
        <v>123</v>
      </c>
      <c r="Q3745" s="107">
        <v>0</v>
      </c>
      <c r="R3745" s="107">
        <v>0</v>
      </c>
      <c r="S3745" s="106">
        <v>0</v>
      </c>
      <c r="T3745" s="108">
        <v>270</v>
      </c>
      <c r="U3745" s="109">
        <v>1</v>
      </c>
      <c r="V3745" s="110">
        <v>1</v>
      </c>
      <c r="W3745" s="111">
        <v>40.5</v>
      </c>
      <c r="X3745" s="112">
        <v>18832.5</v>
      </c>
      <c r="Y3745" s="113"/>
      <c r="Z3745" s="114"/>
      <c r="AA3745" s="115"/>
      <c r="AB3745" s="116"/>
      <c r="AC3745" s="117"/>
      <c r="AD3745" s="109"/>
      <c r="AE3745" s="108">
        <f t="shared" si="132"/>
        <v>0</v>
      </c>
      <c r="AF3745" s="118">
        <f t="shared" si="133"/>
        <v>0</v>
      </c>
      <c r="AG3745" s="78"/>
    </row>
    <row r="3746" spans="1:33" ht="30" customHeight="1" x14ac:dyDescent="0.45">
      <c r="A3746" s="22">
        <v>58</v>
      </c>
      <c r="B3746" s="23" t="s">
        <v>1523</v>
      </c>
      <c r="C3746" s="24"/>
      <c r="D3746" s="97" t="s">
        <v>257</v>
      </c>
      <c r="E3746" s="98" t="s">
        <v>58</v>
      </c>
      <c r="F3746" s="99" t="s">
        <v>257</v>
      </c>
      <c r="G3746" s="100"/>
      <c r="H3746" s="101">
        <v>1</v>
      </c>
      <c r="I3746" s="102">
        <v>12</v>
      </c>
      <c r="J3746" s="103" t="s">
        <v>302</v>
      </c>
      <c r="K3746" s="104" t="s">
        <v>169</v>
      </c>
      <c r="L3746" s="105">
        <v>2</v>
      </c>
      <c r="M3746" s="106" t="s">
        <v>161</v>
      </c>
      <c r="N3746" s="106">
        <v>0</v>
      </c>
      <c r="O3746" s="106">
        <v>0</v>
      </c>
      <c r="P3746" s="107">
        <v>0</v>
      </c>
      <c r="Q3746" s="107">
        <v>0</v>
      </c>
      <c r="R3746" s="107">
        <v>0</v>
      </c>
      <c r="S3746" s="106">
        <v>0</v>
      </c>
      <c r="T3746" s="108">
        <v>47</v>
      </c>
      <c r="U3746" s="109">
        <v>2</v>
      </c>
      <c r="V3746" s="110">
        <v>4</v>
      </c>
      <c r="W3746" s="111">
        <v>2.2560000000000002</v>
      </c>
      <c r="X3746" s="112">
        <v>1049.0400000000002</v>
      </c>
      <c r="Y3746" s="113"/>
      <c r="Z3746" s="114"/>
      <c r="AA3746" s="115"/>
      <c r="AB3746" s="116"/>
      <c r="AC3746" s="117"/>
      <c r="AD3746" s="109"/>
      <c r="AE3746" s="108">
        <f t="shared" si="132"/>
        <v>0</v>
      </c>
      <c r="AF3746" s="118">
        <f t="shared" si="133"/>
        <v>0</v>
      </c>
      <c r="AG3746" s="78"/>
    </row>
    <row r="3747" spans="1:33" ht="30" customHeight="1" x14ac:dyDescent="0.45">
      <c r="A3747" s="22">
        <v>58</v>
      </c>
      <c r="B3747" s="23" t="s">
        <v>1523</v>
      </c>
      <c r="C3747" s="24"/>
      <c r="D3747" s="97"/>
      <c r="E3747" s="98"/>
      <c r="F3747" s="99"/>
      <c r="G3747" s="100"/>
      <c r="H3747" s="101"/>
      <c r="I3747" s="102"/>
      <c r="J3747" s="103" t="s">
        <v>54</v>
      </c>
      <c r="K3747" s="104" t="s">
        <v>130</v>
      </c>
      <c r="L3747" s="105">
        <v>0</v>
      </c>
      <c r="M3747" s="106">
        <v>0</v>
      </c>
      <c r="N3747" s="106">
        <v>0</v>
      </c>
      <c r="O3747" s="106">
        <v>0</v>
      </c>
      <c r="P3747" s="107">
        <v>0</v>
      </c>
      <c r="Q3747" s="107">
        <v>0</v>
      </c>
      <c r="R3747" s="107">
        <v>0</v>
      </c>
      <c r="S3747" s="106">
        <v>0</v>
      </c>
      <c r="T3747" s="108">
        <v>0</v>
      </c>
      <c r="U3747" s="109"/>
      <c r="V3747" s="110" t="s">
        <v>58</v>
      </c>
      <c r="W3747" s="111" t="s">
        <v>58</v>
      </c>
      <c r="X3747" s="112" t="s">
        <v>58</v>
      </c>
      <c r="Y3747" s="113"/>
      <c r="Z3747" s="114"/>
      <c r="AA3747" s="115"/>
      <c r="AB3747" s="116"/>
      <c r="AC3747" s="117"/>
      <c r="AD3747" s="109"/>
      <c r="AE3747" s="108">
        <f t="shared" si="132"/>
        <v>0</v>
      </c>
      <c r="AF3747" s="118">
        <f t="shared" si="133"/>
        <v>0</v>
      </c>
      <c r="AG3747" s="78"/>
    </row>
    <row r="3748" spans="1:33" ht="30" customHeight="1" x14ac:dyDescent="0.45">
      <c r="A3748" s="22">
        <v>58</v>
      </c>
      <c r="B3748" s="23" t="s">
        <v>1523</v>
      </c>
      <c r="C3748" s="121"/>
      <c r="D3748" s="97"/>
      <c r="E3748" s="98"/>
      <c r="F3748" s="99"/>
      <c r="G3748" s="100"/>
      <c r="H3748" s="101"/>
      <c r="I3748" s="102"/>
      <c r="J3748" s="103" t="s">
        <v>54</v>
      </c>
      <c r="K3748" s="104" t="s">
        <v>130</v>
      </c>
      <c r="L3748" s="105">
        <v>0</v>
      </c>
      <c r="M3748" s="106">
        <v>0</v>
      </c>
      <c r="N3748" s="106">
        <v>0</v>
      </c>
      <c r="O3748" s="106">
        <v>0</v>
      </c>
      <c r="P3748" s="107">
        <v>0</v>
      </c>
      <c r="Q3748" s="107">
        <v>0</v>
      </c>
      <c r="R3748" s="107">
        <v>0</v>
      </c>
      <c r="S3748" s="106">
        <v>0</v>
      </c>
      <c r="T3748" s="108">
        <v>0</v>
      </c>
      <c r="U3748" s="109"/>
      <c r="V3748" s="110" t="s">
        <v>58</v>
      </c>
      <c r="W3748" s="111" t="s">
        <v>58</v>
      </c>
      <c r="X3748" s="112" t="s">
        <v>58</v>
      </c>
      <c r="Y3748" s="113"/>
      <c r="Z3748" s="114"/>
      <c r="AA3748" s="115"/>
      <c r="AB3748" s="116"/>
      <c r="AC3748" s="117"/>
      <c r="AD3748" s="109"/>
      <c r="AE3748" s="108">
        <f t="shared" si="132"/>
        <v>0</v>
      </c>
      <c r="AF3748" s="118">
        <f t="shared" si="133"/>
        <v>0</v>
      </c>
      <c r="AG3748" s="78"/>
    </row>
    <row r="3749" spans="1:33" ht="30" customHeight="1" thickBot="1" x14ac:dyDescent="0.5">
      <c r="A3749" s="22">
        <v>58</v>
      </c>
      <c r="B3749" s="23" t="s">
        <v>1523</v>
      </c>
      <c r="C3749" s="121"/>
      <c r="D3749" s="122"/>
      <c r="E3749" s="123"/>
      <c r="F3749" s="124"/>
      <c r="G3749" s="125"/>
      <c r="H3749" s="126"/>
      <c r="I3749" s="127"/>
      <c r="J3749" s="128" t="s">
        <v>54</v>
      </c>
      <c r="K3749" s="129" t="s">
        <v>130</v>
      </c>
      <c r="L3749" s="130">
        <v>0</v>
      </c>
      <c r="M3749" s="131">
        <v>0</v>
      </c>
      <c r="N3749" s="132">
        <v>0</v>
      </c>
      <c r="O3749" s="131">
        <v>0</v>
      </c>
      <c r="P3749" s="133">
        <v>0</v>
      </c>
      <c r="Q3749" s="133">
        <v>0</v>
      </c>
      <c r="R3749" s="133">
        <v>0</v>
      </c>
      <c r="S3749" s="131">
        <v>0</v>
      </c>
      <c r="T3749" s="134">
        <v>0</v>
      </c>
      <c r="U3749" s="135"/>
      <c r="V3749" s="135" t="s">
        <v>58</v>
      </c>
      <c r="W3749" s="136" t="s">
        <v>58</v>
      </c>
      <c r="X3749" s="137" t="s">
        <v>58</v>
      </c>
      <c r="Y3749" s="138"/>
      <c r="Z3749" s="139"/>
      <c r="AA3749" s="140"/>
      <c r="AB3749" s="141"/>
      <c r="AC3749" s="142"/>
      <c r="AD3749" s="135"/>
      <c r="AE3749" s="134">
        <f t="shared" si="132"/>
        <v>0</v>
      </c>
      <c r="AF3749" s="143">
        <f t="shared" si="133"/>
        <v>0</v>
      </c>
      <c r="AG3749" s="78"/>
    </row>
    <row r="3750" spans="1:33" ht="30" customHeight="1" thickTop="1" x14ac:dyDescent="0.45">
      <c r="A3750" s="22">
        <v>58</v>
      </c>
      <c r="B3750" s="23" t="s">
        <v>1523</v>
      </c>
      <c r="C3750" s="24"/>
      <c r="D3750" s="47"/>
      <c r="E3750" s="47"/>
      <c r="F3750" s="47"/>
      <c r="G3750" s="47"/>
      <c r="H3750" s="47"/>
      <c r="I3750" s="47"/>
      <c r="J3750" s="47"/>
      <c r="K3750" s="144"/>
      <c r="L3750" s="144"/>
      <c r="M3750" s="144"/>
      <c r="N3750" s="144"/>
      <c r="O3750" s="144"/>
      <c r="P3750" s="144"/>
      <c r="Q3750" s="144"/>
      <c r="R3750" s="144"/>
      <c r="S3750" s="144"/>
      <c r="T3750" s="144"/>
      <c r="U3750" s="144"/>
      <c r="V3750" s="44"/>
      <c r="W3750" s="145" t="s">
        <v>133</v>
      </c>
      <c r="X3750" s="145" t="s">
        <v>134</v>
      </c>
      <c r="Y3750" s="146"/>
      <c r="Z3750" s="146"/>
      <c r="AA3750" s="144"/>
      <c r="AB3750" s="144"/>
      <c r="AC3750" s="144"/>
      <c r="AD3750" s="147"/>
      <c r="AE3750" s="148" t="s">
        <v>135</v>
      </c>
      <c r="AF3750" s="148" t="s">
        <v>136</v>
      </c>
      <c r="AG3750" s="51"/>
    </row>
    <row r="3751" spans="1:33" ht="30" customHeight="1" thickBot="1" x14ac:dyDescent="0.5">
      <c r="A3751" s="22">
        <v>58</v>
      </c>
      <c r="B3751" s="23" t="s">
        <v>1523</v>
      </c>
      <c r="C3751" s="24"/>
      <c r="D3751" s="24"/>
      <c r="E3751" s="149"/>
      <c r="F3751" s="149"/>
      <c r="G3751" s="27"/>
      <c r="H3751" s="24"/>
      <c r="I3751" s="24"/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150" t="s">
        <v>37</v>
      </c>
      <c r="X3751" s="151">
        <v>15</v>
      </c>
      <c r="Y3751" s="29"/>
      <c r="Z3751" s="29"/>
      <c r="AA3751" s="24"/>
      <c r="AB3751" s="24"/>
      <c r="AC3751" s="24"/>
      <c r="AD3751" s="24"/>
      <c r="AE3751" s="152" t="s">
        <v>37</v>
      </c>
      <c r="AF3751" s="152">
        <v>15</v>
      </c>
      <c r="AG3751" s="78"/>
    </row>
    <row r="3752" spans="1:33" ht="30" customHeight="1" thickTop="1" thickBot="1" x14ac:dyDescent="0.5">
      <c r="A3752" s="22">
        <v>58</v>
      </c>
      <c r="B3752" s="23" t="s">
        <v>1523</v>
      </c>
      <c r="C3752" s="24"/>
      <c r="D3752" s="153"/>
      <c r="E3752" s="154"/>
      <c r="F3752" s="154"/>
      <c r="G3752" s="155"/>
      <c r="H3752" s="153"/>
      <c r="I3752" s="153"/>
      <c r="J3752" s="153"/>
      <c r="K3752" s="153"/>
      <c r="L3752" s="153"/>
      <c r="M3752" s="153"/>
      <c r="N3752" s="153"/>
      <c r="O3752" s="153"/>
      <c r="P3752" s="153"/>
      <c r="Q3752" s="153"/>
      <c r="R3752" s="153"/>
      <c r="S3752" s="153"/>
      <c r="T3752" s="153"/>
      <c r="U3752" s="153"/>
      <c r="V3752" s="153"/>
      <c r="W3752" s="156">
        <v>181.95600000000002</v>
      </c>
      <c r="X3752" s="157">
        <v>84609.54</v>
      </c>
      <c r="Y3752" s="158"/>
      <c r="Z3752" s="158"/>
      <c r="AA3752" s="159"/>
      <c r="AB3752" s="159"/>
      <c r="AC3752" s="159"/>
      <c r="AD3752" s="159"/>
      <c r="AE3752" s="160">
        <f>SUM(AE3738:AE3749)</f>
        <v>0</v>
      </c>
      <c r="AF3752" s="161">
        <f>SUM(AF3738:AF3749)</f>
        <v>0</v>
      </c>
      <c r="AG3752" s="162"/>
    </row>
    <row r="3753" spans="1:33" ht="30" customHeight="1" thickTop="1" thickBot="1" x14ac:dyDescent="0.5">
      <c r="A3753" s="22">
        <v>58</v>
      </c>
      <c r="B3753" s="23" t="s">
        <v>1523</v>
      </c>
      <c r="C3753" s="24"/>
      <c r="D3753" s="47"/>
      <c r="E3753" s="45"/>
      <c r="F3753" s="45"/>
      <c r="G3753" s="46"/>
      <c r="H3753" s="47"/>
      <c r="I3753" s="47"/>
      <c r="J3753" s="47"/>
      <c r="K3753" s="47"/>
      <c r="L3753" s="47"/>
      <c r="M3753" s="47"/>
      <c r="N3753" s="47"/>
      <c r="O3753" s="47"/>
      <c r="P3753" s="47"/>
      <c r="Q3753" s="47"/>
      <c r="R3753" s="47"/>
      <c r="S3753" s="47"/>
      <c r="T3753" s="47"/>
      <c r="U3753" s="47"/>
      <c r="V3753" s="47"/>
      <c r="W3753" s="163"/>
      <c r="X3753" s="164" t="s">
        <v>137</v>
      </c>
      <c r="Y3753" s="165"/>
      <c r="Z3753" s="165"/>
      <c r="AA3753" s="166"/>
      <c r="AB3753" s="166"/>
      <c r="AC3753" s="166"/>
      <c r="AD3753" s="166"/>
      <c r="AE3753" s="163"/>
      <c r="AF3753" s="167"/>
      <c r="AG3753" s="168"/>
    </row>
    <row r="3754" spans="1:33" ht="30" customHeight="1" thickTop="1" x14ac:dyDescent="0.45">
      <c r="A3754" s="22">
        <v>58</v>
      </c>
      <c r="B3754" s="23" t="s">
        <v>1523</v>
      </c>
      <c r="C3754" s="24"/>
      <c r="D3754" s="153"/>
      <c r="E3754" s="154"/>
      <c r="F3754" s="154"/>
      <c r="G3754" s="155"/>
      <c r="H3754" s="153"/>
      <c r="I3754" s="153"/>
      <c r="J3754" s="153"/>
      <c r="K3754" s="153"/>
      <c r="L3754" s="153"/>
      <c r="M3754" s="153"/>
      <c r="N3754" s="153"/>
      <c r="O3754" s="153"/>
      <c r="P3754" s="153"/>
      <c r="Q3754" s="153"/>
      <c r="R3754" s="153"/>
      <c r="S3754" s="153"/>
      <c r="T3754" s="153"/>
      <c r="U3754" s="153"/>
      <c r="V3754" s="153"/>
      <c r="W3754" s="169"/>
      <c r="X3754" s="170" t="s">
        <v>138</v>
      </c>
      <c r="Y3754" s="158"/>
      <c r="Z3754" s="158"/>
      <c r="AA3754" s="159"/>
      <c r="AB3754" s="159"/>
      <c r="AC3754" s="159"/>
      <c r="AD3754" s="159"/>
      <c r="AE3754" s="171" t="s">
        <v>139</v>
      </c>
      <c r="AF3754" s="172"/>
      <c r="AG3754" s="173"/>
    </row>
    <row r="3755" spans="1:33" ht="30" customHeight="1" thickBot="1" x14ac:dyDescent="0.5">
      <c r="A3755" s="22">
        <v>58</v>
      </c>
      <c r="B3755" s="23" t="s">
        <v>1523</v>
      </c>
      <c r="C3755" s="24"/>
      <c r="D3755" s="153"/>
      <c r="E3755" s="154"/>
      <c r="F3755" s="154"/>
      <c r="G3755" s="155"/>
      <c r="H3755" s="153"/>
      <c r="I3755" s="153"/>
      <c r="J3755" s="153"/>
      <c r="K3755" s="153"/>
      <c r="L3755" s="153"/>
      <c r="M3755" s="153"/>
      <c r="N3755" s="153"/>
      <c r="O3755" s="153"/>
      <c r="P3755" s="153"/>
      <c r="Q3755" s="153"/>
      <c r="R3755" s="153"/>
      <c r="S3755" s="153"/>
      <c r="T3755" s="153"/>
      <c r="U3755" s="153"/>
      <c r="V3755" s="153"/>
      <c r="W3755" s="174"/>
      <c r="X3755" s="175">
        <v>15</v>
      </c>
      <c r="Y3755" s="158"/>
      <c r="Z3755" s="158"/>
      <c r="AA3755" s="159"/>
      <c r="AB3755" s="159"/>
      <c r="AC3755" s="159"/>
      <c r="AD3755" s="159"/>
      <c r="AE3755" s="176" t="s">
        <v>140</v>
      </c>
      <c r="AF3755" s="159"/>
      <c r="AG3755" s="177"/>
    </row>
    <row r="3756" spans="1:33" ht="30" customHeight="1" thickTop="1" thickBot="1" x14ac:dyDescent="0.5">
      <c r="A3756" s="22">
        <v>58</v>
      </c>
      <c r="B3756" s="23" t="s">
        <v>1523</v>
      </c>
      <c r="C3756" s="24"/>
      <c r="D3756" s="24"/>
      <c r="E3756" s="149"/>
      <c r="F3756" s="149"/>
      <c r="G3756" s="27"/>
      <c r="H3756" s="24"/>
      <c r="I3756" s="24"/>
      <c r="J3756" s="24"/>
      <c r="K3756" s="24"/>
      <c r="L3756" s="24"/>
      <c r="M3756" s="24"/>
      <c r="N3756" s="24"/>
      <c r="O3756" s="24"/>
      <c r="P3756" s="24"/>
      <c r="Q3756" s="24"/>
      <c r="R3756" s="24"/>
      <c r="S3756" s="24"/>
      <c r="T3756" s="24"/>
      <c r="U3756" s="24"/>
      <c r="V3756" s="24"/>
      <c r="W3756" s="178"/>
      <c r="X3756" s="157">
        <v>4839.75</v>
      </c>
      <c r="Y3756" s="179"/>
      <c r="Z3756" s="179"/>
      <c r="AA3756" s="178"/>
      <c r="AB3756" s="178"/>
      <c r="AC3756" s="178"/>
      <c r="AD3756" s="178"/>
      <c r="AE3756" s="180">
        <f>(W3752-AE3752)*$F$10/1000</f>
        <v>7.4783916000000006E-2</v>
      </c>
      <c r="AF3756" s="181"/>
      <c r="AG3756" s="182"/>
    </row>
    <row r="3757" spans="1:33" ht="30" customHeight="1" thickTop="1" x14ac:dyDescent="0.45">
      <c r="A3757" s="22">
        <v>58</v>
      </c>
      <c r="B3757" s="23" t="s">
        <v>1523</v>
      </c>
      <c r="C3757" s="24"/>
      <c r="D3757" s="24"/>
      <c r="E3757" s="149"/>
      <c r="F3757" s="149"/>
      <c r="G3757" s="27"/>
      <c r="H3757" s="24"/>
      <c r="I3757" s="24"/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4"/>
      <c r="X3757" s="183" t="s">
        <v>141</v>
      </c>
      <c r="Y3757" s="29"/>
      <c r="Z3757" s="29"/>
      <c r="AA3757" s="24"/>
      <c r="AB3757" s="24"/>
      <c r="AC3757" s="24"/>
      <c r="AD3757" s="24"/>
      <c r="AE3757" s="24"/>
      <c r="AF3757" s="24"/>
      <c r="AG3757" s="24"/>
    </row>
    <row r="3758" spans="1:33" ht="30" customHeight="1" x14ac:dyDescent="0.45">
      <c r="A3758" s="22">
        <v>58</v>
      </c>
      <c r="B3758" s="23" t="s">
        <v>1523</v>
      </c>
      <c r="C3758" s="24"/>
      <c r="D3758" s="24"/>
      <c r="E3758" s="149"/>
      <c r="F3758" s="149"/>
      <c r="G3758" s="27"/>
      <c r="H3758" s="24"/>
      <c r="I3758" s="24"/>
      <c r="J3758" s="24"/>
      <c r="K3758" s="24"/>
      <c r="L3758" s="24"/>
      <c r="M3758" s="24"/>
      <c r="N3758" s="24"/>
      <c r="O3758" s="24"/>
      <c r="P3758" s="24"/>
      <c r="Q3758" s="24"/>
      <c r="R3758" s="24"/>
      <c r="S3758" s="24"/>
      <c r="T3758" s="24"/>
      <c r="U3758" s="24"/>
      <c r="V3758" s="24"/>
      <c r="W3758" s="24"/>
      <c r="X3758" s="24"/>
      <c r="Y3758" s="29"/>
      <c r="Z3758" s="29"/>
      <c r="AA3758" s="24"/>
      <c r="AB3758" s="24"/>
      <c r="AC3758" s="24"/>
      <c r="AD3758" s="24"/>
      <c r="AE3758" s="24"/>
      <c r="AF3758" s="24"/>
      <c r="AG3758" s="24"/>
    </row>
    <row r="3759" spans="1:33" ht="30" customHeight="1" x14ac:dyDescent="0.45">
      <c r="A3759" s="22">
        <v>58</v>
      </c>
      <c r="B3759" s="23" t="s">
        <v>1523</v>
      </c>
      <c r="C3759" s="24"/>
      <c r="D3759" s="24"/>
      <c r="E3759" s="149"/>
      <c r="F3759" s="149"/>
      <c r="G3759" s="27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9"/>
      <c r="Z3759" s="29"/>
      <c r="AA3759" s="24"/>
      <c r="AB3759" s="24"/>
      <c r="AC3759" s="24"/>
      <c r="AD3759" s="24"/>
      <c r="AE3759" s="24"/>
      <c r="AF3759" s="24"/>
      <c r="AG3759" s="24"/>
    </row>
    <row r="3760" spans="1:33" ht="30" customHeight="1" x14ac:dyDescent="0.45">
      <c r="A3760" s="22">
        <v>58</v>
      </c>
      <c r="B3760" s="23" t="s">
        <v>1523</v>
      </c>
      <c r="C3760" s="24"/>
      <c r="D3760" s="24"/>
      <c r="E3760" s="149"/>
      <c r="F3760" s="149"/>
      <c r="G3760" s="27"/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9"/>
      <c r="Z3760" s="29"/>
      <c r="AA3760" s="24"/>
      <c r="AB3760" s="24"/>
      <c r="AC3760" s="24"/>
      <c r="AD3760" s="24"/>
      <c r="AE3760" s="24"/>
      <c r="AF3760" s="24"/>
      <c r="AG3760" s="24"/>
    </row>
    <row r="3761" spans="1:33" ht="30" customHeight="1" x14ac:dyDescent="0.45">
      <c r="A3761" s="22">
        <v>58</v>
      </c>
      <c r="B3761" s="23" t="s">
        <v>1523</v>
      </c>
      <c r="C3761" s="24"/>
      <c r="D3761" s="24"/>
      <c r="E3761" s="149"/>
      <c r="F3761" s="149"/>
      <c r="G3761" s="27"/>
      <c r="H3761" s="24"/>
      <c r="I3761" s="24"/>
      <c r="J3761" s="24"/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  <c r="W3761" s="24"/>
      <c r="X3761" s="24"/>
      <c r="Y3761" s="29"/>
      <c r="Z3761" s="29"/>
      <c r="AA3761" s="24"/>
      <c r="AB3761" s="24"/>
      <c r="AC3761" s="24"/>
      <c r="AD3761" s="24"/>
      <c r="AE3761" s="24"/>
      <c r="AF3761" s="24"/>
      <c r="AG3761" s="24"/>
    </row>
    <row r="3762" spans="1:33" ht="30" customHeight="1" x14ac:dyDescent="0.45">
      <c r="A3762" s="22">
        <v>58</v>
      </c>
      <c r="B3762" s="23" t="s">
        <v>1523</v>
      </c>
      <c r="C3762" s="24"/>
      <c r="D3762" s="24"/>
      <c r="E3762" s="149"/>
      <c r="F3762" s="149"/>
      <c r="G3762" s="27"/>
      <c r="H3762" s="24"/>
      <c r="I3762" s="24"/>
      <c r="J3762" s="24"/>
      <c r="K3762" s="24"/>
      <c r="L3762" s="24"/>
      <c r="M3762" s="24"/>
      <c r="N3762" s="24"/>
      <c r="O3762" s="24"/>
      <c r="P3762" s="24"/>
      <c r="Q3762" s="24"/>
      <c r="R3762" s="24"/>
      <c r="S3762" s="24"/>
      <c r="T3762" s="24"/>
      <c r="U3762" s="153"/>
      <c r="V3762" s="153"/>
      <c r="W3762" s="24"/>
      <c r="X3762" s="24"/>
      <c r="Y3762" s="29"/>
      <c r="Z3762" s="29"/>
      <c r="AA3762" s="24"/>
      <c r="AB3762" s="24"/>
      <c r="AC3762" s="24"/>
      <c r="AD3762" s="153"/>
      <c r="AE3762" s="24"/>
      <c r="AF3762" s="24"/>
      <c r="AG3762" s="24"/>
    </row>
    <row r="3763" spans="1:33" ht="30" customHeight="1" x14ac:dyDescent="0.45">
      <c r="A3763" s="22">
        <v>58</v>
      </c>
      <c r="B3763" s="23" t="s">
        <v>1523</v>
      </c>
      <c r="C3763" s="24"/>
      <c r="D3763" s="24"/>
      <c r="E3763" s="149"/>
      <c r="F3763" s="149"/>
      <c r="G3763" s="27"/>
      <c r="H3763" s="24"/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9"/>
      <c r="Z3763" s="29"/>
      <c r="AA3763" s="24"/>
      <c r="AB3763" s="24"/>
      <c r="AC3763" s="24"/>
      <c r="AD3763" s="24"/>
      <c r="AE3763" s="24"/>
      <c r="AF3763" s="24"/>
      <c r="AG3763" s="24"/>
    </row>
    <row r="3764" spans="1:33" ht="30" customHeight="1" x14ac:dyDescent="0.45">
      <c r="A3764" s="22">
        <v>58</v>
      </c>
      <c r="B3764" s="23" t="s">
        <v>1523</v>
      </c>
      <c r="C3764" s="24"/>
      <c r="D3764" s="24"/>
      <c r="E3764" s="149"/>
      <c r="F3764" s="149"/>
      <c r="G3764" s="27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9"/>
      <c r="Z3764" s="29"/>
      <c r="AA3764" s="24"/>
      <c r="AB3764" s="24"/>
      <c r="AC3764" s="24"/>
      <c r="AD3764" s="24"/>
      <c r="AE3764" s="24"/>
      <c r="AF3764" s="24"/>
      <c r="AG3764" s="24"/>
    </row>
    <row r="3765" spans="1:33" ht="30" customHeight="1" x14ac:dyDescent="0.45">
      <c r="A3765" s="227"/>
      <c r="B3765" s="228"/>
      <c r="C3765" s="228"/>
      <c r="D3765" s="229"/>
      <c r="E3765" s="229"/>
      <c r="F3765" s="229"/>
      <c r="G3765" s="229"/>
      <c r="H3765" s="229"/>
      <c r="I3765" s="229"/>
      <c r="J3765" s="229"/>
      <c r="K3765" s="229"/>
      <c r="L3765" s="229"/>
      <c r="M3765" s="229"/>
      <c r="N3765" s="229"/>
      <c r="O3765" s="229"/>
      <c r="P3765" s="229"/>
      <c r="Q3765" s="229"/>
      <c r="R3765" s="229"/>
      <c r="S3765" s="229"/>
      <c r="T3765" s="229"/>
      <c r="U3765" s="229"/>
      <c r="V3765" s="229"/>
      <c r="W3765" s="229"/>
      <c r="X3765" s="229"/>
      <c r="Y3765" s="229"/>
      <c r="Z3765" s="229"/>
      <c r="AA3765" s="229"/>
      <c r="AB3765" s="229"/>
      <c r="AC3765" s="229"/>
      <c r="AD3765" s="229"/>
      <c r="AE3765" s="229"/>
      <c r="AF3765" s="229"/>
      <c r="AG3765" s="229"/>
    </row>
    <row r="3766" spans="1:33" ht="30" customHeight="1" x14ac:dyDescent="0.45">
      <c r="A3766" s="22">
        <v>59</v>
      </c>
      <c r="B3766" s="23" t="s">
        <v>1525</v>
      </c>
      <c r="C3766" s="24"/>
      <c r="D3766" s="25" t="s">
        <v>1526</v>
      </c>
      <c r="E3766" s="26"/>
      <c r="F3766" s="26"/>
      <c r="G3766" s="27"/>
      <c r="H3766" s="26"/>
      <c r="I3766" s="26"/>
      <c r="J3766" s="26"/>
      <c r="K3766" s="28"/>
      <c r="L3766" s="24"/>
      <c r="M3766" s="24"/>
      <c r="N3766" s="24"/>
      <c r="O3766" s="24"/>
      <c r="P3766" s="24"/>
      <c r="Q3766" s="24"/>
      <c r="R3766" s="24"/>
      <c r="S3766" s="24"/>
      <c r="T3766" s="24"/>
      <c r="U3766" s="24"/>
      <c r="V3766" s="24"/>
      <c r="W3766" s="24"/>
      <c r="X3766" s="24"/>
      <c r="Y3766" s="29"/>
      <c r="Z3766" s="29"/>
      <c r="AA3766" s="24"/>
      <c r="AB3766" s="24"/>
      <c r="AC3766" s="24"/>
      <c r="AD3766" s="24"/>
      <c r="AE3766" s="24"/>
      <c r="AF3766" s="24"/>
      <c r="AG3766" s="24"/>
    </row>
    <row r="3767" spans="1:33" ht="30" customHeight="1" x14ac:dyDescent="0.45">
      <c r="A3767" s="22">
        <v>59</v>
      </c>
      <c r="B3767" s="23" t="s">
        <v>1525</v>
      </c>
      <c r="C3767" s="24"/>
      <c r="D3767" s="26"/>
      <c r="E3767" s="26"/>
      <c r="F3767" s="26"/>
      <c r="G3767" s="27"/>
      <c r="H3767" s="26"/>
      <c r="I3767" s="26"/>
      <c r="J3767" s="26"/>
      <c r="K3767" s="28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  <c r="W3767" s="24"/>
      <c r="X3767" s="24"/>
      <c r="Y3767" s="30"/>
      <c r="Z3767" s="29"/>
      <c r="AA3767" s="24"/>
      <c r="AB3767" s="24"/>
      <c r="AC3767" s="24"/>
      <c r="AD3767" s="24"/>
      <c r="AE3767" s="31"/>
      <c r="AF3767" s="24"/>
      <c r="AG3767" s="24"/>
    </row>
    <row r="3768" spans="1:33" ht="30" customHeight="1" x14ac:dyDescent="0.45">
      <c r="A3768" s="22">
        <v>59</v>
      </c>
      <c r="B3768" s="23" t="s">
        <v>1525</v>
      </c>
      <c r="C3768" s="24"/>
      <c r="D3768" s="32" t="s">
        <v>43</v>
      </c>
      <c r="E3768" s="32"/>
      <c r="F3768" s="33">
        <v>10</v>
      </c>
      <c r="G3768" s="27"/>
      <c r="H3768" s="34"/>
      <c r="I3768" s="35"/>
      <c r="J3768" s="35"/>
      <c r="K3768" s="36"/>
      <c r="L3768" s="36"/>
      <c r="M3768" s="36"/>
      <c r="N3768" s="36"/>
      <c r="O3768" s="36"/>
      <c r="P3768" s="36"/>
      <c r="Q3768" s="36"/>
      <c r="R3768" s="36"/>
      <c r="S3768" s="36"/>
      <c r="T3768" s="36"/>
      <c r="U3768" s="36"/>
      <c r="V3768" s="36"/>
      <c r="W3768" s="36"/>
      <c r="X3768" s="36"/>
      <c r="Y3768" s="30"/>
      <c r="Z3768" s="29"/>
      <c r="AA3768" s="24"/>
      <c r="AB3768" s="24"/>
      <c r="AC3768" s="24"/>
      <c r="AD3768" s="24"/>
      <c r="AE3768" s="24"/>
      <c r="AF3768" s="24"/>
      <c r="AG3768" s="24"/>
    </row>
    <row r="3769" spans="1:33" ht="30" customHeight="1" thickBot="1" x14ac:dyDescent="0.5">
      <c r="A3769" s="22">
        <v>59</v>
      </c>
      <c r="B3769" s="23" t="s">
        <v>1525</v>
      </c>
      <c r="C3769" s="24"/>
      <c r="D3769" s="37" t="s">
        <v>44</v>
      </c>
      <c r="E3769" s="37"/>
      <c r="F3769" s="38">
        <v>15</v>
      </c>
      <c r="G3769" s="27"/>
      <c r="H3769" s="34"/>
      <c r="I3769" s="35"/>
      <c r="J3769" s="35"/>
      <c r="K3769" s="36"/>
      <c r="L3769" s="36"/>
      <c r="M3769" s="36"/>
      <c r="N3769" s="36"/>
      <c r="O3769" s="36"/>
      <c r="P3769" s="36"/>
      <c r="Q3769" s="36"/>
      <c r="R3769" s="36"/>
      <c r="S3769" s="36"/>
      <c r="T3769" s="36"/>
      <c r="U3769" s="36"/>
      <c r="V3769" s="36"/>
      <c r="W3769" s="36"/>
      <c r="X3769" s="36"/>
      <c r="Y3769" s="30"/>
      <c r="Z3769" s="29"/>
      <c r="AA3769" s="24"/>
      <c r="AB3769" s="24"/>
      <c r="AC3769" s="24"/>
      <c r="AD3769" s="24"/>
      <c r="AE3769" s="24"/>
      <c r="AF3769" s="24"/>
      <c r="AG3769" s="24"/>
    </row>
    <row r="3770" spans="1:33" ht="30" customHeight="1" thickBot="1" x14ac:dyDescent="0.5">
      <c r="A3770" s="22">
        <v>59</v>
      </c>
      <c r="B3770" s="23" t="s">
        <v>1525</v>
      </c>
      <c r="C3770" s="24"/>
      <c r="D3770" s="37" t="s">
        <v>45</v>
      </c>
      <c r="E3770" s="37"/>
      <c r="F3770" s="39">
        <v>31</v>
      </c>
      <c r="G3770" s="27"/>
      <c r="H3770" s="24"/>
      <c r="I3770" s="24"/>
      <c r="J3770" s="24"/>
      <c r="K3770" s="36"/>
      <c r="L3770" s="36"/>
      <c r="M3770" s="36"/>
      <c r="N3770" s="36"/>
      <c r="O3770" s="36"/>
      <c r="P3770" s="36"/>
      <c r="Q3770" s="36"/>
      <c r="R3770" s="36"/>
      <c r="S3770" s="36"/>
      <c r="T3770" s="36"/>
      <c r="U3770" s="36"/>
      <c r="V3770" s="36"/>
      <c r="W3770" s="36"/>
      <c r="X3770" s="36"/>
      <c r="Y3770" s="40" t="s">
        <v>46</v>
      </c>
      <c r="Z3770" s="29"/>
      <c r="AA3770" s="24"/>
      <c r="AB3770" s="24"/>
      <c r="AC3770" s="24"/>
      <c r="AD3770" s="24"/>
      <c r="AE3770" s="24"/>
      <c r="AF3770" s="24"/>
      <c r="AG3770" s="41"/>
    </row>
    <row r="3771" spans="1:33" ht="30" customHeight="1" thickBot="1" x14ac:dyDescent="0.5">
      <c r="A3771" s="22">
        <v>59</v>
      </c>
      <c r="B3771" s="23" t="s">
        <v>1525</v>
      </c>
      <c r="C3771" s="24"/>
      <c r="D3771" s="42" t="s">
        <v>47</v>
      </c>
      <c r="E3771" s="42"/>
      <c r="F3771" s="43">
        <v>0.41099999999999998</v>
      </c>
      <c r="G3771" s="27"/>
      <c r="H3771" s="24"/>
      <c r="I3771" s="24"/>
      <c r="J3771" s="24"/>
      <c r="K3771" s="36"/>
      <c r="L3771" s="36"/>
      <c r="M3771" s="36"/>
      <c r="N3771" s="36"/>
      <c r="O3771" s="36"/>
      <c r="P3771" s="36"/>
      <c r="Q3771" s="36"/>
      <c r="R3771" s="36"/>
      <c r="S3771" s="36"/>
      <c r="T3771" s="36"/>
      <c r="U3771" s="36"/>
      <c r="V3771" s="36"/>
      <c r="W3771" s="36"/>
      <c r="X3771" s="36"/>
      <c r="Y3771" s="29"/>
      <c r="Z3771" s="29"/>
      <c r="AA3771" s="24"/>
      <c r="AB3771" s="24"/>
      <c r="AC3771" s="24"/>
      <c r="AD3771" s="24"/>
      <c r="AE3771" s="24"/>
      <c r="AF3771" s="24"/>
      <c r="AG3771" s="41"/>
    </row>
    <row r="3772" spans="1:33" ht="30" customHeight="1" thickBot="1" x14ac:dyDescent="0.5">
      <c r="A3772" s="22">
        <v>59</v>
      </c>
      <c r="B3772" s="23" t="s">
        <v>1525</v>
      </c>
      <c r="C3772" s="24"/>
      <c r="D3772" s="44"/>
      <c r="E3772" s="45"/>
      <c r="F3772" s="45"/>
      <c r="G3772" s="46"/>
      <c r="H3772" s="47"/>
      <c r="I3772" s="47"/>
      <c r="J3772" s="48" t="s">
        <v>48</v>
      </c>
      <c r="K3772" s="49"/>
      <c r="L3772" s="49"/>
      <c r="M3772" s="49"/>
      <c r="N3772" s="49"/>
      <c r="O3772" s="49"/>
      <c r="P3772" s="49"/>
      <c r="Q3772" s="49"/>
      <c r="R3772" s="49"/>
      <c r="S3772" s="49"/>
      <c r="T3772" s="49"/>
      <c r="U3772" s="49"/>
      <c r="V3772" s="49"/>
      <c r="W3772" s="49"/>
      <c r="X3772" s="50"/>
      <c r="Y3772" s="1" t="s">
        <v>1</v>
      </c>
      <c r="Z3772" s="1"/>
      <c r="AA3772" s="2"/>
      <c r="AB3772" s="2"/>
      <c r="AC3772" s="2"/>
      <c r="AD3772" s="2"/>
      <c r="AE3772" s="2"/>
      <c r="AF3772" s="3"/>
      <c r="AG3772" s="51"/>
    </row>
    <row r="3773" spans="1:33" ht="30" customHeight="1" thickBot="1" x14ac:dyDescent="0.5">
      <c r="A3773" s="22">
        <v>59</v>
      </c>
      <c r="B3773" s="23" t="s">
        <v>1525</v>
      </c>
      <c r="C3773" s="24"/>
      <c r="D3773" s="235" t="s">
        <v>2</v>
      </c>
      <c r="E3773" s="237" t="s">
        <v>3</v>
      </c>
      <c r="F3773" s="237" t="s">
        <v>4</v>
      </c>
      <c r="G3773" s="239" t="s">
        <v>5</v>
      </c>
      <c r="H3773" s="4" t="s">
        <v>6</v>
      </c>
      <c r="I3773" s="5" t="s">
        <v>7</v>
      </c>
      <c r="J3773" s="241" t="s">
        <v>8</v>
      </c>
      <c r="K3773" s="247" t="s">
        <v>49</v>
      </c>
      <c r="L3773" s="243" t="s">
        <v>10</v>
      </c>
      <c r="M3773" s="243" t="s">
        <v>11</v>
      </c>
      <c r="N3773" s="245" t="s">
        <v>12</v>
      </c>
      <c r="O3773" s="243" t="s">
        <v>13</v>
      </c>
      <c r="P3773" s="243" t="s">
        <v>14</v>
      </c>
      <c r="Q3773" s="243" t="s">
        <v>15</v>
      </c>
      <c r="R3773" s="243" t="s">
        <v>16</v>
      </c>
      <c r="S3773" s="245" t="s">
        <v>17</v>
      </c>
      <c r="T3773" s="6" t="s">
        <v>18</v>
      </c>
      <c r="U3773" s="6" t="s">
        <v>19</v>
      </c>
      <c r="V3773" s="6" t="s">
        <v>20</v>
      </c>
      <c r="W3773" s="52" t="s">
        <v>21</v>
      </c>
      <c r="X3773" s="53" t="s">
        <v>22</v>
      </c>
      <c r="Y3773" s="249" t="s">
        <v>50</v>
      </c>
      <c r="Z3773" s="250" t="s">
        <v>24</v>
      </c>
      <c r="AA3773" s="250" t="s">
        <v>25</v>
      </c>
      <c r="AB3773" s="7" t="s">
        <v>26</v>
      </c>
      <c r="AC3773" s="8" t="s">
        <v>18</v>
      </c>
      <c r="AD3773" s="9" t="s">
        <v>27</v>
      </c>
      <c r="AE3773" s="10" t="s">
        <v>28</v>
      </c>
      <c r="AF3773" s="11" t="s">
        <v>29</v>
      </c>
      <c r="AG3773" s="51"/>
    </row>
    <row r="3774" spans="1:33" ht="30" customHeight="1" thickBot="1" x14ac:dyDescent="0.5">
      <c r="A3774" s="22">
        <v>59</v>
      </c>
      <c r="B3774" s="23" t="s">
        <v>1525</v>
      </c>
      <c r="C3774" s="24"/>
      <c r="D3774" s="236"/>
      <c r="E3774" s="238"/>
      <c r="F3774" s="238"/>
      <c r="G3774" s="240"/>
      <c r="H3774" s="12" t="s">
        <v>32</v>
      </c>
      <c r="I3774" s="13" t="s">
        <v>33</v>
      </c>
      <c r="J3774" s="242"/>
      <c r="K3774" s="248"/>
      <c r="L3774" s="244"/>
      <c r="M3774" s="244"/>
      <c r="N3774" s="246"/>
      <c r="O3774" s="244"/>
      <c r="P3774" s="244"/>
      <c r="Q3774" s="244"/>
      <c r="R3774" s="244"/>
      <c r="S3774" s="246"/>
      <c r="T3774" s="14" t="s">
        <v>34</v>
      </c>
      <c r="U3774" s="14" t="s">
        <v>35</v>
      </c>
      <c r="V3774" s="14" t="s">
        <v>36</v>
      </c>
      <c r="W3774" s="54" t="s">
        <v>37</v>
      </c>
      <c r="X3774" s="55">
        <v>15</v>
      </c>
      <c r="Y3774" s="250"/>
      <c r="Z3774" s="250"/>
      <c r="AA3774" s="250"/>
      <c r="AB3774" s="15" t="s">
        <v>38</v>
      </c>
      <c r="AC3774" s="15" t="s">
        <v>39</v>
      </c>
      <c r="AD3774" s="16" t="s">
        <v>40</v>
      </c>
      <c r="AE3774" s="16" t="s">
        <v>37</v>
      </c>
      <c r="AF3774" s="17">
        <v>15</v>
      </c>
      <c r="AG3774" s="51"/>
    </row>
    <row r="3775" spans="1:33" ht="30" customHeight="1" x14ac:dyDescent="0.45">
      <c r="A3775" s="22">
        <v>59</v>
      </c>
      <c r="B3775" s="23" t="s">
        <v>1525</v>
      </c>
      <c r="C3775" s="24"/>
      <c r="D3775" s="97" t="s">
        <v>1509</v>
      </c>
      <c r="E3775" s="98" t="s">
        <v>60</v>
      </c>
      <c r="F3775" s="99" t="s">
        <v>1511</v>
      </c>
      <c r="G3775" s="184"/>
      <c r="H3775" s="101">
        <v>3</v>
      </c>
      <c r="I3775" s="102">
        <v>50</v>
      </c>
      <c r="J3775" s="185" t="s">
        <v>205</v>
      </c>
      <c r="K3775" s="104" t="s">
        <v>1512</v>
      </c>
      <c r="L3775" s="105">
        <v>1</v>
      </c>
      <c r="M3775" s="186" t="s">
        <v>161</v>
      </c>
      <c r="N3775" s="186">
        <v>0</v>
      </c>
      <c r="O3775" s="186">
        <v>0</v>
      </c>
      <c r="P3775" s="187">
        <v>0</v>
      </c>
      <c r="Q3775" s="187">
        <v>0</v>
      </c>
      <c r="R3775" s="187">
        <v>0</v>
      </c>
      <c r="S3775" s="186">
        <v>0</v>
      </c>
      <c r="T3775" s="188">
        <v>47</v>
      </c>
      <c r="U3775" s="189">
        <v>4</v>
      </c>
      <c r="V3775" s="189">
        <v>4</v>
      </c>
      <c r="W3775" s="190">
        <v>28.200000000000003</v>
      </c>
      <c r="X3775" s="191">
        <v>13113</v>
      </c>
      <c r="Y3775" s="192"/>
      <c r="Z3775" s="193"/>
      <c r="AA3775" s="194"/>
      <c r="AB3775" s="195"/>
      <c r="AC3775" s="196"/>
      <c r="AD3775" s="189"/>
      <c r="AE3775" s="188">
        <f t="shared" ref="AE3775:AE3788" si="134">IF(H3775="-",0,(AC3775/1000)*H3775*I3775*AD3775)</f>
        <v>0</v>
      </c>
      <c r="AF3775" s="197">
        <f t="shared" ref="AF3775:AF3788" si="135">IFERROR(AE3775*$F$9*$F$8,0)</f>
        <v>0</v>
      </c>
      <c r="AG3775" s="78"/>
    </row>
    <row r="3776" spans="1:33" ht="30" customHeight="1" x14ac:dyDescent="0.45">
      <c r="A3776" s="22">
        <v>59</v>
      </c>
      <c r="B3776" s="23" t="s">
        <v>1525</v>
      </c>
      <c r="C3776" s="24"/>
      <c r="D3776" s="79" t="s">
        <v>1509</v>
      </c>
      <c r="E3776" s="80" t="s">
        <v>60</v>
      </c>
      <c r="F3776" s="81" t="s">
        <v>1511</v>
      </c>
      <c r="G3776" s="211"/>
      <c r="H3776" s="60" t="s">
        <v>54</v>
      </c>
      <c r="I3776" s="61" t="s">
        <v>54</v>
      </c>
      <c r="J3776" s="83" t="s">
        <v>587</v>
      </c>
      <c r="K3776" s="63" t="s">
        <v>1517</v>
      </c>
      <c r="L3776" s="64">
        <v>1</v>
      </c>
      <c r="M3776" s="84" t="s">
        <v>166</v>
      </c>
      <c r="N3776" s="84">
        <v>0</v>
      </c>
      <c r="O3776" s="84">
        <v>0</v>
      </c>
      <c r="P3776" s="85" t="s">
        <v>123</v>
      </c>
      <c r="Q3776" s="85">
        <v>0</v>
      </c>
      <c r="R3776" s="85" t="s">
        <v>1518</v>
      </c>
      <c r="S3776" s="84" t="s">
        <v>1519</v>
      </c>
      <c r="T3776" s="86">
        <v>54</v>
      </c>
      <c r="U3776" s="87">
        <v>1</v>
      </c>
      <c r="V3776" s="88">
        <v>1</v>
      </c>
      <c r="W3776" s="89" t="s">
        <v>58</v>
      </c>
      <c r="X3776" s="90" t="s">
        <v>58</v>
      </c>
      <c r="Y3776" s="91" t="s">
        <v>855</v>
      </c>
      <c r="Z3776" s="92"/>
      <c r="AA3776" s="93"/>
      <c r="AB3776" s="94"/>
      <c r="AC3776" s="95"/>
      <c r="AD3776" s="87" t="s">
        <v>54</v>
      </c>
      <c r="AE3776" s="86">
        <f t="shared" si="134"/>
        <v>0</v>
      </c>
      <c r="AF3776" s="96">
        <f t="shared" si="135"/>
        <v>0</v>
      </c>
      <c r="AG3776" s="78"/>
    </row>
    <row r="3777" spans="1:33" ht="30" customHeight="1" x14ac:dyDescent="0.45">
      <c r="A3777" s="22">
        <v>59</v>
      </c>
      <c r="B3777" s="23" t="s">
        <v>1525</v>
      </c>
      <c r="C3777" s="24"/>
      <c r="D3777" s="97" t="s">
        <v>1509</v>
      </c>
      <c r="E3777" s="98" t="s">
        <v>60</v>
      </c>
      <c r="F3777" s="99" t="s">
        <v>1511</v>
      </c>
      <c r="G3777" s="198"/>
      <c r="H3777" s="101">
        <v>3</v>
      </c>
      <c r="I3777" s="102">
        <v>50</v>
      </c>
      <c r="J3777" s="103" t="s">
        <v>191</v>
      </c>
      <c r="K3777" s="104" t="s">
        <v>1514</v>
      </c>
      <c r="L3777" s="105">
        <v>1</v>
      </c>
      <c r="M3777" s="106" t="s">
        <v>1515</v>
      </c>
      <c r="N3777" s="106">
        <v>0</v>
      </c>
      <c r="O3777" s="106">
        <v>0</v>
      </c>
      <c r="P3777" s="107" t="s">
        <v>123</v>
      </c>
      <c r="Q3777" s="107">
        <v>0</v>
      </c>
      <c r="R3777" s="107">
        <v>0</v>
      </c>
      <c r="S3777" s="106">
        <v>0</v>
      </c>
      <c r="T3777" s="108">
        <v>270</v>
      </c>
      <c r="U3777" s="109">
        <v>1</v>
      </c>
      <c r="V3777" s="110">
        <v>1</v>
      </c>
      <c r="W3777" s="111">
        <v>40.5</v>
      </c>
      <c r="X3777" s="112">
        <v>18832.5</v>
      </c>
      <c r="Y3777" s="113"/>
      <c r="Z3777" s="114"/>
      <c r="AA3777" s="115"/>
      <c r="AB3777" s="116"/>
      <c r="AC3777" s="117"/>
      <c r="AD3777" s="109"/>
      <c r="AE3777" s="108">
        <f t="shared" si="134"/>
        <v>0</v>
      </c>
      <c r="AF3777" s="118">
        <f t="shared" si="135"/>
        <v>0</v>
      </c>
      <c r="AG3777" s="78"/>
    </row>
    <row r="3778" spans="1:33" ht="30" customHeight="1" x14ac:dyDescent="0.45">
      <c r="A3778" s="22">
        <v>59</v>
      </c>
      <c r="B3778" s="23" t="s">
        <v>1525</v>
      </c>
      <c r="C3778" s="24"/>
      <c r="D3778" s="97" t="s">
        <v>1509</v>
      </c>
      <c r="E3778" s="98" t="s">
        <v>60</v>
      </c>
      <c r="F3778" s="99" t="s">
        <v>1511</v>
      </c>
      <c r="G3778" s="198"/>
      <c r="H3778" s="101">
        <v>3</v>
      </c>
      <c r="I3778" s="102">
        <v>50</v>
      </c>
      <c r="J3778" s="103" t="s">
        <v>1219</v>
      </c>
      <c r="K3778" s="104" t="s">
        <v>169</v>
      </c>
      <c r="L3778" s="105">
        <v>2</v>
      </c>
      <c r="M3778" s="106" t="s">
        <v>161</v>
      </c>
      <c r="N3778" s="106">
        <v>0</v>
      </c>
      <c r="O3778" s="106">
        <v>0</v>
      </c>
      <c r="P3778" s="107" t="s">
        <v>123</v>
      </c>
      <c r="Q3778" s="107">
        <v>0</v>
      </c>
      <c r="R3778" s="107">
        <v>0</v>
      </c>
      <c r="S3778" s="106">
        <v>0</v>
      </c>
      <c r="T3778" s="108">
        <v>47</v>
      </c>
      <c r="U3778" s="109">
        <v>1</v>
      </c>
      <c r="V3778" s="110">
        <v>2</v>
      </c>
      <c r="W3778" s="111">
        <v>14.100000000000001</v>
      </c>
      <c r="X3778" s="112">
        <v>6556.5</v>
      </c>
      <c r="Y3778" s="113"/>
      <c r="Z3778" s="114"/>
      <c r="AA3778" s="115"/>
      <c r="AB3778" s="116"/>
      <c r="AC3778" s="117"/>
      <c r="AD3778" s="109"/>
      <c r="AE3778" s="108">
        <f t="shared" si="134"/>
        <v>0</v>
      </c>
      <c r="AF3778" s="118">
        <f t="shared" si="135"/>
        <v>0</v>
      </c>
      <c r="AG3778" s="78"/>
    </row>
    <row r="3779" spans="1:33" ht="30" customHeight="1" x14ac:dyDescent="0.45">
      <c r="A3779" s="22">
        <v>59</v>
      </c>
      <c r="B3779" s="23" t="s">
        <v>1525</v>
      </c>
      <c r="C3779" s="24"/>
      <c r="D3779" s="97" t="s">
        <v>1509</v>
      </c>
      <c r="E3779" s="98" t="s">
        <v>60</v>
      </c>
      <c r="F3779" s="99" t="s">
        <v>1510</v>
      </c>
      <c r="G3779" s="199"/>
      <c r="H3779" s="101">
        <v>3</v>
      </c>
      <c r="I3779" s="102">
        <v>50</v>
      </c>
      <c r="J3779" s="103" t="s">
        <v>545</v>
      </c>
      <c r="K3779" s="104" t="s">
        <v>169</v>
      </c>
      <c r="L3779" s="105">
        <v>2</v>
      </c>
      <c r="M3779" s="106" t="s">
        <v>161</v>
      </c>
      <c r="N3779" s="106">
        <v>0</v>
      </c>
      <c r="O3779" s="106">
        <v>0</v>
      </c>
      <c r="P3779" s="107">
        <v>0</v>
      </c>
      <c r="Q3779" s="107">
        <v>0</v>
      </c>
      <c r="R3779" s="107">
        <v>0</v>
      </c>
      <c r="S3779" s="106">
        <v>0</v>
      </c>
      <c r="T3779" s="108">
        <v>47</v>
      </c>
      <c r="U3779" s="109">
        <v>2</v>
      </c>
      <c r="V3779" s="110">
        <v>4</v>
      </c>
      <c r="W3779" s="111">
        <v>28.200000000000003</v>
      </c>
      <c r="X3779" s="112">
        <v>13113</v>
      </c>
      <c r="Y3779" s="113"/>
      <c r="Z3779" s="114"/>
      <c r="AA3779" s="115"/>
      <c r="AB3779" s="116"/>
      <c r="AC3779" s="117"/>
      <c r="AD3779" s="109"/>
      <c r="AE3779" s="108">
        <f t="shared" si="134"/>
        <v>0</v>
      </c>
      <c r="AF3779" s="118">
        <f t="shared" si="135"/>
        <v>0</v>
      </c>
      <c r="AG3779" s="78"/>
    </row>
    <row r="3780" spans="1:33" ht="30" customHeight="1" x14ac:dyDescent="0.45">
      <c r="A3780" s="22">
        <v>59</v>
      </c>
      <c r="B3780" s="23" t="s">
        <v>1525</v>
      </c>
      <c r="C3780" s="24"/>
      <c r="D3780" s="97" t="s">
        <v>1509</v>
      </c>
      <c r="E3780" s="98" t="s">
        <v>60</v>
      </c>
      <c r="F3780" s="99" t="s">
        <v>1510</v>
      </c>
      <c r="G3780" s="198"/>
      <c r="H3780" s="101">
        <v>3</v>
      </c>
      <c r="I3780" s="102">
        <v>50</v>
      </c>
      <c r="J3780" s="103" t="s">
        <v>1219</v>
      </c>
      <c r="K3780" s="104" t="s">
        <v>169</v>
      </c>
      <c r="L3780" s="105">
        <v>2</v>
      </c>
      <c r="M3780" s="106" t="s">
        <v>161</v>
      </c>
      <c r="N3780" s="106">
        <v>0</v>
      </c>
      <c r="O3780" s="106">
        <v>0</v>
      </c>
      <c r="P3780" s="107" t="s">
        <v>123</v>
      </c>
      <c r="Q3780" s="107">
        <v>0</v>
      </c>
      <c r="R3780" s="107">
        <v>0</v>
      </c>
      <c r="S3780" s="106">
        <v>0</v>
      </c>
      <c r="T3780" s="108">
        <v>47</v>
      </c>
      <c r="U3780" s="109">
        <v>1</v>
      </c>
      <c r="V3780" s="110">
        <v>2</v>
      </c>
      <c r="W3780" s="111">
        <v>14.100000000000001</v>
      </c>
      <c r="X3780" s="112">
        <v>6556.5</v>
      </c>
      <c r="Y3780" s="113"/>
      <c r="Z3780" s="114"/>
      <c r="AA3780" s="115"/>
      <c r="AB3780" s="116"/>
      <c r="AC3780" s="117"/>
      <c r="AD3780" s="109"/>
      <c r="AE3780" s="108">
        <f t="shared" si="134"/>
        <v>0</v>
      </c>
      <c r="AF3780" s="118">
        <f t="shared" si="135"/>
        <v>0</v>
      </c>
      <c r="AG3780" s="78"/>
    </row>
    <row r="3781" spans="1:33" ht="30" customHeight="1" x14ac:dyDescent="0.45">
      <c r="A3781" s="22">
        <v>59</v>
      </c>
      <c r="B3781" s="23" t="s">
        <v>1525</v>
      </c>
      <c r="C3781" s="24"/>
      <c r="D3781" s="97" t="s">
        <v>1509</v>
      </c>
      <c r="E3781" s="98" t="s">
        <v>60</v>
      </c>
      <c r="F3781" s="99" t="s">
        <v>1510</v>
      </c>
      <c r="G3781" s="198"/>
      <c r="H3781" s="101">
        <v>3</v>
      </c>
      <c r="I3781" s="102">
        <v>50</v>
      </c>
      <c r="J3781" s="103" t="s">
        <v>191</v>
      </c>
      <c r="K3781" s="104" t="s">
        <v>1514</v>
      </c>
      <c r="L3781" s="105">
        <v>1</v>
      </c>
      <c r="M3781" s="106" t="s">
        <v>1515</v>
      </c>
      <c r="N3781" s="106">
        <v>0</v>
      </c>
      <c r="O3781" s="106">
        <v>0</v>
      </c>
      <c r="P3781" s="107" t="s">
        <v>123</v>
      </c>
      <c r="Q3781" s="107">
        <v>0</v>
      </c>
      <c r="R3781" s="107">
        <v>0</v>
      </c>
      <c r="S3781" s="106">
        <v>0</v>
      </c>
      <c r="T3781" s="108">
        <v>270</v>
      </c>
      <c r="U3781" s="109">
        <v>1</v>
      </c>
      <c r="V3781" s="110">
        <v>1</v>
      </c>
      <c r="W3781" s="111">
        <v>40.5</v>
      </c>
      <c r="X3781" s="112">
        <v>18832.5</v>
      </c>
      <c r="Y3781" s="113"/>
      <c r="Z3781" s="114"/>
      <c r="AA3781" s="115"/>
      <c r="AB3781" s="116"/>
      <c r="AC3781" s="117"/>
      <c r="AD3781" s="109"/>
      <c r="AE3781" s="108">
        <f t="shared" si="134"/>
        <v>0</v>
      </c>
      <c r="AF3781" s="118">
        <f t="shared" si="135"/>
        <v>0</v>
      </c>
      <c r="AG3781" s="78"/>
    </row>
    <row r="3782" spans="1:33" ht="30" customHeight="1" x14ac:dyDescent="0.45">
      <c r="A3782" s="22">
        <v>59</v>
      </c>
      <c r="B3782" s="23" t="s">
        <v>1525</v>
      </c>
      <c r="C3782" s="24"/>
      <c r="D3782" s="97" t="s">
        <v>1509</v>
      </c>
      <c r="E3782" s="98" t="s">
        <v>60</v>
      </c>
      <c r="F3782" s="99" t="s">
        <v>1309</v>
      </c>
      <c r="G3782" s="198"/>
      <c r="H3782" s="101">
        <v>3</v>
      </c>
      <c r="I3782" s="102">
        <v>50</v>
      </c>
      <c r="J3782" s="103" t="s">
        <v>545</v>
      </c>
      <c r="K3782" s="104" t="s">
        <v>169</v>
      </c>
      <c r="L3782" s="105">
        <v>2</v>
      </c>
      <c r="M3782" s="106" t="s">
        <v>161</v>
      </c>
      <c r="N3782" s="106">
        <v>0</v>
      </c>
      <c r="O3782" s="106">
        <v>0</v>
      </c>
      <c r="P3782" s="107">
        <v>0</v>
      </c>
      <c r="Q3782" s="107">
        <v>0</v>
      </c>
      <c r="R3782" s="107">
        <v>0</v>
      </c>
      <c r="S3782" s="106">
        <v>0</v>
      </c>
      <c r="T3782" s="108">
        <v>47</v>
      </c>
      <c r="U3782" s="109">
        <v>2</v>
      </c>
      <c r="V3782" s="110">
        <v>4</v>
      </c>
      <c r="W3782" s="111">
        <v>28.200000000000003</v>
      </c>
      <c r="X3782" s="112">
        <v>13113</v>
      </c>
      <c r="Y3782" s="113"/>
      <c r="Z3782" s="114"/>
      <c r="AA3782" s="115"/>
      <c r="AB3782" s="116"/>
      <c r="AC3782" s="117"/>
      <c r="AD3782" s="109"/>
      <c r="AE3782" s="108">
        <f t="shared" si="134"/>
        <v>0</v>
      </c>
      <c r="AF3782" s="118">
        <f t="shared" si="135"/>
        <v>0</v>
      </c>
      <c r="AG3782" s="78"/>
    </row>
    <row r="3783" spans="1:33" ht="30" customHeight="1" x14ac:dyDescent="0.45">
      <c r="A3783" s="22">
        <v>59</v>
      </c>
      <c r="B3783" s="23" t="s">
        <v>1525</v>
      </c>
      <c r="C3783" s="24"/>
      <c r="D3783" s="97" t="s">
        <v>257</v>
      </c>
      <c r="E3783" s="98" t="s">
        <v>58</v>
      </c>
      <c r="F3783" s="99" t="s">
        <v>257</v>
      </c>
      <c r="G3783" s="198"/>
      <c r="H3783" s="101">
        <v>1</v>
      </c>
      <c r="I3783" s="102">
        <v>12</v>
      </c>
      <c r="J3783" s="103" t="s">
        <v>302</v>
      </c>
      <c r="K3783" s="104" t="s">
        <v>169</v>
      </c>
      <c r="L3783" s="105">
        <v>2</v>
      </c>
      <c r="M3783" s="106" t="s">
        <v>161</v>
      </c>
      <c r="N3783" s="106">
        <v>0</v>
      </c>
      <c r="O3783" s="106">
        <v>0</v>
      </c>
      <c r="P3783" s="107">
        <v>0</v>
      </c>
      <c r="Q3783" s="107">
        <v>0</v>
      </c>
      <c r="R3783" s="107">
        <v>0</v>
      </c>
      <c r="S3783" s="106">
        <v>0</v>
      </c>
      <c r="T3783" s="108">
        <v>47</v>
      </c>
      <c r="U3783" s="109">
        <v>2</v>
      </c>
      <c r="V3783" s="110">
        <v>4</v>
      </c>
      <c r="W3783" s="111">
        <v>2.2560000000000002</v>
      </c>
      <c r="X3783" s="112">
        <v>1049.0400000000002</v>
      </c>
      <c r="Y3783" s="113"/>
      <c r="Z3783" s="114"/>
      <c r="AA3783" s="115"/>
      <c r="AB3783" s="116"/>
      <c r="AC3783" s="117"/>
      <c r="AD3783" s="109"/>
      <c r="AE3783" s="108">
        <f t="shared" si="134"/>
        <v>0</v>
      </c>
      <c r="AF3783" s="118">
        <f t="shared" si="135"/>
        <v>0</v>
      </c>
      <c r="AG3783" s="78"/>
    </row>
    <row r="3784" spans="1:33" ht="30" customHeight="1" x14ac:dyDescent="0.45">
      <c r="A3784" s="22">
        <v>59</v>
      </c>
      <c r="B3784" s="23" t="s">
        <v>1525</v>
      </c>
      <c r="C3784" s="24"/>
      <c r="D3784" s="97" t="s">
        <v>1527</v>
      </c>
      <c r="E3784" s="98" t="s">
        <v>58</v>
      </c>
      <c r="F3784" s="99" t="s">
        <v>1527</v>
      </c>
      <c r="G3784" s="198"/>
      <c r="H3784" s="101">
        <v>3</v>
      </c>
      <c r="I3784" s="102">
        <v>50</v>
      </c>
      <c r="J3784" s="103" t="s">
        <v>120</v>
      </c>
      <c r="K3784" s="104" t="s">
        <v>169</v>
      </c>
      <c r="L3784" s="105">
        <v>1</v>
      </c>
      <c r="M3784" s="106" t="s">
        <v>161</v>
      </c>
      <c r="N3784" s="106">
        <v>0</v>
      </c>
      <c r="O3784" s="106">
        <v>0</v>
      </c>
      <c r="P3784" s="107">
        <v>0</v>
      </c>
      <c r="Q3784" s="107">
        <v>0</v>
      </c>
      <c r="R3784" s="107">
        <v>0</v>
      </c>
      <c r="S3784" s="106">
        <v>0</v>
      </c>
      <c r="T3784" s="108">
        <v>47</v>
      </c>
      <c r="U3784" s="109">
        <v>2</v>
      </c>
      <c r="V3784" s="110">
        <v>2</v>
      </c>
      <c r="W3784" s="111">
        <v>14.100000000000001</v>
      </c>
      <c r="X3784" s="112">
        <v>6556.5</v>
      </c>
      <c r="Y3784" s="113"/>
      <c r="Z3784" s="114"/>
      <c r="AA3784" s="115"/>
      <c r="AB3784" s="116"/>
      <c r="AC3784" s="117"/>
      <c r="AD3784" s="109"/>
      <c r="AE3784" s="108">
        <f t="shared" si="134"/>
        <v>0</v>
      </c>
      <c r="AF3784" s="118">
        <f t="shared" si="135"/>
        <v>0</v>
      </c>
      <c r="AG3784" s="78"/>
    </row>
    <row r="3785" spans="1:33" ht="30" customHeight="1" x14ac:dyDescent="0.45">
      <c r="A3785" s="22">
        <v>59</v>
      </c>
      <c r="B3785" s="23" t="s">
        <v>1525</v>
      </c>
      <c r="C3785" s="24"/>
      <c r="D3785" s="97" t="s">
        <v>1527</v>
      </c>
      <c r="E3785" s="98" t="s">
        <v>58</v>
      </c>
      <c r="F3785" s="99" t="s">
        <v>1527</v>
      </c>
      <c r="G3785" s="198"/>
      <c r="H3785" s="119">
        <v>3</v>
      </c>
      <c r="I3785" s="102">
        <v>50</v>
      </c>
      <c r="J3785" s="103" t="s">
        <v>124</v>
      </c>
      <c r="K3785" s="104" t="s">
        <v>304</v>
      </c>
      <c r="L3785" s="105">
        <v>1</v>
      </c>
      <c r="M3785" s="106" t="s">
        <v>122</v>
      </c>
      <c r="N3785" s="106">
        <v>0</v>
      </c>
      <c r="O3785" s="106">
        <v>0</v>
      </c>
      <c r="P3785" s="107">
        <v>0</v>
      </c>
      <c r="Q3785" s="107">
        <v>0</v>
      </c>
      <c r="R3785" s="107">
        <v>0</v>
      </c>
      <c r="S3785" s="106">
        <v>0</v>
      </c>
      <c r="T3785" s="108">
        <v>28</v>
      </c>
      <c r="U3785" s="109">
        <v>2</v>
      </c>
      <c r="V3785" s="110">
        <v>2</v>
      </c>
      <c r="W3785" s="111">
        <v>8.4</v>
      </c>
      <c r="X3785" s="112">
        <v>3906.0000000000005</v>
      </c>
      <c r="Y3785" s="113"/>
      <c r="Z3785" s="114"/>
      <c r="AA3785" s="115"/>
      <c r="AB3785" s="116"/>
      <c r="AC3785" s="117"/>
      <c r="AD3785" s="109"/>
      <c r="AE3785" s="108">
        <f t="shared" si="134"/>
        <v>0</v>
      </c>
      <c r="AF3785" s="118">
        <f t="shared" si="135"/>
        <v>0</v>
      </c>
      <c r="AG3785" s="78"/>
    </row>
    <row r="3786" spans="1:33" ht="30" customHeight="1" x14ac:dyDescent="0.45">
      <c r="A3786" s="22">
        <v>59</v>
      </c>
      <c r="B3786" s="23" t="s">
        <v>1525</v>
      </c>
      <c r="C3786" s="24"/>
      <c r="D3786" s="97"/>
      <c r="E3786" s="98"/>
      <c r="F3786" s="99"/>
      <c r="G3786" s="198"/>
      <c r="H3786" s="101"/>
      <c r="I3786" s="102"/>
      <c r="J3786" s="103" t="s">
        <v>54</v>
      </c>
      <c r="K3786" s="104" t="s">
        <v>130</v>
      </c>
      <c r="L3786" s="105">
        <v>0</v>
      </c>
      <c r="M3786" s="106">
        <v>0</v>
      </c>
      <c r="N3786" s="106">
        <v>0</v>
      </c>
      <c r="O3786" s="106">
        <v>0</v>
      </c>
      <c r="P3786" s="107">
        <v>0</v>
      </c>
      <c r="Q3786" s="107">
        <v>0</v>
      </c>
      <c r="R3786" s="107">
        <v>0</v>
      </c>
      <c r="S3786" s="106">
        <v>0</v>
      </c>
      <c r="T3786" s="108">
        <v>0</v>
      </c>
      <c r="U3786" s="109"/>
      <c r="V3786" s="110" t="s">
        <v>58</v>
      </c>
      <c r="W3786" s="111" t="s">
        <v>58</v>
      </c>
      <c r="X3786" s="112" t="s">
        <v>58</v>
      </c>
      <c r="Y3786" s="113"/>
      <c r="Z3786" s="114"/>
      <c r="AA3786" s="115"/>
      <c r="AB3786" s="116"/>
      <c r="AC3786" s="117"/>
      <c r="AD3786" s="109"/>
      <c r="AE3786" s="108">
        <f t="shared" si="134"/>
        <v>0</v>
      </c>
      <c r="AF3786" s="118">
        <f t="shared" si="135"/>
        <v>0</v>
      </c>
      <c r="AG3786" s="78"/>
    </row>
    <row r="3787" spans="1:33" ht="30" customHeight="1" x14ac:dyDescent="0.45">
      <c r="A3787" s="22">
        <v>59</v>
      </c>
      <c r="B3787" s="23" t="s">
        <v>1525</v>
      </c>
      <c r="C3787" s="121"/>
      <c r="D3787" s="97"/>
      <c r="E3787" s="98"/>
      <c r="F3787" s="99"/>
      <c r="G3787" s="198"/>
      <c r="H3787" s="101"/>
      <c r="I3787" s="102"/>
      <c r="J3787" s="103" t="s">
        <v>54</v>
      </c>
      <c r="K3787" s="104" t="s">
        <v>130</v>
      </c>
      <c r="L3787" s="105">
        <v>0</v>
      </c>
      <c r="M3787" s="106">
        <v>0</v>
      </c>
      <c r="N3787" s="106">
        <v>0</v>
      </c>
      <c r="O3787" s="106">
        <v>0</v>
      </c>
      <c r="P3787" s="107">
        <v>0</v>
      </c>
      <c r="Q3787" s="107">
        <v>0</v>
      </c>
      <c r="R3787" s="107">
        <v>0</v>
      </c>
      <c r="S3787" s="106">
        <v>0</v>
      </c>
      <c r="T3787" s="108">
        <v>0</v>
      </c>
      <c r="U3787" s="109"/>
      <c r="V3787" s="110" t="s">
        <v>58</v>
      </c>
      <c r="W3787" s="111" t="s">
        <v>58</v>
      </c>
      <c r="X3787" s="112" t="s">
        <v>58</v>
      </c>
      <c r="Y3787" s="113"/>
      <c r="Z3787" s="114"/>
      <c r="AA3787" s="115"/>
      <c r="AB3787" s="116"/>
      <c r="AC3787" s="117"/>
      <c r="AD3787" s="109"/>
      <c r="AE3787" s="108">
        <f t="shared" si="134"/>
        <v>0</v>
      </c>
      <c r="AF3787" s="118">
        <f t="shared" si="135"/>
        <v>0</v>
      </c>
      <c r="AG3787" s="78"/>
    </row>
    <row r="3788" spans="1:33" ht="30" customHeight="1" thickBot="1" x14ac:dyDescent="0.5">
      <c r="A3788" s="22">
        <v>59</v>
      </c>
      <c r="B3788" s="23" t="s">
        <v>1525</v>
      </c>
      <c r="C3788" s="121"/>
      <c r="D3788" s="122"/>
      <c r="E3788" s="123"/>
      <c r="F3788" s="124"/>
      <c r="G3788" s="200"/>
      <c r="H3788" s="126"/>
      <c r="I3788" s="127"/>
      <c r="J3788" s="128" t="s">
        <v>54</v>
      </c>
      <c r="K3788" s="129" t="s">
        <v>130</v>
      </c>
      <c r="L3788" s="130">
        <v>0</v>
      </c>
      <c r="M3788" s="131">
        <v>0</v>
      </c>
      <c r="N3788" s="132">
        <v>0</v>
      </c>
      <c r="O3788" s="131">
        <v>0</v>
      </c>
      <c r="P3788" s="133">
        <v>0</v>
      </c>
      <c r="Q3788" s="133">
        <v>0</v>
      </c>
      <c r="R3788" s="133">
        <v>0</v>
      </c>
      <c r="S3788" s="131">
        <v>0</v>
      </c>
      <c r="T3788" s="134">
        <v>0</v>
      </c>
      <c r="U3788" s="135"/>
      <c r="V3788" s="110" t="s">
        <v>58</v>
      </c>
      <c r="W3788" s="136" t="s">
        <v>58</v>
      </c>
      <c r="X3788" s="137" t="s">
        <v>58</v>
      </c>
      <c r="Y3788" s="138"/>
      <c r="Z3788" s="139"/>
      <c r="AA3788" s="140"/>
      <c r="AB3788" s="141"/>
      <c r="AC3788" s="142"/>
      <c r="AD3788" s="135"/>
      <c r="AE3788" s="134">
        <f t="shared" si="134"/>
        <v>0</v>
      </c>
      <c r="AF3788" s="143">
        <f t="shared" si="135"/>
        <v>0</v>
      </c>
      <c r="AG3788" s="78"/>
    </row>
    <row r="3789" spans="1:33" ht="30" customHeight="1" thickTop="1" x14ac:dyDescent="0.45">
      <c r="A3789" s="22">
        <v>59</v>
      </c>
      <c r="B3789" s="23" t="s">
        <v>1525</v>
      </c>
      <c r="C3789" s="24"/>
      <c r="D3789" s="47"/>
      <c r="E3789" s="47"/>
      <c r="F3789" s="47"/>
      <c r="G3789" s="47"/>
      <c r="H3789" s="47"/>
      <c r="I3789" s="47"/>
      <c r="J3789" s="47"/>
      <c r="K3789" s="144"/>
      <c r="L3789" s="144"/>
      <c r="M3789" s="144"/>
      <c r="N3789" s="144"/>
      <c r="O3789" s="144"/>
      <c r="P3789" s="144"/>
      <c r="Q3789" s="144"/>
      <c r="R3789" s="144"/>
      <c r="S3789" s="144"/>
      <c r="T3789" s="144"/>
      <c r="U3789" s="144"/>
      <c r="V3789" s="144"/>
      <c r="W3789" s="145" t="s">
        <v>133</v>
      </c>
      <c r="X3789" s="145" t="s">
        <v>134</v>
      </c>
      <c r="Y3789" s="146"/>
      <c r="Z3789" s="146"/>
      <c r="AA3789" s="144"/>
      <c r="AB3789" s="144"/>
      <c r="AC3789" s="144"/>
      <c r="AD3789" s="147"/>
      <c r="AE3789" s="148" t="s">
        <v>135</v>
      </c>
      <c r="AF3789" s="148" t="s">
        <v>136</v>
      </c>
      <c r="AG3789" s="51"/>
    </row>
    <row r="3790" spans="1:33" ht="30" customHeight="1" thickBot="1" x14ac:dyDescent="0.5">
      <c r="A3790" s="22">
        <v>59</v>
      </c>
      <c r="B3790" s="23" t="s">
        <v>1525</v>
      </c>
      <c r="C3790" s="24"/>
      <c r="D3790" s="24"/>
      <c r="E3790" s="149"/>
      <c r="F3790" s="149"/>
      <c r="G3790" s="27"/>
      <c r="H3790" s="24"/>
      <c r="I3790" s="24"/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4"/>
      <c r="U3790" s="24"/>
      <c r="V3790" s="24"/>
      <c r="W3790" s="150" t="s">
        <v>37</v>
      </c>
      <c r="X3790" s="151">
        <v>15</v>
      </c>
      <c r="Y3790" s="29"/>
      <c r="Z3790" s="29"/>
      <c r="AA3790" s="24"/>
      <c r="AB3790" s="24"/>
      <c r="AC3790" s="24"/>
      <c r="AD3790" s="24"/>
      <c r="AE3790" s="152" t="s">
        <v>37</v>
      </c>
      <c r="AF3790" s="152">
        <v>15</v>
      </c>
      <c r="AG3790" s="78"/>
    </row>
    <row r="3791" spans="1:33" ht="30" customHeight="1" thickTop="1" thickBot="1" x14ac:dyDescent="0.5">
      <c r="A3791" s="22">
        <v>59</v>
      </c>
      <c r="B3791" s="23" t="s">
        <v>1525</v>
      </c>
      <c r="C3791" s="24"/>
      <c r="D3791" s="153"/>
      <c r="E3791" s="154"/>
      <c r="F3791" s="154"/>
      <c r="G3791" s="155"/>
      <c r="H3791" s="153"/>
      <c r="I3791" s="153"/>
      <c r="J3791" s="153"/>
      <c r="K3791" s="153"/>
      <c r="L3791" s="153"/>
      <c r="M3791" s="153"/>
      <c r="N3791" s="153"/>
      <c r="O3791" s="153"/>
      <c r="P3791" s="153"/>
      <c r="Q3791" s="153"/>
      <c r="R3791" s="153"/>
      <c r="S3791" s="153"/>
      <c r="T3791" s="153"/>
      <c r="U3791" s="153"/>
      <c r="V3791" s="153"/>
      <c r="W3791" s="156">
        <v>218.55600000000001</v>
      </c>
      <c r="X3791" s="157">
        <v>101628.54</v>
      </c>
      <c r="Y3791" s="158"/>
      <c r="Z3791" s="158"/>
      <c r="AA3791" s="159"/>
      <c r="AB3791" s="159"/>
      <c r="AC3791" s="159"/>
      <c r="AD3791" s="159"/>
      <c r="AE3791" s="160">
        <f>SUM(AE3775:AE3788)</f>
        <v>0</v>
      </c>
      <c r="AF3791" s="161">
        <f>SUM(AF3775:AF3788)</f>
        <v>0</v>
      </c>
      <c r="AG3791" s="162"/>
    </row>
    <row r="3792" spans="1:33" ht="30" customHeight="1" thickTop="1" thickBot="1" x14ac:dyDescent="0.5">
      <c r="A3792" s="22">
        <v>59</v>
      </c>
      <c r="B3792" s="23" t="s">
        <v>1525</v>
      </c>
      <c r="C3792" s="24"/>
      <c r="D3792" s="47"/>
      <c r="E3792" s="45"/>
      <c r="F3792" s="45"/>
      <c r="G3792" s="46"/>
      <c r="H3792" s="47"/>
      <c r="I3792" s="47"/>
      <c r="J3792" s="47"/>
      <c r="K3792" s="47"/>
      <c r="L3792" s="47"/>
      <c r="M3792" s="47"/>
      <c r="N3792" s="47"/>
      <c r="O3792" s="47"/>
      <c r="P3792" s="47"/>
      <c r="Q3792" s="47"/>
      <c r="R3792" s="47"/>
      <c r="S3792" s="47"/>
      <c r="T3792" s="47"/>
      <c r="U3792" s="47"/>
      <c r="V3792" s="47"/>
      <c r="W3792" s="163"/>
      <c r="X3792" s="164" t="s">
        <v>137</v>
      </c>
      <c r="Y3792" s="165"/>
      <c r="Z3792" s="165"/>
      <c r="AA3792" s="166"/>
      <c r="AB3792" s="166"/>
      <c r="AC3792" s="166"/>
      <c r="AD3792" s="166"/>
      <c r="AE3792" s="163"/>
      <c r="AF3792" s="167"/>
      <c r="AG3792" s="168"/>
    </row>
    <row r="3793" spans="1:33" ht="30" customHeight="1" thickTop="1" x14ac:dyDescent="0.45">
      <c r="A3793" s="22">
        <v>59</v>
      </c>
      <c r="B3793" s="23" t="s">
        <v>1525</v>
      </c>
      <c r="C3793" s="24"/>
      <c r="D3793" s="153"/>
      <c r="E3793" s="154"/>
      <c r="F3793" s="154"/>
      <c r="G3793" s="155"/>
      <c r="H3793" s="153"/>
      <c r="I3793" s="153"/>
      <c r="J3793" s="153"/>
      <c r="K3793" s="153"/>
      <c r="L3793" s="153"/>
      <c r="M3793" s="153"/>
      <c r="N3793" s="153"/>
      <c r="O3793" s="153"/>
      <c r="P3793" s="153"/>
      <c r="Q3793" s="153"/>
      <c r="R3793" s="153"/>
      <c r="S3793" s="153"/>
      <c r="T3793" s="153"/>
      <c r="U3793" s="153"/>
      <c r="V3793" s="153"/>
      <c r="W3793" s="169"/>
      <c r="X3793" s="170" t="s">
        <v>138</v>
      </c>
      <c r="Y3793" s="158"/>
      <c r="Z3793" s="158"/>
      <c r="AA3793" s="159"/>
      <c r="AB3793" s="159"/>
      <c r="AC3793" s="159"/>
      <c r="AD3793" s="159"/>
      <c r="AE3793" s="171" t="s">
        <v>139</v>
      </c>
      <c r="AF3793" s="172"/>
      <c r="AG3793" s="173"/>
    </row>
    <row r="3794" spans="1:33" ht="30" customHeight="1" thickBot="1" x14ac:dyDescent="0.5">
      <c r="A3794" s="22">
        <v>59</v>
      </c>
      <c r="B3794" s="23" t="s">
        <v>1525</v>
      </c>
      <c r="C3794" s="24"/>
      <c r="D3794" s="153"/>
      <c r="E3794" s="154"/>
      <c r="F3794" s="154"/>
      <c r="G3794" s="155"/>
      <c r="H3794" s="153"/>
      <c r="I3794" s="153"/>
      <c r="J3794" s="153"/>
      <c r="K3794" s="153"/>
      <c r="L3794" s="153"/>
      <c r="M3794" s="153"/>
      <c r="N3794" s="153"/>
      <c r="O3794" s="153"/>
      <c r="P3794" s="153"/>
      <c r="Q3794" s="153"/>
      <c r="R3794" s="153"/>
      <c r="S3794" s="153"/>
      <c r="T3794" s="153"/>
      <c r="U3794" s="153"/>
      <c r="V3794" s="153"/>
      <c r="W3794" s="174"/>
      <c r="X3794" s="175">
        <v>15</v>
      </c>
      <c r="Y3794" s="158"/>
      <c r="Z3794" s="158"/>
      <c r="AA3794" s="159"/>
      <c r="AB3794" s="159"/>
      <c r="AC3794" s="159"/>
      <c r="AD3794" s="159"/>
      <c r="AE3794" s="176" t="s">
        <v>140</v>
      </c>
      <c r="AF3794" s="159"/>
      <c r="AG3794" s="177"/>
    </row>
    <row r="3795" spans="1:33" ht="30" customHeight="1" thickTop="1" thickBot="1" x14ac:dyDescent="0.5">
      <c r="A3795" s="22">
        <v>59</v>
      </c>
      <c r="B3795" s="23" t="s">
        <v>1525</v>
      </c>
      <c r="C3795" s="24"/>
      <c r="D3795" s="24"/>
      <c r="E3795" s="149"/>
      <c r="F3795" s="149"/>
      <c r="G3795" s="27"/>
      <c r="H3795" s="24"/>
      <c r="I3795" s="24"/>
      <c r="J3795" s="24"/>
      <c r="K3795" s="24"/>
      <c r="L3795" s="24"/>
      <c r="M3795" s="24"/>
      <c r="N3795" s="24"/>
      <c r="O3795" s="24"/>
      <c r="P3795" s="24"/>
      <c r="Q3795" s="24"/>
      <c r="R3795" s="24"/>
      <c r="S3795" s="24"/>
      <c r="T3795" s="24"/>
      <c r="U3795" s="24"/>
      <c r="V3795" s="24"/>
      <c r="W3795" s="178"/>
      <c r="X3795" s="157">
        <v>5234.6029411764703</v>
      </c>
      <c r="Y3795" s="179"/>
      <c r="Z3795" s="179"/>
      <c r="AA3795" s="178"/>
      <c r="AB3795" s="178"/>
      <c r="AC3795" s="178"/>
      <c r="AD3795" s="178"/>
      <c r="AE3795" s="180">
        <f>(W3791-AE3791)*$F$10/1000</f>
        <v>8.9826515999999995E-2</v>
      </c>
      <c r="AF3795" s="181"/>
      <c r="AG3795" s="182"/>
    </row>
    <row r="3796" spans="1:33" ht="30" customHeight="1" thickTop="1" x14ac:dyDescent="0.45">
      <c r="A3796" s="22">
        <v>59</v>
      </c>
      <c r="B3796" s="23" t="s">
        <v>1525</v>
      </c>
      <c r="C3796" s="24"/>
      <c r="D3796" s="24"/>
      <c r="E3796" s="149"/>
      <c r="F3796" s="149"/>
      <c r="G3796" s="27"/>
      <c r="H3796" s="24"/>
      <c r="I3796" s="24"/>
      <c r="J3796" s="24"/>
      <c r="K3796" s="24"/>
      <c r="L3796" s="24"/>
      <c r="M3796" s="24"/>
      <c r="N3796" s="24"/>
      <c r="O3796" s="24"/>
      <c r="P3796" s="24"/>
      <c r="Q3796" s="24"/>
      <c r="R3796" s="24"/>
      <c r="S3796" s="24"/>
      <c r="T3796" s="24"/>
      <c r="U3796" s="24"/>
      <c r="V3796" s="24"/>
      <c r="W3796" s="24"/>
      <c r="X3796" s="183" t="s">
        <v>141</v>
      </c>
      <c r="Y3796" s="29"/>
      <c r="Z3796" s="29"/>
      <c r="AA3796" s="24"/>
      <c r="AB3796" s="24"/>
      <c r="AC3796" s="24"/>
      <c r="AD3796" s="24"/>
      <c r="AE3796" s="24"/>
      <c r="AF3796" s="24"/>
      <c r="AG3796" s="24"/>
    </row>
    <row r="3797" spans="1:33" ht="30" customHeight="1" x14ac:dyDescent="0.45">
      <c r="A3797" s="22">
        <v>59</v>
      </c>
      <c r="B3797" s="23" t="s">
        <v>1525</v>
      </c>
      <c r="C3797" s="24"/>
      <c r="D3797" s="24"/>
      <c r="E3797" s="149"/>
      <c r="F3797" s="149"/>
      <c r="G3797" s="27"/>
      <c r="H3797" s="24"/>
      <c r="I3797" s="24"/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4"/>
      <c r="X3797" s="24"/>
      <c r="Y3797" s="29"/>
      <c r="Z3797" s="29"/>
      <c r="AA3797" s="24"/>
      <c r="AB3797" s="24"/>
      <c r="AC3797" s="24"/>
      <c r="AD3797" s="24"/>
      <c r="AE3797" s="24"/>
      <c r="AF3797" s="24"/>
      <c r="AG3797" s="24"/>
    </row>
    <row r="3798" spans="1:33" ht="30" customHeight="1" x14ac:dyDescent="0.45">
      <c r="A3798" s="22">
        <v>59</v>
      </c>
      <c r="B3798" s="23" t="s">
        <v>1525</v>
      </c>
      <c r="C3798" s="24"/>
      <c r="D3798" s="24"/>
      <c r="E3798" s="149"/>
      <c r="F3798" s="149"/>
      <c r="G3798" s="27"/>
      <c r="H3798" s="24"/>
      <c r="I3798" s="24"/>
      <c r="J3798" s="24"/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  <c r="W3798" s="24"/>
      <c r="X3798" s="24"/>
      <c r="Y3798" s="29"/>
      <c r="Z3798" s="29"/>
      <c r="AA3798" s="24"/>
      <c r="AB3798" s="24"/>
      <c r="AC3798" s="24"/>
      <c r="AD3798" s="24"/>
      <c r="AE3798" s="24"/>
      <c r="AF3798" s="24"/>
      <c r="AG3798" s="24"/>
    </row>
    <row r="3799" spans="1:33" ht="30" customHeight="1" x14ac:dyDescent="0.45">
      <c r="A3799" s="22">
        <v>59</v>
      </c>
      <c r="B3799" s="23" t="s">
        <v>1525</v>
      </c>
      <c r="C3799" s="24"/>
      <c r="D3799" s="24"/>
      <c r="E3799" s="149"/>
      <c r="F3799" s="149"/>
      <c r="G3799" s="27"/>
      <c r="H3799" s="24"/>
      <c r="I3799" s="24"/>
      <c r="J3799" s="24"/>
      <c r="K3799" s="24"/>
      <c r="L3799" s="24"/>
      <c r="M3799" s="24"/>
      <c r="N3799" s="24"/>
      <c r="O3799" s="24"/>
      <c r="P3799" s="24"/>
      <c r="Q3799" s="24"/>
      <c r="R3799" s="24"/>
      <c r="S3799" s="24"/>
      <c r="T3799" s="24"/>
      <c r="U3799" s="24"/>
      <c r="V3799" s="24"/>
      <c r="W3799" s="24"/>
      <c r="X3799" s="24"/>
      <c r="Y3799" s="29"/>
      <c r="Z3799" s="29"/>
      <c r="AA3799" s="24"/>
      <c r="AB3799" s="24"/>
      <c r="AC3799" s="24"/>
      <c r="AD3799" s="24"/>
      <c r="AE3799" s="24"/>
      <c r="AF3799" s="24"/>
      <c r="AG3799" s="24"/>
    </row>
    <row r="3800" spans="1:33" ht="30" customHeight="1" x14ac:dyDescent="0.45">
      <c r="A3800" s="22">
        <v>59</v>
      </c>
      <c r="B3800" s="23" t="s">
        <v>1525</v>
      </c>
      <c r="C3800" s="24"/>
      <c r="D3800" s="24"/>
      <c r="E3800" s="149"/>
      <c r="F3800" s="149"/>
      <c r="G3800" s="27"/>
      <c r="H3800" s="24"/>
      <c r="I3800" s="24"/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4"/>
      <c r="X3800" s="24"/>
      <c r="Y3800" s="29"/>
      <c r="Z3800" s="29"/>
      <c r="AA3800" s="24"/>
      <c r="AB3800" s="24"/>
      <c r="AC3800" s="24"/>
      <c r="AD3800" s="24"/>
      <c r="AE3800" s="24"/>
      <c r="AF3800" s="24"/>
      <c r="AG3800" s="24"/>
    </row>
    <row r="3801" spans="1:33" ht="30" customHeight="1" x14ac:dyDescent="0.45">
      <c r="A3801" s="22">
        <v>59</v>
      </c>
      <c r="B3801" s="23" t="s">
        <v>1525</v>
      </c>
      <c r="C3801" s="24"/>
      <c r="D3801" s="24"/>
      <c r="E3801" s="149"/>
      <c r="F3801" s="149"/>
      <c r="G3801" s="27"/>
      <c r="H3801" s="24"/>
      <c r="I3801" s="24"/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153"/>
      <c r="V3801" s="153"/>
      <c r="W3801" s="24"/>
      <c r="X3801" s="24"/>
      <c r="Y3801" s="29"/>
      <c r="Z3801" s="29"/>
      <c r="AA3801" s="24"/>
      <c r="AB3801" s="24"/>
      <c r="AC3801" s="24"/>
      <c r="AD3801" s="153"/>
      <c r="AE3801" s="24"/>
      <c r="AF3801" s="24"/>
      <c r="AG3801" s="24"/>
    </row>
    <row r="3802" spans="1:33" ht="30" customHeight="1" x14ac:dyDescent="0.45">
      <c r="A3802" s="22">
        <v>59</v>
      </c>
      <c r="B3802" s="23" t="s">
        <v>1525</v>
      </c>
      <c r="C3802" s="24"/>
      <c r="D3802" s="24"/>
      <c r="E3802" s="149"/>
      <c r="F3802" s="149"/>
      <c r="G3802" s="27"/>
      <c r="H3802" s="24"/>
      <c r="I3802" s="24"/>
      <c r="J3802" s="24"/>
      <c r="K3802" s="24"/>
      <c r="L3802" s="24"/>
      <c r="M3802" s="24"/>
      <c r="N3802" s="24"/>
      <c r="O3802" s="24"/>
      <c r="P3802" s="24"/>
      <c r="Q3802" s="24"/>
      <c r="R3802" s="24"/>
      <c r="S3802" s="24"/>
      <c r="T3802" s="24"/>
      <c r="U3802" s="24"/>
      <c r="V3802" s="24"/>
      <c r="W3802" s="24"/>
      <c r="X3802" s="24"/>
      <c r="Y3802" s="29"/>
      <c r="Z3802" s="29"/>
      <c r="AA3802" s="24"/>
      <c r="AB3802" s="24"/>
      <c r="AC3802" s="24"/>
      <c r="AD3802" s="24"/>
      <c r="AE3802" s="24"/>
      <c r="AF3802" s="24"/>
      <c r="AG3802" s="24"/>
    </row>
    <row r="3803" spans="1:33" ht="30" customHeight="1" x14ac:dyDescent="0.45">
      <c r="A3803" s="22">
        <v>59</v>
      </c>
      <c r="B3803" s="23" t="s">
        <v>1525</v>
      </c>
      <c r="C3803" s="24"/>
      <c r="D3803" s="24"/>
      <c r="E3803" s="149"/>
      <c r="F3803" s="149"/>
      <c r="G3803" s="27"/>
      <c r="H3803" s="24"/>
      <c r="I3803" s="24"/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4"/>
      <c r="X3803" s="24"/>
      <c r="Y3803" s="29"/>
      <c r="Z3803" s="29"/>
      <c r="AA3803" s="24"/>
      <c r="AB3803" s="24"/>
      <c r="AC3803" s="24"/>
      <c r="AD3803" s="24"/>
      <c r="AE3803" s="24"/>
      <c r="AF3803" s="24"/>
      <c r="AG3803" s="24"/>
    </row>
    <row r="3804" spans="1:33" ht="30" customHeight="1" x14ac:dyDescent="0.45">
      <c r="A3804" s="22"/>
      <c r="B3804" s="228"/>
      <c r="C3804" s="228"/>
      <c r="D3804" s="229"/>
      <c r="E3804" s="229"/>
      <c r="F3804" s="229"/>
      <c r="G3804" s="229"/>
      <c r="H3804" s="229"/>
      <c r="I3804" s="229"/>
      <c r="J3804" s="229"/>
      <c r="K3804" s="229"/>
      <c r="L3804" s="229"/>
      <c r="M3804" s="229"/>
      <c r="N3804" s="229"/>
      <c r="O3804" s="229"/>
      <c r="P3804" s="229"/>
      <c r="Q3804" s="229"/>
      <c r="R3804" s="229"/>
      <c r="S3804" s="229"/>
      <c r="T3804" s="229"/>
      <c r="U3804" s="229"/>
      <c r="V3804" s="229"/>
      <c r="W3804" s="229"/>
      <c r="X3804" s="229"/>
      <c r="Y3804" s="229"/>
      <c r="Z3804" s="229"/>
      <c r="AA3804" s="229"/>
      <c r="AB3804" s="229"/>
      <c r="AC3804" s="229"/>
      <c r="AD3804" s="229"/>
      <c r="AE3804" s="229"/>
      <c r="AF3804" s="229"/>
      <c r="AG3804" s="229"/>
    </row>
    <row r="3805" spans="1:33" ht="30" customHeight="1" x14ac:dyDescent="0.45">
      <c r="A3805" s="22">
        <v>60</v>
      </c>
      <c r="B3805" s="23" t="s">
        <v>1528</v>
      </c>
      <c r="C3805" s="24"/>
      <c r="D3805" s="25" t="s">
        <v>1529</v>
      </c>
      <c r="E3805" s="26"/>
      <c r="F3805" s="26"/>
      <c r="G3805" s="27"/>
      <c r="H3805" s="26"/>
      <c r="I3805" s="26"/>
      <c r="J3805" s="26"/>
      <c r="K3805" s="28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4"/>
      <c r="X3805" s="24"/>
      <c r="Y3805" s="29"/>
      <c r="Z3805" s="29"/>
      <c r="AA3805" s="24"/>
      <c r="AB3805" s="24"/>
      <c r="AC3805" s="24"/>
      <c r="AD3805" s="24"/>
      <c r="AE3805" s="24"/>
      <c r="AF3805" s="24"/>
      <c r="AG3805" s="24"/>
    </row>
    <row r="3806" spans="1:33" ht="30" customHeight="1" x14ac:dyDescent="0.45">
      <c r="A3806" s="22">
        <v>60</v>
      </c>
      <c r="B3806" s="23" t="s">
        <v>1528</v>
      </c>
      <c r="C3806" s="24"/>
      <c r="D3806" s="26"/>
      <c r="E3806" s="26"/>
      <c r="F3806" s="26"/>
      <c r="G3806" s="27"/>
      <c r="H3806" s="26"/>
      <c r="I3806" s="26"/>
      <c r="J3806" s="26"/>
      <c r="K3806" s="28"/>
      <c r="L3806" s="24"/>
      <c r="M3806" s="24"/>
      <c r="N3806" s="24"/>
      <c r="O3806" s="24"/>
      <c r="P3806" s="24"/>
      <c r="Q3806" s="24"/>
      <c r="R3806" s="24"/>
      <c r="S3806" s="24"/>
      <c r="T3806" s="24"/>
      <c r="U3806" s="24"/>
      <c r="V3806" s="24"/>
      <c r="W3806" s="24"/>
      <c r="X3806" s="24"/>
      <c r="Y3806" s="30"/>
      <c r="Z3806" s="29"/>
      <c r="AA3806" s="24"/>
      <c r="AB3806" s="24"/>
      <c r="AC3806" s="24"/>
      <c r="AD3806" s="24"/>
      <c r="AE3806" s="31"/>
      <c r="AF3806" s="24"/>
      <c r="AG3806" s="24"/>
    </row>
    <row r="3807" spans="1:33" ht="30" customHeight="1" x14ac:dyDescent="0.45">
      <c r="A3807" s="22">
        <v>60</v>
      </c>
      <c r="B3807" s="23" t="s">
        <v>1528</v>
      </c>
      <c r="C3807" s="24"/>
      <c r="D3807" s="32" t="s">
        <v>43</v>
      </c>
      <c r="E3807" s="32"/>
      <c r="F3807" s="33">
        <v>10</v>
      </c>
      <c r="G3807" s="27"/>
      <c r="H3807" s="34"/>
      <c r="I3807" s="35"/>
      <c r="J3807" s="35"/>
      <c r="K3807" s="36"/>
      <c r="L3807" s="36"/>
      <c r="M3807" s="36"/>
      <c r="N3807" s="36"/>
      <c r="O3807" s="36"/>
      <c r="P3807" s="36"/>
      <c r="Q3807" s="36"/>
      <c r="R3807" s="36"/>
      <c r="S3807" s="36"/>
      <c r="T3807" s="36"/>
      <c r="U3807" s="36"/>
      <c r="V3807" s="36"/>
      <c r="W3807" s="36"/>
      <c r="X3807" s="36"/>
      <c r="Y3807" s="30"/>
      <c r="Z3807" s="29"/>
      <c r="AA3807" s="24"/>
      <c r="AB3807" s="24"/>
      <c r="AC3807" s="24"/>
      <c r="AD3807" s="24"/>
      <c r="AE3807" s="24"/>
      <c r="AF3807" s="24"/>
      <c r="AG3807" s="24"/>
    </row>
    <row r="3808" spans="1:33" ht="30" customHeight="1" thickBot="1" x14ac:dyDescent="0.5">
      <c r="A3808" s="22">
        <v>60</v>
      </c>
      <c r="B3808" s="23" t="s">
        <v>1528</v>
      </c>
      <c r="C3808" s="24"/>
      <c r="D3808" s="37" t="s">
        <v>44</v>
      </c>
      <c r="E3808" s="37"/>
      <c r="F3808" s="38">
        <v>15</v>
      </c>
      <c r="G3808" s="27"/>
      <c r="H3808" s="34"/>
      <c r="I3808" s="35"/>
      <c r="J3808" s="35"/>
      <c r="K3808" s="36"/>
      <c r="L3808" s="36"/>
      <c r="M3808" s="36"/>
      <c r="N3808" s="36"/>
      <c r="O3808" s="36"/>
      <c r="P3808" s="36"/>
      <c r="Q3808" s="36"/>
      <c r="R3808" s="36"/>
      <c r="S3808" s="36"/>
      <c r="T3808" s="36"/>
      <c r="U3808" s="36"/>
      <c r="V3808" s="36"/>
      <c r="W3808" s="36"/>
      <c r="X3808" s="36"/>
      <c r="Y3808" s="30"/>
      <c r="Z3808" s="29"/>
      <c r="AA3808" s="24"/>
      <c r="AB3808" s="24"/>
      <c r="AC3808" s="24"/>
      <c r="AD3808" s="24"/>
      <c r="AE3808" s="24"/>
      <c r="AF3808" s="24"/>
      <c r="AG3808" s="24"/>
    </row>
    <row r="3809" spans="1:33" ht="30" customHeight="1" thickBot="1" x14ac:dyDescent="0.5">
      <c r="A3809" s="22">
        <v>60</v>
      </c>
      <c r="B3809" s="23" t="s">
        <v>1528</v>
      </c>
      <c r="C3809" s="24"/>
      <c r="D3809" s="37" t="s">
        <v>45</v>
      </c>
      <c r="E3809" s="37"/>
      <c r="F3809" s="39">
        <v>31</v>
      </c>
      <c r="G3809" s="27"/>
      <c r="H3809" s="24"/>
      <c r="I3809" s="24"/>
      <c r="J3809" s="24"/>
      <c r="K3809" s="36"/>
      <c r="L3809" s="36"/>
      <c r="M3809" s="36"/>
      <c r="N3809" s="36"/>
      <c r="O3809" s="36"/>
      <c r="P3809" s="36"/>
      <c r="Q3809" s="36"/>
      <c r="R3809" s="36"/>
      <c r="S3809" s="36"/>
      <c r="T3809" s="36"/>
      <c r="U3809" s="36"/>
      <c r="V3809" s="36"/>
      <c r="W3809" s="36"/>
      <c r="X3809" s="36"/>
      <c r="Y3809" s="40" t="s">
        <v>46</v>
      </c>
      <c r="Z3809" s="29"/>
      <c r="AA3809" s="24"/>
      <c r="AB3809" s="24"/>
      <c r="AC3809" s="24"/>
      <c r="AD3809" s="24"/>
      <c r="AE3809" s="24"/>
      <c r="AF3809" s="24"/>
      <c r="AG3809" s="41"/>
    </row>
    <row r="3810" spans="1:33" ht="30" customHeight="1" thickBot="1" x14ac:dyDescent="0.5">
      <c r="A3810" s="22">
        <v>60</v>
      </c>
      <c r="B3810" s="23" t="s">
        <v>1528</v>
      </c>
      <c r="C3810" s="24"/>
      <c r="D3810" s="42" t="s">
        <v>47</v>
      </c>
      <c r="E3810" s="42"/>
      <c r="F3810" s="43">
        <v>0.41099999999999998</v>
      </c>
      <c r="G3810" s="27"/>
      <c r="H3810" s="24"/>
      <c r="I3810" s="24"/>
      <c r="J3810" s="24"/>
      <c r="K3810" s="36"/>
      <c r="L3810" s="36"/>
      <c r="M3810" s="36"/>
      <c r="N3810" s="36"/>
      <c r="O3810" s="36"/>
      <c r="P3810" s="36"/>
      <c r="Q3810" s="36"/>
      <c r="R3810" s="36"/>
      <c r="S3810" s="36"/>
      <c r="T3810" s="36"/>
      <c r="U3810" s="36"/>
      <c r="V3810" s="36"/>
      <c r="W3810" s="36"/>
      <c r="X3810" s="36"/>
      <c r="Y3810" s="29"/>
      <c r="Z3810" s="29"/>
      <c r="AA3810" s="24"/>
      <c r="AB3810" s="24"/>
      <c r="AC3810" s="24"/>
      <c r="AD3810" s="24"/>
      <c r="AE3810" s="24"/>
      <c r="AF3810" s="24"/>
      <c r="AG3810" s="41"/>
    </row>
    <row r="3811" spans="1:33" ht="30" customHeight="1" thickBot="1" x14ac:dyDescent="0.5">
      <c r="A3811" s="22">
        <v>60</v>
      </c>
      <c r="B3811" s="23" t="s">
        <v>1528</v>
      </c>
      <c r="C3811" s="24"/>
      <c r="D3811" s="44"/>
      <c r="E3811" s="45"/>
      <c r="F3811" s="45"/>
      <c r="G3811" s="46"/>
      <c r="H3811" s="47"/>
      <c r="I3811" s="47"/>
      <c r="J3811" s="48" t="s">
        <v>48</v>
      </c>
      <c r="K3811" s="49"/>
      <c r="L3811" s="49"/>
      <c r="M3811" s="49"/>
      <c r="N3811" s="49"/>
      <c r="O3811" s="49"/>
      <c r="P3811" s="49"/>
      <c r="Q3811" s="49"/>
      <c r="R3811" s="49"/>
      <c r="S3811" s="49"/>
      <c r="T3811" s="49"/>
      <c r="U3811" s="49"/>
      <c r="V3811" s="49"/>
      <c r="W3811" s="49"/>
      <c r="X3811" s="50"/>
      <c r="Y3811" s="1" t="s">
        <v>1</v>
      </c>
      <c r="Z3811" s="1"/>
      <c r="AA3811" s="2"/>
      <c r="AB3811" s="2"/>
      <c r="AC3811" s="2"/>
      <c r="AD3811" s="2"/>
      <c r="AE3811" s="2"/>
      <c r="AF3811" s="3"/>
      <c r="AG3811" s="51"/>
    </row>
    <row r="3812" spans="1:33" ht="30" customHeight="1" thickBot="1" x14ac:dyDescent="0.5">
      <c r="A3812" s="22">
        <v>60</v>
      </c>
      <c r="B3812" s="23" t="s">
        <v>1528</v>
      </c>
      <c r="C3812" s="24"/>
      <c r="D3812" s="235" t="s">
        <v>2</v>
      </c>
      <c r="E3812" s="237" t="s">
        <v>3</v>
      </c>
      <c r="F3812" s="237" t="s">
        <v>4</v>
      </c>
      <c r="G3812" s="239" t="s">
        <v>5</v>
      </c>
      <c r="H3812" s="4" t="s">
        <v>6</v>
      </c>
      <c r="I3812" s="5" t="s">
        <v>7</v>
      </c>
      <c r="J3812" s="241" t="s">
        <v>8</v>
      </c>
      <c r="K3812" s="247" t="s">
        <v>49</v>
      </c>
      <c r="L3812" s="243" t="s">
        <v>10</v>
      </c>
      <c r="M3812" s="243" t="s">
        <v>11</v>
      </c>
      <c r="N3812" s="245" t="s">
        <v>12</v>
      </c>
      <c r="O3812" s="243" t="s">
        <v>13</v>
      </c>
      <c r="P3812" s="243" t="s">
        <v>14</v>
      </c>
      <c r="Q3812" s="243" t="s">
        <v>15</v>
      </c>
      <c r="R3812" s="243" t="s">
        <v>16</v>
      </c>
      <c r="S3812" s="245" t="s">
        <v>17</v>
      </c>
      <c r="T3812" s="6" t="s">
        <v>18</v>
      </c>
      <c r="U3812" s="6" t="s">
        <v>19</v>
      </c>
      <c r="V3812" s="6" t="s">
        <v>20</v>
      </c>
      <c r="W3812" s="52" t="s">
        <v>21</v>
      </c>
      <c r="X3812" s="53" t="s">
        <v>22</v>
      </c>
      <c r="Y3812" s="249" t="s">
        <v>50</v>
      </c>
      <c r="Z3812" s="250" t="s">
        <v>24</v>
      </c>
      <c r="AA3812" s="250" t="s">
        <v>25</v>
      </c>
      <c r="AB3812" s="7" t="s">
        <v>26</v>
      </c>
      <c r="AC3812" s="8" t="s">
        <v>18</v>
      </c>
      <c r="AD3812" s="9" t="s">
        <v>27</v>
      </c>
      <c r="AE3812" s="10" t="s">
        <v>28</v>
      </c>
      <c r="AF3812" s="11" t="s">
        <v>29</v>
      </c>
      <c r="AG3812" s="51"/>
    </row>
    <row r="3813" spans="1:33" ht="30" customHeight="1" thickBot="1" x14ac:dyDescent="0.5">
      <c r="A3813" s="22">
        <v>60</v>
      </c>
      <c r="B3813" s="23" t="s">
        <v>1528</v>
      </c>
      <c r="C3813" s="24"/>
      <c r="D3813" s="236"/>
      <c r="E3813" s="238"/>
      <c r="F3813" s="238"/>
      <c r="G3813" s="240"/>
      <c r="H3813" s="12" t="s">
        <v>32</v>
      </c>
      <c r="I3813" s="13" t="s">
        <v>33</v>
      </c>
      <c r="J3813" s="242"/>
      <c r="K3813" s="248"/>
      <c r="L3813" s="244"/>
      <c r="M3813" s="244"/>
      <c r="N3813" s="246"/>
      <c r="O3813" s="244"/>
      <c r="P3813" s="244"/>
      <c r="Q3813" s="244"/>
      <c r="R3813" s="244"/>
      <c r="S3813" s="246"/>
      <c r="T3813" s="14" t="s">
        <v>34</v>
      </c>
      <c r="U3813" s="14" t="s">
        <v>35</v>
      </c>
      <c r="V3813" s="14" t="s">
        <v>36</v>
      </c>
      <c r="W3813" s="54" t="s">
        <v>37</v>
      </c>
      <c r="X3813" s="55">
        <v>15</v>
      </c>
      <c r="Y3813" s="250"/>
      <c r="Z3813" s="250"/>
      <c r="AA3813" s="250"/>
      <c r="AB3813" s="15" t="s">
        <v>38</v>
      </c>
      <c r="AC3813" s="15" t="s">
        <v>39</v>
      </c>
      <c r="AD3813" s="16" t="s">
        <v>40</v>
      </c>
      <c r="AE3813" s="16" t="s">
        <v>37</v>
      </c>
      <c r="AF3813" s="17">
        <v>15</v>
      </c>
      <c r="AG3813" s="51"/>
    </row>
    <row r="3814" spans="1:33" ht="30" customHeight="1" x14ac:dyDescent="0.45">
      <c r="A3814" s="22">
        <v>60</v>
      </c>
      <c r="B3814" s="23" t="s">
        <v>1528</v>
      </c>
      <c r="C3814" s="24"/>
      <c r="D3814" s="97" t="s">
        <v>1509</v>
      </c>
      <c r="E3814" s="98" t="s">
        <v>60</v>
      </c>
      <c r="F3814" s="202" t="s">
        <v>1510</v>
      </c>
      <c r="G3814" s="203"/>
      <c r="H3814" s="101">
        <v>3</v>
      </c>
      <c r="I3814" s="102">
        <v>50</v>
      </c>
      <c r="J3814" s="185" t="s">
        <v>79</v>
      </c>
      <c r="K3814" s="104" t="s">
        <v>169</v>
      </c>
      <c r="L3814" s="105">
        <v>1</v>
      </c>
      <c r="M3814" s="186" t="s">
        <v>161</v>
      </c>
      <c r="N3814" s="186">
        <v>0</v>
      </c>
      <c r="O3814" s="186">
        <v>0</v>
      </c>
      <c r="P3814" s="187">
        <v>0</v>
      </c>
      <c r="Q3814" s="187">
        <v>0</v>
      </c>
      <c r="R3814" s="187">
        <v>0</v>
      </c>
      <c r="S3814" s="186">
        <v>0</v>
      </c>
      <c r="T3814" s="188">
        <v>47</v>
      </c>
      <c r="U3814" s="189">
        <v>2</v>
      </c>
      <c r="V3814" s="189">
        <v>2</v>
      </c>
      <c r="W3814" s="190">
        <v>14.100000000000001</v>
      </c>
      <c r="X3814" s="191">
        <v>6556.5</v>
      </c>
      <c r="Y3814" s="192"/>
      <c r="Z3814" s="193"/>
      <c r="AA3814" s="194"/>
      <c r="AB3814" s="195"/>
      <c r="AC3814" s="196"/>
      <c r="AD3814" s="189"/>
      <c r="AE3814" s="188">
        <f t="shared" ref="AE3814:AE3822" si="136">IF(H3814="-",0,(AC3814/1000)*H3814*I3814*AD3814)</f>
        <v>0</v>
      </c>
      <c r="AF3814" s="197">
        <f t="shared" ref="AF3814:AF3822" si="137">IFERROR(AE3814*$F$9*$F$8,0)</f>
        <v>0</v>
      </c>
      <c r="AG3814" s="78"/>
    </row>
    <row r="3815" spans="1:33" ht="30" customHeight="1" x14ac:dyDescent="0.45">
      <c r="A3815" s="22">
        <v>60</v>
      </c>
      <c r="B3815" s="23" t="s">
        <v>1528</v>
      </c>
      <c r="C3815" s="24"/>
      <c r="D3815" s="97" t="s">
        <v>1509</v>
      </c>
      <c r="E3815" s="98" t="s">
        <v>60</v>
      </c>
      <c r="F3815" s="99" t="s">
        <v>729</v>
      </c>
      <c r="G3815" s="100"/>
      <c r="H3815" s="101">
        <v>3</v>
      </c>
      <c r="I3815" s="102">
        <v>50</v>
      </c>
      <c r="J3815" s="103" t="s">
        <v>1068</v>
      </c>
      <c r="K3815" s="104" t="s">
        <v>686</v>
      </c>
      <c r="L3815" s="105">
        <v>1</v>
      </c>
      <c r="M3815" s="106" t="s">
        <v>1130</v>
      </c>
      <c r="N3815" s="106">
        <v>0</v>
      </c>
      <c r="O3815" s="106">
        <v>0</v>
      </c>
      <c r="P3815" s="107">
        <v>0</v>
      </c>
      <c r="Q3815" s="107">
        <v>0</v>
      </c>
      <c r="R3815" s="107">
        <v>0</v>
      </c>
      <c r="S3815" s="106">
        <v>0</v>
      </c>
      <c r="T3815" s="108">
        <v>80</v>
      </c>
      <c r="U3815" s="109">
        <v>1</v>
      </c>
      <c r="V3815" s="110">
        <v>1</v>
      </c>
      <c r="W3815" s="111">
        <v>12</v>
      </c>
      <c r="X3815" s="112">
        <v>5580</v>
      </c>
      <c r="Y3815" s="113"/>
      <c r="Z3815" s="114"/>
      <c r="AA3815" s="115"/>
      <c r="AB3815" s="116"/>
      <c r="AC3815" s="117"/>
      <c r="AD3815" s="109"/>
      <c r="AE3815" s="108">
        <f t="shared" si="136"/>
        <v>0</v>
      </c>
      <c r="AF3815" s="118">
        <f t="shared" si="137"/>
        <v>0</v>
      </c>
      <c r="AG3815" s="78"/>
    </row>
    <row r="3816" spans="1:33" ht="30" customHeight="1" x14ac:dyDescent="0.45">
      <c r="A3816" s="22">
        <v>60</v>
      </c>
      <c r="B3816" s="23" t="s">
        <v>1528</v>
      </c>
      <c r="C3816" s="24"/>
      <c r="D3816" s="97" t="s">
        <v>1509</v>
      </c>
      <c r="E3816" s="98" t="s">
        <v>60</v>
      </c>
      <c r="F3816" s="99" t="s">
        <v>1511</v>
      </c>
      <c r="G3816" s="100"/>
      <c r="H3816" s="101">
        <v>3</v>
      </c>
      <c r="I3816" s="102">
        <v>50</v>
      </c>
      <c r="J3816" s="103" t="s">
        <v>1121</v>
      </c>
      <c r="K3816" s="104" t="s">
        <v>1512</v>
      </c>
      <c r="L3816" s="105">
        <v>1</v>
      </c>
      <c r="M3816" s="106" t="s">
        <v>161</v>
      </c>
      <c r="N3816" s="106">
        <v>0</v>
      </c>
      <c r="O3816" s="106">
        <v>0</v>
      </c>
      <c r="P3816" s="107">
        <v>0</v>
      </c>
      <c r="Q3816" s="107">
        <v>0</v>
      </c>
      <c r="R3816" s="107">
        <v>0</v>
      </c>
      <c r="S3816" s="106">
        <v>0</v>
      </c>
      <c r="T3816" s="108">
        <v>47</v>
      </c>
      <c r="U3816" s="109">
        <v>4</v>
      </c>
      <c r="V3816" s="110">
        <v>4</v>
      </c>
      <c r="W3816" s="111">
        <v>28.200000000000003</v>
      </c>
      <c r="X3816" s="112">
        <v>13113</v>
      </c>
      <c r="Y3816" s="113"/>
      <c r="Z3816" s="114"/>
      <c r="AA3816" s="115"/>
      <c r="AB3816" s="116"/>
      <c r="AC3816" s="117"/>
      <c r="AD3816" s="109"/>
      <c r="AE3816" s="108">
        <f t="shared" si="136"/>
        <v>0</v>
      </c>
      <c r="AF3816" s="118">
        <f t="shared" si="137"/>
        <v>0</v>
      </c>
      <c r="AG3816" s="78"/>
    </row>
    <row r="3817" spans="1:33" ht="30" customHeight="1" x14ac:dyDescent="0.45">
      <c r="A3817" s="22">
        <v>60</v>
      </c>
      <c r="B3817" s="23" t="s">
        <v>1528</v>
      </c>
      <c r="C3817" s="24"/>
      <c r="D3817" s="97" t="s">
        <v>289</v>
      </c>
      <c r="E3817" s="98" t="s">
        <v>58</v>
      </c>
      <c r="F3817" s="99" t="s">
        <v>289</v>
      </c>
      <c r="G3817" s="100"/>
      <c r="H3817" s="101">
        <v>4</v>
      </c>
      <c r="I3817" s="102">
        <v>50</v>
      </c>
      <c r="J3817" s="103" t="s">
        <v>1253</v>
      </c>
      <c r="K3817" s="104" t="s">
        <v>169</v>
      </c>
      <c r="L3817" s="105">
        <v>1</v>
      </c>
      <c r="M3817" s="106" t="s">
        <v>161</v>
      </c>
      <c r="N3817" s="106">
        <v>0</v>
      </c>
      <c r="O3817" s="106">
        <v>0</v>
      </c>
      <c r="P3817" s="107" t="s">
        <v>530</v>
      </c>
      <c r="Q3817" s="107">
        <v>0</v>
      </c>
      <c r="R3817" s="107">
        <v>0</v>
      </c>
      <c r="S3817" s="106">
        <v>0</v>
      </c>
      <c r="T3817" s="108">
        <v>47</v>
      </c>
      <c r="U3817" s="109">
        <v>2</v>
      </c>
      <c r="V3817" s="110">
        <v>2</v>
      </c>
      <c r="W3817" s="111">
        <v>18.8</v>
      </c>
      <c r="X3817" s="112">
        <v>8742.0000000000018</v>
      </c>
      <c r="Y3817" s="113"/>
      <c r="Z3817" s="114"/>
      <c r="AA3817" s="115"/>
      <c r="AB3817" s="116"/>
      <c r="AC3817" s="117"/>
      <c r="AD3817" s="109"/>
      <c r="AE3817" s="108">
        <f t="shared" si="136"/>
        <v>0</v>
      </c>
      <c r="AF3817" s="118">
        <f t="shared" si="137"/>
        <v>0</v>
      </c>
      <c r="AG3817" s="78"/>
    </row>
    <row r="3818" spans="1:33" ht="30" customHeight="1" x14ac:dyDescent="0.45">
      <c r="A3818" s="22">
        <v>60</v>
      </c>
      <c r="B3818" s="23" t="s">
        <v>1528</v>
      </c>
      <c r="C3818" s="24"/>
      <c r="D3818" s="79" t="s">
        <v>289</v>
      </c>
      <c r="E3818" s="80" t="s">
        <v>58</v>
      </c>
      <c r="F3818" s="81" t="s">
        <v>289</v>
      </c>
      <c r="G3818" s="82"/>
      <c r="H3818" s="60" t="s">
        <v>54</v>
      </c>
      <c r="I3818" s="61" t="s">
        <v>54</v>
      </c>
      <c r="J3818" s="83" t="s">
        <v>1530</v>
      </c>
      <c r="K3818" s="63" t="s">
        <v>1517</v>
      </c>
      <c r="L3818" s="64">
        <v>1</v>
      </c>
      <c r="M3818" s="84" t="s">
        <v>166</v>
      </c>
      <c r="N3818" s="84">
        <v>0</v>
      </c>
      <c r="O3818" s="84">
        <v>0</v>
      </c>
      <c r="P3818" s="85" t="s">
        <v>123</v>
      </c>
      <c r="Q3818" s="85">
        <v>0</v>
      </c>
      <c r="R3818" s="85" t="s">
        <v>1518</v>
      </c>
      <c r="S3818" s="84" t="s">
        <v>1519</v>
      </c>
      <c r="T3818" s="86">
        <v>54</v>
      </c>
      <c r="U3818" s="87">
        <v>1</v>
      </c>
      <c r="V3818" s="88">
        <v>1</v>
      </c>
      <c r="W3818" s="89" t="s">
        <v>58</v>
      </c>
      <c r="X3818" s="90" t="s">
        <v>58</v>
      </c>
      <c r="Y3818" s="91" t="s">
        <v>855</v>
      </c>
      <c r="Z3818" s="92"/>
      <c r="AA3818" s="93"/>
      <c r="AB3818" s="94"/>
      <c r="AC3818" s="95"/>
      <c r="AD3818" s="87" t="s">
        <v>54</v>
      </c>
      <c r="AE3818" s="86">
        <f t="shared" si="136"/>
        <v>0</v>
      </c>
      <c r="AF3818" s="96">
        <f t="shared" si="137"/>
        <v>0</v>
      </c>
      <c r="AG3818" s="78"/>
    </row>
    <row r="3819" spans="1:33" ht="30" customHeight="1" x14ac:dyDescent="0.45">
      <c r="A3819" s="22">
        <v>60</v>
      </c>
      <c r="B3819" s="23" t="s">
        <v>1528</v>
      </c>
      <c r="C3819" s="24"/>
      <c r="D3819" s="97" t="s">
        <v>289</v>
      </c>
      <c r="E3819" s="98" t="s">
        <v>58</v>
      </c>
      <c r="F3819" s="99" t="s">
        <v>289</v>
      </c>
      <c r="G3819" s="100"/>
      <c r="H3819" s="101">
        <v>4</v>
      </c>
      <c r="I3819" s="102">
        <v>50</v>
      </c>
      <c r="J3819" s="103" t="s">
        <v>1531</v>
      </c>
      <c r="K3819" s="104" t="s">
        <v>1514</v>
      </c>
      <c r="L3819" s="105">
        <v>1</v>
      </c>
      <c r="M3819" s="106" t="s">
        <v>1515</v>
      </c>
      <c r="N3819" s="106">
        <v>0</v>
      </c>
      <c r="O3819" s="106">
        <v>0</v>
      </c>
      <c r="P3819" s="107" t="s">
        <v>123</v>
      </c>
      <c r="Q3819" s="107">
        <v>0</v>
      </c>
      <c r="R3819" s="107">
        <v>0</v>
      </c>
      <c r="S3819" s="106">
        <v>0</v>
      </c>
      <c r="T3819" s="108">
        <v>270</v>
      </c>
      <c r="U3819" s="109">
        <v>2</v>
      </c>
      <c r="V3819" s="110">
        <v>2</v>
      </c>
      <c r="W3819" s="111">
        <v>108</v>
      </c>
      <c r="X3819" s="112">
        <v>50220</v>
      </c>
      <c r="Y3819" s="113"/>
      <c r="Z3819" s="114"/>
      <c r="AA3819" s="115"/>
      <c r="AB3819" s="116"/>
      <c r="AC3819" s="117"/>
      <c r="AD3819" s="109"/>
      <c r="AE3819" s="108">
        <f t="shared" si="136"/>
        <v>0</v>
      </c>
      <c r="AF3819" s="118">
        <f t="shared" si="137"/>
        <v>0</v>
      </c>
      <c r="AG3819" s="78"/>
    </row>
    <row r="3820" spans="1:33" ht="30" customHeight="1" x14ac:dyDescent="0.45">
      <c r="A3820" s="22">
        <v>60</v>
      </c>
      <c r="B3820" s="23" t="s">
        <v>1528</v>
      </c>
      <c r="C3820" s="24"/>
      <c r="D3820" s="97"/>
      <c r="E3820" s="98"/>
      <c r="F3820" s="99"/>
      <c r="G3820" s="100"/>
      <c r="H3820" s="101"/>
      <c r="I3820" s="102"/>
      <c r="J3820" s="103" t="s">
        <v>54</v>
      </c>
      <c r="K3820" s="104" t="s">
        <v>130</v>
      </c>
      <c r="L3820" s="105">
        <v>0</v>
      </c>
      <c r="M3820" s="106">
        <v>0</v>
      </c>
      <c r="N3820" s="106">
        <v>0</v>
      </c>
      <c r="O3820" s="106">
        <v>0</v>
      </c>
      <c r="P3820" s="107">
        <v>0</v>
      </c>
      <c r="Q3820" s="107">
        <v>0</v>
      </c>
      <c r="R3820" s="107">
        <v>0</v>
      </c>
      <c r="S3820" s="106">
        <v>0</v>
      </c>
      <c r="T3820" s="108">
        <v>0</v>
      </c>
      <c r="U3820" s="109"/>
      <c r="V3820" s="110" t="s">
        <v>58</v>
      </c>
      <c r="W3820" s="111" t="s">
        <v>58</v>
      </c>
      <c r="X3820" s="112" t="s">
        <v>58</v>
      </c>
      <c r="Y3820" s="113"/>
      <c r="Z3820" s="114"/>
      <c r="AA3820" s="115"/>
      <c r="AB3820" s="116"/>
      <c r="AC3820" s="117"/>
      <c r="AD3820" s="109"/>
      <c r="AE3820" s="108">
        <f t="shared" si="136"/>
        <v>0</v>
      </c>
      <c r="AF3820" s="118">
        <f t="shared" si="137"/>
        <v>0</v>
      </c>
      <c r="AG3820" s="78"/>
    </row>
    <row r="3821" spans="1:33" ht="30" customHeight="1" x14ac:dyDescent="0.45">
      <c r="A3821" s="22">
        <v>60</v>
      </c>
      <c r="B3821" s="23" t="s">
        <v>1528</v>
      </c>
      <c r="C3821" s="121"/>
      <c r="D3821" s="97"/>
      <c r="E3821" s="98"/>
      <c r="F3821" s="99"/>
      <c r="G3821" s="100"/>
      <c r="H3821" s="101"/>
      <c r="I3821" s="102"/>
      <c r="J3821" s="103" t="s">
        <v>54</v>
      </c>
      <c r="K3821" s="104" t="s">
        <v>130</v>
      </c>
      <c r="L3821" s="105">
        <v>0</v>
      </c>
      <c r="M3821" s="106">
        <v>0</v>
      </c>
      <c r="N3821" s="106">
        <v>0</v>
      </c>
      <c r="O3821" s="106">
        <v>0</v>
      </c>
      <c r="P3821" s="107">
        <v>0</v>
      </c>
      <c r="Q3821" s="107">
        <v>0</v>
      </c>
      <c r="R3821" s="107">
        <v>0</v>
      </c>
      <c r="S3821" s="106">
        <v>0</v>
      </c>
      <c r="T3821" s="108">
        <v>0</v>
      </c>
      <c r="U3821" s="109"/>
      <c r="V3821" s="110" t="s">
        <v>58</v>
      </c>
      <c r="W3821" s="111" t="s">
        <v>58</v>
      </c>
      <c r="X3821" s="112" t="s">
        <v>58</v>
      </c>
      <c r="Y3821" s="113"/>
      <c r="Z3821" s="114"/>
      <c r="AA3821" s="115"/>
      <c r="AB3821" s="116"/>
      <c r="AC3821" s="117"/>
      <c r="AD3821" s="109"/>
      <c r="AE3821" s="108">
        <f t="shared" si="136"/>
        <v>0</v>
      </c>
      <c r="AF3821" s="118">
        <f t="shared" si="137"/>
        <v>0</v>
      </c>
      <c r="AG3821" s="78"/>
    </row>
    <row r="3822" spans="1:33" ht="30" customHeight="1" thickBot="1" x14ac:dyDescent="0.5">
      <c r="A3822" s="22">
        <v>60</v>
      </c>
      <c r="B3822" s="23" t="s">
        <v>1528</v>
      </c>
      <c r="C3822" s="121"/>
      <c r="D3822" s="122"/>
      <c r="E3822" s="123"/>
      <c r="F3822" s="124"/>
      <c r="G3822" s="125"/>
      <c r="H3822" s="126"/>
      <c r="I3822" s="127"/>
      <c r="J3822" s="128" t="s">
        <v>54</v>
      </c>
      <c r="K3822" s="129" t="s">
        <v>130</v>
      </c>
      <c r="L3822" s="130">
        <v>0</v>
      </c>
      <c r="M3822" s="131">
        <v>0</v>
      </c>
      <c r="N3822" s="132">
        <v>0</v>
      </c>
      <c r="O3822" s="131">
        <v>0</v>
      </c>
      <c r="P3822" s="133">
        <v>0</v>
      </c>
      <c r="Q3822" s="133">
        <v>0</v>
      </c>
      <c r="R3822" s="133">
        <v>0</v>
      </c>
      <c r="S3822" s="131">
        <v>0</v>
      </c>
      <c r="T3822" s="134">
        <v>0</v>
      </c>
      <c r="U3822" s="135"/>
      <c r="V3822" s="135" t="s">
        <v>58</v>
      </c>
      <c r="W3822" s="136" t="s">
        <v>58</v>
      </c>
      <c r="X3822" s="137" t="s">
        <v>58</v>
      </c>
      <c r="Y3822" s="138"/>
      <c r="Z3822" s="139"/>
      <c r="AA3822" s="140"/>
      <c r="AB3822" s="141"/>
      <c r="AC3822" s="142"/>
      <c r="AD3822" s="135"/>
      <c r="AE3822" s="134">
        <f t="shared" si="136"/>
        <v>0</v>
      </c>
      <c r="AF3822" s="143">
        <f t="shared" si="137"/>
        <v>0</v>
      </c>
      <c r="AG3822" s="78"/>
    </row>
    <row r="3823" spans="1:33" ht="30" customHeight="1" thickTop="1" x14ac:dyDescent="0.45">
      <c r="A3823" s="22">
        <v>60</v>
      </c>
      <c r="B3823" s="23" t="s">
        <v>1528</v>
      </c>
      <c r="C3823" s="24"/>
      <c r="D3823" s="47"/>
      <c r="E3823" s="47"/>
      <c r="F3823" s="47"/>
      <c r="G3823" s="47"/>
      <c r="H3823" s="47"/>
      <c r="I3823" s="47"/>
      <c r="J3823" s="47"/>
      <c r="K3823" s="144"/>
      <c r="L3823" s="144"/>
      <c r="M3823" s="144"/>
      <c r="N3823" s="144"/>
      <c r="O3823" s="144"/>
      <c r="P3823" s="144"/>
      <c r="Q3823" s="144"/>
      <c r="R3823" s="144"/>
      <c r="S3823" s="144"/>
      <c r="T3823" s="144"/>
      <c r="U3823" s="144"/>
      <c r="V3823" s="44"/>
      <c r="W3823" s="145" t="s">
        <v>133</v>
      </c>
      <c r="X3823" s="145" t="s">
        <v>134</v>
      </c>
      <c r="Y3823" s="146"/>
      <c r="Z3823" s="146"/>
      <c r="AA3823" s="144"/>
      <c r="AB3823" s="144"/>
      <c r="AC3823" s="144"/>
      <c r="AD3823" s="147"/>
      <c r="AE3823" s="148" t="s">
        <v>135</v>
      </c>
      <c r="AF3823" s="148" t="s">
        <v>136</v>
      </c>
      <c r="AG3823" s="51"/>
    </row>
    <row r="3824" spans="1:33" ht="30" customHeight="1" thickBot="1" x14ac:dyDescent="0.5">
      <c r="A3824" s="22">
        <v>60</v>
      </c>
      <c r="B3824" s="23" t="s">
        <v>1528</v>
      </c>
      <c r="C3824" s="24"/>
      <c r="D3824" s="24"/>
      <c r="E3824" s="149"/>
      <c r="F3824" s="149"/>
      <c r="G3824" s="27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150" t="s">
        <v>37</v>
      </c>
      <c r="X3824" s="151">
        <v>15</v>
      </c>
      <c r="Y3824" s="29"/>
      <c r="Z3824" s="29"/>
      <c r="AA3824" s="24"/>
      <c r="AB3824" s="24"/>
      <c r="AC3824" s="24"/>
      <c r="AD3824" s="24"/>
      <c r="AE3824" s="152" t="s">
        <v>37</v>
      </c>
      <c r="AF3824" s="152">
        <v>15</v>
      </c>
      <c r="AG3824" s="78"/>
    </row>
    <row r="3825" spans="1:33" ht="30" customHeight="1" thickTop="1" thickBot="1" x14ac:dyDescent="0.5">
      <c r="A3825" s="22">
        <v>60</v>
      </c>
      <c r="B3825" s="23" t="s">
        <v>1528</v>
      </c>
      <c r="C3825" s="24"/>
      <c r="D3825" s="153"/>
      <c r="E3825" s="154"/>
      <c r="F3825" s="154"/>
      <c r="G3825" s="155"/>
      <c r="H3825" s="153"/>
      <c r="I3825" s="153"/>
      <c r="J3825" s="153"/>
      <c r="K3825" s="153"/>
      <c r="L3825" s="153"/>
      <c r="M3825" s="153"/>
      <c r="N3825" s="153"/>
      <c r="O3825" s="153"/>
      <c r="P3825" s="153"/>
      <c r="Q3825" s="153"/>
      <c r="R3825" s="153"/>
      <c r="S3825" s="153"/>
      <c r="T3825" s="153"/>
      <c r="U3825" s="153"/>
      <c r="V3825" s="153"/>
      <c r="W3825" s="156">
        <v>181.10000000000002</v>
      </c>
      <c r="X3825" s="157">
        <v>84211.5</v>
      </c>
      <c r="Y3825" s="158"/>
      <c r="Z3825" s="158"/>
      <c r="AA3825" s="159"/>
      <c r="AB3825" s="159"/>
      <c r="AC3825" s="159"/>
      <c r="AD3825" s="159"/>
      <c r="AE3825" s="160">
        <f>SUM(AE3814:AE3822)</f>
        <v>0</v>
      </c>
      <c r="AF3825" s="161">
        <f>SUM(AF3814:AF3822)</f>
        <v>0</v>
      </c>
      <c r="AG3825" s="162"/>
    </row>
    <row r="3826" spans="1:33" ht="30" customHeight="1" thickTop="1" thickBot="1" x14ac:dyDescent="0.5">
      <c r="A3826" s="22">
        <v>60</v>
      </c>
      <c r="B3826" s="23" t="s">
        <v>1528</v>
      </c>
      <c r="C3826" s="24"/>
      <c r="D3826" s="47"/>
      <c r="E3826" s="45"/>
      <c r="F3826" s="45"/>
      <c r="G3826" s="46"/>
      <c r="H3826" s="47"/>
      <c r="I3826" s="47"/>
      <c r="J3826" s="47"/>
      <c r="K3826" s="47"/>
      <c r="L3826" s="47"/>
      <c r="M3826" s="47"/>
      <c r="N3826" s="47"/>
      <c r="O3826" s="47"/>
      <c r="P3826" s="47"/>
      <c r="Q3826" s="47"/>
      <c r="R3826" s="47"/>
      <c r="S3826" s="47"/>
      <c r="T3826" s="47"/>
      <c r="U3826" s="47"/>
      <c r="V3826" s="47"/>
      <c r="W3826" s="163"/>
      <c r="X3826" s="164" t="s">
        <v>137</v>
      </c>
      <c r="Y3826" s="165"/>
      <c r="Z3826" s="165"/>
      <c r="AA3826" s="166"/>
      <c r="AB3826" s="166"/>
      <c r="AC3826" s="166"/>
      <c r="AD3826" s="166"/>
      <c r="AE3826" s="163"/>
      <c r="AF3826" s="167"/>
      <c r="AG3826" s="168"/>
    </row>
    <row r="3827" spans="1:33" ht="30" customHeight="1" thickTop="1" x14ac:dyDescent="0.45">
      <c r="A3827" s="22">
        <v>60</v>
      </c>
      <c r="B3827" s="23" t="s">
        <v>1528</v>
      </c>
      <c r="C3827" s="24"/>
      <c r="D3827" s="153"/>
      <c r="E3827" s="154"/>
      <c r="F3827" s="154"/>
      <c r="G3827" s="155"/>
      <c r="H3827" s="153"/>
      <c r="I3827" s="153"/>
      <c r="J3827" s="153"/>
      <c r="K3827" s="153"/>
      <c r="L3827" s="153"/>
      <c r="M3827" s="153"/>
      <c r="N3827" s="153"/>
      <c r="O3827" s="153"/>
      <c r="P3827" s="153"/>
      <c r="Q3827" s="153"/>
      <c r="R3827" s="153"/>
      <c r="S3827" s="153"/>
      <c r="T3827" s="153"/>
      <c r="U3827" s="153"/>
      <c r="V3827" s="153"/>
      <c r="W3827" s="169"/>
      <c r="X3827" s="170" t="s">
        <v>138</v>
      </c>
      <c r="Y3827" s="158"/>
      <c r="Z3827" s="158"/>
      <c r="AA3827" s="159"/>
      <c r="AB3827" s="159"/>
      <c r="AC3827" s="159"/>
      <c r="AD3827" s="159"/>
      <c r="AE3827" s="171" t="s">
        <v>139</v>
      </c>
      <c r="AF3827" s="172"/>
      <c r="AG3827" s="173"/>
    </row>
    <row r="3828" spans="1:33" ht="30" customHeight="1" thickBot="1" x14ac:dyDescent="0.5">
      <c r="A3828" s="22">
        <v>60</v>
      </c>
      <c r="B3828" s="23" t="s">
        <v>1528</v>
      </c>
      <c r="C3828" s="24"/>
      <c r="D3828" s="153"/>
      <c r="E3828" s="154"/>
      <c r="F3828" s="154"/>
      <c r="G3828" s="155"/>
      <c r="H3828" s="153"/>
      <c r="I3828" s="153"/>
      <c r="J3828" s="153"/>
      <c r="K3828" s="153"/>
      <c r="L3828" s="153"/>
      <c r="M3828" s="153"/>
      <c r="N3828" s="153"/>
      <c r="O3828" s="153"/>
      <c r="P3828" s="153"/>
      <c r="Q3828" s="153"/>
      <c r="R3828" s="153"/>
      <c r="S3828" s="153"/>
      <c r="T3828" s="153"/>
      <c r="U3828" s="153"/>
      <c r="V3828" s="153"/>
      <c r="W3828" s="174"/>
      <c r="X3828" s="175">
        <v>15</v>
      </c>
      <c r="Y3828" s="158"/>
      <c r="Z3828" s="158"/>
      <c r="AA3828" s="159"/>
      <c r="AB3828" s="159"/>
      <c r="AC3828" s="159"/>
      <c r="AD3828" s="159"/>
      <c r="AE3828" s="176" t="s">
        <v>140</v>
      </c>
      <c r="AF3828" s="159"/>
      <c r="AG3828" s="177"/>
    </row>
    <row r="3829" spans="1:33" ht="30" customHeight="1" thickTop="1" thickBot="1" x14ac:dyDescent="0.5">
      <c r="A3829" s="22">
        <v>60</v>
      </c>
      <c r="B3829" s="23" t="s">
        <v>1528</v>
      </c>
      <c r="C3829" s="24"/>
      <c r="D3829" s="24"/>
      <c r="E3829" s="149"/>
      <c r="F3829" s="149"/>
      <c r="G3829" s="27"/>
      <c r="H3829" s="24"/>
      <c r="I3829" s="24"/>
      <c r="J3829" s="24"/>
      <c r="K3829" s="24"/>
      <c r="L3829" s="24"/>
      <c r="M3829" s="24"/>
      <c r="N3829" s="24"/>
      <c r="O3829" s="24"/>
      <c r="P3829" s="24"/>
      <c r="Q3829" s="24"/>
      <c r="R3829" s="24"/>
      <c r="S3829" s="24"/>
      <c r="T3829" s="24"/>
      <c r="U3829" s="24"/>
      <c r="V3829" s="24"/>
      <c r="W3829" s="178"/>
      <c r="X3829" s="157">
        <v>6312.5</v>
      </c>
      <c r="Y3829" s="179"/>
      <c r="Z3829" s="179"/>
      <c r="AA3829" s="178"/>
      <c r="AB3829" s="178"/>
      <c r="AC3829" s="178"/>
      <c r="AD3829" s="178"/>
      <c r="AE3829" s="180">
        <f>(W3825-AE3825)*$F$10/1000</f>
        <v>7.4432100000000001E-2</v>
      </c>
      <c r="AF3829" s="181"/>
      <c r="AG3829" s="182"/>
    </row>
    <row r="3830" spans="1:33" ht="30" customHeight="1" thickTop="1" x14ac:dyDescent="0.45">
      <c r="A3830" s="22">
        <v>60</v>
      </c>
      <c r="B3830" s="23" t="s">
        <v>1528</v>
      </c>
      <c r="C3830" s="24"/>
      <c r="D3830" s="24"/>
      <c r="E3830" s="149"/>
      <c r="F3830" s="149"/>
      <c r="G3830" s="27"/>
      <c r="H3830" s="24"/>
      <c r="I3830" s="24"/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  <c r="W3830" s="24"/>
      <c r="X3830" s="183" t="s">
        <v>141</v>
      </c>
      <c r="Y3830" s="29"/>
      <c r="Z3830" s="29"/>
      <c r="AA3830" s="24"/>
      <c r="AB3830" s="24"/>
      <c r="AC3830" s="24"/>
      <c r="AD3830" s="24"/>
      <c r="AE3830" s="24"/>
      <c r="AF3830" s="24"/>
      <c r="AG3830" s="24"/>
    </row>
    <row r="3831" spans="1:33" ht="30" customHeight="1" x14ac:dyDescent="0.45">
      <c r="A3831" s="22">
        <v>60</v>
      </c>
      <c r="B3831" s="23" t="s">
        <v>1528</v>
      </c>
      <c r="C3831" s="24"/>
      <c r="D3831" s="24"/>
      <c r="E3831" s="149"/>
      <c r="F3831" s="149"/>
      <c r="G3831" s="27"/>
      <c r="H3831" s="24"/>
      <c r="I3831" s="24"/>
      <c r="J3831" s="24"/>
      <c r="K3831" s="24"/>
      <c r="L3831" s="24"/>
      <c r="M3831" s="24"/>
      <c r="N3831" s="24"/>
      <c r="O3831" s="24"/>
      <c r="P3831" s="24"/>
      <c r="Q3831" s="24"/>
      <c r="R3831" s="24"/>
      <c r="S3831" s="24"/>
      <c r="T3831" s="24"/>
      <c r="U3831" s="24"/>
      <c r="V3831" s="24"/>
      <c r="W3831" s="24"/>
      <c r="X3831" s="24"/>
      <c r="Y3831" s="29"/>
      <c r="Z3831" s="29"/>
      <c r="AA3831" s="24"/>
      <c r="AB3831" s="24"/>
      <c r="AC3831" s="24"/>
      <c r="AD3831" s="24"/>
      <c r="AE3831" s="24"/>
      <c r="AF3831" s="24"/>
      <c r="AG3831" s="24"/>
    </row>
    <row r="3832" spans="1:33" ht="30" customHeight="1" x14ac:dyDescent="0.45">
      <c r="A3832" s="22">
        <v>60</v>
      </c>
      <c r="B3832" s="23" t="s">
        <v>1528</v>
      </c>
      <c r="C3832" s="24"/>
      <c r="D3832" s="24"/>
      <c r="E3832" s="149"/>
      <c r="F3832" s="149"/>
      <c r="G3832" s="27"/>
      <c r="H3832" s="24"/>
      <c r="I3832" s="24"/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4"/>
      <c r="X3832" s="24"/>
      <c r="Y3832" s="29"/>
      <c r="Z3832" s="29"/>
      <c r="AA3832" s="24"/>
      <c r="AB3832" s="24"/>
      <c r="AC3832" s="24"/>
      <c r="AD3832" s="24"/>
      <c r="AE3832" s="24"/>
      <c r="AF3832" s="24"/>
      <c r="AG3832" s="24"/>
    </row>
    <row r="3833" spans="1:33" ht="30" customHeight="1" x14ac:dyDescent="0.45">
      <c r="A3833" s="22">
        <v>60</v>
      </c>
      <c r="B3833" s="23" t="s">
        <v>1528</v>
      </c>
      <c r="C3833" s="24"/>
      <c r="D3833" s="24"/>
      <c r="E3833" s="149"/>
      <c r="F3833" s="149"/>
      <c r="G3833" s="27"/>
      <c r="H3833" s="24"/>
      <c r="I3833" s="24"/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4"/>
      <c r="U3833" s="24"/>
      <c r="V3833" s="24"/>
      <c r="W3833" s="24"/>
      <c r="X3833" s="24"/>
      <c r="Y3833" s="29"/>
      <c r="Z3833" s="29"/>
      <c r="AA3833" s="24"/>
      <c r="AB3833" s="24"/>
      <c r="AC3833" s="24"/>
      <c r="AD3833" s="24"/>
      <c r="AE3833" s="24"/>
      <c r="AF3833" s="24"/>
      <c r="AG3833" s="24"/>
    </row>
    <row r="3834" spans="1:33" ht="30" customHeight="1" x14ac:dyDescent="0.45">
      <c r="A3834" s="22">
        <v>60</v>
      </c>
      <c r="B3834" s="23" t="s">
        <v>1528</v>
      </c>
      <c r="C3834" s="24"/>
      <c r="D3834" s="24"/>
      <c r="E3834" s="149"/>
      <c r="F3834" s="149"/>
      <c r="G3834" s="27"/>
      <c r="H3834" s="24"/>
      <c r="I3834" s="24"/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4"/>
      <c r="X3834" s="24"/>
      <c r="Y3834" s="29"/>
      <c r="Z3834" s="29"/>
      <c r="AA3834" s="24"/>
      <c r="AB3834" s="24"/>
      <c r="AC3834" s="24"/>
      <c r="AD3834" s="24"/>
      <c r="AE3834" s="24"/>
      <c r="AF3834" s="24"/>
      <c r="AG3834" s="24"/>
    </row>
    <row r="3835" spans="1:33" ht="30" customHeight="1" x14ac:dyDescent="0.45">
      <c r="A3835" s="22">
        <v>60</v>
      </c>
      <c r="B3835" s="23" t="s">
        <v>1528</v>
      </c>
      <c r="C3835" s="24"/>
      <c r="D3835" s="24"/>
      <c r="E3835" s="149"/>
      <c r="F3835" s="149"/>
      <c r="G3835" s="27"/>
      <c r="H3835" s="24"/>
      <c r="I3835" s="24"/>
      <c r="J3835" s="24"/>
      <c r="K3835" s="24"/>
      <c r="L3835" s="24"/>
      <c r="M3835" s="24"/>
      <c r="N3835" s="24"/>
      <c r="O3835" s="24"/>
      <c r="P3835" s="24"/>
      <c r="Q3835" s="24"/>
      <c r="R3835" s="24"/>
      <c r="S3835" s="24"/>
      <c r="T3835" s="24"/>
      <c r="U3835" s="153"/>
      <c r="V3835" s="153"/>
      <c r="W3835" s="24"/>
      <c r="X3835" s="24"/>
      <c r="Y3835" s="29"/>
      <c r="Z3835" s="29"/>
      <c r="AA3835" s="24"/>
      <c r="AB3835" s="24"/>
      <c r="AC3835" s="24"/>
      <c r="AD3835" s="153"/>
      <c r="AE3835" s="24"/>
      <c r="AF3835" s="24"/>
      <c r="AG3835" s="24"/>
    </row>
    <row r="3836" spans="1:33" ht="30" customHeight="1" x14ac:dyDescent="0.45">
      <c r="A3836" s="22">
        <v>60</v>
      </c>
      <c r="B3836" s="23" t="s">
        <v>1528</v>
      </c>
      <c r="C3836" s="24"/>
      <c r="D3836" s="24"/>
      <c r="E3836" s="149"/>
      <c r="F3836" s="149"/>
      <c r="G3836" s="27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9"/>
      <c r="Z3836" s="29"/>
      <c r="AA3836" s="24"/>
      <c r="AB3836" s="24"/>
      <c r="AC3836" s="24"/>
      <c r="AD3836" s="24"/>
      <c r="AE3836" s="24"/>
      <c r="AF3836" s="24"/>
      <c r="AG3836" s="24"/>
    </row>
    <row r="3837" spans="1:33" ht="30" customHeight="1" x14ac:dyDescent="0.45">
      <c r="A3837" s="22">
        <v>60</v>
      </c>
      <c r="B3837" s="23" t="s">
        <v>1528</v>
      </c>
      <c r="C3837" s="24"/>
      <c r="D3837" s="24"/>
      <c r="E3837" s="149"/>
      <c r="F3837" s="149"/>
      <c r="G3837" s="27"/>
      <c r="H3837" s="24"/>
      <c r="I3837" s="24"/>
      <c r="J3837" s="24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4"/>
      <c r="W3837" s="24"/>
      <c r="X3837" s="24"/>
      <c r="Y3837" s="29"/>
      <c r="Z3837" s="29"/>
      <c r="AA3837" s="24"/>
      <c r="AB3837" s="24"/>
      <c r="AC3837" s="24"/>
      <c r="AD3837" s="24"/>
      <c r="AE3837" s="24"/>
      <c r="AF3837" s="24"/>
      <c r="AG3837" s="24"/>
    </row>
    <row r="3838" spans="1:33" ht="30" customHeight="1" x14ac:dyDescent="0.45">
      <c r="A3838" s="227"/>
      <c r="B3838" s="228"/>
      <c r="C3838" s="228"/>
      <c r="D3838" s="229"/>
      <c r="E3838" s="229"/>
      <c r="F3838" s="229"/>
      <c r="G3838" s="229"/>
      <c r="H3838" s="229"/>
      <c r="I3838" s="229"/>
      <c r="J3838" s="229"/>
      <c r="K3838" s="229"/>
      <c r="L3838" s="229"/>
      <c r="M3838" s="229"/>
      <c r="N3838" s="229"/>
      <c r="O3838" s="229"/>
      <c r="P3838" s="229"/>
      <c r="Q3838" s="229"/>
      <c r="R3838" s="229"/>
      <c r="S3838" s="229"/>
      <c r="T3838" s="229"/>
      <c r="U3838" s="229"/>
      <c r="V3838" s="229"/>
      <c r="W3838" s="229"/>
      <c r="X3838" s="229"/>
      <c r="Y3838" s="229"/>
      <c r="Z3838" s="229"/>
      <c r="AA3838" s="229"/>
      <c r="AB3838" s="229"/>
      <c r="AC3838" s="229"/>
      <c r="AD3838" s="229"/>
      <c r="AE3838" s="229"/>
      <c r="AF3838" s="229"/>
      <c r="AG3838" s="229"/>
    </row>
    <row r="3839" spans="1:33" ht="30" customHeight="1" x14ac:dyDescent="0.45">
      <c r="A3839" s="22">
        <v>61</v>
      </c>
      <c r="B3839" s="23" t="s">
        <v>1532</v>
      </c>
      <c r="C3839" s="24"/>
      <c r="D3839" s="25" t="s">
        <v>1533</v>
      </c>
      <c r="E3839" s="26"/>
      <c r="F3839" s="26"/>
      <c r="G3839" s="27"/>
      <c r="H3839" s="26"/>
      <c r="I3839" s="26"/>
      <c r="J3839" s="26"/>
      <c r="K3839" s="28"/>
      <c r="L3839" s="24"/>
      <c r="M3839" s="24"/>
      <c r="N3839" s="24"/>
      <c r="O3839" s="24"/>
      <c r="P3839" s="24"/>
      <c r="Q3839" s="24"/>
      <c r="R3839" s="24"/>
      <c r="S3839" s="24"/>
      <c r="T3839" s="24"/>
      <c r="U3839" s="24"/>
      <c r="V3839" s="24"/>
      <c r="W3839" s="24"/>
      <c r="X3839" s="24"/>
      <c r="Y3839" s="29"/>
      <c r="Z3839" s="29"/>
      <c r="AA3839" s="24"/>
      <c r="AB3839" s="24"/>
      <c r="AC3839" s="24"/>
      <c r="AD3839" s="24"/>
      <c r="AE3839" s="24"/>
      <c r="AF3839" s="24"/>
      <c r="AG3839" s="24"/>
    </row>
    <row r="3840" spans="1:33" ht="30" customHeight="1" x14ac:dyDescent="0.45">
      <c r="A3840" s="22">
        <v>61</v>
      </c>
      <c r="B3840" s="23" t="s">
        <v>1532</v>
      </c>
      <c r="C3840" s="24"/>
      <c r="D3840" s="26"/>
      <c r="E3840" s="26"/>
      <c r="F3840" s="26"/>
      <c r="G3840" s="27"/>
      <c r="H3840" s="26"/>
      <c r="I3840" s="26"/>
      <c r="J3840" s="26"/>
      <c r="K3840" s="28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  <c r="W3840" s="24"/>
      <c r="X3840" s="24"/>
      <c r="Y3840" s="30"/>
      <c r="Z3840" s="29"/>
      <c r="AA3840" s="24"/>
      <c r="AB3840" s="24"/>
      <c r="AC3840" s="24"/>
      <c r="AD3840" s="24"/>
      <c r="AE3840" s="31"/>
      <c r="AF3840" s="24"/>
      <c r="AG3840" s="24"/>
    </row>
    <row r="3841" spans="1:33" ht="30" customHeight="1" x14ac:dyDescent="0.45">
      <c r="A3841" s="22">
        <v>61</v>
      </c>
      <c r="B3841" s="23" t="s">
        <v>1532</v>
      </c>
      <c r="C3841" s="24"/>
      <c r="D3841" s="32" t="s">
        <v>43</v>
      </c>
      <c r="E3841" s="32"/>
      <c r="F3841" s="33">
        <v>10</v>
      </c>
      <c r="G3841" s="27"/>
      <c r="H3841" s="34"/>
      <c r="I3841" s="35"/>
      <c r="J3841" s="35"/>
      <c r="K3841" s="36"/>
      <c r="L3841" s="36"/>
      <c r="M3841" s="36"/>
      <c r="N3841" s="36"/>
      <c r="O3841" s="36"/>
      <c r="P3841" s="36"/>
      <c r="Q3841" s="36"/>
      <c r="R3841" s="36"/>
      <c r="S3841" s="36"/>
      <c r="T3841" s="36"/>
      <c r="U3841" s="36"/>
      <c r="V3841" s="36"/>
      <c r="W3841" s="36"/>
      <c r="X3841" s="36"/>
      <c r="Y3841" s="30"/>
      <c r="Z3841" s="29"/>
      <c r="AA3841" s="24"/>
      <c r="AB3841" s="24"/>
      <c r="AC3841" s="24"/>
      <c r="AD3841" s="24"/>
      <c r="AE3841" s="24"/>
      <c r="AF3841" s="24"/>
      <c r="AG3841" s="24"/>
    </row>
    <row r="3842" spans="1:33" ht="30" customHeight="1" thickBot="1" x14ac:dyDescent="0.5">
      <c r="A3842" s="22">
        <v>61</v>
      </c>
      <c r="B3842" s="23" t="s">
        <v>1532</v>
      </c>
      <c r="C3842" s="24"/>
      <c r="D3842" s="37" t="s">
        <v>44</v>
      </c>
      <c r="E3842" s="37"/>
      <c r="F3842" s="38">
        <v>15</v>
      </c>
      <c r="G3842" s="27"/>
      <c r="H3842" s="34"/>
      <c r="I3842" s="35"/>
      <c r="J3842" s="35"/>
      <c r="K3842" s="36"/>
      <c r="L3842" s="36"/>
      <c r="M3842" s="36"/>
      <c r="N3842" s="36"/>
      <c r="O3842" s="36"/>
      <c r="P3842" s="36"/>
      <c r="Q3842" s="36"/>
      <c r="R3842" s="36"/>
      <c r="S3842" s="36"/>
      <c r="T3842" s="36"/>
      <c r="U3842" s="36"/>
      <c r="V3842" s="36"/>
      <c r="W3842" s="36"/>
      <c r="X3842" s="36"/>
      <c r="Y3842" s="30"/>
      <c r="Z3842" s="29"/>
      <c r="AA3842" s="24"/>
      <c r="AB3842" s="24"/>
      <c r="AC3842" s="24"/>
      <c r="AD3842" s="24"/>
      <c r="AE3842" s="24"/>
      <c r="AF3842" s="24"/>
      <c r="AG3842" s="24"/>
    </row>
    <row r="3843" spans="1:33" ht="30" customHeight="1" thickBot="1" x14ac:dyDescent="0.5">
      <c r="A3843" s="22">
        <v>61</v>
      </c>
      <c r="B3843" s="23" t="s">
        <v>1532</v>
      </c>
      <c r="C3843" s="24"/>
      <c r="D3843" s="37" t="s">
        <v>45</v>
      </c>
      <c r="E3843" s="37"/>
      <c r="F3843" s="39">
        <v>31</v>
      </c>
      <c r="G3843" s="27"/>
      <c r="H3843" s="24"/>
      <c r="I3843" s="24"/>
      <c r="J3843" s="24"/>
      <c r="K3843" s="36"/>
      <c r="L3843" s="36"/>
      <c r="M3843" s="36"/>
      <c r="N3843" s="36"/>
      <c r="O3843" s="36"/>
      <c r="P3843" s="36"/>
      <c r="Q3843" s="36"/>
      <c r="R3843" s="36"/>
      <c r="S3843" s="36"/>
      <c r="T3843" s="36"/>
      <c r="U3843" s="36"/>
      <c r="V3843" s="36"/>
      <c r="W3843" s="36"/>
      <c r="X3843" s="36"/>
      <c r="Y3843" s="40" t="s">
        <v>46</v>
      </c>
      <c r="Z3843" s="29"/>
      <c r="AA3843" s="24"/>
      <c r="AB3843" s="24"/>
      <c r="AC3843" s="24"/>
      <c r="AD3843" s="24"/>
      <c r="AE3843" s="24"/>
      <c r="AF3843" s="24"/>
      <c r="AG3843" s="41"/>
    </row>
    <row r="3844" spans="1:33" ht="30" customHeight="1" thickBot="1" x14ac:dyDescent="0.5">
      <c r="A3844" s="22">
        <v>61</v>
      </c>
      <c r="B3844" s="23" t="s">
        <v>1532</v>
      </c>
      <c r="C3844" s="24"/>
      <c r="D3844" s="42" t="s">
        <v>47</v>
      </c>
      <c r="E3844" s="42"/>
      <c r="F3844" s="43">
        <v>0.41099999999999998</v>
      </c>
      <c r="G3844" s="27"/>
      <c r="H3844" s="24"/>
      <c r="I3844" s="24"/>
      <c r="J3844" s="24"/>
      <c r="K3844" s="36"/>
      <c r="L3844" s="36"/>
      <c r="M3844" s="36"/>
      <c r="N3844" s="36"/>
      <c r="O3844" s="36"/>
      <c r="P3844" s="36"/>
      <c r="Q3844" s="36"/>
      <c r="R3844" s="36"/>
      <c r="S3844" s="36"/>
      <c r="T3844" s="36"/>
      <c r="U3844" s="36"/>
      <c r="V3844" s="36"/>
      <c r="W3844" s="36"/>
      <c r="X3844" s="36"/>
      <c r="Y3844" s="29"/>
      <c r="Z3844" s="29"/>
      <c r="AA3844" s="24"/>
      <c r="AB3844" s="24"/>
      <c r="AC3844" s="24"/>
      <c r="AD3844" s="24"/>
      <c r="AE3844" s="24"/>
      <c r="AF3844" s="24"/>
      <c r="AG3844" s="41"/>
    </row>
    <row r="3845" spans="1:33" s="183" customFormat="1" ht="30" customHeight="1" thickBot="1" x14ac:dyDescent="0.5">
      <c r="A3845" s="22">
        <v>61</v>
      </c>
      <c r="B3845" s="23" t="s">
        <v>1532</v>
      </c>
      <c r="C3845" s="24"/>
      <c r="D3845" s="44"/>
      <c r="E3845" s="45"/>
      <c r="F3845" s="45"/>
      <c r="G3845" s="46"/>
      <c r="H3845" s="47"/>
      <c r="I3845" s="47"/>
      <c r="J3845" s="48" t="s">
        <v>48</v>
      </c>
      <c r="K3845" s="49"/>
      <c r="L3845" s="49"/>
      <c r="M3845" s="49"/>
      <c r="N3845" s="49"/>
      <c r="O3845" s="49"/>
      <c r="P3845" s="49"/>
      <c r="Q3845" s="49"/>
      <c r="R3845" s="49"/>
      <c r="S3845" s="49"/>
      <c r="T3845" s="49"/>
      <c r="U3845" s="49"/>
      <c r="V3845" s="49"/>
      <c r="W3845" s="49"/>
      <c r="X3845" s="50"/>
      <c r="Y3845" s="1" t="s">
        <v>1</v>
      </c>
      <c r="Z3845" s="1"/>
      <c r="AA3845" s="2"/>
      <c r="AB3845" s="2"/>
      <c r="AC3845" s="2"/>
      <c r="AD3845" s="2"/>
      <c r="AE3845" s="2"/>
      <c r="AF3845" s="3"/>
      <c r="AG3845" s="51"/>
    </row>
    <row r="3846" spans="1:33" s="183" customFormat="1" ht="30" customHeight="1" thickBot="1" x14ac:dyDescent="0.5">
      <c r="A3846" s="22">
        <v>61</v>
      </c>
      <c r="B3846" s="23" t="s">
        <v>1532</v>
      </c>
      <c r="C3846" s="24"/>
      <c r="D3846" s="235" t="s">
        <v>2</v>
      </c>
      <c r="E3846" s="237" t="s">
        <v>3</v>
      </c>
      <c r="F3846" s="237" t="s">
        <v>4</v>
      </c>
      <c r="G3846" s="239" t="s">
        <v>5</v>
      </c>
      <c r="H3846" s="4" t="s">
        <v>6</v>
      </c>
      <c r="I3846" s="5" t="s">
        <v>7</v>
      </c>
      <c r="J3846" s="241" t="s">
        <v>8</v>
      </c>
      <c r="K3846" s="247" t="s">
        <v>49</v>
      </c>
      <c r="L3846" s="243" t="s">
        <v>10</v>
      </c>
      <c r="M3846" s="243" t="s">
        <v>11</v>
      </c>
      <c r="N3846" s="245" t="s">
        <v>12</v>
      </c>
      <c r="O3846" s="243" t="s">
        <v>13</v>
      </c>
      <c r="P3846" s="243" t="s">
        <v>14</v>
      </c>
      <c r="Q3846" s="243" t="s">
        <v>15</v>
      </c>
      <c r="R3846" s="243" t="s">
        <v>16</v>
      </c>
      <c r="S3846" s="245" t="s">
        <v>17</v>
      </c>
      <c r="T3846" s="6" t="s">
        <v>18</v>
      </c>
      <c r="U3846" s="6" t="s">
        <v>19</v>
      </c>
      <c r="V3846" s="6" t="s">
        <v>20</v>
      </c>
      <c r="W3846" s="52" t="s">
        <v>21</v>
      </c>
      <c r="X3846" s="53" t="s">
        <v>22</v>
      </c>
      <c r="Y3846" s="249" t="s">
        <v>50</v>
      </c>
      <c r="Z3846" s="250" t="s">
        <v>24</v>
      </c>
      <c r="AA3846" s="250" t="s">
        <v>25</v>
      </c>
      <c r="AB3846" s="7" t="s">
        <v>26</v>
      </c>
      <c r="AC3846" s="8" t="s">
        <v>18</v>
      </c>
      <c r="AD3846" s="9" t="s">
        <v>27</v>
      </c>
      <c r="AE3846" s="10" t="s">
        <v>28</v>
      </c>
      <c r="AF3846" s="11" t="s">
        <v>29</v>
      </c>
      <c r="AG3846" s="51"/>
    </row>
    <row r="3847" spans="1:33" s="183" customFormat="1" ht="30" customHeight="1" thickBot="1" x14ac:dyDescent="0.5">
      <c r="A3847" s="22">
        <v>61</v>
      </c>
      <c r="B3847" s="23" t="s">
        <v>1532</v>
      </c>
      <c r="C3847" s="24"/>
      <c r="D3847" s="236"/>
      <c r="E3847" s="238"/>
      <c r="F3847" s="238"/>
      <c r="G3847" s="240"/>
      <c r="H3847" s="12" t="s">
        <v>32</v>
      </c>
      <c r="I3847" s="13" t="s">
        <v>33</v>
      </c>
      <c r="J3847" s="242"/>
      <c r="K3847" s="248"/>
      <c r="L3847" s="244"/>
      <c r="M3847" s="244"/>
      <c r="N3847" s="246"/>
      <c r="O3847" s="244"/>
      <c r="P3847" s="244"/>
      <c r="Q3847" s="244"/>
      <c r="R3847" s="244"/>
      <c r="S3847" s="246"/>
      <c r="T3847" s="14" t="s">
        <v>34</v>
      </c>
      <c r="U3847" s="14" t="s">
        <v>35</v>
      </c>
      <c r="V3847" s="14" t="s">
        <v>36</v>
      </c>
      <c r="W3847" s="54" t="s">
        <v>37</v>
      </c>
      <c r="X3847" s="55">
        <v>15</v>
      </c>
      <c r="Y3847" s="250"/>
      <c r="Z3847" s="250"/>
      <c r="AA3847" s="250"/>
      <c r="AB3847" s="15" t="s">
        <v>38</v>
      </c>
      <c r="AC3847" s="15" t="s">
        <v>39</v>
      </c>
      <c r="AD3847" s="16" t="s">
        <v>40</v>
      </c>
      <c r="AE3847" s="16" t="s">
        <v>37</v>
      </c>
      <c r="AF3847" s="17">
        <v>15</v>
      </c>
      <c r="AG3847" s="51"/>
    </row>
    <row r="3848" spans="1:33" ht="30" customHeight="1" x14ac:dyDescent="0.45">
      <c r="A3848" s="22">
        <v>61</v>
      </c>
      <c r="B3848" s="23" t="s">
        <v>1532</v>
      </c>
      <c r="C3848" s="24"/>
      <c r="D3848" s="201" t="s">
        <v>1534</v>
      </c>
      <c r="E3848" s="98" t="s">
        <v>60</v>
      </c>
      <c r="F3848" s="202" t="s">
        <v>1510</v>
      </c>
      <c r="G3848" s="203"/>
      <c r="H3848" s="101">
        <v>3</v>
      </c>
      <c r="I3848" s="102">
        <v>50</v>
      </c>
      <c r="J3848" s="185" t="s">
        <v>79</v>
      </c>
      <c r="K3848" s="104" t="s">
        <v>169</v>
      </c>
      <c r="L3848" s="105">
        <v>1</v>
      </c>
      <c r="M3848" s="186" t="s">
        <v>161</v>
      </c>
      <c r="N3848" s="186">
        <v>0</v>
      </c>
      <c r="O3848" s="186">
        <v>0</v>
      </c>
      <c r="P3848" s="187">
        <v>0</v>
      </c>
      <c r="Q3848" s="187">
        <v>0</v>
      </c>
      <c r="R3848" s="187">
        <v>0</v>
      </c>
      <c r="S3848" s="186">
        <v>0</v>
      </c>
      <c r="T3848" s="188">
        <v>47</v>
      </c>
      <c r="U3848" s="189">
        <v>2</v>
      </c>
      <c r="V3848" s="205">
        <v>2</v>
      </c>
      <c r="W3848" s="190">
        <v>14.100000000000001</v>
      </c>
      <c r="X3848" s="191">
        <v>6556.5</v>
      </c>
      <c r="Y3848" s="192"/>
      <c r="Z3848" s="193"/>
      <c r="AA3848" s="194"/>
      <c r="AB3848" s="195"/>
      <c r="AC3848" s="196"/>
      <c r="AD3848" s="189"/>
      <c r="AE3848" s="188">
        <f t="shared" ref="AE3848:AE3856" si="138">IF(H3848="-",0,(AC3848/1000)*H3848*I3848*AD3848)</f>
        <v>0</v>
      </c>
      <c r="AF3848" s="197">
        <f t="shared" ref="AF3848:AF3856" si="139">IFERROR(AE3848*$F$9*$F$8,0)</f>
        <v>0</v>
      </c>
      <c r="AG3848" s="78"/>
    </row>
    <row r="3849" spans="1:33" ht="30" customHeight="1" x14ac:dyDescent="0.45">
      <c r="A3849" s="22">
        <v>61</v>
      </c>
      <c r="B3849" s="23" t="s">
        <v>1532</v>
      </c>
      <c r="C3849" s="24"/>
      <c r="D3849" s="97" t="s">
        <v>1534</v>
      </c>
      <c r="E3849" s="98" t="s">
        <v>60</v>
      </c>
      <c r="F3849" s="99" t="s">
        <v>729</v>
      </c>
      <c r="G3849" s="100"/>
      <c r="H3849" s="101">
        <v>3</v>
      </c>
      <c r="I3849" s="102">
        <v>50</v>
      </c>
      <c r="J3849" s="103" t="s">
        <v>1068</v>
      </c>
      <c r="K3849" s="104" t="s">
        <v>686</v>
      </c>
      <c r="L3849" s="105">
        <v>1</v>
      </c>
      <c r="M3849" s="106" t="s">
        <v>1130</v>
      </c>
      <c r="N3849" s="106">
        <v>0</v>
      </c>
      <c r="O3849" s="106">
        <v>0</v>
      </c>
      <c r="P3849" s="107">
        <v>0</v>
      </c>
      <c r="Q3849" s="107">
        <v>0</v>
      </c>
      <c r="R3849" s="107">
        <v>0</v>
      </c>
      <c r="S3849" s="106">
        <v>0</v>
      </c>
      <c r="T3849" s="108">
        <v>80</v>
      </c>
      <c r="U3849" s="109">
        <v>1</v>
      </c>
      <c r="V3849" s="110">
        <v>1</v>
      </c>
      <c r="W3849" s="111">
        <v>12</v>
      </c>
      <c r="X3849" s="112">
        <v>5580</v>
      </c>
      <c r="Y3849" s="113"/>
      <c r="Z3849" s="114"/>
      <c r="AA3849" s="115"/>
      <c r="AB3849" s="116"/>
      <c r="AC3849" s="117"/>
      <c r="AD3849" s="109"/>
      <c r="AE3849" s="108">
        <f t="shared" si="138"/>
        <v>0</v>
      </c>
      <c r="AF3849" s="118">
        <f t="shared" si="139"/>
        <v>0</v>
      </c>
      <c r="AG3849" s="78"/>
    </row>
    <row r="3850" spans="1:33" ht="30" customHeight="1" x14ac:dyDescent="0.45">
      <c r="A3850" s="22">
        <v>61</v>
      </c>
      <c r="B3850" s="23" t="s">
        <v>1532</v>
      </c>
      <c r="C3850" s="24"/>
      <c r="D3850" s="97" t="s">
        <v>1534</v>
      </c>
      <c r="E3850" s="98" t="s">
        <v>60</v>
      </c>
      <c r="F3850" s="99" t="s">
        <v>1511</v>
      </c>
      <c r="G3850" s="100"/>
      <c r="H3850" s="101">
        <v>3</v>
      </c>
      <c r="I3850" s="102">
        <v>50</v>
      </c>
      <c r="J3850" s="103" t="s">
        <v>1121</v>
      </c>
      <c r="K3850" s="104" t="s">
        <v>1512</v>
      </c>
      <c r="L3850" s="105">
        <v>1</v>
      </c>
      <c r="M3850" s="106" t="s">
        <v>161</v>
      </c>
      <c r="N3850" s="106">
        <v>0</v>
      </c>
      <c r="O3850" s="106">
        <v>0</v>
      </c>
      <c r="P3850" s="107">
        <v>0</v>
      </c>
      <c r="Q3850" s="107">
        <v>0</v>
      </c>
      <c r="R3850" s="107">
        <v>0</v>
      </c>
      <c r="S3850" s="106">
        <v>0</v>
      </c>
      <c r="T3850" s="108">
        <v>47</v>
      </c>
      <c r="U3850" s="109">
        <v>4</v>
      </c>
      <c r="V3850" s="110">
        <v>4</v>
      </c>
      <c r="W3850" s="111">
        <v>28.200000000000003</v>
      </c>
      <c r="X3850" s="112">
        <v>13113</v>
      </c>
      <c r="Y3850" s="113"/>
      <c r="Z3850" s="114"/>
      <c r="AA3850" s="115"/>
      <c r="AB3850" s="116"/>
      <c r="AC3850" s="117"/>
      <c r="AD3850" s="109"/>
      <c r="AE3850" s="108">
        <f t="shared" si="138"/>
        <v>0</v>
      </c>
      <c r="AF3850" s="118">
        <f t="shared" si="139"/>
        <v>0</v>
      </c>
      <c r="AG3850" s="78"/>
    </row>
    <row r="3851" spans="1:33" ht="30" customHeight="1" x14ac:dyDescent="0.45">
      <c r="A3851" s="22">
        <v>61</v>
      </c>
      <c r="B3851" s="23" t="s">
        <v>1532</v>
      </c>
      <c r="C3851" s="24"/>
      <c r="D3851" s="97" t="s">
        <v>289</v>
      </c>
      <c r="E3851" s="98" t="s">
        <v>58</v>
      </c>
      <c r="F3851" s="99" t="s">
        <v>289</v>
      </c>
      <c r="G3851" s="100"/>
      <c r="H3851" s="101">
        <v>4</v>
      </c>
      <c r="I3851" s="102">
        <v>50</v>
      </c>
      <c r="J3851" s="103" t="s">
        <v>1253</v>
      </c>
      <c r="K3851" s="104" t="s">
        <v>169</v>
      </c>
      <c r="L3851" s="105">
        <v>1</v>
      </c>
      <c r="M3851" s="106" t="s">
        <v>161</v>
      </c>
      <c r="N3851" s="106">
        <v>0</v>
      </c>
      <c r="O3851" s="106">
        <v>0</v>
      </c>
      <c r="P3851" s="107" t="s">
        <v>530</v>
      </c>
      <c r="Q3851" s="107">
        <v>0</v>
      </c>
      <c r="R3851" s="107">
        <v>0</v>
      </c>
      <c r="S3851" s="106">
        <v>0</v>
      </c>
      <c r="T3851" s="108">
        <v>47</v>
      </c>
      <c r="U3851" s="109">
        <v>2</v>
      </c>
      <c r="V3851" s="110">
        <v>2</v>
      </c>
      <c r="W3851" s="111">
        <v>18.8</v>
      </c>
      <c r="X3851" s="112">
        <v>8742.0000000000018</v>
      </c>
      <c r="Y3851" s="113"/>
      <c r="Z3851" s="114"/>
      <c r="AA3851" s="115"/>
      <c r="AB3851" s="116"/>
      <c r="AC3851" s="117"/>
      <c r="AD3851" s="109"/>
      <c r="AE3851" s="108">
        <f t="shared" si="138"/>
        <v>0</v>
      </c>
      <c r="AF3851" s="118">
        <f t="shared" si="139"/>
        <v>0</v>
      </c>
      <c r="AG3851" s="78"/>
    </row>
    <row r="3852" spans="1:33" ht="30" customHeight="1" x14ac:dyDescent="0.45">
      <c r="A3852" s="22">
        <v>61</v>
      </c>
      <c r="B3852" s="23" t="s">
        <v>1532</v>
      </c>
      <c r="C3852" s="24"/>
      <c r="D3852" s="79" t="s">
        <v>289</v>
      </c>
      <c r="E3852" s="80" t="s">
        <v>58</v>
      </c>
      <c r="F3852" s="81" t="s">
        <v>289</v>
      </c>
      <c r="G3852" s="82"/>
      <c r="H3852" s="60" t="s">
        <v>54</v>
      </c>
      <c r="I3852" s="61" t="s">
        <v>54</v>
      </c>
      <c r="J3852" s="83" t="s">
        <v>1530</v>
      </c>
      <c r="K3852" s="63" t="s">
        <v>1517</v>
      </c>
      <c r="L3852" s="64">
        <v>1</v>
      </c>
      <c r="M3852" s="84" t="s">
        <v>166</v>
      </c>
      <c r="N3852" s="84">
        <v>0</v>
      </c>
      <c r="O3852" s="84">
        <v>0</v>
      </c>
      <c r="P3852" s="85" t="s">
        <v>123</v>
      </c>
      <c r="Q3852" s="85">
        <v>0</v>
      </c>
      <c r="R3852" s="85" t="s">
        <v>1518</v>
      </c>
      <c r="S3852" s="84" t="s">
        <v>1519</v>
      </c>
      <c r="T3852" s="86">
        <v>54</v>
      </c>
      <c r="U3852" s="87">
        <v>1</v>
      </c>
      <c r="V3852" s="88">
        <v>1</v>
      </c>
      <c r="W3852" s="89" t="s">
        <v>58</v>
      </c>
      <c r="X3852" s="90" t="s">
        <v>58</v>
      </c>
      <c r="Y3852" s="91" t="s">
        <v>855</v>
      </c>
      <c r="Z3852" s="92"/>
      <c r="AA3852" s="93"/>
      <c r="AB3852" s="94"/>
      <c r="AC3852" s="95"/>
      <c r="AD3852" s="87" t="s">
        <v>54</v>
      </c>
      <c r="AE3852" s="86">
        <f t="shared" si="138"/>
        <v>0</v>
      </c>
      <c r="AF3852" s="96">
        <f t="shared" si="139"/>
        <v>0</v>
      </c>
      <c r="AG3852" s="78"/>
    </row>
    <row r="3853" spans="1:33" ht="30" customHeight="1" x14ac:dyDescent="0.45">
      <c r="A3853" s="22">
        <v>61</v>
      </c>
      <c r="B3853" s="23" t="s">
        <v>1532</v>
      </c>
      <c r="C3853" s="24"/>
      <c r="D3853" s="97" t="s">
        <v>289</v>
      </c>
      <c r="E3853" s="98" t="s">
        <v>58</v>
      </c>
      <c r="F3853" s="99" t="s">
        <v>289</v>
      </c>
      <c r="G3853" s="100"/>
      <c r="H3853" s="101">
        <v>4</v>
      </c>
      <c r="I3853" s="102">
        <v>50</v>
      </c>
      <c r="J3853" s="103" t="s">
        <v>1531</v>
      </c>
      <c r="K3853" s="104" t="s">
        <v>1514</v>
      </c>
      <c r="L3853" s="105">
        <v>1</v>
      </c>
      <c r="M3853" s="106" t="s">
        <v>1515</v>
      </c>
      <c r="N3853" s="106">
        <v>0</v>
      </c>
      <c r="O3853" s="106">
        <v>0</v>
      </c>
      <c r="P3853" s="107" t="s">
        <v>123</v>
      </c>
      <c r="Q3853" s="107">
        <v>0</v>
      </c>
      <c r="R3853" s="107">
        <v>0</v>
      </c>
      <c r="S3853" s="106">
        <v>0</v>
      </c>
      <c r="T3853" s="108">
        <v>270</v>
      </c>
      <c r="U3853" s="109">
        <v>2</v>
      </c>
      <c r="V3853" s="110">
        <v>2</v>
      </c>
      <c r="W3853" s="111">
        <v>108</v>
      </c>
      <c r="X3853" s="112">
        <v>50220</v>
      </c>
      <c r="Y3853" s="113"/>
      <c r="Z3853" s="114"/>
      <c r="AA3853" s="115"/>
      <c r="AB3853" s="116"/>
      <c r="AC3853" s="117"/>
      <c r="AD3853" s="109"/>
      <c r="AE3853" s="108">
        <f t="shared" si="138"/>
        <v>0</v>
      </c>
      <c r="AF3853" s="118">
        <f t="shared" si="139"/>
        <v>0</v>
      </c>
      <c r="AG3853" s="78"/>
    </row>
    <row r="3854" spans="1:33" ht="30" customHeight="1" x14ac:dyDescent="0.45">
      <c r="A3854" s="22">
        <v>61</v>
      </c>
      <c r="B3854" s="23" t="s">
        <v>1532</v>
      </c>
      <c r="C3854" s="24"/>
      <c r="D3854" s="97"/>
      <c r="E3854" s="98"/>
      <c r="F3854" s="99"/>
      <c r="G3854" s="100"/>
      <c r="H3854" s="101"/>
      <c r="I3854" s="102"/>
      <c r="J3854" s="103" t="s">
        <v>54</v>
      </c>
      <c r="K3854" s="104" t="s">
        <v>130</v>
      </c>
      <c r="L3854" s="105">
        <v>0</v>
      </c>
      <c r="M3854" s="106">
        <v>0</v>
      </c>
      <c r="N3854" s="106">
        <v>0</v>
      </c>
      <c r="O3854" s="106">
        <v>0</v>
      </c>
      <c r="P3854" s="107">
        <v>0</v>
      </c>
      <c r="Q3854" s="107">
        <v>0</v>
      </c>
      <c r="R3854" s="107">
        <v>0</v>
      </c>
      <c r="S3854" s="106">
        <v>0</v>
      </c>
      <c r="T3854" s="108">
        <v>0</v>
      </c>
      <c r="U3854" s="109"/>
      <c r="V3854" s="110" t="s">
        <v>58</v>
      </c>
      <c r="W3854" s="111" t="s">
        <v>58</v>
      </c>
      <c r="X3854" s="112" t="s">
        <v>58</v>
      </c>
      <c r="Y3854" s="113"/>
      <c r="Z3854" s="114"/>
      <c r="AA3854" s="115"/>
      <c r="AB3854" s="116"/>
      <c r="AC3854" s="117"/>
      <c r="AD3854" s="109"/>
      <c r="AE3854" s="108">
        <f t="shared" si="138"/>
        <v>0</v>
      </c>
      <c r="AF3854" s="118">
        <f t="shared" si="139"/>
        <v>0</v>
      </c>
      <c r="AG3854" s="78"/>
    </row>
    <row r="3855" spans="1:33" ht="30" customHeight="1" x14ac:dyDescent="0.45">
      <c r="A3855" s="22">
        <v>61</v>
      </c>
      <c r="B3855" s="23" t="s">
        <v>1532</v>
      </c>
      <c r="C3855" s="121"/>
      <c r="D3855" s="97"/>
      <c r="E3855" s="98"/>
      <c r="F3855" s="99"/>
      <c r="G3855" s="100"/>
      <c r="H3855" s="101"/>
      <c r="I3855" s="102"/>
      <c r="J3855" s="103" t="s">
        <v>54</v>
      </c>
      <c r="K3855" s="104" t="s">
        <v>130</v>
      </c>
      <c r="L3855" s="105">
        <v>0</v>
      </c>
      <c r="M3855" s="106">
        <v>0</v>
      </c>
      <c r="N3855" s="106">
        <v>0</v>
      </c>
      <c r="O3855" s="106">
        <v>0</v>
      </c>
      <c r="P3855" s="107">
        <v>0</v>
      </c>
      <c r="Q3855" s="107">
        <v>0</v>
      </c>
      <c r="R3855" s="107">
        <v>0</v>
      </c>
      <c r="S3855" s="106">
        <v>0</v>
      </c>
      <c r="T3855" s="108">
        <v>0</v>
      </c>
      <c r="U3855" s="109"/>
      <c r="V3855" s="110" t="s">
        <v>58</v>
      </c>
      <c r="W3855" s="111" t="s">
        <v>58</v>
      </c>
      <c r="X3855" s="112" t="s">
        <v>58</v>
      </c>
      <c r="Y3855" s="113"/>
      <c r="Z3855" s="114"/>
      <c r="AA3855" s="115"/>
      <c r="AB3855" s="116"/>
      <c r="AC3855" s="117"/>
      <c r="AD3855" s="109"/>
      <c r="AE3855" s="108">
        <f t="shared" si="138"/>
        <v>0</v>
      </c>
      <c r="AF3855" s="118">
        <f t="shared" si="139"/>
        <v>0</v>
      </c>
      <c r="AG3855" s="78"/>
    </row>
    <row r="3856" spans="1:33" ht="30" customHeight="1" thickBot="1" x14ac:dyDescent="0.5">
      <c r="A3856" s="22">
        <v>61</v>
      </c>
      <c r="B3856" s="23" t="s">
        <v>1532</v>
      </c>
      <c r="C3856" s="121"/>
      <c r="D3856" s="122"/>
      <c r="E3856" s="123"/>
      <c r="F3856" s="124"/>
      <c r="G3856" s="125"/>
      <c r="H3856" s="126"/>
      <c r="I3856" s="127"/>
      <c r="J3856" s="128" t="s">
        <v>54</v>
      </c>
      <c r="K3856" s="129" t="s">
        <v>130</v>
      </c>
      <c r="L3856" s="130">
        <v>0</v>
      </c>
      <c r="M3856" s="131">
        <v>0</v>
      </c>
      <c r="N3856" s="132">
        <v>0</v>
      </c>
      <c r="O3856" s="131">
        <v>0</v>
      </c>
      <c r="P3856" s="133">
        <v>0</v>
      </c>
      <c r="Q3856" s="133">
        <v>0</v>
      </c>
      <c r="R3856" s="133">
        <v>0</v>
      </c>
      <c r="S3856" s="131">
        <v>0</v>
      </c>
      <c r="T3856" s="134">
        <v>0</v>
      </c>
      <c r="U3856" s="135"/>
      <c r="V3856" s="110" t="s">
        <v>58</v>
      </c>
      <c r="W3856" s="136" t="s">
        <v>58</v>
      </c>
      <c r="X3856" s="137" t="s">
        <v>58</v>
      </c>
      <c r="Y3856" s="138"/>
      <c r="Z3856" s="139"/>
      <c r="AA3856" s="140"/>
      <c r="AB3856" s="141"/>
      <c r="AC3856" s="142"/>
      <c r="AD3856" s="135"/>
      <c r="AE3856" s="134">
        <f t="shared" si="138"/>
        <v>0</v>
      </c>
      <c r="AF3856" s="143">
        <f t="shared" si="139"/>
        <v>0</v>
      </c>
      <c r="AG3856" s="78"/>
    </row>
    <row r="3857" spans="1:33" ht="30" customHeight="1" thickTop="1" x14ac:dyDescent="0.45">
      <c r="A3857" s="22">
        <v>61</v>
      </c>
      <c r="B3857" s="23" t="s">
        <v>1532</v>
      </c>
      <c r="C3857" s="24"/>
      <c r="D3857" s="47"/>
      <c r="E3857" s="47"/>
      <c r="F3857" s="47"/>
      <c r="G3857" s="47"/>
      <c r="H3857" s="47"/>
      <c r="I3857" s="47"/>
      <c r="J3857" s="47"/>
      <c r="K3857" s="144"/>
      <c r="L3857" s="144"/>
      <c r="M3857" s="144"/>
      <c r="N3857" s="144"/>
      <c r="O3857" s="144"/>
      <c r="P3857" s="144"/>
      <c r="Q3857" s="144"/>
      <c r="R3857" s="144"/>
      <c r="S3857" s="144"/>
      <c r="T3857" s="144"/>
      <c r="U3857" s="144"/>
      <c r="V3857" s="144"/>
      <c r="W3857" s="145" t="s">
        <v>133</v>
      </c>
      <c r="X3857" s="145" t="s">
        <v>134</v>
      </c>
      <c r="Y3857" s="146"/>
      <c r="Z3857" s="146"/>
      <c r="AA3857" s="144"/>
      <c r="AB3857" s="144"/>
      <c r="AC3857" s="144"/>
      <c r="AD3857" s="147"/>
      <c r="AE3857" s="148" t="s">
        <v>135</v>
      </c>
      <c r="AF3857" s="148" t="s">
        <v>136</v>
      </c>
      <c r="AG3857" s="51"/>
    </row>
    <row r="3858" spans="1:33" ht="30" customHeight="1" thickBot="1" x14ac:dyDescent="0.5">
      <c r="A3858" s="22">
        <v>61</v>
      </c>
      <c r="B3858" s="23" t="s">
        <v>1532</v>
      </c>
      <c r="C3858" s="24"/>
      <c r="D3858" s="24"/>
      <c r="E3858" s="149"/>
      <c r="F3858" s="149"/>
      <c r="G3858" s="27"/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150" t="s">
        <v>37</v>
      </c>
      <c r="X3858" s="151">
        <v>15</v>
      </c>
      <c r="Y3858" s="29"/>
      <c r="Z3858" s="29"/>
      <c r="AA3858" s="24"/>
      <c r="AB3858" s="24"/>
      <c r="AC3858" s="24"/>
      <c r="AD3858" s="24"/>
      <c r="AE3858" s="152" t="s">
        <v>37</v>
      </c>
      <c r="AF3858" s="152">
        <v>15</v>
      </c>
      <c r="AG3858" s="78"/>
    </row>
    <row r="3859" spans="1:33" ht="30" customHeight="1" thickTop="1" thickBot="1" x14ac:dyDescent="0.5">
      <c r="A3859" s="22">
        <v>61</v>
      </c>
      <c r="B3859" s="23" t="s">
        <v>1532</v>
      </c>
      <c r="C3859" s="24"/>
      <c r="D3859" s="153"/>
      <c r="E3859" s="154"/>
      <c r="F3859" s="154"/>
      <c r="G3859" s="155"/>
      <c r="H3859" s="153"/>
      <c r="I3859" s="153"/>
      <c r="J3859" s="153"/>
      <c r="K3859" s="153"/>
      <c r="L3859" s="153"/>
      <c r="M3859" s="153"/>
      <c r="N3859" s="153"/>
      <c r="O3859" s="153"/>
      <c r="P3859" s="153"/>
      <c r="Q3859" s="153"/>
      <c r="R3859" s="153"/>
      <c r="S3859" s="153"/>
      <c r="T3859" s="153"/>
      <c r="U3859" s="153"/>
      <c r="V3859" s="153"/>
      <c r="W3859" s="156">
        <v>181.10000000000002</v>
      </c>
      <c r="X3859" s="157">
        <v>84211.5</v>
      </c>
      <c r="Y3859" s="158"/>
      <c r="Z3859" s="158"/>
      <c r="AA3859" s="159"/>
      <c r="AB3859" s="159"/>
      <c r="AC3859" s="159"/>
      <c r="AD3859" s="159"/>
      <c r="AE3859" s="160">
        <f>SUM(AE3848:AE3856)</f>
        <v>0</v>
      </c>
      <c r="AF3859" s="161">
        <f>SUM(AF3848:AF3856)</f>
        <v>0</v>
      </c>
      <c r="AG3859" s="162"/>
    </row>
    <row r="3860" spans="1:33" ht="30" customHeight="1" thickTop="1" thickBot="1" x14ac:dyDescent="0.5">
      <c r="A3860" s="22">
        <v>61</v>
      </c>
      <c r="B3860" s="23" t="s">
        <v>1532</v>
      </c>
      <c r="C3860" s="24"/>
      <c r="D3860" s="47"/>
      <c r="E3860" s="45"/>
      <c r="F3860" s="45"/>
      <c r="G3860" s="46"/>
      <c r="H3860" s="47"/>
      <c r="I3860" s="47"/>
      <c r="J3860" s="47"/>
      <c r="K3860" s="47"/>
      <c r="L3860" s="47"/>
      <c r="M3860" s="47"/>
      <c r="N3860" s="47"/>
      <c r="O3860" s="47"/>
      <c r="P3860" s="47"/>
      <c r="Q3860" s="47"/>
      <c r="R3860" s="47"/>
      <c r="S3860" s="47"/>
      <c r="T3860" s="47"/>
      <c r="U3860" s="47"/>
      <c r="V3860" s="47"/>
      <c r="W3860" s="163"/>
      <c r="X3860" s="164" t="s">
        <v>137</v>
      </c>
      <c r="Y3860" s="165"/>
      <c r="Z3860" s="165"/>
      <c r="AA3860" s="166"/>
      <c r="AB3860" s="166"/>
      <c r="AC3860" s="166"/>
      <c r="AD3860" s="166"/>
      <c r="AE3860" s="163"/>
      <c r="AF3860" s="167"/>
      <c r="AG3860" s="168"/>
    </row>
    <row r="3861" spans="1:33" ht="30" customHeight="1" thickTop="1" x14ac:dyDescent="0.45">
      <c r="A3861" s="22">
        <v>61</v>
      </c>
      <c r="B3861" s="23" t="s">
        <v>1532</v>
      </c>
      <c r="C3861" s="24"/>
      <c r="D3861" s="153"/>
      <c r="E3861" s="154"/>
      <c r="F3861" s="154"/>
      <c r="G3861" s="155"/>
      <c r="H3861" s="153"/>
      <c r="I3861" s="153"/>
      <c r="J3861" s="153"/>
      <c r="K3861" s="153"/>
      <c r="L3861" s="153"/>
      <c r="M3861" s="153"/>
      <c r="N3861" s="153"/>
      <c r="O3861" s="153"/>
      <c r="P3861" s="153"/>
      <c r="Q3861" s="153"/>
      <c r="R3861" s="153"/>
      <c r="S3861" s="153"/>
      <c r="T3861" s="153"/>
      <c r="U3861" s="153"/>
      <c r="V3861" s="153"/>
      <c r="W3861" s="169"/>
      <c r="X3861" s="170" t="s">
        <v>138</v>
      </c>
      <c r="Y3861" s="158"/>
      <c r="Z3861" s="158"/>
      <c r="AA3861" s="159"/>
      <c r="AB3861" s="159"/>
      <c r="AC3861" s="159"/>
      <c r="AD3861" s="159"/>
      <c r="AE3861" s="171" t="s">
        <v>139</v>
      </c>
      <c r="AF3861" s="172"/>
      <c r="AG3861" s="173"/>
    </row>
    <row r="3862" spans="1:33" ht="30" customHeight="1" thickBot="1" x14ac:dyDescent="0.5">
      <c r="A3862" s="22">
        <v>61</v>
      </c>
      <c r="B3862" s="23" t="s">
        <v>1532</v>
      </c>
      <c r="C3862" s="24"/>
      <c r="D3862" s="153"/>
      <c r="E3862" s="154"/>
      <c r="F3862" s="154"/>
      <c r="G3862" s="155"/>
      <c r="H3862" s="153"/>
      <c r="I3862" s="153"/>
      <c r="J3862" s="153"/>
      <c r="K3862" s="153"/>
      <c r="L3862" s="153"/>
      <c r="M3862" s="153"/>
      <c r="N3862" s="153"/>
      <c r="O3862" s="153"/>
      <c r="P3862" s="153"/>
      <c r="Q3862" s="153"/>
      <c r="R3862" s="153"/>
      <c r="S3862" s="153"/>
      <c r="T3862" s="153"/>
      <c r="U3862" s="153"/>
      <c r="V3862" s="153"/>
      <c r="W3862" s="174"/>
      <c r="X3862" s="175">
        <v>15</v>
      </c>
      <c r="Y3862" s="158"/>
      <c r="Z3862" s="158"/>
      <c r="AA3862" s="159"/>
      <c r="AB3862" s="159"/>
      <c r="AC3862" s="159"/>
      <c r="AD3862" s="159"/>
      <c r="AE3862" s="176" t="s">
        <v>140</v>
      </c>
      <c r="AF3862" s="159"/>
      <c r="AG3862" s="177"/>
    </row>
    <row r="3863" spans="1:33" ht="30" customHeight="1" thickTop="1" thickBot="1" x14ac:dyDescent="0.5">
      <c r="A3863" s="22">
        <v>61</v>
      </c>
      <c r="B3863" s="23" t="s">
        <v>1532</v>
      </c>
      <c r="C3863" s="24"/>
      <c r="D3863" s="24"/>
      <c r="E3863" s="149"/>
      <c r="F3863" s="149"/>
      <c r="G3863" s="27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178"/>
      <c r="X3863" s="157">
        <v>6312.5</v>
      </c>
      <c r="Y3863" s="179"/>
      <c r="Z3863" s="179"/>
      <c r="AA3863" s="178"/>
      <c r="AB3863" s="178"/>
      <c r="AC3863" s="178"/>
      <c r="AD3863" s="178"/>
      <c r="AE3863" s="180">
        <f>(W3859-AE3859)*$F$10/1000</f>
        <v>7.4432100000000001E-2</v>
      </c>
      <c r="AF3863" s="181"/>
      <c r="AG3863" s="182"/>
    </row>
    <row r="3864" spans="1:33" ht="30" customHeight="1" thickTop="1" x14ac:dyDescent="0.45">
      <c r="A3864" s="22">
        <v>61</v>
      </c>
      <c r="B3864" s="23" t="s">
        <v>1532</v>
      </c>
      <c r="C3864" s="24"/>
      <c r="D3864" s="24"/>
      <c r="E3864" s="149"/>
      <c r="F3864" s="149"/>
      <c r="G3864" s="27"/>
      <c r="H3864" s="24"/>
      <c r="I3864" s="24"/>
      <c r="J3864" s="24"/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  <c r="W3864" s="24"/>
      <c r="X3864" s="183" t="s">
        <v>141</v>
      </c>
      <c r="Y3864" s="29"/>
      <c r="Z3864" s="29"/>
      <c r="AA3864" s="24"/>
      <c r="AB3864" s="24"/>
      <c r="AC3864" s="24"/>
      <c r="AD3864" s="24"/>
      <c r="AE3864" s="24"/>
      <c r="AF3864" s="24"/>
      <c r="AG3864" s="24"/>
    </row>
    <row r="3865" spans="1:33" ht="30" customHeight="1" x14ac:dyDescent="0.45">
      <c r="A3865" s="22">
        <v>61</v>
      </c>
      <c r="B3865" s="23" t="s">
        <v>1532</v>
      </c>
      <c r="C3865" s="24"/>
      <c r="D3865" s="24"/>
      <c r="E3865" s="149"/>
      <c r="F3865" s="149"/>
      <c r="G3865" s="27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9"/>
      <c r="Z3865" s="29"/>
      <c r="AA3865" s="24"/>
      <c r="AB3865" s="24"/>
      <c r="AC3865" s="24"/>
      <c r="AD3865" s="24"/>
      <c r="AE3865" s="24"/>
      <c r="AF3865" s="24"/>
      <c r="AG3865" s="24"/>
    </row>
    <row r="3866" spans="1:33" ht="30" customHeight="1" x14ac:dyDescent="0.45">
      <c r="A3866" s="22">
        <v>61</v>
      </c>
      <c r="B3866" s="23" t="s">
        <v>1532</v>
      </c>
      <c r="C3866" s="24"/>
      <c r="D3866" s="24"/>
      <c r="E3866" s="149"/>
      <c r="F3866" s="149"/>
      <c r="G3866" s="27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9"/>
      <c r="Z3866" s="29"/>
      <c r="AA3866" s="24"/>
      <c r="AB3866" s="24"/>
      <c r="AC3866" s="24"/>
      <c r="AD3866" s="24"/>
      <c r="AE3866" s="24"/>
      <c r="AF3866" s="24"/>
      <c r="AG3866" s="24"/>
    </row>
    <row r="3867" spans="1:33" ht="30" customHeight="1" x14ac:dyDescent="0.45">
      <c r="A3867" s="22">
        <v>61</v>
      </c>
      <c r="B3867" s="23" t="s">
        <v>1532</v>
      </c>
      <c r="C3867" s="24"/>
      <c r="D3867" s="24"/>
      <c r="E3867" s="149"/>
      <c r="F3867" s="149"/>
      <c r="G3867" s="27"/>
      <c r="H3867" s="24"/>
      <c r="I3867" s="24"/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9"/>
      <c r="Z3867" s="29"/>
      <c r="AA3867" s="24"/>
      <c r="AB3867" s="24"/>
      <c r="AC3867" s="24"/>
      <c r="AD3867" s="24"/>
      <c r="AE3867" s="24"/>
      <c r="AF3867" s="24"/>
      <c r="AG3867" s="24"/>
    </row>
    <row r="3868" spans="1:33" ht="30" customHeight="1" x14ac:dyDescent="0.45">
      <c r="A3868" s="22">
        <v>61</v>
      </c>
      <c r="B3868" s="23" t="s">
        <v>1532</v>
      </c>
      <c r="C3868" s="24"/>
      <c r="D3868" s="24"/>
      <c r="E3868" s="149"/>
      <c r="F3868" s="149"/>
      <c r="G3868" s="27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9"/>
      <c r="Z3868" s="29"/>
      <c r="AA3868" s="24"/>
      <c r="AB3868" s="24"/>
      <c r="AC3868" s="24"/>
      <c r="AD3868" s="24"/>
      <c r="AE3868" s="24"/>
      <c r="AF3868" s="24"/>
      <c r="AG3868" s="24"/>
    </row>
    <row r="3869" spans="1:33" ht="30" customHeight="1" x14ac:dyDescent="0.45">
      <c r="A3869" s="22">
        <v>61</v>
      </c>
      <c r="B3869" s="23" t="s">
        <v>1532</v>
      </c>
      <c r="C3869" s="24"/>
      <c r="D3869" s="24"/>
      <c r="E3869" s="149"/>
      <c r="F3869" s="149"/>
      <c r="G3869" s="27"/>
      <c r="H3869" s="24"/>
      <c r="I3869" s="24"/>
      <c r="J3869" s="24"/>
      <c r="K3869" s="24"/>
      <c r="L3869" s="24"/>
      <c r="M3869" s="24"/>
      <c r="N3869" s="24"/>
      <c r="O3869" s="24"/>
      <c r="P3869" s="24"/>
      <c r="Q3869" s="24"/>
      <c r="R3869" s="24"/>
      <c r="S3869" s="24"/>
      <c r="T3869" s="24"/>
      <c r="U3869" s="153"/>
      <c r="V3869" s="153"/>
      <c r="W3869" s="24"/>
      <c r="X3869" s="24"/>
      <c r="Y3869" s="29"/>
      <c r="Z3869" s="29"/>
      <c r="AA3869" s="24"/>
      <c r="AB3869" s="24"/>
      <c r="AC3869" s="24"/>
      <c r="AD3869" s="153"/>
      <c r="AE3869" s="24"/>
      <c r="AF3869" s="24"/>
      <c r="AG3869" s="24"/>
    </row>
    <row r="3870" spans="1:33" ht="30" customHeight="1" x14ac:dyDescent="0.45">
      <c r="A3870" s="22">
        <v>61</v>
      </c>
      <c r="B3870" s="23" t="s">
        <v>1532</v>
      </c>
      <c r="C3870" s="24"/>
      <c r="D3870" s="24"/>
      <c r="E3870" s="149"/>
      <c r="F3870" s="149"/>
      <c r="G3870" s="27"/>
      <c r="H3870" s="24"/>
      <c r="I3870" s="24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9"/>
      <c r="Z3870" s="29"/>
      <c r="AA3870" s="24"/>
      <c r="AB3870" s="24"/>
      <c r="AC3870" s="24"/>
      <c r="AD3870" s="24"/>
      <c r="AE3870" s="24"/>
      <c r="AF3870" s="24"/>
      <c r="AG3870" s="24"/>
    </row>
    <row r="3871" spans="1:33" ht="30" customHeight="1" x14ac:dyDescent="0.45">
      <c r="A3871" s="22">
        <v>61</v>
      </c>
      <c r="B3871" s="23" t="s">
        <v>1532</v>
      </c>
      <c r="C3871" s="24"/>
      <c r="D3871" s="24"/>
      <c r="E3871" s="149"/>
      <c r="F3871" s="149"/>
      <c r="G3871" s="27"/>
      <c r="H3871" s="24"/>
      <c r="I3871" s="24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4"/>
      <c r="X3871" s="24"/>
      <c r="Y3871" s="29"/>
      <c r="Z3871" s="29"/>
      <c r="AA3871" s="24"/>
      <c r="AB3871" s="24"/>
      <c r="AC3871" s="24"/>
      <c r="AD3871" s="24"/>
      <c r="AE3871" s="24"/>
      <c r="AF3871" s="24"/>
      <c r="AG3871" s="24"/>
    </row>
    <row r="3872" spans="1:33" ht="30" customHeight="1" x14ac:dyDescent="0.45">
      <c r="A3872" s="227"/>
      <c r="B3872" s="228"/>
      <c r="C3872" s="228"/>
      <c r="D3872" s="229"/>
      <c r="E3872" s="229"/>
      <c r="F3872" s="229"/>
      <c r="G3872" s="229"/>
      <c r="H3872" s="229"/>
      <c r="I3872" s="229"/>
      <c r="J3872" s="229"/>
      <c r="K3872" s="229"/>
      <c r="L3872" s="229"/>
      <c r="M3872" s="229"/>
      <c r="N3872" s="229"/>
      <c r="O3872" s="229"/>
      <c r="P3872" s="229"/>
      <c r="Q3872" s="229"/>
      <c r="R3872" s="229"/>
      <c r="S3872" s="229"/>
      <c r="T3872" s="229"/>
      <c r="U3872" s="229"/>
      <c r="V3872" s="229"/>
      <c r="W3872" s="229"/>
      <c r="X3872" s="229"/>
      <c r="Y3872" s="229"/>
      <c r="Z3872" s="229"/>
      <c r="AA3872" s="229"/>
      <c r="AB3872" s="229"/>
      <c r="AC3872" s="229"/>
      <c r="AD3872" s="229"/>
      <c r="AE3872" s="229"/>
      <c r="AF3872" s="229"/>
      <c r="AG3872" s="229"/>
    </row>
    <row r="3873" spans="1:33" ht="30" customHeight="1" x14ac:dyDescent="0.45">
      <c r="A3873" s="22">
        <v>62</v>
      </c>
      <c r="B3873" s="23" t="s">
        <v>1535</v>
      </c>
      <c r="C3873" s="24"/>
      <c r="D3873" s="25" t="s">
        <v>1536</v>
      </c>
      <c r="E3873" s="26"/>
      <c r="F3873" s="26"/>
      <c r="G3873" s="27"/>
      <c r="H3873" s="26"/>
      <c r="I3873" s="26"/>
      <c r="J3873" s="26"/>
      <c r="K3873" s="28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9"/>
      <c r="Z3873" s="29"/>
      <c r="AA3873" s="24"/>
      <c r="AB3873" s="24"/>
      <c r="AC3873" s="24"/>
      <c r="AD3873" s="24"/>
      <c r="AE3873" s="24"/>
      <c r="AF3873" s="24"/>
      <c r="AG3873" s="24"/>
    </row>
    <row r="3874" spans="1:33" ht="30" customHeight="1" x14ac:dyDescent="0.45">
      <c r="A3874" s="22">
        <v>62</v>
      </c>
      <c r="B3874" s="23" t="s">
        <v>1535</v>
      </c>
      <c r="C3874" s="24"/>
      <c r="D3874" s="26"/>
      <c r="E3874" s="26"/>
      <c r="F3874" s="26"/>
      <c r="G3874" s="27"/>
      <c r="H3874" s="26"/>
      <c r="I3874" s="26"/>
      <c r="J3874" s="26"/>
      <c r="K3874" s="28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30"/>
      <c r="Z3874" s="29"/>
      <c r="AA3874" s="24"/>
      <c r="AB3874" s="24"/>
      <c r="AC3874" s="24"/>
      <c r="AD3874" s="24"/>
      <c r="AE3874" s="31"/>
      <c r="AF3874" s="24"/>
      <c r="AG3874" s="24"/>
    </row>
    <row r="3875" spans="1:33" ht="30" customHeight="1" x14ac:dyDescent="0.45">
      <c r="A3875" s="22">
        <v>62</v>
      </c>
      <c r="B3875" s="23" t="s">
        <v>1535</v>
      </c>
      <c r="C3875" s="24"/>
      <c r="D3875" s="32" t="s">
        <v>43</v>
      </c>
      <c r="E3875" s="32"/>
      <c r="F3875" s="33">
        <v>10</v>
      </c>
      <c r="G3875" s="27"/>
      <c r="H3875" s="34"/>
      <c r="I3875" s="35"/>
      <c r="J3875" s="35"/>
      <c r="K3875" s="36"/>
      <c r="L3875" s="36"/>
      <c r="M3875" s="36"/>
      <c r="N3875" s="36"/>
      <c r="O3875" s="36"/>
      <c r="P3875" s="36"/>
      <c r="Q3875" s="36"/>
      <c r="R3875" s="36"/>
      <c r="S3875" s="36"/>
      <c r="T3875" s="36"/>
      <c r="U3875" s="36"/>
      <c r="V3875" s="36"/>
      <c r="W3875" s="36"/>
      <c r="X3875" s="36"/>
      <c r="Y3875" s="30"/>
      <c r="Z3875" s="29"/>
      <c r="AA3875" s="24"/>
      <c r="AB3875" s="24"/>
      <c r="AC3875" s="24"/>
      <c r="AD3875" s="24"/>
      <c r="AE3875" s="24"/>
      <c r="AF3875" s="24"/>
      <c r="AG3875" s="24"/>
    </row>
    <row r="3876" spans="1:33" ht="30" customHeight="1" thickBot="1" x14ac:dyDescent="0.5">
      <c r="A3876" s="22">
        <v>62</v>
      </c>
      <c r="B3876" s="23" t="s">
        <v>1535</v>
      </c>
      <c r="C3876" s="24"/>
      <c r="D3876" s="37" t="s">
        <v>44</v>
      </c>
      <c r="E3876" s="37"/>
      <c r="F3876" s="38">
        <v>15</v>
      </c>
      <c r="G3876" s="27"/>
      <c r="H3876" s="34"/>
      <c r="I3876" s="35"/>
      <c r="J3876" s="35"/>
      <c r="K3876" s="36"/>
      <c r="L3876" s="36"/>
      <c r="M3876" s="36"/>
      <c r="N3876" s="36"/>
      <c r="O3876" s="36"/>
      <c r="P3876" s="36"/>
      <c r="Q3876" s="36"/>
      <c r="R3876" s="36"/>
      <c r="S3876" s="36"/>
      <c r="T3876" s="36"/>
      <c r="U3876" s="36"/>
      <c r="V3876" s="36"/>
      <c r="W3876" s="36"/>
      <c r="X3876" s="36"/>
      <c r="Y3876" s="30"/>
      <c r="Z3876" s="29"/>
      <c r="AA3876" s="24"/>
      <c r="AB3876" s="24"/>
      <c r="AC3876" s="24"/>
      <c r="AD3876" s="24"/>
      <c r="AE3876" s="24"/>
      <c r="AF3876" s="24"/>
      <c r="AG3876" s="24"/>
    </row>
    <row r="3877" spans="1:33" ht="30" customHeight="1" thickBot="1" x14ac:dyDescent="0.5">
      <c r="A3877" s="22">
        <v>62</v>
      </c>
      <c r="B3877" s="23" t="s">
        <v>1535</v>
      </c>
      <c r="C3877" s="24"/>
      <c r="D3877" s="37" t="s">
        <v>45</v>
      </c>
      <c r="E3877" s="37"/>
      <c r="F3877" s="39">
        <v>31</v>
      </c>
      <c r="G3877" s="27"/>
      <c r="H3877" s="24"/>
      <c r="I3877" s="24"/>
      <c r="J3877" s="24"/>
      <c r="K3877" s="36"/>
      <c r="L3877" s="36"/>
      <c r="M3877" s="36"/>
      <c r="N3877" s="36"/>
      <c r="O3877" s="36"/>
      <c r="P3877" s="36"/>
      <c r="Q3877" s="36"/>
      <c r="R3877" s="36"/>
      <c r="S3877" s="36"/>
      <c r="T3877" s="36"/>
      <c r="U3877" s="36"/>
      <c r="V3877" s="36"/>
      <c r="W3877" s="36"/>
      <c r="X3877" s="36"/>
      <c r="Y3877" s="40" t="s">
        <v>46</v>
      </c>
      <c r="Z3877" s="29"/>
      <c r="AA3877" s="24"/>
      <c r="AB3877" s="24"/>
      <c r="AC3877" s="24"/>
      <c r="AD3877" s="24"/>
      <c r="AE3877" s="24"/>
      <c r="AF3877" s="24"/>
      <c r="AG3877" s="41"/>
    </row>
    <row r="3878" spans="1:33" ht="30" customHeight="1" thickBot="1" x14ac:dyDescent="0.5">
      <c r="A3878" s="22">
        <v>62</v>
      </c>
      <c r="B3878" s="23" t="s">
        <v>1535</v>
      </c>
      <c r="C3878" s="24"/>
      <c r="D3878" s="42" t="s">
        <v>47</v>
      </c>
      <c r="E3878" s="42"/>
      <c r="F3878" s="43">
        <v>0.41099999999999998</v>
      </c>
      <c r="G3878" s="27"/>
      <c r="H3878" s="24"/>
      <c r="I3878" s="24"/>
      <c r="J3878" s="24"/>
      <c r="K3878" s="36"/>
      <c r="L3878" s="36"/>
      <c r="M3878" s="36"/>
      <c r="N3878" s="36"/>
      <c r="O3878" s="36"/>
      <c r="P3878" s="36"/>
      <c r="Q3878" s="36"/>
      <c r="R3878" s="36"/>
      <c r="S3878" s="36"/>
      <c r="T3878" s="36"/>
      <c r="U3878" s="36"/>
      <c r="V3878" s="36"/>
      <c r="W3878" s="36"/>
      <c r="X3878" s="36"/>
      <c r="Y3878" s="29"/>
      <c r="Z3878" s="29"/>
      <c r="AA3878" s="24"/>
      <c r="AB3878" s="24"/>
      <c r="AC3878" s="24"/>
      <c r="AD3878" s="24"/>
      <c r="AE3878" s="24"/>
      <c r="AF3878" s="24"/>
      <c r="AG3878" s="41"/>
    </row>
    <row r="3879" spans="1:33" ht="30" customHeight="1" thickBot="1" x14ac:dyDescent="0.5">
      <c r="A3879" s="22">
        <v>62</v>
      </c>
      <c r="B3879" s="23" t="s">
        <v>1535</v>
      </c>
      <c r="C3879" s="24"/>
      <c r="D3879" s="44"/>
      <c r="E3879" s="45"/>
      <c r="F3879" s="45"/>
      <c r="G3879" s="46"/>
      <c r="H3879" s="47"/>
      <c r="I3879" s="47"/>
      <c r="J3879" s="48" t="s">
        <v>48</v>
      </c>
      <c r="K3879" s="49"/>
      <c r="L3879" s="49"/>
      <c r="M3879" s="49"/>
      <c r="N3879" s="49"/>
      <c r="O3879" s="49"/>
      <c r="P3879" s="49"/>
      <c r="Q3879" s="49"/>
      <c r="R3879" s="49"/>
      <c r="S3879" s="49"/>
      <c r="T3879" s="49"/>
      <c r="U3879" s="49"/>
      <c r="V3879" s="49"/>
      <c r="W3879" s="49"/>
      <c r="X3879" s="50"/>
      <c r="Y3879" s="1" t="s">
        <v>1</v>
      </c>
      <c r="Z3879" s="1"/>
      <c r="AA3879" s="2"/>
      <c r="AB3879" s="2"/>
      <c r="AC3879" s="2"/>
      <c r="AD3879" s="2"/>
      <c r="AE3879" s="2"/>
      <c r="AF3879" s="3"/>
      <c r="AG3879" s="51"/>
    </row>
    <row r="3880" spans="1:33" ht="30" customHeight="1" thickBot="1" x14ac:dyDescent="0.5">
      <c r="A3880" s="22">
        <v>62</v>
      </c>
      <c r="B3880" s="23" t="s">
        <v>1535</v>
      </c>
      <c r="C3880" s="24"/>
      <c r="D3880" s="235" t="s">
        <v>2</v>
      </c>
      <c r="E3880" s="237" t="s">
        <v>3</v>
      </c>
      <c r="F3880" s="237" t="s">
        <v>4</v>
      </c>
      <c r="G3880" s="239" t="s">
        <v>5</v>
      </c>
      <c r="H3880" s="4" t="s">
        <v>6</v>
      </c>
      <c r="I3880" s="5" t="s">
        <v>7</v>
      </c>
      <c r="J3880" s="241" t="s">
        <v>8</v>
      </c>
      <c r="K3880" s="247" t="s">
        <v>49</v>
      </c>
      <c r="L3880" s="243" t="s">
        <v>10</v>
      </c>
      <c r="M3880" s="243" t="s">
        <v>11</v>
      </c>
      <c r="N3880" s="245" t="s">
        <v>12</v>
      </c>
      <c r="O3880" s="243" t="s">
        <v>13</v>
      </c>
      <c r="P3880" s="243" t="s">
        <v>14</v>
      </c>
      <c r="Q3880" s="243" t="s">
        <v>15</v>
      </c>
      <c r="R3880" s="243" t="s">
        <v>16</v>
      </c>
      <c r="S3880" s="245" t="s">
        <v>17</v>
      </c>
      <c r="T3880" s="6" t="s">
        <v>18</v>
      </c>
      <c r="U3880" s="6" t="s">
        <v>19</v>
      </c>
      <c r="V3880" s="6" t="s">
        <v>20</v>
      </c>
      <c r="W3880" s="52" t="s">
        <v>21</v>
      </c>
      <c r="X3880" s="53" t="s">
        <v>22</v>
      </c>
      <c r="Y3880" s="249" t="s">
        <v>50</v>
      </c>
      <c r="Z3880" s="250" t="s">
        <v>24</v>
      </c>
      <c r="AA3880" s="250" t="s">
        <v>25</v>
      </c>
      <c r="AB3880" s="7" t="s">
        <v>26</v>
      </c>
      <c r="AC3880" s="8" t="s">
        <v>18</v>
      </c>
      <c r="AD3880" s="9" t="s">
        <v>27</v>
      </c>
      <c r="AE3880" s="10" t="s">
        <v>28</v>
      </c>
      <c r="AF3880" s="11" t="s">
        <v>29</v>
      </c>
      <c r="AG3880" s="51"/>
    </row>
    <row r="3881" spans="1:33" ht="30" customHeight="1" thickBot="1" x14ac:dyDescent="0.5">
      <c r="A3881" s="22">
        <v>62</v>
      </c>
      <c r="B3881" s="23" t="s">
        <v>1535</v>
      </c>
      <c r="C3881" s="24"/>
      <c r="D3881" s="236"/>
      <c r="E3881" s="238"/>
      <c r="F3881" s="238"/>
      <c r="G3881" s="240"/>
      <c r="H3881" s="12" t="s">
        <v>32</v>
      </c>
      <c r="I3881" s="13" t="s">
        <v>33</v>
      </c>
      <c r="J3881" s="242"/>
      <c r="K3881" s="248"/>
      <c r="L3881" s="244"/>
      <c r="M3881" s="244"/>
      <c r="N3881" s="246"/>
      <c r="O3881" s="244"/>
      <c r="P3881" s="244"/>
      <c r="Q3881" s="244"/>
      <c r="R3881" s="244"/>
      <c r="S3881" s="246"/>
      <c r="T3881" s="14" t="s">
        <v>34</v>
      </c>
      <c r="U3881" s="14" t="s">
        <v>35</v>
      </c>
      <c r="V3881" s="14" t="s">
        <v>36</v>
      </c>
      <c r="W3881" s="54" t="s">
        <v>37</v>
      </c>
      <c r="X3881" s="55">
        <v>15</v>
      </c>
      <c r="Y3881" s="250"/>
      <c r="Z3881" s="250"/>
      <c r="AA3881" s="250"/>
      <c r="AB3881" s="15" t="s">
        <v>38</v>
      </c>
      <c r="AC3881" s="15" t="s">
        <v>39</v>
      </c>
      <c r="AD3881" s="16" t="s">
        <v>40</v>
      </c>
      <c r="AE3881" s="16" t="s">
        <v>37</v>
      </c>
      <c r="AF3881" s="17">
        <v>15</v>
      </c>
      <c r="AG3881" s="51"/>
    </row>
    <row r="3882" spans="1:33" ht="30" customHeight="1" x14ac:dyDescent="0.45">
      <c r="A3882" s="22">
        <v>62</v>
      </c>
      <c r="B3882" s="23" t="s">
        <v>1535</v>
      </c>
      <c r="C3882" s="24"/>
      <c r="D3882" s="97" t="s">
        <v>1509</v>
      </c>
      <c r="E3882" s="98" t="s">
        <v>60</v>
      </c>
      <c r="F3882" s="99" t="s">
        <v>1511</v>
      </c>
      <c r="G3882" s="184"/>
      <c r="H3882" s="101">
        <v>3</v>
      </c>
      <c r="I3882" s="102">
        <v>50</v>
      </c>
      <c r="J3882" s="185" t="s">
        <v>1537</v>
      </c>
      <c r="K3882" s="104" t="s">
        <v>710</v>
      </c>
      <c r="L3882" s="105">
        <v>1</v>
      </c>
      <c r="M3882" s="186" t="s">
        <v>117</v>
      </c>
      <c r="N3882" s="186">
        <v>0</v>
      </c>
      <c r="O3882" s="186">
        <v>0</v>
      </c>
      <c r="P3882" s="187">
        <v>0</v>
      </c>
      <c r="Q3882" s="187">
        <v>0</v>
      </c>
      <c r="R3882" s="187">
        <v>0</v>
      </c>
      <c r="S3882" s="186">
        <v>0</v>
      </c>
      <c r="T3882" s="188">
        <v>36</v>
      </c>
      <c r="U3882" s="189">
        <v>4</v>
      </c>
      <c r="V3882" s="189">
        <v>4</v>
      </c>
      <c r="W3882" s="190">
        <v>21.599999999999998</v>
      </c>
      <c r="X3882" s="191">
        <v>10043.999999999998</v>
      </c>
      <c r="Y3882" s="192"/>
      <c r="Z3882" s="193"/>
      <c r="AA3882" s="194"/>
      <c r="AB3882" s="195"/>
      <c r="AC3882" s="196"/>
      <c r="AD3882" s="189"/>
      <c r="AE3882" s="188">
        <f t="shared" ref="AE3882:AE3892" si="140">IF(H3882="-",0,(AC3882/1000)*H3882*I3882*AD3882)</f>
        <v>0</v>
      </c>
      <c r="AF3882" s="197">
        <f t="shared" ref="AF3882:AF3892" si="141">IFERROR(AE3882*$F$9*$F$8,0)</f>
        <v>0</v>
      </c>
      <c r="AG3882" s="78"/>
    </row>
    <row r="3883" spans="1:33" ht="30" customHeight="1" x14ac:dyDescent="0.45">
      <c r="A3883" s="22">
        <v>62</v>
      </c>
      <c r="B3883" s="23" t="s">
        <v>1535</v>
      </c>
      <c r="C3883" s="24"/>
      <c r="D3883" s="97" t="s">
        <v>1509</v>
      </c>
      <c r="E3883" s="98" t="s">
        <v>60</v>
      </c>
      <c r="F3883" s="99" t="s">
        <v>1510</v>
      </c>
      <c r="G3883" s="198"/>
      <c r="H3883" s="101">
        <v>3</v>
      </c>
      <c r="I3883" s="102">
        <v>50</v>
      </c>
      <c r="J3883" s="103" t="s">
        <v>1538</v>
      </c>
      <c r="K3883" s="104" t="s">
        <v>169</v>
      </c>
      <c r="L3883" s="105">
        <v>2</v>
      </c>
      <c r="M3883" s="106" t="s">
        <v>117</v>
      </c>
      <c r="N3883" s="106">
        <v>0</v>
      </c>
      <c r="O3883" s="106">
        <v>0</v>
      </c>
      <c r="P3883" s="107" t="s">
        <v>1539</v>
      </c>
      <c r="Q3883" s="107">
        <v>0</v>
      </c>
      <c r="R3883" s="107">
        <v>0</v>
      </c>
      <c r="S3883" s="106">
        <v>0</v>
      </c>
      <c r="T3883" s="108">
        <v>36</v>
      </c>
      <c r="U3883" s="109">
        <v>2</v>
      </c>
      <c r="V3883" s="110">
        <v>4</v>
      </c>
      <c r="W3883" s="111">
        <v>21.599999999999998</v>
      </c>
      <c r="X3883" s="112">
        <v>10043.999999999998</v>
      </c>
      <c r="Y3883" s="113"/>
      <c r="Z3883" s="114"/>
      <c r="AA3883" s="115"/>
      <c r="AB3883" s="116"/>
      <c r="AC3883" s="117"/>
      <c r="AD3883" s="109"/>
      <c r="AE3883" s="108">
        <f t="shared" si="140"/>
        <v>0</v>
      </c>
      <c r="AF3883" s="118">
        <f t="shared" si="141"/>
        <v>0</v>
      </c>
      <c r="AG3883" s="78"/>
    </row>
    <row r="3884" spans="1:33" ht="30" customHeight="1" x14ac:dyDescent="0.45">
      <c r="A3884" s="22">
        <v>62</v>
      </c>
      <c r="B3884" s="23" t="s">
        <v>1535</v>
      </c>
      <c r="C3884" s="24"/>
      <c r="D3884" s="79" t="s">
        <v>1509</v>
      </c>
      <c r="E3884" s="80" t="s">
        <v>60</v>
      </c>
      <c r="F3884" s="81" t="s">
        <v>729</v>
      </c>
      <c r="G3884" s="82" t="s">
        <v>53</v>
      </c>
      <c r="H3884" s="60" t="s">
        <v>54</v>
      </c>
      <c r="I3884" s="61" t="s">
        <v>54</v>
      </c>
      <c r="J3884" s="83" t="s">
        <v>1540</v>
      </c>
      <c r="K3884" s="63" t="s">
        <v>56</v>
      </c>
      <c r="L3884" s="64">
        <v>1</v>
      </c>
      <c r="M3884" s="84" t="s">
        <v>57</v>
      </c>
      <c r="N3884" s="84">
        <v>0</v>
      </c>
      <c r="O3884" s="84">
        <v>0</v>
      </c>
      <c r="P3884" s="85" t="s">
        <v>1541</v>
      </c>
      <c r="Q3884" s="85" t="s">
        <v>1542</v>
      </c>
      <c r="R3884" s="85">
        <v>0</v>
      </c>
      <c r="S3884" s="84">
        <v>0</v>
      </c>
      <c r="T3884" s="86" t="s">
        <v>58</v>
      </c>
      <c r="U3884" s="87">
        <v>1</v>
      </c>
      <c r="V3884" s="88">
        <v>1</v>
      </c>
      <c r="W3884" s="89" t="s">
        <v>58</v>
      </c>
      <c r="X3884" s="90" t="s">
        <v>58</v>
      </c>
      <c r="Y3884" s="91" t="s">
        <v>59</v>
      </c>
      <c r="Z3884" s="92"/>
      <c r="AA3884" s="93"/>
      <c r="AB3884" s="94"/>
      <c r="AC3884" s="95"/>
      <c r="AD3884" s="87" t="s">
        <v>54</v>
      </c>
      <c r="AE3884" s="86">
        <f t="shared" si="140"/>
        <v>0</v>
      </c>
      <c r="AF3884" s="96">
        <f t="shared" si="141"/>
        <v>0</v>
      </c>
      <c r="AG3884" s="78"/>
    </row>
    <row r="3885" spans="1:33" ht="30" customHeight="1" x14ac:dyDescent="0.45">
      <c r="A3885" s="22">
        <v>62</v>
      </c>
      <c r="B3885" s="23" t="s">
        <v>1535</v>
      </c>
      <c r="C3885" s="24"/>
      <c r="D3885" s="79" t="s">
        <v>1509</v>
      </c>
      <c r="E3885" s="80" t="s">
        <v>60</v>
      </c>
      <c r="F3885" s="81" t="s">
        <v>1224</v>
      </c>
      <c r="G3885" s="82" t="s">
        <v>53</v>
      </c>
      <c r="H3885" s="60" t="s">
        <v>54</v>
      </c>
      <c r="I3885" s="61" t="s">
        <v>54</v>
      </c>
      <c r="J3885" s="83" t="s">
        <v>1543</v>
      </c>
      <c r="K3885" s="63" t="s">
        <v>56</v>
      </c>
      <c r="L3885" s="64">
        <v>1</v>
      </c>
      <c r="M3885" s="84" t="s">
        <v>57</v>
      </c>
      <c r="N3885" s="84">
        <v>0</v>
      </c>
      <c r="O3885" s="84">
        <v>0</v>
      </c>
      <c r="P3885" s="85" t="s">
        <v>1544</v>
      </c>
      <c r="Q3885" s="85">
        <v>0</v>
      </c>
      <c r="R3885" s="85">
        <v>0</v>
      </c>
      <c r="S3885" s="84">
        <v>0</v>
      </c>
      <c r="T3885" s="86" t="s">
        <v>58</v>
      </c>
      <c r="U3885" s="87">
        <v>1</v>
      </c>
      <c r="V3885" s="88">
        <v>1</v>
      </c>
      <c r="W3885" s="89" t="s">
        <v>58</v>
      </c>
      <c r="X3885" s="90" t="s">
        <v>58</v>
      </c>
      <c r="Y3885" s="91" t="s">
        <v>59</v>
      </c>
      <c r="Z3885" s="92"/>
      <c r="AA3885" s="93"/>
      <c r="AB3885" s="94"/>
      <c r="AC3885" s="95"/>
      <c r="AD3885" s="87" t="s">
        <v>54</v>
      </c>
      <c r="AE3885" s="86">
        <f t="shared" si="140"/>
        <v>0</v>
      </c>
      <c r="AF3885" s="96">
        <f t="shared" si="141"/>
        <v>0</v>
      </c>
      <c r="AG3885" s="78"/>
    </row>
    <row r="3886" spans="1:33" ht="30" customHeight="1" x14ac:dyDescent="0.45">
      <c r="A3886" s="22">
        <v>62</v>
      </c>
      <c r="B3886" s="23" t="s">
        <v>1535</v>
      </c>
      <c r="C3886" s="24"/>
      <c r="D3886" s="97" t="s">
        <v>1509</v>
      </c>
      <c r="E3886" s="98" t="s">
        <v>289</v>
      </c>
      <c r="F3886" s="99" t="s">
        <v>1545</v>
      </c>
      <c r="G3886" s="199"/>
      <c r="H3886" s="101">
        <v>3</v>
      </c>
      <c r="I3886" s="102">
        <v>50</v>
      </c>
      <c r="J3886" s="103" t="s">
        <v>1546</v>
      </c>
      <c r="K3886" s="104" t="s">
        <v>342</v>
      </c>
      <c r="L3886" s="105">
        <v>1</v>
      </c>
      <c r="M3886" s="106" t="s">
        <v>117</v>
      </c>
      <c r="N3886" s="106">
        <v>0</v>
      </c>
      <c r="O3886" s="106">
        <v>0</v>
      </c>
      <c r="P3886" s="107" t="s">
        <v>1547</v>
      </c>
      <c r="Q3886" s="107">
        <v>0</v>
      </c>
      <c r="R3886" s="107" t="s">
        <v>343</v>
      </c>
      <c r="S3886" s="106">
        <v>0</v>
      </c>
      <c r="T3886" s="108">
        <v>36</v>
      </c>
      <c r="U3886" s="109">
        <v>2</v>
      </c>
      <c r="V3886" s="110">
        <v>2</v>
      </c>
      <c r="W3886" s="111">
        <v>10.799999999999999</v>
      </c>
      <c r="X3886" s="112">
        <v>5021.9999999999991</v>
      </c>
      <c r="Y3886" s="113"/>
      <c r="Z3886" s="114"/>
      <c r="AA3886" s="115"/>
      <c r="AB3886" s="116"/>
      <c r="AC3886" s="117"/>
      <c r="AD3886" s="109"/>
      <c r="AE3886" s="108">
        <f t="shared" si="140"/>
        <v>0</v>
      </c>
      <c r="AF3886" s="118">
        <f t="shared" si="141"/>
        <v>0</v>
      </c>
      <c r="AG3886" s="78"/>
    </row>
    <row r="3887" spans="1:33" ht="30" customHeight="1" x14ac:dyDescent="0.45">
      <c r="A3887" s="22">
        <v>62</v>
      </c>
      <c r="B3887" s="23" t="s">
        <v>1535</v>
      </c>
      <c r="C3887" s="24"/>
      <c r="D3887" s="79" t="s">
        <v>1509</v>
      </c>
      <c r="E3887" s="80" t="s">
        <v>289</v>
      </c>
      <c r="F3887" s="81" t="s">
        <v>1545</v>
      </c>
      <c r="G3887" s="82" t="s">
        <v>53</v>
      </c>
      <c r="H3887" s="60" t="s">
        <v>54</v>
      </c>
      <c r="I3887" s="61" t="s">
        <v>54</v>
      </c>
      <c r="J3887" s="83" t="s">
        <v>1548</v>
      </c>
      <c r="K3887" s="63" t="s">
        <v>56</v>
      </c>
      <c r="L3887" s="64">
        <v>1</v>
      </c>
      <c r="M3887" s="84" t="s">
        <v>57</v>
      </c>
      <c r="N3887" s="84">
        <v>0</v>
      </c>
      <c r="O3887" s="84">
        <v>0</v>
      </c>
      <c r="P3887" s="85">
        <v>0</v>
      </c>
      <c r="Q3887" s="85">
        <v>0</v>
      </c>
      <c r="R3887" s="85">
        <v>0</v>
      </c>
      <c r="S3887" s="84">
        <v>0</v>
      </c>
      <c r="T3887" s="86" t="s">
        <v>58</v>
      </c>
      <c r="U3887" s="87">
        <v>1</v>
      </c>
      <c r="V3887" s="88">
        <v>1</v>
      </c>
      <c r="W3887" s="89" t="s">
        <v>58</v>
      </c>
      <c r="X3887" s="90" t="s">
        <v>58</v>
      </c>
      <c r="Y3887" s="91" t="s">
        <v>59</v>
      </c>
      <c r="Z3887" s="92"/>
      <c r="AA3887" s="93"/>
      <c r="AB3887" s="94"/>
      <c r="AC3887" s="95"/>
      <c r="AD3887" s="87" t="s">
        <v>54</v>
      </c>
      <c r="AE3887" s="86">
        <f t="shared" si="140"/>
        <v>0</v>
      </c>
      <c r="AF3887" s="96">
        <f t="shared" si="141"/>
        <v>0</v>
      </c>
      <c r="AG3887" s="78"/>
    </row>
    <row r="3888" spans="1:33" ht="30" customHeight="1" x14ac:dyDescent="0.45">
      <c r="A3888" s="22">
        <v>62</v>
      </c>
      <c r="B3888" s="23" t="s">
        <v>1535</v>
      </c>
      <c r="C3888" s="24"/>
      <c r="D3888" s="79" t="s">
        <v>1509</v>
      </c>
      <c r="E3888" s="80" t="s">
        <v>289</v>
      </c>
      <c r="F3888" s="81" t="s">
        <v>1549</v>
      </c>
      <c r="G3888" s="82" t="s">
        <v>53</v>
      </c>
      <c r="H3888" s="60" t="s">
        <v>54</v>
      </c>
      <c r="I3888" s="61" t="s">
        <v>54</v>
      </c>
      <c r="J3888" s="83" t="s">
        <v>1550</v>
      </c>
      <c r="K3888" s="63" t="s">
        <v>56</v>
      </c>
      <c r="L3888" s="64">
        <v>1</v>
      </c>
      <c r="M3888" s="84" t="s">
        <v>57</v>
      </c>
      <c r="N3888" s="84">
        <v>0</v>
      </c>
      <c r="O3888" s="84">
        <v>0</v>
      </c>
      <c r="P3888" s="85" t="s">
        <v>123</v>
      </c>
      <c r="Q3888" s="85">
        <v>0</v>
      </c>
      <c r="R3888" s="85">
        <v>0</v>
      </c>
      <c r="S3888" s="84">
        <v>0</v>
      </c>
      <c r="T3888" s="86" t="s">
        <v>58</v>
      </c>
      <c r="U3888" s="87">
        <v>3</v>
      </c>
      <c r="V3888" s="88">
        <v>3</v>
      </c>
      <c r="W3888" s="89" t="s">
        <v>58</v>
      </c>
      <c r="X3888" s="90" t="s">
        <v>58</v>
      </c>
      <c r="Y3888" s="91" t="s">
        <v>59</v>
      </c>
      <c r="Z3888" s="92"/>
      <c r="AA3888" s="93"/>
      <c r="AB3888" s="94"/>
      <c r="AC3888" s="95"/>
      <c r="AD3888" s="87" t="s">
        <v>54</v>
      </c>
      <c r="AE3888" s="86">
        <f t="shared" si="140"/>
        <v>0</v>
      </c>
      <c r="AF3888" s="96">
        <f t="shared" si="141"/>
        <v>0</v>
      </c>
      <c r="AG3888" s="78"/>
    </row>
    <row r="3889" spans="1:33" ht="30" customHeight="1" x14ac:dyDescent="0.45">
      <c r="A3889" s="22">
        <v>62</v>
      </c>
      <c r="B3889" s="23" t="s">
        <v>1535</v>
      </c>
      <c r="C3889" s="24"/>
      <c r="D3889" s="79" t="s">
        <v>1509</v>
      </c>
      <c r="E3889" s="80" t="s">
        <v>289</v>
      </c>
      <c r="F3889" s="81" t="s">
        <v>1551</v>
      </c>
      <c r="G3889" s="82" t="s">
        <v>53</v>
      </c>
      <c r="H3889" s="60" t="s">
        <v>54</v>
      </c>
      <c r="I3889" s="61" t="s">
        <v>54</v>
      </c>
      <c r="J3889" s="83" t="s">
        <v>1552</v>
      </c>
      <c r="K3889" s="63" t="s">
        <v>56</v>
      </c>
      <c r="L3889" s="64">
        <v>1</v>
      </c>
      <c r="M3889" s="84" t="s">
        <v>57</v>
      </c>
      <c r="N3889" s="84">
        <v>0</v>
      </c>
      <c r="O3889" s="84">
        <v>0</v>
      </c>
      <c r="P3889" s="85" t="s">
        <v>1553</v>
      </c>
      <c r="Q3889" s="85" t="s">
        <v>1554</v>
      </c>
      <c r="R3889" s="85">
        <v>0</v>
      </c>
      <c r="S3889" s="84">
        <v>0</v>
      </c>
      <c r="T3889" s="86" t="s">
        <v>58</v>
      </c>
      <c r="U3889" s="87">
        <v>2</v>
      </c>
      <c r="V3889" s="88">
        <v>2</v>
      </c>
      <c r="W3889" s="89" t="s">
        <v>58</v>
      </c>
      <c r="X3889" s="90" t="s">
        <v>58</v>
      </c>
      <c r="Y3889" s="91" t="s">
        <v>59</v>
      </c>
      <c r="Z3889" s="92"/>
      <c r="AA3889" s="93"/>
      <c r="AB3889" s="94"/>
      <c r="AC3889" s="95"/>
      <c r="AD3889" s="87" t="s">
        <v>54</v>
      </c>
      <c r="AE3889" s="86">
        <f t="shared" si="140"/>
        <v>0</v>
      </c>
      <c r="AF3889" s="96">
        <f t="shared" si="141"/>
        <v>0</v>
      </c>
      <c r="AG3889" s="78"/>
    </row>
    <row r="3890" spans="1:33" ht="30" customHeight="1" x14ac:dyDescent="0.45">
      <c r="A3890" s="22">
        <v>62</v>
      </c>
      <c r="B3890" s="23" t="s">
        <v>1535</v>
      </c>
      <c r="C3890" s="24"/>
      <c r="D3890" s="97"/>
      <c r="E3890" s="98"/>
      <c r="F3890" s="99"/>
      <c r="G3890" s="198"/>
      <c r="H3890" s="101"/>
      <c r="I3890" s="102"/>
      <c r="J3890" s="103" t="s">
        <v>54</v>
      </c>
      <c r="K3890" s="104" t="s">
        <v>130</v>
      </c>
      <c r="L3890" s="105">
        <v>0</v>
      </c>
      <c r="M3890" s="106">
        <v>0</v>
      </c>
      <c r="N3890" s="106">
        <v>0</v>
      </c>
      <c r="O3890" s="106">
        <v>0</v>
      </c>
      <c r="P3890" s="107">
        <v>0</v>
      </c>
      <c r="Q3890" s="107">
        <v>0</v>
      </c>
      <c r="R3890" s="107">
        <v>0</v>
      </c>
      <c r="S3890" s="106">
        <v>0</v>
      </c>
      <c r="T3890" s="108">
        <v>0</v>
      </c>
      <c r="U3890" s="109"/>
      <c r="V3890" s="110" t="s">
        <v>58</v>
      </c>
      <c r="W3890" s="111" t="s">
        <v>58</v>
      </c>
      <c r="X3890" s="112" t="s">
        <v>58</v>
      </c>
      <c r="Y3890" s="113"/>
      <c r="Z3890" s="114"/>
      <c r="AA3890" s="115"/>
      <c r="AB3890" s="116"/>
      <c r="AC3890" s="117"/>
      <c r="AD3890" s="109"/>
      <c r="AE3890" s="108">
        <f t="shared" si="140"/>
        <v>0</v>
      </c>
      <c r="AF3890" s="118">
        <f t="shared" si="141"/>
        <v>0</v>
      </c>
      <c r="AG3890" s="78"/>
    </row>
    <row r="3891" spans="1:33" ht="30" customHeight="1" x14ac:dyDescent="0.45">
      <c r="A3891" s="22">
        <v>62</v>
      </c>
      <c r="B3891" s="23" t="s">
        <v>1535</v>
      </c>
      <c r="C3891" s="121"/>
      <c r="D3891" s="97"/>
      <c r="E3891" s="98"/>
      <c r="F3891" s="99"/>
      <c r="G3891" s="198"/>
      <c r="H3891" s="101"/>
      <c r="I3891" s="102"/>
      <c r="J3891" s="103" t="s">
        <v>54</v>
      </c>
      <c r="K3891" s="104" t="s">
        <v>130</v>
      </c>
      <c r="L3891" s="105">
        <v>0</v>
      </c>
      <c r="M3891" s="106">
        <v>0</v>
      </c>
      <c r="N3891" s="106">
        <v>0</v>
      </c>
      <c r="O3891" s="106">
        <v>0</v>
      </c>
      <c r="P3891" s="107">
        <v>0</v>
      </c>
      <c r="Q3891" s="107">
        <v>0</v>
      </c>
      <c r="R3891" s="107">
        <v>0</v>
      </c>
      <c r="S3891" s="106">
        <v>0</v>
      </c>
      <c r="T3891" s="108">
        <v>0</v>
      </c>
      <c r="U3891" s="109"/>
      <c r="V3891" s="110" t="s">
        <v>58</v>
      </c>
      <c r="W3891" s="111" t="s">
        <v>58</v>
      </c>
      <c r="X3891" s="112" t="s">
        <v>58</v>
      </c>
      <c r="Y3891" s="113"/>
      <c r="Z3891" s="114"/>
      <c r="AA3891" s="115"/>
      <c r="AB3891" s="116"/>
      <c r="AC3891" s="117"/>
      <c r="AD3891" s="109"/>
      <c r="AE3891" s="108">
        <f t="shared" si="140"/>
        <v>0</v>
      </c>
      <c r="AF3891" s="118">
        <f t="shared" si="141"/>
        <v>0</v>
      </c>
      <c r="AG3891" s="78"/>
    </row>
    <row r="3892" spans="1:33" ht="30" customHeight="1" thickBot="1" x14ac:dyDescent="0.5">
      <c r="A3892" s="22">
        <v>62</v>
      </c>
      <c r="B3892" s="23" t="s">
        <v>1535</v>
      </c>
      <c r="C3892" s="121"/>
      <c r="D3892" s="122"/>
      <c r="E3892" s="123"/>
      <c r="F3892" s="124"/>
      <c r="G3892" s="200"/>
      <c r="H3892" s="126"/>
      <c r="I3892" s="127"/>
      <c r="J3892" s="128" t="s">
        <v>54</v>
      </c>
      <c r="K3892" s="129" t="s">
        <v>130</v>
      </c>
      <c r="L3892" s="130">
        <v>0</v>
      </c>
      <c r="M3892" s="131">
        <v>0</v>
      </c>
      <c r="N3892" s="132">
        <v>0</v>
      </c>
      <c r="O3892" s="131">
        <v>0</v>
      </c>
      <c r="P3892" s="133">
        <v>0</v>
      </c>
      <c r="Q3892" s="133">
        <v>0</v>
      </c>
      <c r="R3892" s="133">
        <v>0</v>
      </c>
      <c r="S3892" s="131">
        <v>0</v>
      </c>
      <c r="T3892" s="134">
        <v>0</v>
      </c>
      <c r="U3892" s="135"/>
      <c r="V3892" s="110" t="s">
        <v>58</v>
      </c>
      <c r="W3892" s="136" t="s">
        <v>58</v>
      </c>
      <c r="X3892" s="137" t="s">
        <v>58</v>
      </c>
      <c r="Y3892" s="138"/>
      <c r="Z3892" s="139"/>
      <c r="AA3892" s="140"/>
      <c r="AB3892" s="141"/>
      <c r="AC3892" s="142"/>
      <c r="AD3892" s="135"/>
      <c r="AE3892" s="134">
        <f t="shared" si="140"/>
        <v>0</v>
      </c>
      <c r="AF3892" s="143">
        <f t="shared" si="141"/>
        <v>0</v>
      </c>
      <c r="AG3892" s="78"/>
    </row>
    <row r="3893" spans="1:33" ht="30" customHeight="1" thickTop="1" x14ac:dyDescent="0.45">
      <c r="A3893" s="22">
        <v>62</v>
      </c>
      <c r="B3893" s="23" t="s">
        <v>1535</v>
      </c>
      <c r="C3893" s="24"/>
      <c r="D3893" s="47"/>
      <c r="E3893" s="47"/>
      <c r="F3893" s="47"/>
      <c r="G3893" s="47"/>
      <c r="H3893" s="47"/>
      <c r="I3893" s="47"/>
      <c r="J3893" s="47"/>
      <c r="K3893" s="144"/>
      <c r="L3893" s="144"/>
      <c r="M3893" s="144"/>
      <c r="N3893" s="144"/>
      <c r="O3893" s="144"/>
      <c r="P3893" s="144"/>
      <c r="Q3893" s="144"/>
      <c r="R3893" s="144"/>
      <c r="S3893" s="144"/>
      <c r="T3893" s="144"/>
      <c r="U3893" s="144"/>
      <c r="V3893" s="144"/>
      <c r="W3893" s="145" t="s">
        <v>133</v>
      </c>
      <c r="X3893" s="145" t="s">
        <v>134</v>
      </c>
      <c r="Y3893" s="146"/>
      <c r="Z3893" s="146"/>
      <c r="AA3893" s="144"/>
      <c r="AB3893" s="144"/>
      <c r="AC3893" s="144"/>
      <c r="AD3893" s="147"/>
      <c r="AE3893" s="148" t="s">
        <v>135</v>
      </c>
      <c r="AF3893" s="148" t="s">
        <v>136</v>
      </c>
      <c r="AG3893" s="51"/>
    </row>
    <row r="3894" spans="1:33" ht="30" customHeight="1" thickBot="1" x14ac:dyDescent="0.5">
      <c r="A3894" s="22">
        <v>62</v>
      </c>
      <c r="B3894" s="23" t="s">
        <v>1535</v>
      </c>
      <c r="C3894" s="24"/>
      <c r="D3894" s="24"/>
      <c r="E3894" s="149"/>
      <c r="F3894" s="149"/>
      <c r="G3894" s="27"/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150" t="s">
        <v>37</v>
      </c>
      <c r="X3894" s="151">
        <v>15</v>
      </c>
      <c r="Y3894" s="29"/>
      <c r="Z3894" s="29"/>
      <c r="AA3894" s="24"/>
      <c r="AB3894" s="24"/>
      <c r="AC3894" s="24"/>
      <c r="AD3894" s="24"/>
      <c r="AE3894" s="152" t="s">
        <v>37</v>
      </c>
      <c r="AF3894" s="152">
        <v>15</v>
      </c>
      <c r="AG3894" s="78"/>
    </row>
    <row r="3895" spans="1:33" ht="30" customHeight="1" thickTop="1" thickBot="1" x14ac:dyDescent="0.5">
      <c r="A3895" s="22">
        <v>62</v>
      </c>
      <c r="B3895" s="23" t="s">
        <v>1535</v>
      </c>
      <c r="C3895" s="24"/>
      <c r="D3895" s="153"/>
      <c r="E3895" s="154"/>
      <c r="F3895" s="154"/>
      <c r="G3895" s="155"/>
      <c r="H3895" s="153"/>
      <c r="I3895" s="153"/>
      <c r="J3895" s="153"/>
      <c r="K3895" s="153"/>
      <c r="L3895" s="153"/>
      <c r="M3895" s="153"/>
      <c r="N3895" s="153"/>
      <c r="O3895" s="153"/>
      <c r="P3895" s="153"/>
      <c r="Q3895" s="153"/>
      <c r="R3895" s="153"/>
      <c r="S3895" s="153"/>
      <c r="T3895" s="153"/>
      <c r="U3895" s="153"/>
      <c r="V3895" s="153"/>
      <c r="W3895" s="156">
        <v>53.999999999999993</v>
      </c>
      <c r="X3895" s="157">
        <v>25109.999999999996</v>
      </c>
      <c r="Y3895" s="158"/>
      <c r="Z3895" s="158"/>
      <c r="AA3895" s="159"/>
      <c r="AB3895" s="159"/>
      <c r="AC3895" s="159"/>
      <c r="AD3895" s="159"/>
      <c r="AE3895" s="160">
        <f>SUM(AE3882:AE3892)</f>
        <v>0</v>
      </c>
      <c r="AF3895" s="161">
        <f>SUM(AF3882:AF3892)</f>
        <v>0</v>
      </c>
      <c r="AG3895" s="162"/>
    </row>
    <row r="3896" spans="1:33" ht="30" customHeight="1" thickTop="1" thickBot="1" x14ac:dyDescent="0.5">
      <c r="A3896" s="22">
        <v>62</v>
      </c>
      <c r="B3896" s="23" t="s">
        <v>1535</v>
      </c>
      <c r="C3896" s="24"/>
      <c r="D3896" s="47"/>
      <c r="E3896" s="45"/>
      <c r="F3896" s="45"/>
      <c r="G3896" s="46"/>
      <c r="H3896" s="47"/>
      <c r="I3896" s="47"/>
      <c r="J3896" s="47"/>
      <c r="K3896" s="47"/>
      <c r="L3896" s="47"/>
      <c r="M3896" s="47"/>
      <c r="N3896" s="47"/>
      <c r="O3896" s="47"/>
      <c r="P3896" s="47"/>
      <c r="Q3896" s="47"/>
      <c r="R3896" s="47"/>
      <c r="S3896" s="47"/>
      <c r="T3896" s="47"/>
      <c r="U3896" s="47"/>
      <c r="V3896" s="47"/>
      <c r="W3896" s="163"/>
      <c r="X3896" s="164" t="s">
        <v>137</v>
      </c>
      <c r="Y3896" s="165"/>
      <c r="Z3896" s="165"/>
      <c r="AA3896" s="166"/>
      <c r="AB3896" s="166"/>
      <c r="AC3896" s="166"/>
      <c r="AD3896" s="166"/>
      <c r="AE3896" s="163"/>
      <c r="AF3896" s="167"/>
      <c r="AG3896" s="168"/>
    </row>
    <row r="3897" spans="1:33" ht="30" customHeight="1" thickTop="1" x14ac:dyDescent="0.45">
      <c r="A3897" s="22">
        <v>62</v>
      </c>
      <c r="B3897" s="23" t="s">
        <v>1535</v>
      </c>
      <c r="C3897" s="24"/>
      <c r="D3897" s="153"/>
      <c r="E3897" s="154"/>
      <c r="F3897" s="154"/>
      <c r="G3897" s="155"/>
      <c r="H3897" s="153"/>
      <c r="I3897" s="153"/>
      <c r="J3897" s="153"/>
      <c r="K3897" s="153"/>
      <c r="L3897" s="153"/>
      <c r="M3897" s="153"/>
      <c r="N3897" s="153"/>
      <c r="O3897" s="153"/>
      <c r="P3897" s="153"/>
      <c r="Q3897" s="153"/>
      <c r="R3897" s="153"/>
      <c r="S3897" s="153"/>
      <c r="T3897" s="153"/>
      <c r="U3897" s="153"/>
      <c r="V3897" s="153"/>
      <c r="W3897" s="169"/>
      <c r="X3897" s="170" t="s">
        <v>138</v>
      </c>
      <c r="Y3897" s="158"/>
      <c r="Z3897" s="158"/>
      <c r="AA3897" s="159"/>
      <c r="AB3897" s="159"/>
      <c r="AC3897" s="159"/>
      <c r="AD3897" s="159"/>
      <c r="AE3897" s="171" t="s">
        <v>139</v>
      </c>
      <c r="AF3897" s="172"/>
      <c r="AG3897" s="173"/>
    </row>
    <row r="3898" spans="1:33" ht="30" customHeight="1" thickBot="1" x14ac:dyDescent="0.5">
      <c r="A3898" s="22">
        <v>62</v>
      </c>
      <c r="B3898" s="23" t="s">
        <v>1535</v>
      </c>
      <c r="C3898" s="24"/>
      <c r="D3898" s="153"/>
      <c r="E3898" s="154"/>
      <c r="F3898" s="154"/>
      <c r="G3898" s="155"/>
      <c r="H3898" s="153"/>
      <c r="I3898" s="153"/>
      <c r="J3898" s="153"/>
      <c r="K3898" s="153"/>
      <c r="L3898" s="153"/>
      <c r="M3898" s="153"/>
      <c r="N3898" s="153"/>
      <c r="O3898" s="153"/>
      <c r="P3898" s="153"/>
      <c r="Q3898" s="153"/>
      <c r="R3898" s="153"/>
      <c r="S3898" s="153"/>
      <c r="T3898" s="153"/>
      <c r="U3898" s="153"/>
      <c r="V3898" s="153"/>
      <c r="W3898" s="174"/>
      <c r="X3898" s="175">
        <v>15</v>
      </c>
      <c r="Y3898" s="158"/>
      <c r="Z3898" s="158"/>
      <c r="AA3898" s="159"/>
      <c r="AB3898" s="159"/>
      <c r="AC3898" s="159"/>
      <c r="AD3898" s="159"/>
      <c r="AE3898" s="176" t="s">
        <v>140</v>
      </c>
      <c r="AF3898" s="159"/>
      <c r="AG3898" s="177"/>
    </row>
    <row r="3899" spans="1:33" ht="30" customHeight="1" thickTop="1" thickBot="1" x14ac:dyDescent="0.5">
      <c r="A3899" s="22">
        <v>62</v>
      </c>
      <c r="B3899" s="23" t="s">
        <v>1535</v>
      </c>
      <c r="C3899" s="24"/>
      <c r="D3899" s="24"/>
      <c r="E3899" s="149"/>
      <c r="F3899" s="149"/>
      <c r="G3899" s="27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178"/>
      <c r="X3899" s="157">
        <v>1687.5</v>
      </c>
      <c r="Y3899" s="179"/>
      <c r="Z3899" s="179"/>
      <c r="AA3899" s="178"/>
      <c r="AB3899" s="178"/>
      <c r="AC3899" s="178"/>
      <c r="AD3899" s="178"/>
      <c r="AE3899" s="180">
        <f>(W3895-AE3895)*$F$10/1000</f>
        <v>2.2193999999999995E-2</v>
      </c>
      <c r="AF3899" s="181"/>
      <c r="AG3899" s="182"/>
    </row>
    <row r="3900" spans="1:33" ht="30" customHeight="1" thickTop="1" x14ac:dyDescent="0.45">
      <c r="A3900" s="22">
        <v>62</v>
      </c>
      <c r="B3900" s="23" t="s">
        <v>1535</v>
      </c>
      <c r="C3900" s="24"/>
      <c r="D3900" s="24"/>
      <c r="E3900" s="149"/>
      <c r="F3900" s="149"/>
      <c r="G3900" s="27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183" t="s">
        <v>141</v>
      </c>
      <c r="Y3900" s="29"/>
      <c r="Z3900" s="29"/>
      <c r="AA3900" s="24"/>
      <c r="AB3900" s="24"/>
      <c r="AC3900" s="24"/>
      <c r="AD3900" s="24"/>
      <c r="AE3900" s="24"/>
      <c r="AF3900" s="24"/>
      <c r="AG3900" s="24"/>
    </row>
    <row r="3901" spans="1:33" ht="30" customHeight="1" x14ac:dyDescent="0.45">
      <c r="A3901" s="22">
        <v>62</v>
      </c>
      <c r="B3901" s="23" t="s">
        <v>1535</v>
      </c>
      <c r="C3901" s="24"/>
      <c r="D3901" s="24"/>
      <c r="E3901" s="149"/>
      <c r="F3901" s="149"/>
      <c r="G3901" s="27"/>
      <c r="H3901" s="24"/>
      <c r="I3901" s="24"/>
      <c r="J3901" s="24"/>
      <c r="K3901" s="24"/>
      <c r="L3901" s="24"/>
      <c r="M3901" s="24"/>
      <c r="N3901" s="24"/>
      <c r="O3901" s="24"/>
      <c r="P3901" s="24"/>
      <c r="Q3901" s="24"/>
      <c r="R3901" s="24"/>
      <c r="S3901" s="24"/>
      <c r="T3901" s="24"/>
      <c r="U3901" s="24"/>
      <c r="V3901" s="24"/>
      <c r="W3901" s="24"/>
      <c r="X3901" s="24"/>
      <c r="Y3901" s="29"/>
      <c r="Z3901" s="29"/>
      <c r="AA3901" s="24"/>
      <c r="AB3901" s="24"/>
      <c r="AC3901" s="24"/>
      <c r="AD3901" s="24"/>
      <c r="AE3901" s="24"/>
      <c r="AF3901" s="24"/>
      <c r="AG3901" s="24"/>
    </row>
    <row r="3902" spans="1:33" ht="30" customHeight="1" x14ac:dyDescent="0.45">
      <c r="A3902" s="22">
        <v>62</v>
      </c>
      <c r="B3902" s="23" t="s">
        <v>1535</v>
      </c>
      <c r="C3902" s="24"/>
      <c r="D3902" s="24"/>
      <c r="E3902" s="149"/>
      <c r="F3902" s="149"/>
      <c r="G3902" s="27"/>
      <c r="H3902" s="24"/>
      <c r="I3902" s="24"/>
      <c r="J3902" s="24"/>
      <c r="K3902" s="24"/>
      <c r="L3902" s="24"/>
      <c r="M3902" s="24"/>
      <c r="N3902" s="24"/>
      <c r="O3902" s="24"/>
      <c r="P3902" s="24"/>
      <c r="Q3902" s="24"/>
      <c r="R3902" s="24"/>
      <c r="S3902" s="24"/>
      <c r="T3902" s="24"/>
      <c r="U3902" s="24"/>
      <c r="V3902" s="24"/>
      <c r="W3902" s="24"/>
      <c r="X3902" s="24"/>
      <c r="Y3902" s="29"/>
      <c r="Z3902" s="29"/>
      <c r="AA3902" s="24"/>
      <c r="AB3902" s="24"/>
      <c r="AC3902" s="24"/>
      <c r="AD3902" s="24"/>
      <c r="AE3902" s="24"/>
      <c r="AF3902" s="24"/>
      <c r="AG3902" s="24"/>
    </row>
    <row r="3903" spans="1:33" ht="30" customHeight="1" x14ac:dyDescent="0.45">
      <c r="A3903" s="22">
        <v>62</v>
      </c>
      <c r="B3903" s="23" t="s">
        <v>1535</v>
      </c>
      <c r="C3903" s="24"/>
      <c r="D3903" s="24"/>
      <c r="E3903" s="149"/>
      <c r="F3903" s="149"/>
      <c r="G3903" s="27"/>
      <c r="H3903" s="24"/>
      <c r="I3903" s="24"/>
      <c r="J3903" s="24"/>
      <c r="K3903" s="24"/>
      <c r="L3903" s="24"/>
      <c r="M3903" s="24"/>
      <c r="N3903" s="24"/>
      <c r="O3903" s="24"/>
      <c r="P3903" s="24"/>
      <c r="Q3903" s="24"/>
      <c r="R3903" s="24"/>
      <c r="S3903" s="24"/>
      <c r="T3903" s="24"/>
      <c r="U3903" s="24"/>
      <c r="V3903" s="24"/>
      <c r="W3903" s="24"/>
      <c r="X3903" s="24"/>
      <c r="Y3903" s="29"/>
      <c r="Z3903" s="29"/>
      <c r="AA3903" s="24"/>
      <c r="AB3903" s="24"/>
      <c r="AC3903" s="24"/>
      <c r="AD3903" s="24"/>
      <c r="AE3903" s="24"/>
      <c r="AF3903" s="24"/>
      <c r="AG3903" s="24"/>
    </row>
    <row r="3904" spans="1:33" ht="30" customHeight="1" x14ac:dyDescent="0.45">
      <c r="A3904" s="22">
        <v>62</v>
      </c>
      <c r="B3904" s="23" t="s">
        <v>1535</v>
      </c>
      <c r="C3904" s="24"/>
      <c r="D3904" s="24"/>
      <c r="E3904" s="149"/>
      <c r="F3904" s="149"/>
      <c r="G3904" s="27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9"/>
      <c r="Z3904" s="29"/>
      <c r="AA3904" s="24"/>
      <c r="AB3904" s="24"/>
      <c r="AC3904" s="24"/>
      <c r="AD3904" s="24"/>
      <c r="AE3904" s="24"/>
      <c r="AF3904" s="24"/>
      <c r="AG3904" s="24"/>
    </row>
    <row r="3905" spans="1:33" ht="30" customHeight="1" x14ac:dyDescent="0.45">
      <c r="A3905" s="22">
        <v>62</v>
      </c>
      <c r="B3905" s="23" t="s">
        <v>1535</v>
      </c>
      <c r="C3905" s="24"/>
      <c r="D3905" s="24"/>
      <c r="E3905" s="149"/>
      <c r="F3905" s="149"/>
      <c r="G3905" s="27"/>
      <c r="H3905" s="24"/>
      <c r="I3905" s="24"/>
      <c r="J3905" s="24"/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153"/>
      <c r="V3905" s="153"/>
      <c r="W3905" s="24"/>
      <c r="X3905" s="24"/>
      <c r="Y3905" s="29"/>
      <c r="Z3905" s="29"/>
      <c r="AA3905" s="24"/>
      <c r="AB3905" s="24"/>
      <c r="AC3905" s="24"/>
      <c r="AD3905" s="153"/>
      <c r="AE3905" s="24"/>
      <c r="AF3905" s="24"/>
      <c r="AG3905" s="24"/>
    </row>
    <row r="3906" spans="1:33" ht="30" customHeight="1" x14ac:dyDescent="0.45">
      <c r="A3906" s="22">
        <v>62</v>
      </c>
      <c r="B3906" s="23" t="s">
        <v>1535</v>
      </c>
      <c r="C3906" s="24"/>
      <c r="D3906" s="24"/>
      <c r="E3906" s="149"/>
      <c r="F3906" s="149"/>
      <c r="G3906" s="27"/>
      <c r="H3906" s="24"/>
      <c r="I3906" s="24"/>
      <c r="J3906" s="24"/>
      <c r="K3906" s="24"/>
      <c r="L3906" s="24"/>
      <c r="M3906" s="24"/>
      <c r="N3906" s="24"/>
      <c r="O3906" s="24"/>
      <c r="P3906" s="24"/>
      <c r="Q3906" s="24"/>
      <c r="R3906" s="24"/>
      <c r="S3906" s="24"/>
      <c r="T3906" s="24"/>
      <c r="U3906" s="24"/>
      <c r="V3906" s="24"/>
      <c r="W3906" s="24"/>
      <c r="X3906" s="24"/>
      <c r="Y3906" s="29"/>
      <c r="Z3906" s="29"/>
      <c r="AA3906" s="24"/>
      <c r="AB3906" s="24"/>
      <c r="AC3906" s="24"/>
      <c r="AD3906" s="24"/>
      <c r="AE3906" s="24"/>
      <c r="AF3906" s="24"/>
      <c r="AG3906" s="24"/>
    </row>
    <row r="3907" spans="1:33" ht="30" customHeight="1" x14ac:dyDescent="0.45">
      <c r="A3907" s="22">
        <v>62</v>
      </c>
      <c r="B3907" s="23" t="s">
        <v>1535</v>
      </c>
      <c r="C3907" s="24"/>
      <c r="D3907" s="24"/>
      <c r="E3907" s="149"/>
      <c r="F3907" s="149"/>
      <c r="G3907" s="27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4"/>
      <c r="S3907" s="24"/>
      <c r="T3907" s="24"/>
      <c r="U3907" s="24"/>
      <c r="V3907" s="24"/>
      <c r="W3907" s="24"/>
      <c r="X3907" s="24"/>
      <c r="Y3907" s="29"/>
      <c r="Z3907" s="29"/>
      <c r="AA3907" s="24"/>
      <c r="AB3907" s="24"/>
      <c r="AC3907" s="24"/>
      <c r="AD3907" s="24"/>
      <c r="AE3907" s="24"/>
      <c r="AF3907" s="24"/>
      <c r="AG3907" s="24"/>
    </row>
    <row r="3908" spans="1:33" ht="30" customHeight="1" x14ac:dyDescent="0.45">
      <c r="A3908" s="22"/>
      <c r="B3908" s="228"/>
      <c r="C3908" s="228"/>
      <c r="D3908" s="229"/>
      <c r="E3908" s="229"/>
      <c r="F3908" s="229"/>
      <c r="G3908" s="229"/>
      <c r="H3908" s="229"/>
      <c r="I3908" s="229"/>
      <c r="J3908" s="229"/>
      <c r="K3908" s="229"/>
      <c r="L3908" s="229"/>
      <c r="M3908" s="229"/>
      <c r="N3908" s="229"/>
      <c r="O3908" s="229"/>
      <c r="P3908" s="229"/>
      <c r="Q3908" s="229"/>
      <c r="R3908" s="229"/>
      <c r="S3908" s="229"/>
      <c r="T3908" s="229"/>
      <c r="U3908" s="229"/>
      <c r="V3908" s="229"/>
      <c r="W3908" s="229"/>
      <c r="X3908" s="229"/>
      <c r="Y3908" s="229"/>
      <c r="Z3908" s="229"/>
      <c r="AA3908" s="229"/>
      <c r="AB3908" s="229"/>
      <c r="AC3908" s="229"/>
      <c r="AD3908" s="229"/>
      <c r="AE3908" s="229"/>
      <c r="AF3908" s="229"/>
      <c r="AG3908" s="229"/>
    </row>
    <row r="3909" spans="1:33" ht="30" customHeight="1" x14ac:dyDescent="0.45">
      <c r="A3909" s="22">
        <v>63</v>
      </c>
      <c r="B3909" s="23" t="s">
        <v>1555</v>
      </c>
      <c r="C3909" s="24"/>
      <c r="D3909" s="25" t="s">
        <v>1556</v>
      </c>
      <c r="E3909" s="26"/>
      <c r="F3909" s="26"/>
      <c r="G3909" s="27"/>
      <c r="H3909" s="26"/>
      <c r="I3909" s="26"/>
      <c r="J3909" s="26"/>
      <c r="K3909" s="28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  <c r="W3909" s="24"/>
      <c r="X3909" s="24"/>
      <c r="Y3909" s="29"/>
      <c r="Z3909" s="29"/>
      <c r="AA3909" s="24"/>
      <c r="AB3909" s="24"/>
      <c r="AC3909" s="24"/>
      <c r="AD3909" s="24"/>
      <c r="AE3909" s="24"/>
      <c r="AF3909" s="24"/>
      <c r="AG3909" s="24"/>
    </row>
    <row r="3910" spans="1:33" ht="30" customHeight="1" x14ac:dyDescent="0.45">
      <c r="A3910" s="22">
        <v>63</v>
      </c>
      <c r="B3910" s="23" t="s">
        <v>1555</v>
      </c>
      <c r="C3910" s="24"/>
      <c r="D3910" s="26"/>
      <c r="E3910" s="26"/>
      <c r="F3910" s="26"/>
      <c r="G3910" s="27"/>
      <c r="H3910" s="26"/>
      <c r="I3910" s="26"/>
      <c r="J3910" s="26"/>
      <c r="K3910" s="28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30"/>
      <c r="Z3910" s="29"/>
      <c r="AA3910" s="24"/>
      <c r="AB3910" s="24"/>
      <c r="AC3910" s="24"/>
      <c r="AD3910" s="24"/>
      <c r="AE3910" s="31"/>
      <c r="AF3910" s="24"/>
      <c r="AG3910" s="24"/>
    </row>
    <row r="3911" spans="1:33" ht="30" customHeight="1" x14ac:dyDescent="0.45">
      <c r="A3911" s="22">
        <v>63</v>
      </c>
      <c r="B3911" s="23" t="s">
        <v>1555</v>
      </c>
      <c r="C3911" s="24"/>
      <c r="D3911" s="32" t="s">
        <v>43</v>
      </c>
      <c r="E3911" s="32"/>
      <c r="F3911" s="33">
        <v>10</v>
      </c>
      <c r="G3911" s="27"/>
      <c r="H3911" s="34"/>
      <c r="I3911" s="35"/>
      <c r="J3911" s="35"/>
      <c r="K3911" s="36"/>
      <c r="L3911" s="36"/>
      <c r="M3911" s="36"/>
      <c r="N3911" s="36"/>
      <c r="O3911" s="36"/>
      <c r="P3911" s="36"/>
      <c r="Q3911" s="36"/>
      <c r="R3911" s="36"/>
      <c r="S3911" s="36"/>
      <c r="T3911" s="36"/>
      <c r="U3911" s="36"/>
      <c r="V3911" s="36"/>
      <c r="W3911" s="36"/>
      <c r="X3911" s="36"/>
      <c r="Y3911" s="30"/>
      <c r="Z3911" s="29"/>
      <c r="AA3911" s="24"/>
      <c r="AB3911" s="24"/>
      <c r="AC3911" s="24"/>
      <c r="AD3911" s="24"/>
      <c r="AE3911" s="24"/>
      <c r="AF3911" s="24"/>
      <c r="AG3911" s="24"/>
    </row>
    <row r="3912" spans="1:33" ht="30" customHeight="1" thickBot="1" x14ac:dyDescent="0.5">
      <c r="A3912" s="22">
        <v>63</v>
      </c>
      <c r="B3912" s="23" t="s">
        <v>1555</v>
      </c>
      <c r="C3912" s="24"/>
      <c r="D3912" s="37" t="s">
        <v>44</v>
      </c>
      <c r="E3912" s="37"/>
      <c r="F3912" s="38">
        <v>15</v>
      </c>
      <c r="G3912" s="27"/>
      <c r="H3912" s="34"/>
      <c r="I3912" s="35"/>
      <c r="J3912" s="35"/>
      <c r="K3912" s="36"/>
      <c r="L3912" s="36"/>
      <c r="M3912" s="36"/>
      <c r="N3912" s="36"/>
      <c r="O3912" s="36"/>
      <c r="P3912" s="36"/>
      <c r="Q3912" s="36"/>
      <c r="R3912" s="36"/>
      <c r="S3912" s="36"/>
      <c r="T3912" s="36"/>
      <c r="U3912" s="36"/>
      <c r="V3912" s="36"/>
      <c r="W3912" s="36"/>
      <c r="X3912" s="36"/>
      <c r="Y3912" s="30"/>
      <c r="Z3912" s="29"/>
      <c r="AA3912" s="24"/>
      <c r="AB3912" s="24"/>
      <c r="AC3912" s="24"/>
      <c r="AD3912" s="24"/>
      <c r="AE3912" s="24"/>
      <c r="AF3912" s="24"/>
      <c r="AG3912" s="24"/>
    </row>
    <row r="3913" spans="1:33" ht="30" customHeight="1" thickBot="1" x14ac:dyDescent="0.5">
      <c r="A3913" s="22">
        <v>63</v>
      </c>
      <c r="B3913" s="23" t="s">
        <v>1555</v>
      </c>
      <c r="C3913" s="24"/>
      <c r="D3913" s="37" t="s">
        <v>45</v>
      </c>
      <c r="E3913" s="37"/>
      <c r="F3913" s="39">
        <v>31</v>
      </c>
      <c r="G3913" s="27"/>
      <c r="H3913" s="24"/>
      <c r="I3913" s="24"/>
      <c r="J3913" s="24"/>
      <c r="K3913" s="36"/>
      <c r="L3913" s="36"/>
      <c r="M3913" s="36"/>
      <c r="N3913" s="36"/>
      <c r="O3913" s="36"/>
      <c r="P3913" s="36"/>
      <c r="Q3913" s="36"/>
      <c r="R3913" s="36"/>
      <c r="S3913" s="36"/>
      <c r="T3913" s="36"/>
      <c r="U3913" s="36"/>
      <c r="V3913" s="36"/>
      <c r="W3913" s="36"/>
      <c r="X3913" s="36"/>
      <c r="Y3913" s="40" t="s">
        <v>46</v>
      </c>
      <c r="Z3913" s="29"/>
      <c r="AA3913" s="24"/>
      <c r="AB3913" s="24"/>
      <c r="AC3913" s="24"/>
      <c r="AD3913" s="24"/>
      <c r="AE3913" s="24"/>
      <c r="AF3913" s="24"/>
      <c r="AG3913" s="41"/>
    </row>
    <row r="3914" spans="1:33" ht="30" customHeight="1" thickBot="1" x14ac:dyDescent="0.5">
      <c r="A3914" s="22">
        <v>63</v>
      </c>
      <c r="B3914" s="23" t="s">
        <v>1555</v>
      </c>
      <c r="C3914" s="24"/>
      <c r="D3914" s="42" t="s">
        <v>47</v>
      </c>
      <c r="E3914" s="42"/>
      <c r="F3914" s="43">
        <v>0.41099999999999998</v>
      </c>
      <c r="G3914" s="27"/>
      <c r="H3914" s="24"/>
      <c r="I3914" s="24"/>
      <c r="J3914" s="24"/>
      <c r="K3914" s="36"/>
      <c r="L3914" s="36"/>
      <c r="M3914" s="36"/>
      <c r="N3914" s="36"/>
      <c r="O3914" s="36"/>
      <c r="P3914" s="36"/>
      <c r="Q3914" s="36"/>
      <c r="R3914" s="36"/>
      <c r="S3914" s="36"/>
      <c r="T3914" s="36"/>
      <c r="U3914" s="36"/>
      <c r="V3914" s="36"/>
      <c r="W3914" s="36"/>
      <c r="X3914" s="36"/>
      <c r="Y3914" s="29"/>
      <c r="Z3914" s="29"/>
      <c r="AA3914" s="24"/>
      <c r="AB3914" s="24"/>
      <c r="AC3914" s="24"/>
      <c r="AD3914" s="24"/>
      <c r="AE3914" s="24"/>
      <c r="AF3914" s="24"/>
      <c r="AG3914" s="41"/>
    </row>
    <row r="3915" spans="1:33" ht="30" customHeight="1" thickBot="1" x14ac:dyDescent="0.5">
      <c r="A3915" s="22">
        <v>63</v>
      </c>
      <c r="B3915" s="23" t="s">
        <v>1555</v>
      </c>
      <c r="C3915" s="24"/>
      <c r="D3915" s="44"/>
      <c r="E3915" s="45"/>
      <c r="F3915" s="45"/>
      <c r="G3915" s="46"/>
      <c r="H3915" s="47"/>
      <c r="I3915" s="47"/>
      <c r="J3915" s="48" t="s">
        <v>48</v>
      </c>
      <c r="K3915" s="49"/>
      <c r="L3915" s="49"/>
      <c r="M3915" s="49"/>
      <c r="N3915" s="49"/>
      <c r="O3915" s="49"/>
      <c r="P3915" s="49"/>
      <c r="Q3915" s="49"/>
      <c r="R3915" s="49"/>
      <c r="S3915" s="49"/>
      <c r="T3915" s="49"/>
      <c r="U3915" s="49"/>
      <c r="V3915" s="49"/>
      <c r="W3915" s="49"/>
      <c r="X3915" s="50"/>
      <c r="Y3915" s="1" t="s">
        <v>1</v>
      </c>
      <c r="Z3915" s="1"/>
      <c r="AA3915" s="2"/>
      <c r="AB3915" s="2"/>
      <c r="AC3915" s="2"/>
      <c r="AD3915" s="2"/>
      <c r="AE3915" s="2"/>
      <c r="AF3915" s="3"/>
      <c r="AG3915" s="51"/>
    </row>
    <row r="3916" spans="1:33" ht="30" customHeight="1" thickBot="1" x14ac:dyDescent="0.5">
      <c r="A3916" s="22">
        <v>63</v>
      </c>
      <c r="B3916" s="23" t="s">
        <v>1555</v>
      </c>
      <c r="C3916" s="24"/>
      <c r="D3916" s="235" t="s">
        <v>2</v>
      </c>
      <c r="E3916" s="237" t="s">
        <v>3</v>
      </c>
      <c r="F3916" s="237" t="s">
        <v>4</v>
      </c>
      <c r="G3916" s="239" t="s">
        <v>5</v>
      </c>
      <c r="H3916" s="4" t="s">
        <v>6</v>
      </c>
      <c r="I3916" s="5" t="s">
        <v>7</v>
      </c>
      <c r="J3916" s="241" t="s">
        <v>8</v>
      </c>
      <c r="K3916" s="247" t="s">
        <v>49</v>
      </c>
      <c r="L3916" s="243" t="s">
        <v>10</v>
      </c>
      <c r="M3916" s="243" t="s">
        <v>11</v>
      </c>
      <c r="N3916" s="245" t="s">
        <v>12</v>
      </c>
      <c r="O3916" s="243" t="s">
        <v>13</v>
      </c>
      <c r="P3916" s="243" t="s">
        <v>14</v>
      </c>
      <c r="Q3916" s="243" t="s">
        <v>15</v>
      </c>
      <c r="R3916" s="243" t="s">
        <v>16</v>
      </c>
      <c r="S3916" s="245" t="s">
        <v>17</v>
      </c>
      <c r="T3916" s="6" t="s">
        <v>18</v>
      </c>
      <c r="U3916" s="6" t="s">
        <v>19</v>
      </c>
      <c r="V3916" s="6" t="s">
        <v>20</v>
      </c>
      <c r="W3916" s="52" t="s">
        <v>21</v>
      </c>
      <c r="X3916" s="53" t="s">
        <v>22</v>
      </c>
      <c r="Y3916" s="249" t="s">
        <v>50</v>
      </c>
      <c r="Z3916" s="250" t="s">
        <v>24</v>
      </c>
      <c r="AA3916" s="250" t="s">
        <v>25</v>
      </c>
      <c r="AB3916" s="7" t="s">
        <v>26</v>
      </c>
      <c r="AC3916" s="8" t="s">
        <v>18</v>
      </c>
      <c r="AD3916" s="9" t="s">
        <v>27</v>
      </c>
      <c r="AE3916" s="10" t="s">
        <v>28</v>
      </c>
      <c r="AF3916" s="11" t="s">
        <v>29</v>
      </c>
      <c r="AG3916" s="51"/>
    </row>
    <row r="3917" spans="1:33" ht="30" customHeight="1" thickBot="1" x14ac:dyDescent="0.5">
      <c r="A3917" s="22">
        <v>63</v>
      </c>
      <c r="B3917" s="23" t="s">
        <v>1555</v>
      </c>
      <c r="C3917" s="24"/>
      <c r="D3917" s="236"/>
      <c r="E3917" s="238"/>
      <c r="F3917" s="238"/>
      <c r="G3917" s="240"/>
      <c r="H3917" s="12" t="s">
        <v>32</v>
      </c>
      <c r="I3917" s="13" t="s">
        <v>33</v>
      </c>
      <c r="J3917" s="242"/>
      <c r="K3917" s="248"/>
      <c r="L3917" s="244"/>
      <c r="M3917" s="244"/>
      <c r="N3917" s="246"/>
      <c r="O3917" s="244"/>
      <c r="P3917" s="244"/>
      <c r="Q3917" s="244"/>
      <c r="R3917" s="244"/>
      <c r="S3917" s="246"/>
      <c r="T3917" s="14" t="s">
        <v>34</v>
      </c>
      <c r="U3917" s="14" t="s">
        <v>35</v>
      </c>
      <c r="V3917" s="14" t="s">
        <v>36</v>
      </c>
      <c r="W3917" s="54" t="s">
        <v>37</v>
      </c>
      <c r="X3917" s="55">
        <v>15</v>
      </c>
      <c r="Y3917" s="250"/>
      <c r="Z3917" s="250"/>
      <c r="AA3917" s="250"/>
      <c r="AB3917" s="15" t="s">
        <v>38</v>
      </c>
      <c r="AC3917" s="15" t="s">
        <v>39</v>
      </c>
      <c r="AD3917" s="16" t="s">
        <v>40</v>
      </c>
      <c r="AE3917" s="16" t="s">
        <v>37</v>
      </c>
      <c r="AF3917" s="17">
        <v>15</v>
      </c>
      <c r="AG3917" s="51"/>
    </row>
    <row r="3918" spans="1:33" ht="30" customHeight="1" x14ac:dyDescent="0.45">
      <c r="A3918" s="22">
        <v>63</v>
      </c>
      <c r="B3918" s="23" t="s">
        <v>1555</v>
      </c>
      <c r="C3918" s="24"/>
      <c r="D3918" s="97" t="s">
        <v>1161</v>
      </c>
      <c r="E3918" s="98" t="s">
        <v>60</v>
      </c>
      <c r="F3918" s="99" t="s">
        <v>374</v>
      </c>
      <c r="G3918" s="184"/>
      <c r="H3918" s="101">
        <v>8</v>
      </c>
      <c r="I3918" s="102">
        <v>307</v>
      </c>
      <c r="J3918" s="185" t="s">
        <v>1557</v>
      </c>
      <c r="K3918" s="104" t="s">
        <v>200</v>
      </c>
      <c r="L3918" s="105">
        <v>1</v>
      </c>
      <c r="M3918" s="186" t="s">
        <v>166</v>
      </c>
      <c r="N3918" s="186">
        <v>0</v>
      </c>
      <c r="O3918" s="186" t="s">
        <v>1558</v>
      </c>
      <c r="P3918" s="187">
        <v>0</v>
      </c>
      <c r="Q3918" s="187">
        <v>0</v>
      </c>
      <c r="R3918" s="187" t="s">
        <v>1559</v>
      </c>
      <c r="S3918" s="186">
        <v>0</v>
      </c>
      <c r="T3918" s="188">
        <v>54</v>
      </c>
      <c r="U3918" s="189">
        <v>6</v>
      </c>
      <c r="V3918" s="189">
        <v>6</v>
      </c>
      <c r="W3918" s="190">
        <v>795.74399999999991</v>
      </c>
      <c r="X3918" s="191">
        <v>370020.95999999996</v>
      </c>
      <c r="Y3918" s="192"/>
      <c r="Z3918" s="193"/>
      <c r="AA3918" s="194"/>
      <c r="AB3918" s="195"/>
      <c r="AC3918" s="196"/>
      <c r="AD3918" s="189"/>
      <c r="AE3918" s="188">
        <f t="shared" ref="AE3918:AE3981" si="142">IF(H3918="-",0,(AC3918/1000)*H3918*I3918*AD3918)</f>
        <v>0</v>
      </c>
      <c r="AF3918" s="197">
        <f t="shared" ref="AF3918:AF3981" si="143">IFERROR(AE3918*$F$9*$F$8,0)</f>
        <v>0</v>
      </c>
      <c r="AG3918" s="78"/>
    </row>
    <row r="3919" spans="1:33" ht="30" customHeight="1" x14ac:dyDescent="0.45">
      <c r="A3919" s="22">
        <v>63</v>
      </c>
      <c r="B3919" s="23" t="s">
        <v>1555</v>
      </c>
      <c r="C3919" s="24"/>
      <c r="D3919" s="97" t="s">
        <v>1161</v>
      </c>
      <c r="E3919" s="98" t="s">
        <v>60</v>
      </c>
      <c r="F3919" s="99" t="s">
        <v>348</v>
      </c>
      <c r="G3919" s="198"/>
      <c r="H3919" s="101">
        <v>8</v>
      </c>
      <c r="I3919" s="102">
        <v>307</v>
      </c>
      <c r="J3919" s="103" t="s">
        <v>1560</v>
      </c>
      <c r="K3919" s="104" t="s">
        <v>217</v>
      </c>
      <c r="L3919" s="105">
        <v>5</v>
      </c>
      <c r="M3919" s="106" t="s">
        <v>1361</v>
      </c>
      <c r="N3919" s="106">
        <v>0</v>
      </c>
      <c r="O3919" s="106">
        <v>0</v>
      </c>
      <c r="P3919" s="107">
        <v>0</v>
      </c>
      <c r="Q3919" s="107">
        <v>0</v>
      </c>
      <c r="R3919" s="107" t="s">
        <v>1561</v>
      </c>
      <c r="S3919" s="106">
        <v>0</v>
      </c>
      <c r="T3919" s="108">
        <v>20</v>
      </c>
      <c r="U3919" s="109">
        <v>2</v>
      </c>
      <c r="V3919" s="110">
        <v>10</v>
      </c>
      <c r="W3919" s="111">
        <v>491.20000000000005</v>
      </c>
      <c r="X3919" s="112">
        <v>228408</v>
      </c>
      <c r="Y3919" s="113"/>
      <c r="Z3919" s="114"/>
      <c r="AA3919" s="115"/>
      <c r="AB3919" s="116"/>
      <c r="AC3919" s="117"/>
      <c r="AD3919" s="109"/>
      <c r="AE3919" s="108">
        <f t="shared" si="142"/>
        <v>0</v>
      </c>
      <c r="AF3919" s="118">
        <f t="shared" si="143"/>
        <v>0</v>
      </c>
      <c r="AG3919" s="78"/>
    </row>
    <row r="3920" spans="1:33" ht="30" customHeight="1" x14ac:dyDescent="0.45">
      <c r="A3920" s="22">
        <v>63</v>
      </c>
      <c r="B3920" s="23" t="s">
        <v>1555</v>
      </c>
      <c r="C3920" s="24"/>
      <c r="D3920" s="97" t="s">
        <v>1161</v>
      </c>
      <c r="E3920" s="98" t="s">
        <v>60</v>
      </c>
      <c r="F3920" s="99" t="s">
        <v>1562</v>
      </c>
      <c r="G3920" s="198"/>
      <c r="H3920" s="101">
        <v>1</v>
      </c>
      <c r="I3920" s="102">
        <v>307</v>
      </c>
      <c r="J3920" s="103" t="s">
        <v>1563</v>
      </c>
      <c r="K3920" s="104" t="s">
        <v>180</v>
      </c>
      <c r="L3920" s="105">
        <v>1</v>
      </c>
      <c r="M3920" s="106" t="s">
        <v>181</v>
      </c>
      <c r="N3920" s="106">
        <v>0</v>
      </c>
      <c r="O3920" s="106">
        <v>0</v>
      </c>
      <c r="P3920" s="107" t="s">
        <v>182</v>
      </c>
      <c r="Q3920" s="107">
        <v>0</v>
      </c>
      <c r="R3920" s="107" t="s">
        <v>1564</v>
      </c>
      <c r="S3920" s="106">
        <v>0</v>
      </c>
      <c r="T3920" s="108">
        <v>18</v>
      </c>
      <c r="U3920" s="109">
        <v>1</v>
      </c>
      <c r="V3920" s="110">
        <v>1</v>
      </c>
      <c r="W3920" s="111">
        <v>5.5259999999999998</v>
      </c>
      <c r="X3920" s="112">
        <v>2569.5899999999997</v>
      </c>
      <c r="Y3920" s="113"/>
      <c r="Z3920" s="114"/>
      <c r="AA3920" s="115"/>
      <c r="AB3920" s="116"/>
      <c r="AC3920" s="117"/>
      <c r="AD3920" s="109"/>
      <c r="AE3920" s="108">
        <f t="shared" si="142"/>
        <v>0</v>
      </c>
      <c r="AF3920" s="118">
        <f t="shared" si="143"/>
        <v>0</v>
      </c>
      <c r="AG3920" s="78"/>
    </row>
    <row r="3921" spans="1:33" ht="30" customHeight="1" x14ac:dyDescent="0.45">
      <c r="A3921" s="22">
        <v>63</v>
      </c>
      <c r="B3921" s="23" t="s">
        <v>1555</v>
      </c>
      <c r="C3921" s="24"/>
      <c r="D3921" s="97" t="s">
        <v>1161</v>
      </c>
      <c r="E3921" s="98" t="s">
        <v>60</v>
      </c>
      <c r="F3921" s="99" t="s">
        <v>1562</v>
      </c>
      <c r="G3921" s="198"/>
      <c r="H3921" s="101">
        <v>1</v>
      </c>
      <c r="I3921" s="102">
        <v>307</v>
      </c>
      <c r="J3921" s="103" t="s">
        <v>1565</v>
      </c>
      <c r="K3921" s="104" t="s">
        <v>169</v>
      </c>
      <c r="L3921" s="105">
        <v>1</v>
      </c>
      <c r="M3921" s="106" t="s">
        <v>122</v>
      </c>
      <c r="N3921" s="106">
        <v>0</v>
      </c>
      <c r="O3921" s="106">
        <v>0</v>
      </c>
      <c r="P3921" s="107">
        <v>0</v>
      </c>
      <c r="Q3921" s="107">
        <v>0</v>
      </c>
      <c r="R3921" s="107">
        <v>0</v>
      </c>
      <c r="S3921" s="106">
        <v>0</v>
      </c>
      <c r="T3921" s="108">
        <v>28</v>
      </c>
      <c r="U3921" s="109">
        <v>1</v>
      </c>
      <c r="V3921" s="110">
        <v>1</v>
      </c>
      <c r="W3921" s="111">
        <v>8.5960000000000001</v>
      </c>
      <c r="X3921" s="112">
        <v>3997.14</v>
      </c>
      <c r="Y3921" s="113"/>
      <c r="Z3921" s="114"/>
      <c r="AA3921" s="115"/>
      <c r="AB3921" s="116"/>
      <c r="AC3921" s="117"/>
      <c r="AD3921" s="109"/>
      <c r="AE3921" s="108">
        <f t="shared" si="142"/>
        <v>0</v>
      </c>
      <c r="AF3921" s="118">
        <f t="shared" si="143"/>
        <v>0</v>
      </c>
      <c r="AG3921" s="78"/>
    </row>
    <row r="3922" spans="1:33" ht="30" customHeight="1" x14ac:dyDescent="0.45">
      <c r="A3922" s="22">
        <v>63</v>
      </c>
      <c r="B3922" s="23" t="s">
        <v>1555</v>
      </c>
      <c r="C3922" s="24"/>
      <c r="D3922" s="97" t="s">
        <v>1161</v>
      </c>
      <c r="E3922" s="98" t="s">
        <v>60</v>
      </c>
      <c r="F3922" s="99" t="s">
        <v>259</v>
      </c>
      <c r="G3922" s="199"/>
      <c r="H3922" s="101">
        <v>8</v>
      </c>
      <c r="I3922" s="102">
        <v>307</v>
      </c>
      <c r="J3922" s="103" t="s">
        <v>1566</v>
      </c>
      <c r="K3922" s="104" t="s">
        <v>1567</v>
      </c>
      <c r="L3922" s="105">
        <v>2</v>
      </c>
      <c r="M3922" s="106" t="s">
        <v>161</v>
      </c>
      <c r="N3922" s="106">
        <v>0</v>
      </c>
      <c r="O3922" s="106">
        <v>0</v>
      </c>
      <c r="P3922" s="107">
        <v>0</v>
      </c>
      <c r="Q3922" s="107">
        <v>0</v>
      </c>
      <c r="R3922" s="107">
        <v>0</v>
      </c>
      <c r="S3922" s="106">
        <v>0</v>
      </c>
      <c r="T3922" s="108">
        <v>47</v>
      </c>
      <c r="U3922" s="109">
        <v>11</v>
      </c>
      <c r="V3922" s="110">
        <v>22</v>
      </c>
      <c r="W3922" s="111">
        <v>2539.5039999999999</v>
      </c>
      <c r="X3922" s="112">
        <v>1180869.3599999999</v>
      </c>
      <c r="Y3922" s="113"/>
      <c r="Z3922" s="114"/>
      <c r="AA3922" s="115"/>
      <c r="AB3922" s="116"/>
      <c r="AC3922" s="117"/>
      <c r="AD3922" s="109"/>
      <c r="AE3922" s="108">
        <f t="shared" si="142"/>
        <v>0</v>
      </c>
      <c r="AF3922" s="118">
        <f t="shared" si="143"/>
        <v>0</v>
      </c>
      <c r="AG3922" s="78"/>
    </row>
    <row r="3923" spans="1:33" ht="30" customHeight="1" x14ac:dyDescent="0.45">
      <c r="A3923" s="22">
        <v>63</v>
      </c>
      <c r="B3923" s="23" t="s">
        <v>1555</v>
      </c>
      <c r="C3923" s="24"/>
      <c r="D3923" s="97" t="s">
        <v>1161</v>
      </c>
      <c r="E3923" s="98" t="s">
        <v>60</v>
      </c>
      <c r="F3923" s="99" t="s">
        <v>1568</v>
      </c>
      <c r="G3923" s="198"/>
      <c r="H3923" s="101">
        <v>3</v>
      </c>
      <c r="I3923" s="102">
        <v>307</v>
      </c>
      <c r="J3923" s="103" t="s">
        <v>1569</v>
      </c>
      <c r="K3923" s="104" t="s">
        <v>147</v>
      </c>
      <c r="L3923" s="105">
        <v>4</v>
      </c>
      <c r="M3923" s="106" t="s">
        <v>122</v>
      </c>
      <c r="N3923" s="106">
        <v>0</v>
      </c>
      <c r="O3923" s="106" t="s">
        <v>1570</v>
      </c>
      <c r="P3923" s="107">
        <v>0</v>
      </c>
      <c r="Q3923" s="107">
        <v>0</v>
      </c>
      <c r="R3923" s="107" t="s">
        <v>1571</v>
      </c>
      <c r="S3923" s="106">
        <v>0</v>
      </c>
      <c r="T3923" s="108">
        <v>28</v>
      </c>
      <c r="U3923" s="109">
        <v>4</v>
      </c>
      <c r="V3923" s="110">
        <v>16</v>
      </c>
      <c r="W3923" s="111">
        <v>412.608</v>
      </c>
      <c r="X3923" s="112">
        <v>191862.72</v>
      </c>
      <c r="Y3923" s="113"/>
      <c r="Z3923" s="114"/>
      <c r="AA3923" s="115"/>
      <c r="AB3923" s="116"/>
      <c r="AC3923" s="117"/>
      <c r="AD3923" s="109"/>
      <c r="AE3923" s="108">
        <f t="shared" si="142"/>
        <v>0</v>
      </c>
      <c r="AF3923" s="118">
        <f t="shared" si="143"/>
        <v>0</v>
      </c>
      <c r="AG3923" s="78"/>
    </row>
    <row r="3924" spans="1:33" ht="30" customHeight="1" x14ac:dyDescent="0.45">
      <c r="A3924" s="22">
        <v>63</v>
      </c>
      <c r="B3924" s="23" t="s">
        <v>1555</v>
      </c>
      <c r="C3924" s="24"/>
      <c r="D3924" s="97" t="s">
        <v>1161</v>
      </c>
      <c r="E3924" s="98" t="s">
        <v>60</v>
      </c>
      <c r="F3924" s="99" t="s">
        <v>626</v>
      </c>
      <c r="G3924" s="198"/>
      <c r="H3924" s="101">
        <v>3</v>
      </c>
      <c r="I3924" s="102">
        <v>307</v>
      </c>
      <c r="J3924" s="103" t="s">
        <v>1566</v>
      </c>
      <c r="K3924" s="104" t="s">
        <v>1567</v>
      </c>
      <c r="L3924" s="105">
        <v>2</v>
      </c>
      <c r="M3924" s="106" t="s">
        <v>161</v>
      </c>
      <c r="N3924" s="106">
        <v>0</v>
      </c>
      <c r="O3924" s="106">
        <v>0</v>
      </c>
      <c r="P3924" s="107">
        <v>0</v>
      </c>
      <c r="Q3924" s="107">
        <v>0</v>
      </c>
      <c r="R3924" s="107">
        <v>0</v>
      </c>
      <c r="S3924" s="106">
        <v>0</v>
      </c>
      <c r="T3924" s="108">
        <v>47</v>
      </c>
      <c r="U3924" s="109">
        <v>2</v>
      </c>
      <c r="V3924" s="110">
        <v>4</v>
      </c>
      <c r="W3924" s="111">
        <v>173.14800000000002</v>
      </c>
      <c r="X3924" s="112">
        <v>80513.820000000007</v>
      </c>
      <c r="Y3924" s="113"/>
      <c r="Z3924" s="114"/>
      <c r="AA3924" s="115"/>
      <c r="AB3924" s="116"/>
      <c r="AC3924" s="117"/>
      <c r="AD3924" s="109"/>
      <c r="AE3924" s="108">
        <f t="shared" si="142"/>
        <v>0</v>
      </c>
      <c r="AF3924" s="118">
        <f t="shared" si="143"/>
        <v>0</v>
      </c>
      <c r="AG3924" s="78"/>
    </row>
    <row r="3925" spans="1:33" ht="30" customHeight="1" x14ac:dyDescent="0.45">
      <c r="A3925" s="22">
        <v>63</v>
      </c>
      <c r="B3925" s="23" t="s">
        <v>1555</v>
      </c>
      <c r="C3925" s="24"/>
      <c r="D3925" s="97" t="s">
        <v>1161</v>
      </c>
      <c r="E3925" s="98" t="s">
        <v>60</v>
      </c>
      <c r="F3925" s="99" t="s">
        <v>1572</v>
      </c>
      <c r="G3925" s="198"/>
      <c r="H3925" s="101">
        <v>3</v>
      </c>
      <c r="I3925" s="102">
        <v>307</v>
      </c>
      <c r="J3925" s="103" t="s">
        <v>1566</v>
      </c>
      <c r="K3925" s="104" t="s">
        <v>1567</v>
      </c>
      <c r="L3925" s="105">
        <v>2</v>
      </c>
      <c r="M3925" s="106" t="s">
        <v>161</v>
      </c>
      <c r="N3925" s="106">
        <v>0</v>
      </c>
      <c r="O3925" s="106">
        <v>0</v>
      </c>
      <c r="P3925" s="107">
        <v>0</v>
      </c>
      <c r="Q3925" s="107">
        <v>0</v>
      </c>
      <c r="R3925" s="107">
        <v>0</v>
      </c>
      <c r="S3925" s="106">
        <v>0</v>
      </c>
      <c r="T3925" s="108">
        <v>47</v>
      </c>
      <c r="U3925" s="109">
        <v>2</v>
      </c>
      <c r="V3925" s="110">
        <v>4</v>
      </c>
      <c r="W3925" s="111">
        <v>173.14800000000002</v>
      </c>
      <c r="X3925" s="112">
        <v>80513.820000000007</v>
      </c>
      <c r="Y3925" s="113"/>
      <c r="Z3925" s="114"/>
      <c r="AA3925" s="115"/>
      <c r="AB3925" s="116"/>
      <c r="AC3925" s="117"/>
      <c r="AD3925" s="109"/>
      <c r="AE3925" s="108">
        <f t="shared" si="142"/>
        <v>0</v>
      </c>
      <c r="AF3925" s="118">
        <f t="shared" si="143"/>
        <v>0</v>
      </c>
      <c r="AG3925" s="78"/>
    </row>
    <row r="3926" spans="1:33" ht="30" customHeight="1" x14ac:dyDescent="0.45">
      <c r="A3926" s="22">
        <v>63</v>
      </c>
      <c r="B3926" s="23" t="s">
        <v>1555</v>
      </c>
      <c r="C3926" s="24"/>
      <c r="D3926" s="97" t="s">
        <v>1161</v>
      </c>
      <c r="E3926" s="98" t="s">
        <v>60</v>
      </c>
      <c r="F3926" s="99" t="s">
        <v>355</v>
      </c>
      <c r="G3926" s="198"/>
      <c r="H3926" s="101">
        <v>8</v>
      </c>
      <c r="I3926" s="102">
        <v>307</v>
      </c>
      <c r="J3926" s="103" t="s">
        <v>1573</v>
      </c>
      <c r="K3926" s="104" t="s">
        <v>200</v>
      </c>
      <c r="L3926" s="105">
        <v>1</v>
      </c>
      <c r="M3926" s="106" t="s">
        <v>166</v>
      </c>
      <c r="N3926" s="106">
        <v>0</v>
      </c>
      <c r="O3926" s="106" t="s">
        <v>1558</v>
      </c>
      <c r="P3926" s="107">
        <v>0</v>
      </c>
      <c r="Q3926" s="107">
        <v>0</v>
      </c>
      <c r="R3926" s="107">
        <v>0</v>
      </c>
      <c r="S3926" s="106">
        <v>0</v>
      </c>
      <c r="T3926" s="108">
        <v>54</v>
      </c>
      <c r="U3926" s="109">
        <v>27</v>
      </c>
      <c r="V3926" s="110">
        <v>27</v>
      </c>
      <c r="W3926" s="111">
        <v>3580.848</v>
      </c>
      <c r="X3926" s="112">
        <v>1665094.32</v>
      </c>
      <c r="Y3926" s="113"/>
      <c r="Z3926" s="114"/>
      <c r="AA3926" s="115"/>
      <c r="AB3926" s="116"/>
      <c r="AC3926" s="117"/>
      <c r="AD3926" s="109"/>
      <c r="AE3926" s="108">
        <f t="shared" si="142"/>
        <v>0</v>
      </c>
      <c r="AF3926" s="118">
        <f t="shared" si="143"/>
        <v>0</v>
      </c>
      <c r="AG3926" s="78"/>
    </row>
    <row r="3927" spans="1:33" ht="30" customHeight="1" x14ac:dyDescent="0.45">
      <c r="A3927" s="22">
        <v>63</v>
      </c>
      <c r="B3927" s="23" t="s">
        <v>1555</v>
      </c>
      <c r="C3927" s="121"/>
      <c r="D3927" s="97" t="s">
        <v>1161</v>
      </c>
      <c r="E3927" s="98" t="s">
        <v>60</v>
      </c>
      <c r="F3927" s="99" t="s">
        <v>355</v>
      </c>
      <c r="G3927" s="198"/>
      <c r="H3927" s="119">
        <v>24</v>
      </c>
      <c r="I3927" s="120">
        <v>365</v>
      </c>
      <c r="J3927" s="103" t="s">
        <v>1574</v>
      </c>
      <c r="K3927" s="104" t="s">
        <v>68</v>
      </c>
      <c r="L3927" s="105">
        <v>1</v>
      </c>
      <c r="M3927" s="106" t="s">
        <v>1361</v>
      </c>
      <c r="N3927" s="106">
        <v>0</v>
      </c>
      <c r="O3927" s="106" t="s">
        <v>1558</v>
      </c>
      <c r="P3927" s="107">
        <v>0</v>
      </c>
      <c r="Q3927" s="107">
        <v>0</v>
      </c>
      <c r="R3927" s="107">
        <v>0</v>
      </c>
      <c r="S3927" s="106" t="s">
        <v>71</v>
      </c>
      <c r="T3927" s="108">
        <v>20</v>
      </c>
      <c r="U3927" s="109">
        <v>4</v>
      </c>
      <c r="V3927" s="110">
        <v>4</v>
      </c>
      <c r="W3927" s="111">
        <v>700.8</v>
      </c>
      <c r="X3927" s="112">
        <v>325872</v>
      </c>
      <c r="Y3927" s="113"/>
      <c r="Z3927" s="114"/>
      <c r="AA3927" s="115"/>
      <c r="AB3927" s="116"/>
      <c r="AC3927" s="117"/>
      <c r="AD3927" s="109"/>
      <c r="AE3927" s="108">
        <f t="shared" si="142"/>
        <v>0</v>
      </c>
      <c r="AF3927" s="118">
        <f t="shared" si="143"/>
        <v>0</v>
      </c>
      <c r="AG3927" s="78"/>
    </row>
    <row r="3928" spans="1:33" ht="30" customHeight="1" x14ac:dyDescent="0.45">
      <c r="A3928" s="22">
        <v>63</v>
      </c>
      <c r="B3928" s="23" t="s">
        <v>1555</v>
      </c>
      <c r="C3928" s="24"/>
      <c r="D3928" s="97" t="s">
        <v>1161</v>
      </c>
      <c r="E3928" s="98" t="s">
        <v>60</v>
      </c>
      <c r="F3928" s="99" t="s">
        <v>355</v>
      </c>
      <c r="G3928" s="198"/>
      <c r="H3928" s="119">
        <v>24</v>
      </c>
      <c r="I3928" s="120">
        <v>365</v>
      </c>
      <c r="J3928" s="103" t="s">
        <v>1575</v>
      </c>
      <c r="K3928" s="104" t="s">
        <v>152</v>
      </c>
      <c r="L3928" s="105">
        <v>1</v>
      </c>
      <c r="M3928" s="106" t="s">
        <v>122</v>
      </c>
      <c r="N3928" s="106">
        <v>0</v>
      </c>
      <c r="O3928" s="106">
        <v>0</v>
      </c>
      <c r="P3928" s="107" t="s">
        <v>1576</v>
      </c>
      <c r="Q3928" s="107" t="s">
        <v>318</v>
      </c>
      <c r="R3928" s="107" t="s">
        <v>74</v>
      </c>
      <c r="S3928" s="106">
        <v>0</v>
      </c>
      <c r="T3928" s="108">
        <v>28</v>
      </c>
      <c r="U3928" s="109">
        <v>1</v>
      </c>
      <c r="V3928" s="110">
        <v>1</v>
      </c>
      <c r="W3928" s="111">
        <v>245.28</v>
      </c>
      <c r="X3928" s="112">
        <v>114055.20000000001</v>
      </c>
      <c r="Y3928" s="113"/>
      <c r="Z3928" s="114"/>
      <c r="AA3928" s="115"/>
      <c r="AB3928" s="116"/>
      <c r="AC3928" s="117"/>
      <c r="AD3928" s="109"/>
      <c r="AE3928" s="108">
        <f t="shared" si="142"/>
        <v>0</v>
      </c>
      <c r="AF3928" s="118">
        <f t="shared" si="143"/>
        <v>0</v>
      </c>
      <c r="AG3928" s="78"/>
    </row>
    <row r="3929" spans="1:33" ht="30" customHeight="1" x14ac:dyDescent="0.45">
      <c r="A3929" s="22">
        <v>63</v>
      </c>
      <c r="B3929" s="23" t="s">
        <v>1555</v>
      </c>
      <c r="C3929" s="24"/>
      <c r="D3929" s="97" t="s">
        <v>1161</v>
      </c>
      <c r="E3929" s="98" t="s">
        <v>60</v>
      </c>
      <c r="F3929" s="99" t="s">
        <v>355</v>
      </c>
      <c r="G3929" s="198"/>
      <c r="H3929" s="119">
        <v>24</v>
      </c>
      <c r="I3929" s="120">
        <v>365</v>
      </c>
      <c r="J3929" s="103" t="s">
        <v>1577</v>
      </c>
      <c r="K3929" s="104" t="s">
        <v>152</v>
      </c>
      <c r="L3929" s="105">
        <v>1</v>
      </c>
      <c r="M3929" s="106" t="s">
        <v>122</v>
      </c>
      <c r="N3929" s="106">
        <v>0</v>
      </c>
      <c r="O3929" s="106">
        <v>0</v>
      </c>
      <c r="P3929" s="107" t="s">
        <v>1576</v>
      </c>
      <c r="Q3929" s="107" t="s">
        <v>247</v>
      </c>
      <c r="R3929" s="107" t="s">
        <v>74</v>
      </c>
      <c r="S3929" s="106">
        <v>0</v>
      </c>
      <c r="T3929" s="108">
        <v>28</v>
      </c>
      <c r="U3929" s="109">
        <v>1</v>
      </c>
      <c r="V3929" s="110">
        <v>1</v>
      </c>
      <c r="W3929" s="111">
        <v>245.28</v>
      </c>
      <c r="X3929" s="112">
        <v>114055.20000000001</v>
      </c>
      <c r="Y3929" s="113"/>
      <c r="Z3929" s="114"/>
      <c r="AA3929" s="115"/>
      <c r="AB3929" s="116"/>
      <c r="AC3929" s="117"/>
      <c r="AD3929" s="109"/>
      <c r="AE3929" s="108">
        <f t="shared" si="142"/>
        <v>0</v>
      </c>
      <c r="AF3929" s="118">
        <f t="shared" si="143"/>
        <v>0</v>
      </c>
      <c r="AG3929" s="78"/>
    </row>
    <row r="3930" spans="1:33" ht="30" customHeight="1" x14ac:dyDescent="0.45">
      <c r="A3930" s="22">
        <v>63</v>
      </c>
      <c r="B3930" s="23" t="s">
        <v>1555</v>
      </c>
      <c r="C3930" s="24"/>
      <c r="D3930" s="97" t="s">
        <v>1161</v>
      </c>
      <c r="E3930" s="98" t="s">
        <v>60</v>
      </c>
      <c r="F3930" s="99" t="s">
        <v>355</v>
      </c>
      <c r="G3930" s="198"/>
      <c r="H3930" s="119">
        <v>24</v>
      </c>
      <c r="I3930" s="120">
        <v>365</v>
      </c>
      <c r="J3930" s="103" t="s">
        <v>1578</v>
      </c>
      <c r="K3930" s="104" t="s">
        <v>156</v>
      </c>
      <c r="L3930" s="105">
        <v>1</v>
      </c>
      <c r="M3930" s="106" t="s">
        <v>157</v>
      </c>
      <c r="N3930" s="106">
        <v>0</v>
      </c>
      <c r="O3930" s="106">
        <v>0</v>
      </c>
      <c r="P3930" s="107">
        <v>0</v>
      </c>
      <c r="Q3930" s="107">
        <v>0</v>
      </c>
      <c r="R3930" s="107">
        <v>0</v>
      </c>
      <c r="S3930" s="106" t="s">
        <v>71</v>
      </c>
      <c r="T3930" s="108">
        <v>13</v>
      </c>
      <c r="U3930" s="109">
        <v>1</v>
      </c>
      <c r="V3930" s="110">
        <v>1</v>
      </c>
      <c r="W3930" s="111">
        <v>113.88</v>
      </c>
      <c r="X3930" s="112">
        <v>52954.2</v>
      </c>
      <c r="Y3930" s="113"/>
      <c r="Z3930" s="114"/>
      <c r="AA3930" s="115"/>
      <c r="AB3930" s="116"/>
      <c r="AC3930" s="117"/>
      <c r="AD3930" s="109"/>
      <c r="AE3930" s="108">
        <f t="shared" si="142"/>
        <v>0</v>
      </c>
      <c r="AF3930" s="118">
        <f t="shared" si="143"/>
        <v>0</v>
      </c>
      <c r="AG3930" s="78"/>
    </row>
    <row r="3931" spans="1:33" ht="30" customHeight="1" x14ac:dyDescent="0.45">
      <c r="A3931" s="22">
        <v>63</v>
      </c>
      <c r="B3931" s="23" t="s">
        <v>1555</v>
      </c>
      <c r="C3931" s="24"/>
      <c r="D3931" s="97" t="s">
        <v>1161</v>
      </c>
      <c r="E3931" s="98" t="s">
        <v>60</v>
      </c>
      <c r="F3931" s="99" t="s">
        <v>355</v>
      </c>
      <c r="G3931" s="199"/>
      <c r="H3931" s="119">
        <v>24</v>
      </c>
      <c r="I3931" s="120">
        <v>365</v>
      </c>
      <c r="J3931" s="103" t="s">
        <v>89</v>
      </c>
      <c r="K3931" s="104" t="s">
        <v>156</v>
      </c>
      <c r="L3931" s="105">
        <v>1</v>
      </c>
      <c r="M3931" s="106" t="s">
        <v>157</v>
      </c>
      <c r="N3931" s="106">
        <v>0</v>
      </c>
      <c r="O3931" s="106">
        <v>0</v>
      </c>
      <c r="P3931" s="107">
        <v>0</v>
      </c>
      <c r="Q3931" s="107">
        <v>0</v>
      </c>
      <c r="R3931" s="107">
        <v>0</v>
      </c>
      <c r="S3931" s="106" t="s">
        <v>71</v>
      </c>
      <c r="T3931" s="108">
        <v>13</v>
      </c>
      <c r="U3931" s="109">
        <v>1</v>
      </c>
      <c r="V3931" s="110">
        <v>1</v>
      </c>
      <c r="W3931" s="111">
        <v>113.88</v>
      </c>
      <c r="X3931" s="112">
        <v>52954.2</v>
      </c>
      <c r="Y3931" s="113"/>
      <c r="Z3931" s="114"/>
      <c r="AA3931" s="115"/>
      <c r="AB3931" s="116"/>
      <c r="AC3931" s="117"/>
      <c r="AD3931" s="109"/>
      <c r="AE3931" s="108">
        <f t="shared" si="142"/>
        <v>0</v>
      </c>
      <c r="AF3931" s="118">
        <f t="shared" si="143"/>
        <v>0</v>
      </c>
      <c r="AG3931" s="78"/>
    </row>
    <row r="3932" spans="1:33" ht="30" customHeight="1" x14ac:dyDescent="0.45">
      <c r="A3932" s="22">
        <v>63</v>
      </c>
      <c r="B3932" s="23" t="s">
        <v>1555</v>
      </c>
      <c r="C3932" s="24"/>
      <c r="D3932" s="97" t="s">
        <v>1161</v>
      </c>
      <c r="E3932" s="98" t="s">
        <v>60</v>
      </c>
      <c r="F3932" s="99" t="s">
        <v>257</v>
      </c>
      <c r="G3932" s="198"/>
      <c r="H3932" s="101">
        <v>1</v>
      </c>
      <c r="I3932" s="102">
        <v>307</v>
      </c>
      <c r="J3932" s="103" t="s">
        <v>1566</v>
      </c>
      <c r="K3932" s="104" t="s">
        <v>1567</v>
      </c>
      <c r="L3932" s="105">
        <v>2</v>
      </c>
      <c r="M3932" s="106" t="s">
        <v>161</v>
      </c>
      <c r="N3932" s="106">
        <v>0</v>
      </c>
      <c r="O3932" s="106">
        <v>0</v>
      </c>
      <c r="P3932" s="107">
        <v>0</v>
      </c>
      <c r="Q3932" s="107">
        <v>0</v>
      </c>
      <c r="R3932" s="107">
        <v>0</v>
      </c>
      <c r="S3932" s="106">
        <v>0</v>
      </c>
      <c r="T3932" s="108">
        <v>47</v>
      </c>
      <c r="U3932" s="109">
        <v>6</v>
      </c>
      <c r="V3932" s="110">
        <v>12</v>
      </c>
      <c r="W3932" s="111">
        <v>173.148</v>
      </c>
      <c r="X3932" s="112">
        <v>80513.819999999992</v>
      </c>
      <c r="Y3932" s="113"/>
      <c r="Z3932" s="114"/>
      <c r="AA3932" s="115"/>
      <c r="AB3932" s="116"/>
      <c r="AC3932" s="117"/>
      <c r="AD3932" s="109"/>
      <c r="AE3932" s="108">
        <f t="shared" si="142"/>
        <v>0</v>
      </c>
      <c r="AF3932" s="118">
        <f t="shared" si="143"/>
        <v>0</v>
      </c>
      <c r="AG3932" s="78"/>
    </row>
    <row r="3933" spans="1:33" ht="30" customHeight="1" x14ac:dyDescent="0.45">
      <c r="A3933" s="22">
        <v>63</v>
      </c>
      <c r="B3933" s="23" t="s">
        <v>1555</v>
      </c>
      <c r="C3933" s="24"/>
      <c r="D3933" s="97" t="s">
        <v>1161</v>
      </c>
      <c r="E3933" s="98" t="s">
        <v>60</v>
      </c>
      <c r="F3933" s="99" t="s">
        <v>257</v>
      </c>
      <c r="G3933" s="198"/>
      <c r="H3933" s="119">
        <v>24</v>
      </c>
      <c r="I3933" s="120">
        <v>365</v>
      </c>
      <c r="J3933" s="103" t="s">
        <v>1574</v>
      </c>
      <c r="K3933" s="104" t="s">
        <v>68</v>
      </c>
      <c r="L3933" s="105">
        <v>1</v>
      </c>
      <c r="M3933" s="106" t="s">
        <v>1361</v>
      </c>
      <c r="N3933" s="106">
        <v>0</v>
      </c>
      <c r="O3933" s="106" t="s">
        <v>1558</v>
      </c>
      <c r="P3933" s="107">
        <v>0</v>
      </c>
      <c r="Q3933" s="107">
        <v>0</v>
      </c>
      <c r="R3933" s="107">
        <v>0</v>
      </c>
      <c r="S3933" s="106" t="s">
        <v>71</v>
      </c>
      <c r="T3933" s="108">
        <v>20</v>
      </c>
      <c r="U3933" s="109">
        <v>1</v>
      </c>
      <c r="V3933" s="110">
        <v>1</v>
      </c>
      <c r="W3933" s="111">
        <v>175.2</v>
      </c>
      <c r="X3933" s="112">
        <v>81468</v>
      </c>
      <c r="Y3933" s="113"/>
      <c r="Z3933" s="114"/>
      <c r="AA3933" s="115"/>
      <c r="AB3933" s="116"/>
      <c r="AC3933" s="117"/>
      <c r="AD3933" s="109"/>
      <c r="AE3933" s="108">
        <f t="shared" si="142"/>
        <v>0</v>
      </c>
      <c r="AF3933" s="118">
        <f t="shared" si="143"/>
        <v>0</v>
      </c>
      <c r="AG3933" s="78"/>
    </row>
    <row r="3934" spans="1:33" ht="30" customHeight="1" x14ac:dyDescent="0.45">
      <c r="A3934" s="22">
        <v>63</v>
      </c>
      <c r="B3934" s="23" t="s">
        <v>1555</v>
      </c>
      <c r="C3934" s="24"/>
      <c r="D3934" s="97" t="s">
        <v>1161</v>
      </c>
      <c r="E3934" s="98" t="s">
        <v>60</v>
      </c>
      <c r="F3934" s="99" t="s">
        <v>1579</v>
      </c>
      <c r="G3934" s="198"/>
      <c r="H3934" s="101">
        <v>3</v>
      </c>
      <c r="I3934" s="102">
        <v>307</v>
      </c>
      <c r="J3934" s="103" t="s">
        <v>1566</v>
      </c>
      <c r="K3934" s="104" t="s">
        <v>1567</v>
      </c>
      <c r="L3934" s="105">
        <v>2</v>
      </c>
      <c r="M3934" s="106" t="s">
        <v>161</v>
      </c>
      <c r="N3934" s="106">
        <v>0</v>
      </c>
      <c r="O3934" s="106">
        <v>0</v>
      </c>
      <c r="P3934" s="107">
        <v>0</v>
      </c>
      <c r="Q3934" s="107">
        <v>0</v>
      </c>
      <c r="R3934" s="107">
        <v>0</v>
      </c>
      <c r="S3934" s="106">
        <v>0</v>
      </c>
      <c r="T3934" s="108">
        <v>47</v>
      </c>
      <c r="U3934" s="109">
        <v>2</v>
      </c>
      <c r="V3934" s="110">
        <v>4</v>
      </c>
      <c r="W3934" s="111">
        <v>173.14800000000002</v>
      </c>
      <c r="X3934" s="112">
        <v>80513.820000000007</v>
      </c>
      <c r="Y3934" s="113"/>
      <c r="Z3934" s="114"/>
      <c r="AA3934" s="115"/>
      <c r="AB3934" s="116"/>
      <c r="AC3934" s="117"/>
      <c r="AD3934" s="109"/>
      <c r="AE3934" s="108">
        <f t="shared" si="142"/>
        <v>0</v>
      </c>
      <c r="AF3934" s="118">
        <f t="shared" si="143"/>
        <v>0</v>
      </c>
      <c r="AG3934" s="78"/>
    </row>
    <row r="3935" spans="1:33" ht="30" customHeight="1" x14ac:dyDescent="0.45">
      <c r="A3935" s="22">
        <v>63</v>
      </c>
      <c r="B3935" s="23" t="s">
        <v>1555</v>
      </c>
      <c r="C3935" s="24"/>
      <c r="D3935" s="97" t="s">
        <v>1161</v>
      </c>
      <c r="E3935" s="98" t="s">
        <v>60</v>
      </c>
      <c r="F3935" s="99" t="s">
        <v>1580</v>
      </c>
      <c r="G3935" s="198"/>
      <c r="H3935" s="101">
        <v>8</v>
      </c>
      <c r="I3935" s="102">
        <v>307</v>
      </c>
      <c r="J3935" s="103" t="s">
        <v>1581</v>
      </c>
      <c r="K3935" s="104" t="s">
        <v>160</v>
      </c>
      <c r="L3935" s="105">
        <v>1</v>
      </c>
      <c r="M3935" s="106" t="s">
        <v>161</v>
      </c>
      <c r="N3935" s="106">
        <v>0</v>
      </c>
      <c r="O3935" s="106" t="s">
        <v>1582</v>
      </c>
      <c r="P3935" s="107">
        <v>0</v>
      </c>
      <c r="Q3935" s="107">
        <v>0</v>
      </c>
      <c r="R3935" s="107">
        <v>0</v>
      </c>
      <c r="S3935" s="106">
        <v>0</v>
      </c>
      <c r="T3935" s="108">
        <v>47</v>
      </c>
      <c r="U3935" s="109">
        <v>13</v>
      </c>
      <c r="V3935" s="110">
        <v>13</v>
      </c>
      <c r="W3935" s="111">
        <v>1500.616</v>
      </c>
      <c r="X3935" s="112">
        <v>697786.44</v>
      </c>
      <c r="Y3935" s="113"/>
      <c r="Z3935" s="114"/>
      <c r="AA3935" s="115"/>
      <c r="AB3935" s="116"/>
      <c r="AC3935" s="117"/>
      <c r="AD3935" s="109"/>
      <c r="AE3935" s="108">
        <f t="shared" si="142"/>
        <v>0</v>
      </c>
      <c r="AF3935" s="118">
        <f t="shared" si="143"/>
        <v>0</v>
      </c>
      <c r="AG3935" s="78"/>
    </row>
    <row r="3936" spans="1:33" ht="30" customHeight="1" x14ac:dyDescent="0.45">
      <c r="A3936" s="22">
        <v>63</v>
      </c>
      <c r="B3936" s="23" t="s">
        <v>1555</v>
      </c>
      <c r="C3936" s="121"/>
      <c r="D3936" s="97" t="s">
        <v>1161</v>
      </c>
      <c r="E3936" s="98" t="s">
        <v>60</v>
      </c>
      <c r="F3936" s="99" t="s">
        <v>1580</v>
      </c>
      <c r="G3936" s="198"/>
      <c r="H3936" s="101">
        <v>8</v>
      </c>
      <c r="I3936" s="102">
        <v>307</v>
      </c>
      <c r="J3936" s="103" t="s">
        <v>1583</v>
      </c>
      <c r="K3936" s="104" t="s">
        <v>147</v>
      </c>
      <c r="L3936" s="105">
        <v>8</v>
      </c>
      <c r="M3936" s="106" t="s">
        <v>551</v>
      </c>
      <c r="N3936" s="106">
        <v>0</v>
      </c>
      <c r="O3936" s="106" t="s">
        <v>1584</v>
      </c>
      <c r="P3936" s="107">
        <v>0</v>
      </c>
      <c r="Q3936" s="107">
        <v>0</v>
      </c>
      <c r="R3936" s="107" t="s">
        <v>714</v>
      </c>
      <c r="S3936" s="106">
        <v>0</v>
      </c>
      <c r="T3936" s="108">
        <v>47</v>
      </c>
      <c r="U3936" s="109">
        <v>4</v>
      </c>
      <c r="V3936" s="110">
        <v>32</v>
      </c>
      <c r="W3936" s="111">
        <v>3693.8240000000001</v>
      </c>
      <c r="X3936" s="112">
        <v>1717628.1600000001</v>
      </c>
      <c r="Y3936" s="113"/>
      <c r="Z3936" s="114"/>
      <c r="AA3936" s="115"/>
      <c r="AB3936" s="116"/>
      <c r="AC3936" s="117"/>
      <c r="AD3936" s="109"/>
      <c r="AE3936" s="108">
        <f t="shared" si="142"/>
        <v>0</v>
      </c>
      <c r="AF3936" s="118">
        <f t="shared" si="143"/>
        <v>0</v>
      </c>
      <c r="AG3936" s="78"/>
    </row>
    <row r="3937" spans="1:33" ht="30" customHeight="1" x14ac:dyDescent="0.45">
      <c r="A3937" s="22">
        <v>63</v>
      </c>
      <c r="B3937" s="23" t="s">
        <v>1555</v>
      </c>
      <c r="C3937" s="24"/>
      <c r="D3937" s="97" t="s">
        <v>1161</v>
      </c>
      <c r="E3937" s="98" t="s">
        <v>60</v>
      </c>
      <c r="F3937" s="99" t="s">
        <v>1580</v>
      </c>
      <c r="G3937" s="198"/>
      <c r="H3937" s="101">
        <v>8</v>
      </c>
      <c r="I3937" s="102">
        <v>307</v>
      </c>
      <c r="J3937" s="103" t="s">
        <v>1585</v>
      </c>
      <c r="K3937" s="104" t="s">
        <v>160</v>
      </c>
      <c r="L3937" s="105">
        <v>2</v>
      </c>
      <c r="M3937" s="106" t="s">
        <v>161</v>
      </c>
      <c r="N3937" s="106">
        <v>0</v>
      </c>
      <c r="O3937" s="106" t="s">
        <v>1586</v>
      </c>
      <c r="P3937" s="107">
        <v>0</v>
      </c>
      <c r="Q3937" s="107">
        <v>0</v>
      </c>
      <c r="R3937" s="107" t="s">
        <v>173</v>
      </c>
      <c r="S3937" s="106">
        <v>0</v>
      </c>
      <c r="T3937" s="108">
        <v>47</v>
      </c>
      <c r="U3937" s="109">
        <v>8</v>
      </c>
      <c r="V3937" s="110">
        <v>16</v>
      </c>
      <c r="W3937" s="111">
        <v>1846.912</v>
      </c>
      <c r="X3937" s="112">
        <v>858814.08000000007</v>
      </c>
      <c r="Y3937" s="113"/>
      <c r="Z3937" s="114"/>
      <c r="AA3937" s="115"/>
      <c r="AB3937" s="116"/>
      <c r="AC3937" s="117"/>
      <c r="AD3937" s="109"/>
      <c r="AE3937" s="108">
        <f t="shared" si="142"/>
        <v>0</v>
      </c>
      <c r="AF3937" s="118">
        <f t="shared" si="143"/>
        <v>0</v>
      </c>
      <c r="AG3937" s="78"/>
    </row>
    <row r="3938" spans="1:33" ht="30" customHeight="1" x14ac:dyDescent="0.45">
      <c r="A3938" s="22">
        <v>63</v>
      </c>
      <c r="B3938" s="23" t="s">
        <v>1555</v>
      </c>
      <c r="C3938" s="24"/>
      <c r="D3938" s="97" t="s">
        <v>1161</v>
      </c>
      <c r="E3938" s="98" t="s">
        <v>60</v>
      </c>
      <c r="F3938" s="99" t="s">
        <v>1580</v>
      </c>
      <c r="G3938" s="198"/>
      <c r="H3938" s="119">
        <v>24</v>
      </c>
      <c r="I3938" s="120">
        <v>365</v>
      </c>
      <c r="J3938" s="103" t="s">
        <v>1577</v>
      </c>
      <c r="K3938" s="104" t="s">
        <v>152</v>
      </c>
      <c r="L3938" s="105">
        <v>1</v>
      </c>
      <c r="M3938" s="106" t="s">
        <v>122</v>
      </c>
      <c r="N3938" s="106">
        <v>0</v>
      </c>
      <c r="O3938" s="106">
        <v>0</v>
      </c>
      <c r="P3938" s="107" t="s">
        <v>1576</v>
      </c>
      <c r="Q3938" s="107" t="s">
        <v>247</v>
      </c>
      <c r="R3938" s="107" t="s">
        <v>74</v>
      </c>
      <c r="S3938" s="106">
        <v>0</v>
      </c>
      <c r="T3938" s="108">
        <v>28</v>
      </c>
      <c r="U3938" s="109">
        <v>1</v>
      </c>
      <c r="V3938" s="110">
        <v>1</v>
      </c>
      <c r="W3938" s="111">
        <v>245.28</v>
      </c>
      <c r="X3938" s="112">
        <v>114055.20000000001</v>
      </c>
      <c r="Y3938" s="113"/>
      <c r="Z3938" s="114"/>
      <c r="AA3938" s="115"/>
      <c r="AB3938" s="116"/>
      <c r="AC3938" s="117"/>
      <c r="AD3938" s="109"/>
      <c r="AE3938" s="108">
        <f t="shared" si="142"/>
        <v>0</v>
      </c>
      <c r="AF3938" s="118">
        <f t="shared" si="143"/>
        <v>0</v>
      </c>
      <c r="AG3938" s="78"/>
    </row>
    <row r="3939" spans="1:33" ht="30" customHeight="1" x14ac:dyDescent="0.45">
      <c r="A3939" s="22">
        <v>63</v>
      </c>
      <c r="B3939" s="23" t="s">
        <v>1555</v>
      </c>
      <c r="C3939" s="24"/>
      <c r="D3939" s="97" t="s">
        <v>1161</v>
      </c>
      <c r="E3939" s="98" t="s">
        <v>60</v>
      </c>
      <c r="F3939" s="99" t="s">
        <v>537</v>
      </c>
      <c r="G3939" s="198"/>
      <c r="H3939" s="101">
        <v>3</v>
      </c>
      <c r="I3939" s="102">
        <v>307</v>
      </c>
      <c r="J3939" s="103" t="s">
        <v>1587</v>
      </c>
      <c r="K3939" s="104" t="s">
        <v>169</v>
      </c>
      <c r="L3939" s="105">
        <v>1</v>
      </c>
      <c r="M3939" s="106" t="s">
        <v>161</v>
      </c>
      <c r="N3939" s="106">
        <v>0</v>
      </c>
      <c r="O3939" s="106">
        <v>0</v>
      </c>
      <c r="P3939" s="107">
        <v>0</v>
      </c>
      <c r="Q3939" s="107">
        <v>0</v>
      </c>
      <c r="R3939" s="107">
        <v>0</v>
      </c>
      <c r="S3939" s="106">
        <v>0</v>
      </c>
      <c r="T3939" s="108">
        <v>47</v>
      </c>
      <c r="U3939" s="109">
        <v>1</v>
      </c>
      <c r="V3939" s="110">
        <v>1</v>
      </c>
      <c r="W3939" s="111">
        <v>43.287000000000006</v>
      </c>
      <c r="X3939" s="112">
        <v>20128.455000000002</v>
      </c>
      <c r="Y3939" s="113"/>
      <c r="Z3939" s="114"/>
      <c r="AA3939" s="115"/>
      <c r="AB3939" s="116"/>
      <c r="AC3939" s="117"/>
      <c r="AD3939" s="109"/>
      <c r="AE3939" s="108">
        <f t="shared" si="142"/>
        <v>0</v>
      </c>
      <c r="AF3939" s="118">
        <f t="shared" si="143"/>
        <v>0</v>
      </c>
      <c r="AG3939" s="78"/>
    </row>
    <row r="3940" spans="1:33" ht="30" customHeight="1" x14ac:dyDescent="0.45">
      <c r="A3940" s="22">
        <v>63</v>
      </c>
      <c r="B3940" s="23" t="s">
        <v>1555</v>
      </c>
      <c r="C3940" s="24"/>
      <c r="D3940" s="97" t="s">
        <v>1161</v>
      </c>
      <c r="E3940" s="98" t="s">
        <v>60</v>
      </c>
      <c r="F3940" s="99" t="s">
        <v>537</v>
      </c>
      <c r="G3940" s="199"/>
      <c r="H3940" s="101">
        <v>3</v>
      </c>
      <c r="I3940" s="102">
        <v>307</v>
      </c>
      <c r="J3940" s="103" t="s">
        <v>1588</v>
      </c>
      <c r="K3940" s="104" t="s">
        <v>1476</v>
      </c>
      <c r="L3940" s="105">
        <v>1</v>
      </c>
      <c r="M3940" s="106" t="s">
        <v>1589</v>
      </c>
      <c r="N3940" s="106">
        <v>0</v>
      </c>
      <c r="O3940" s="106">
        <v>0</v>
      </c>
      <c r="P3940" s="107" t="s">
        <v>1590</v>
      </c>
      <c r="Q3940" s="107">
        <v>0</v>
      </c>
      <c r="R3940" s="107">
        <v>0</v>
      </c>
      <c r="S3940" s="106">
        <v>0</v>
      </c>
      <c r="T3940" s="108">
        <v>5</v>
      </c>
      <c r="U3940" s="109">
        <v>1</v>
      </c>
      <c r="V3940" s="110">
        <v>1</v>
      </c>
      <c r="W3940" s="111">
        <v>4.6049999999999995</v>
      </c>
      <c r="X3940" s="112">
        <v>2141.3249999999998</v>
      </c>
      <c r="Y3940" s="113"/>
      <c r="Z3940" s="114"/>
      <c r="AA3940" s="115"/>
      <c r="AB3940" s="116"/>
      <c r="AC3940" s="117"/>
      <c r="AD3940" s="109"/>
      <c r="AE3940" s="108">
        <f t="shared" si="142"/>
        <v>0</v>
      </c>
      <c r="AF3940" s="118">
        <f t="shared" si="143"/>
        <v>0</v>
      </c>
      <c r="AG3940" s="78"/>
    </row>
    <row r="3941" spans="1:33" ht="30" customHeight="1" x14ac:dyDescent="0.45">
      <c r="A3941" s="22">
        <v>63</v>
      </c>
      <c r="B3941" s="23" t="s">
        <v>1555</v>
      </c>
      <c r="C3941" s="24"/>
      <c r="D3941" s="97" t="s">
        <v>1161</v>
      </c>
      <c r="E3941" s="98" t="s">
        <v>60</v>
      </c>
      <c r="F3941" s="99" t="s">
        <v>452</v>
      </c>
      <c r="G3941" s="198"/>
      <c r="H3941" s="101">
        <v>3</v>
      </c>
      <c r="I3941" s="102">
        <v>307</v>
      </c>
      <c r="J3941" s="103" t="s">
        <v>1587</v>
      </c>
      <c r="K3941" s="104" t="s">
        <v>169</v>
      </c>
      <c r="L3941" s="105">
        <v>1</v>
      </c>
      <c r="M3941" s="106" t="s">
        <v>161</v>
      </c>
      <c r="N3941" s="106">
        <v>0</v>
      </c>
      <c r="O3941" s="106">
        <v>0</v>
      </c>
      <c r="P3941" s="107">
        <v>0</v>
      </c>
      <c r="Q3941" s="107">
        <v>0</v>
      </c>
      <c r="R3941" s="107">
        <v>0</v>
      </c>
      <c r="S3941" s="106">
        <v>0</v>
      </c>
      <c r="T3941" s="108">
        <v>47</v>
      </c>
      <c r="U3941" s="109">
        <v>1</v>
      </c>
      <c r="V3941" s="110">
        <v>1</v>
      </c>
      <c r="W3941" s="111">
        <v>43.287000000000006</v>
      </c>
      <c r="X3941" s="112">
        <v>20128.455000000002</v>
      </c>
      <c r="Y3941" s="113"/>
      <c r="Z3941" s="114"/>
      <c r="AA3941" s="115"/>
      <c r="AB3941" s="116"/>
      <c r="AC3941" s="117"/>
      <c r="AD3941" s="109"/>
      <c r="AE3941" s="108">
        <f t="shared" si="142"/>
        <v>0</v>
      </c>
      <c r="AF3941" s="118">
        <f t="shared" si="143"/>
        <v>0</v>
      </c>
      <c r="AG3941" s="78"/>
    </row>
    <row r="3942" spans="1:33" ht="30" customHeight="1" x14ac:dyDescent="0.45">
      <c r="A3942" s="22">
        <v>63</v>
      </c>
      <c r="B3942" s="23" t="s">
        <v>1555</v>
      </c>
      <c r="C3942" s="24"/>
      <c r="D3942" s="97" t="s">
        <v>1161</v>
      </c>
      <c r="E3942" s="98" t="s">
        <v>60</v>
      </c>
      <c r="F3942" s="99" t="s">
        <v>452</v>
      </c>
      <c r="G3942" s="198"/>
      <c r="H3942" s="101">
        <v>3</v>
      </c>
      <c r="I3942" s="102">
        <v>307</v>
      </c>
      <c r="J3942" s="103" t="s">
        <v>1591</v>
      </c>
      <c r="K3942" s="104" t="s">
        <v>217</v>
      </c>
      <c r="L3942" s="105">
        <v>1</v>
      </c>
      <c r="M3942" s="106" t="s">
        <v>166</v>
      </c>
      <c r="N3942" s="106">
        <v>0</v>
      </c>
      <c r="O3942" s="106">
        <v>0</v>
      </c>
      <c r="P3942" s="107">
        <v>0</v>
      </c>
      <c r="Q3942" s="107">
        <v>0</v>
      </c>
      <c r="R3942" s="107" t="s">
        <v>1220</v>
      </c>
      <c r="S3942" s="106">
        <v>0</v>
      </c>
      <c r="T3942" s="108">
        <v>54</v>
      </c>
      <c r="U3942" s="109">
        <v>1</v>
      </c>
      <c r="V3942" s="110">
        <v>1</v>
      </c>
      <c r="W3942" s="111">
        <v>49.734000000000002</v>
      </c>
      <c r="X3942" s="112">
        <v>23126.31</v>
      </c>
      <c r="Y3942" s="113"/>
      <c r="Z3942" s="114"/>
      <c r="AA3942" s="115"/>
      <c r="AB3942" s="116"/>
      <c r="AC3942" s="117"/>
      <c r="AD3942" s="109"/>
      <c r="AE3942" s="108">
        <f t="shared" si="142"/>
        <v>0</v>
      </c>
      <c r="AF3942" s="118">
        <f t="shared" si="143"/>
        <v>0</v>
      </c>
      <c r="AG3942" s="78"/>
    </row>
    <row r="3943" spans="1:33" ht="30" customHeight="1" x14ac:dyDescent="0.45">
      <c r="A3943" s="22">
        <v>63</v>
      </c>
      <c r="B3943" s="23" t="s">
        <v>1555</v>
      </c>
      <c r="C3943" s="24"/>
      <c r="D3943" s="97" t="s">
        <v>1161</v>
      </c>
      <c r="E3943" s="98" t="s">
        <v>60</v>
      </c>
      <c r="F3943" s="99" t="s">
        <v>452</v>
      </c>
      <c r="G3943" s="198"/>
      <c r="H3943" s="101">
        <v>3</v>
      </c>
      <c r="I3943" s="102">
        <v>307</v>
      </c>
      <c r="J3943" s="103" t="s">
        <v>1592</v>
      </c>
      <c r="K3943" s="104" t="s">
        <v>304</v>
      </c>
      <c r="L3943" s="105">
        <v>1</v>
      </c>
      <c r="M3943" s="106" t="s">
        <v>551</v>
      </c>
      <c r="N3943" s="106">
        <v>0</v>
      </c>
      <c r="O3943" s="106">
        <v>0</v>
      </c>
      <c r="P3943" s="107">
        <v>0</v>
      </c>
      <c r="Q3943" s="107">
        <v>0</v>
      </c>
      <c r="R3943" s="107" t="s">
        <v>410</v>
      </c>
      <c r="S3943" s="106">
        <v>0</v>
      </c>
      <c r="T3943" s="108">
        <v>47</v>
      </c>
      <c r="U3943" s="109">
        <v>1</v>
      </c>
      <c r="V3943" s="110">
        <v>1</v>
      </c>
      <c r="W3943" s="111">
        <v>43.287000000000006</v>
      </c>
      <c r="X3943" s="112">
        <v>20128.455000000002</v>
      </c>
      <c r="Y3943" s="113"/>
      <c r="Z3943" s="114"/>
      <c r="AA3943" s="115"/>
      <c r="AB3943" s="116"/>
      <c r="AC3943" s="117"/>
      <c r="AD3943" s="109"/>
      <c r="AE3943" s="108">
        <f t="shared" si="142"/>
        <v>0</v>
      </c>
      <c r="AF3943" s="118">
        <f t="shared" si="143"/>
        <v>0</v>
      </c>
      <c r="AG3943" s="78"/>
    </row>
    <row r="3944" spans="1:33" ht="30" customHeight="1" x14ac:dyDescent="0.45">
      <c r="A3944" s="22">
        <v>63</v>
      </c>
      <c r="B3944" s="23" t="s">
        <v>1555</v>
      </c>
      <c r="C3944" s="24"/>
      <c r="D3944" s="97" t="s">
        <v>1161</v>
      </c>
      <c r="E3944" s="98" t="s">
        <v>60</v>
      </c>
      <c r="F3944" s="99" t="s">
        <v>449</v>
      </c>
      <c r="G3944" s="198"/>
      <c r="H3944" s="101">
        <v>3</v>
      </c>
      <c r="I3944" s="102">
        <v>307</v>
      </c>
      <c r="J3944" s="103" t="s">
        <v>1587</v>
      </c>
      <c r="K3944" s="104" t="s">
        <v>169</v>
      </c>
      <c r="L3944" s="105">
        <v>1</v>
      </c>
      <c r="M3944" s="106" t="s">
        <v>161</v>
      </c>
      <c r="N3944" s="106">
        <v>0</v>
      </c>
      <c r="O3944" s="106">
        <v>0</v>
      </c>
      <c r="P3944" s="107">
        <v>0</v>
      </c>
      <c r="Q3944" s="107">
        <v>0</v>
      </c>
      <c r="R3944" s="107">
        <v>0</v>
      </c>
      <c r="S3944" s="106">
        <v>0</v>
      </c>
      <c r="T3944" s="108">
        <v>47</v>
      </c>
      <c r="U3944" s="109">
        <v>1</v>
      </c>
      <c r="V3944" s="110">
        <v>1</v>
      </c>
      <c r="W3944" s="111">
        <v>43.287000000000006</v>
      </c>
      <c r="X3944" s="112">
        <v>20128.455000000002</v>
      </c>
      <c r="Y3944" s="113"/>
      <c r="Z3944" s="114"/>
      <c r="AA3944" s="115"/>
      <c r="AB3944" s="116"/>
      <c r="AC3944" s="117"/>
      <c r="AD3944" s="109"/>
      <c r="AE3944" s="108">
        <f t="shared" si="142"/>
        <v>0</v>
      </c>
      <c r="AF3944" s="118">
        <f t="shared" si="143"/>
        <v>0</v>
      </c>
      <c r="AG3944" s="78"/>
    </row>
    <row r="3945" spans="1:33" ht="30" customHeight="1" x14ac:dyDescent="0.45">
      <c r="A3945" s="22">
        <v>63</v>
      </c>
      <c r="B3945" s="23" t="s">
        <v>1555</v>
      </c>
      <c r="C3945" s="121"/>
      <c r="D3945" s="97" t="s">
        <v>1161</v>
      </c>
      <c r="E3945" s="98" t="s">
        <v>60</v>
      </c>
      <c r="F3945" s="99" t="s">
        <v>449</v>
      </c>
      <c r="G3945" s="198"/>
      <c r="H3945" s="101">
        <v>3</v>
      </c>
      <c r="I3945" s="102">
        <v>307</v>
      </c>
      <c r="J3945" s="103" t="s">
        <v>1592</v>
      </c>
      <c r="K3945" s="104" t="s">
        <v>304</v>
      </c>
      <c r="L3945" s="105">
        <v>1</v>
      </c>
      <c r="M3945" s="106" t="s">
        <v>551</v>
      </c>
      <c r="N3945" s="106">
        <v>0</v>
      </c>
      <c r="O3945" s="106">
        <v>0</v>
      </c>
      <c r="P3945" s="107">
        <v>0</v>
      </c>
      <c r="Q3945" s="107">
        <v>0</v>
      </c>
      <c r="R3945" s="107" t="s">
        <v>410</v>
      </c>
      <c r="S3945" s="106">
        <v>0</v>
      </c>
      <c r="T3945" s="108">
        <v>47</v>
      </c>
      <c r="U3945" s="109">
        <v>1</v>
      </c>
      <c r="V3945" s="110">
        <v>1</v>
      </c>
      <c r="W3945" s="111">
        <v>43.287000000000006</v>
      </c>
      <c r="X3945" s="112">
        <v>20128.455000000002</v>
      </c>
      <c r="Y3945" s="113"/>
      <c r="Z3945" s="114"/>
      <c r="AA3945" s="115"/>
      <c r="AB3945" s="116"/>
      <c r="AC3945" s="117"/>
      <c r="AD3945" s="109"/>
      <c r="AE3945" s="108">
        <f t="shared" si="142"/>
        <v>0</v>
      </c>
      <c r="AF3945" s="118">
        <f t="shared" si="143"/>
        <v>0</v>
      </c>
      <c r="AG3945" s="78"/>
    </row>
    <row r="3946" spans="1:33" ht="30" customHeight="1" x14ac:dyDescent="0.45">
      <c r="A3946" s="22">
        <v>63</v>
      </c>
      <c r="B3946" s="23" t="s">
        <v>1555</v>
      </c>
      <c r="C3946" s="24"/>
      <c r="D3946" s="97" t="s">
        <v>1161</v>
      </c>
      <c r="E3946" s="98" t="s">
        <v>60</v>
      </c>
      <c r="F3946" s="99" t="s">
        <v>259</v>
      </c>
      <c r="G3946" s="198"/>
      <c r="H3946" s="101">
        <v>8</v>
      </c>
      <c r="I3946" s="102">
        <v>307</v>
      </c>
      <c r="J3946" s="103" t="s">
        <v>91</v>
      </c>
      <c r="K3946" s="104" t="s">
        <v>160</v>
      </c>
      <c r="L3946" s="105">
        <v>2</v>
      </c>
      <c r="M3946" s="106" t="s">
        <v>161</v>
      </c>
      <c r="N3946" s="106">
        <v>0</v>
      </c>
      <c r="O3946" s="106" t="s">
        <v>1593</v>
      </c>
      <c r="P3946" s="107">
        <v>0</v>
      </c>
      <c r="Q3946" s="107">
        <v>0</v>
      </c>
      <c r="R3946" s="107" t="s">
        <v>173</v>
      </c>
      <c r="S3946" s="106">
        <v>0</v>
      </c>
      <c r="T3946" s="108">
        <v>47</v>
      </c>
      <c r="U3946" s="109">
        <v>5</v>
      </c>
      <c r="V3946" s="110">
        <v>10</v>
      </c>
      <c r="W3946" s="111">
        <v>1154.32</v>
      </c>
      <c r="X3946" s="112">
        <v>536758.79999999993</v>
      </c>
      <c r="Y3946" s="113"/>
      <c r="Z3946" s="114"/>
      <c r="AA3946" s="115"/>
      <c r="AB3946" s="116"/>
      <c r="AC3946" s="117"/>
      <c r="AD3946" s="109"/>
      <c r="AE3946" s="108">
        <f t="shared" si="142"/>
        <v>0</v>
      </c>
      <c r="AF3946" s="118">
        <f t="shared" si="143"/>
        <v>0</v>
      </c>
      <c r="AG3946" s="78"/>
    </row>
    <row r="3947" spans="1:33" ht="30" customHeight="1" x14ac:dyDescent="0.45">
      <c r="A3947" s="22">
        <v>63</v>
      </c>
      <c r="B3947" s="23" t="s">
        <v>1555</v>
      </c>
      <c r="C3947" s="24"/>
      <c r="D3947" s="97" t="s">
        <v>1161</v>
      </c>
      <c r="E3947" s="98" t="s">
        <v>60</v>
      </c>
      <c r="F3947" s="99" t="s">
        <v>1562</v>
      </c>
      <c r="G3947" s="198"/>
      <c r="H3947" s="101">
        <v>1</v>
      </c>
      <c r="I3947" s="102">
        <v>307</v>
      </c>
      <c r="J3947" s="103" t="s">
        <v>1250</v>
      </c>
      <c r="K3947" s="104" t="s">
        <v>180</v>
      </c>
      <c r="L3947" s="105">
        <v>1</v>
      </c>
      <c r="M3947" s="106" t="s">
        <v>122</v>
      </c>
      <c r="N3947" s="106">
        <v>0</v>
      </c>
      <c r="O3947" s="106">
        <v>0</v>
      </c>
      <c r="P3947" s="107" t="s">
        <v>182</v>
      </c>
      <c r="Q3947" s="107">
        <v>0</v>
      </c>
      <c r="R3947" s="107">
        <v>0</v>
      </c>
      <c r="S3947" s="106">
        <v>0</v>
      </c>
      <c r="T3947" s="108">
        <v>28</v>
      </c>
      <c r="U3947" s="109">
        <v>1</v>
      </c>
      <c r="V3947" s="110">
        <v>1</v>
      </c>
      <c r="W3947" s="111">
        <v>8.5960000000000001</v>
      </c>
      <c r="X3947" s="112">
        <v>3997.14</v>
      </c>
      <c r="Y3947" s="113"/>
      <c r="Z3947" s="114"/>
      <c r="AA3947" s="115"/>
      <c r="AB3947" s="116"/>
      <c r="AC3947" s="117"/>
      <c r="AD3947" s="109"/>
      <c r="AE3947" s="108">
        <f t="shared" si="142"/>
        <v>0</v>
      </c>
      <c r="AF3947" s="118">
        <f t="shared" si="143"/>
        <v>0</v>
      </c>
      <c r="AG3947" s="78"/>
    </row>
    <row r="3948" spans="1:33" ht="30" customHeight="1" x14ac:dyDescent="0.45">
      <c r="A3948" s="22">
        <v>63</v>
      </c>
      <c r="B3948" s="23" t="s">
        <v>1555</v>
      </c>
      <c r="C3948" s="24"/>
      <c r="D3948" s="97" t="s">
        <v>1161</v>
      </c>
      <c r="E3948" s="98" t="s">
        <v>60</v>
      </c>
      <c r="F3948" s="99" t="s">
        <v>1562</v>
      </c>
      <c r="G3948" s="198"/>
      <c r="H3948" s="101">
        <v>1</v>
      </c>
      <c r="I3948" s="102">
        <v>307</v>
      </c>
      <c r="J3948" s="103" t="s">
        <v>1118</v>
      </c>
      <c r="K3948" s="104" t="s">
        <v>169</v>
      </c>
      <c r="L3948" s="105">
        <v>1</v>
      </c>
      <c r="M3948" s="106" t="s">
        <v>122</v>
      </c>
      <c r="N3948" s="106">
        <v>0</v>
      </c>
      <c r="O3948" s="106">
        <v>0</v>
      </c>
      <c r="P3948" s="107">
        <v>0</v>
      </c>
      <c r="Q3948" s="107">
        <v>0</v>
      </c>
      <c r="R3948" s="107">
        <v>0</v>
      </c>
      <c r="S3948" s="106">
        <v>0</v>
      </c>
      <c r="T3948" s="108">
        <v>28</v>
      </c>
      <c r="U3948" s="109">
        <v>1</v>
      </c>
      <c r="V3948" s="110">
        <v>1</v>
      </c>
      <c r="W3948" s="111">
        <v>8.5960000000000001</v>
      </c>
      <c r="X3948" s="112">
        <v>3997.14</v>
      </c>
      <c r="Y3948" s="113"/>
      <c r="Z3948" s="114"/>
      <c r="AA3948" s="115"/>
      <c r="AB3948" s="116"/>
      <c r="AC3948" s="117"/>
      <c r="AD3948" s="109"/>
      <c r="AE3948" s="108">
        <f t="shared" si="142"/>
        <v>0</v>
      </c>
      <c r="AF3948" s="118">
        <f t="shared" si="143"/>
        <v>0</v>
      </c>
      <c r="AG3948" s="78"/>
    </row>
    <row r="3949" spans="1:33" ht="30" customHeight="1" x14ac:dyDescent="0.45">
      <c r="A3949" s="22">
        <v>63</v>
      </c>
      <c r="B3949" s="23" t="s">
        <v>1555</v>
      </c>
      <c r="C3949" s="24"/>
      <c r="D3949" s="97" t="s">
        <v>1161</v>
      </c>
      <c r="E3949" s="98" t="s">
        <v>60</v>
      </c>
      <c r="F3949" s="99" t="s">
        <v>793</v>
      </c>
      <c r="G3949" s="199"/>
      <c r="H3949" s="101">
        <v>3</v>
      </c>
      <c r="I3949" s="102">
        <v>307</v>
      </c>
      <c r="J3949" s="103" t="s">
        <v>1587</v>
      </c>
      <c r="K3949" s="104" t="s">
        <v>169</v>
      </c>
      <c r="L3949" s="105">
        <v>1</v>
      </c>
      <c r="M3949" s="106" t="s">
        <v>161</v>
      </c>
      <c r="N3949" s="106">
        <v>0</v>
      </c>
      <c r="O3949" s="106">
        <v>0</v>
      </c>
      <c r="P3949" s="107">
        <v>0</v>
      </c>
      <c r="Q3949" s="107">
        <v>0</v>
      </c>
      <c r="R3949" s="107">
        <v>0</v>
      </c>
      <c r="S3949" s="106">
        <v>0</v>
      </c>
      <c r="T3949" s="108">
        <v>47</v>
      </c>
      <c r="U3949" s="109">
        <v>1</v>
      </c>
      <c r="V3949" s="110">
        <v>1</v>
      </c>
      <c r="W3949" s="111">
        <v>43.287000000000006</v>
      </c>
      <c r="X3949" s="112">
        <v>20128.455000000002</v>
      </c>
      <c r="Y3949" s="113"/>
      <c r="Z3949" s="114"/>
      <c r="AA3949" s="115"/>
      <c r="AB3949" s="116"/>
      <c r="AC3949" s="117"/>
      <c r="AD3949" s="109"/>
      <c r="AE3949" s="108">
        <f t="shared" si="142"/>
        <v>0</v>
      </c>
      <c r="AF3949" s="118">
        <f t="shared" si="143"/>
        <v>0</v>
      </c>
      <c r="AG3949" s="78"/>
    </row>
    <row r="3950" spans="1:33" ht="30" customHeight="1" x14ac:dyDescent="0.45">
      <c r="A3950" s="22">
        <v>63</v>
      </c>
      <c r="B3950" s="23" t="s">
        <v>1555</v>
      </c>
      <c r="C3950" s="24"/>
      <c r="D3950" s="97" t="s">
        <v>1161</v>
      </c>
      <c r="E3950" s="98" t="s">
        <v>60</v>
      </c>
      <c r="F3950" s="99" t="s">
        <v>617</v>
      </c>
      <c r="G3950" s="198"/>
      <c r="H3950" s="101">
        <v>3</v>
      </c>
      <c r="I3950" s="102">
        <v>307</v>
      </c>
      <c r="J3950" s="103" t="s">
        <v>1587</v>
      </c>
      <c r="K3950" s="104" t="s">
        <v>169</v>
      </c>
      <c r="L3950" s="105">
        <v>1</v>
      </c>
      <c r="M3950" s="106" t="s">
        <v>161</v>
      </c>
      <c r="N3950" s="106">
        <v>0</v>
      </c>
      <c r="O3950" s="106">
        <v>0</v>
      </c>
      <c r="P3950" s="107">
        <v>0</v>
      </c>
      <c r="Q3950" s="107">
        <v>0</v>
      </c>
      <c r="R3950" s="107">
        <v>0</v>
      </c>
      <c r="S3950" s="106">
        <v>0</v>
      </c>
      <c r="T3950" s="108">
        <v>47</v>
      </c>
      <c r="U3950" s="109">
        <v>1</v>
      </c>
      <c r="V3950" s="110">
        <v>1</v>
      </c>
      <c r="W3950" s="111">
        <v>43.287000000000006</v>
      </c>
      <c r="X3950" s="112">
        <v>20128.455000000002</v>
      </c>
      <c r="Y3950" s="113"/>
      <c r="Z3950" s="114"/>
      <c r="AA3950" s="115"/>
      <c r="AB3950" s="116"/>
      <c r="AC3950" s="117"/>
      <c r="AD3950" s="109"/>
      <c r="AE3950" s="108">
        <f t="shared" si="142"/>
        <v>0</v>
      </c>
      <c r="AF3950" s="118">
        <f t="shared" si="143"/>
        <v>0</v>
      </c>
      <c r="AG3950" s="78"/>
    </row>
    <row r="3951" spans="1:33" ht="30" customHeight="1" x14ac:dyDescent="0.45">
      <c r="A3951" s="22">
        <v>63</v>
      </c>
      <c r="B3951" s="23" t="s">
        <v>1555</v>
      </c>
      <c r="C3951" s="24"/>
      <c r="D3951" s="97" t="s">
        <v>1161</v>
      </c>
      <c r="E3951" s="98" t="s">
        <v>60</v>
      </c>
      <c r="F3951" s="99" t="s">
        <v>1365</v>
      </c>
      <c r="G3951" s="198"/>
      <c r="H3951" s="101">
        <v>1</v>
      </c>
      <c r="I3951" s="102">
        <v>12</v>
      </c>
      <c r="J3951" s="103" t="s">
        <v>1587</v>
      </c>
      <c r="K3951" s="104" t="s">
        <v>169</v>
      </c>
      <c r="L3951" s="105">
        <v>1</v>
      </c>
      <c r="M3951" s="106" t="s">
        <v>161</v>
      </c>
      <c r="N3951" s="106">
        <v>0</v>
      </c>
      <c r="O3951" s="106">
        <v>0</v>
      </c>
      <c r="P3951" s="107">
        <v>0</v>
      </c>
      <c r="Q3951" s="107">
        <v>0</v>
      </c>
      <c r="R3951" s="107">
        <v>0</v>
      </c>
      <c r="S3951" s="106">
        <v>0</v>
      </c>
      <c r="T3951" s="108">
        <v>47</v>
      </c>
      <c r="U3951" s="109">
        <v>1</v>
      </c>
      <c r="V3951" s="110">
        <v>1</v>
      </c>
      <c r="W3951" s="111">
        <v>0.56400000000000006</v>
      </c>
      <c r="X3951" s="112">
        <v>262.26000000000005</v>
      </c>
      <c r="Y3951" s="113"/>
      <c r="Z3951" s="114"/>
      <c r="AA3951" s="115"/>
      <c r="AB3951" s="116"/>
      <c r="AC3951" s="117"/>
      <c r="AD3951" s="109"/>
      <c r="AE3951" s="108">
        <f t="shared" si="142"/>
        <v>0</v>
      </c>
      <c r="AF3951" s="118">
        <f t="shared" si="143"/>
        <v>0</v>
      </c>
      <c r="AG3951" s="78"/>
    </row>
    <row r="3952" spans="1:33" ht="30" customHeight="1" x14ac:dyDescent="0.45">
      <c r="A3952" s="22">
        <v>63</v>
      </c>
      <c r="B3952" s="23" t="s">
        <v>1555</v>
      </c>
      <c r="C3952" s="24"/>
      <c r="D3952" s="97" t="s">
        <v>1161</v>
      </c>
      <c r="E3952" s="98" t="s">
        <v>128</v>
      </c>
      <c r="F3952" s="99" t="s">
        <v>263</v>
      </c>
      <c r="G3952" s="198"/>
      <c r="H3952" s="101">
        <v>8</v>
      </c>
      <c r="I3952" s="102">
        <v>307</v>
      </c>
      <c r="J3952" s="103" t="s">
        <v>1573</v>
      </c>
      <c r="K3952" s="104" t="s">
        <v>200</v>
      </c>
      <c r="L3952" s="105">
        <v>1</v>
      </c>
      <c r="M3952" s="106" t="s">
        <v>166</v>
      </c>
      <c r="N3952" s="106">
        <v>0</v>
      </c>
      <c r="O3952" s="106" t="s">
        <v>1558</v>
      </c>
      <c r="P3952" s="107">
        <v>0</v>
      </c>
      <c r="Q3952" s="107">
        <v>0</v>
      </c>
      <c r="R3952" s="107">
        <v>0</v>
      </c>
      <c r="S3952" s="106">
        <v>0</v>
      </c>
      <c r="T3952" s="108">
        <v>54</v>
      </c>
      <c r="U3952" s="109">
        <v>10</v>
      </c>
      <c r="V3952" s="110">
        <v>10</v>
      </c>
      <c r="W3952" s="111">
        <v>1326.24</v>
      </c>
      <c r="X3952" s="112">
        <v>616701.60000000009</v>
      </c>
      <c r="Y3952" s="113"/>
      <c r="Z3952" s="114"/>
      <c r="AA3952" s="115"/>
      <c r="AB3952" s="116"/>
      <c r="AC3952" s="117"/>
      <c r="AD3952" s="109"/>
      <c r="AE3952" s="108">
        <f t="shared" si="142"/>
        <v>0</v>
      </c>
      <c r="AF3952" s="118">
        <f t="shared" si="143"/>
        <v>0</v>
      </c>
      <c r="AG3952" s="78"/>
    </row>
    <row r="3953" spans="1:33" ht="30" customHeight="1" x14ac:dyDescent="0.45">
      <c r="A3953" s="22">
        <v>63</v>
      </c>
      <c r="B3953" s="23" t="s">
        <v>1555</v>
      </c>
      <c r="C3953" s="24"/>
      <c r="D3953" s="97" t="s">
        <v>1161</v>
      </c>
      <c r="E3953" s="98" t="s">
        <v>128</v>
      </c>
      <c r="F3953" s="99" t="s">
        <v>257</v>
      </c>
      <c r="G3953" s="198"/>
      <c r="H3953" s="101">
        <v>1</v>
      </c>
      <c r="I3953" s="102">
        <v>12</v>
      </c>
      <c r="J3953" s="103" t="s">
        <v>1587</v>
      </c>
      <c r="K3953" s="104" t="s">
        <v>169</v>
      </c>
      <c r="L3953" s="105">
        <v>1</v>
      </c>
      <c r="M3953" s="106" t="s">
        <v>161</v>
      </c>
      <c r="N3953" s="106">
        <v>0</v>
      </c>
      <c r="O3953" s="106">
        <v>0</v>
      </c>
      <c r="P3953" s="107">
        <v>0</v>
      </c>
      <c r="Q3953" s="107">
        <v>0</v>
      </c>
      <c r="R3953" s="107">
        <v>0</v>
      </c>
      <c r="S3953" s="106">
        <v>0</v>
      </c>
      <c r="T3953" s="108">
        <v>47</v>
      </c>
      <c r="U3953" s="109">
        <v>3</v>
      </c>
      <c r="V3953" s="110">
        <v>3</v>
      </c>
      <c r="W3953" s="111">
        <v>1.6920000000000002</v>
      </c>
      <c r="X3953" s="112">
        <v>786.78000000000009</v>
      </c>
      <c r="Y3953" s="113"/>
      <c r="Z3953" s="114"/>
      <c r="AA3953" s="115"/>
      <c r="AB3953" s="116"/>
      <c r="AC3953" s="117"/>
      <c r="AD3953" s="109"/>
      <c r="AE3953" s="108">
        <f t="shared" si="142"/>
        <v>0</v>
      </c>
      <c r="AF3953" s="118">
        <f t="shared" si="143"/>
        <v>0</v>
      </c>
      <c r="AG3953" s="78"/>
    </row>
    <row r="3954" spans="1:33" ht="30" customHeight="1" x14ac:dyDescent="0.45">
      <c r="A3954" s="22">
        <v>63</v>
      </c>
      <c r="B3954" s="23" t="s">
        <v>1555</v>
      </c>
      <c r="C3954" s="121"/>
      <c r="D3954" s="97" t="s">
        <v>1161</v>
      </c>
      <c r="E3954" s="98" t="s">
        <v>128</v>
      </c>
      <c r="F3954" s="99" t="s">
        <v>1181</v>
      </c>
      <c r="G3954" s="198"/>
      <c r="H3954" s="101">
        <v>3</v>
      </c>
      <c r="I3954" s="102">
        <v>307</v>
      </c>
      <c r="J3954" s="103" t="s">
        <v>1594</v>
      </c>
      <c r="K3954" s="104" t="s">
        <v>160</v>
      </c>
      <c r="L3954" s="105">
        <v>4</v>
      </c>
      <c r="M3954" s="106" t="s">
        <v>551</v>
      </c>
      <c r="N3954" s="106">
        <v>0</v>
      </c>
      <c r="O3954" s="106" t="s">
        <v>172</v>
      </c>
      <c r="P3954" s="107" t="s">
        <v>1595</v>
      </c>
      <c r="Q3954" s="107">
        <v>0</v>
      </c>
      <c r="R3954" s="107" t="s">
        <v>714</v>
      </c>
      <c r="S3954" s="106">
        <v>0</v>
      </c>
      <c r="T3954" s="108">
        <v>47</v>
      </c>
      <c r="U3954" s="109">
        <v>20</v>
      </c>
      <c r="V3954" s="110">
        <v>80</v>
      </c>
      <c r="W3954" s="111">
        <v>3462.9600000000005</v>
      </c>
      <c r="X3954" s="112">
        <v>1610276.4000000001</v>
      </c>
      <c r="Y3954" s="113"/>
      <c r="Z3954" s="114"/>
      <c r="AA3954" s="115"/>
      <c r="AB3954" s="116"/>
      <c r="AC3954" s="117"/>
      <c r="AD3954" s="109"/>
      <c r="AE3954" s="108">
        <f t="shared" si="142"/>
        <v>0</v>
      </c>
      <c r="AF3954" s="118">
        <f t="shared" si="143"/>
        <v>0</v>
      </c>
      <c r="AG3954" s="78"/>
    </row>
    <row r="3955" spans="1:33" ht="30" customHeight="1" x14ac:dyDescent="0.45">
      <c r="A3955" s="22">
        <v>63</v>
      </c>
      <c r="B3955" s="23" t="s">
        <v>1555</v>
      </c>
      <c r="C3955" s="24"/>
      <c r="D3955" s="97" t="s">
        <v>1161</v>
      </c>
      <c r="E3955" s="98" t="s">
        <v>128</v>
      </c>
      <c r="F3955" s="99" t="s">
        <v>1181</v>
      </c>
      <c r="G3955" s="198"/>
      <c r="H3955" s="101">
        <v>3</v>
      </c>
      <c r="I3955" s="102">
        <v>307</v>
      </c>
      <c r="J3955" s="103" t="s">
        <v>1596</v>
      </c>
      <c r="K3955" s="104" t="s">
        <v>1597</v>
      </c>
      <c r="L3955" s="105">
        <v>1</v>
      </c>
      <c r="M3955" s="106" t="s">
        <v>166</v>
      </c>
      <c r="N3955" s="106">
        <v>0</v>
      </c>
      <c r="O3955" s="106">
        <v>0</v>
      </c>
      <c r="P3955" s="107" t="s">
        <v>1598</v>
      </c>
      <c r="Q3955" s="107">
        <v>0</v>
      </c>
      <c r="R3955" s="107">
        <v>0</v>
      </c>
      <c r="S3955" s="106">
        <v>0</v>
      </c>
      <c r="T3955" s="108">
        <v>54</v>
      </c>
      <c r="U3955" s="109">
        <v>5</v>
      </c>
      <c r="V3955" s="110">
        <v>5</v>
      </c>
      <c r="W3955" s="111">
        <v>248.67000000000002</v>
      </c>
      <c r="X3955" s="112">
        <v>115631.55</v>
      </c>
      <c r="Y3955" s="113"/>
      <c r="Z3955" s="114"/>
      <c r="AA3955" s="115"/>
      <c r="AB3955" s="116"/>
      <c r="AC3955" s="117"/>
      <c r="AD3955" s="109"/>
      <c r="AE3955" s="108">
        <f t="shared" si="142"/>
        <v>0</v>
      </c>
      <c r="AF3955" s="118">
        <f t="shared" si="143"/>
        <v>0</v>
      </c>
      <c r="AG3955" s="78"/>
    </row>
    <row r="3956" spans="1:33" ht="30" customHeight="1" x14ac:dyDescent="0.45">
      <c r="A3956" s="22">
        <v>63</v>
      </c>
      <c r="B3956" s="23" t="s">
        <v>1555</v>
      </c>
      <c r="C3956" s="24"/>
      <c r="D3956" s="97" t="s">
        <v>1161</v>
      </c>
      <c r="E3956" s="98" t="s">
        <v>128</v>
      </c>
      <c r="F3956" s="99" t="s">
        <v>1181</v>
      </c>
      <c r="G3956" s="198"/>
      <c r="H3956" s="101">
        <v>3</v>
      </c>
      <c r="I3956" s="102">
        <v>307</v>
      </c>
      <c r="J3956" s="103" t="s">
        <v>1599</v>
      </c>
      <c r="K3956" s="104" t="s">
        <v>593</v>
      </c>
      <c r="L3956" s="105">
        <v>1</v>
      </c>
      <c r="M3956" s="106" t="s">
        <v>551</v>
      </c>
      <c r="N3956" s="106">
        <v>0</v>
      </c>
      <c r="O3956" s="106" t="s">
        <v>1600</v>
      </c>
      <c r="P3956" s="107">
        <v>0</v>
      </c>
      <c r="Q3956" s="107">
        <v>0</v>
      </c>
      <c r="R3956" s="107">
        <v>0</v>
      </c>
      <c r="S3956" s="106">
        <v>0</v>
      </c>
      <c r="T3956" s="108">
        <v>47</v>
      </c>
      <c r="U3956" s="109">
        <v>4</v>
      </c>
      <c r="V3956" s="110">
        <v>4</v>
      </c>
      <c r="W3956" s="111">
        <v>173.14800000000002</v>
      </c>
      <c r="X3956" s="112">
        <v>80513.820000000007</v>
      </c>
      <c r="Y3956" s="113"/>
      <c r="Z3956" s="114"/>
      <c r="AA3956" s="115"/>
      <c r="AB3956" s="116"/>
      <c r="AC3956" s="117"/>
      <c r="AD3956" s="109"/>
      <c r="AE3956" s="108">
        <f t="shared" si="142"/>
        <v>0</v>
      </c>
      <c r="AF3956" s="118">
        <f t="shared" si="143"/>
        <v>0</v>
      </c>
      <c r="AG3956" s="78"/>
    </row>
    <row r="3957" spans="1:33" ht="30" customHeight="1" x14ac:dyDescent="0.45">
      <c r="A3957" s="22">
        <v>63</v>
      </c>
      <c r="B3957" s="23" t="s">
        <v>1555</v>
      </c>
      <c r="C3957" s="24"/>
      <c r="D3957" s="97" t="s">
        <v>1161</v>
      </c>
      <c r="E3957" s="98" t="s">
        <v>128</v>
      </c>
      <c r="F3957" s="99" t="s">
        <v>1601</v>
      </c>
      <c r="G3957" s="198"/>
      <c r="H3957" s="101">
        <v>3</v>
      </c>
      <c r="I3957" s="102">
        <v>307</v>
      </c>
      <c r="J3957" s="103" t="s">
        <v>1602</v>
      </c>
      <c r="K3957" s="104" t="s">
        <v>160</v>
      </c>
      <c r="L3957" s="105">
        <v>2</v>
      </c>
      <c r="M3957" s="106" t="s">
        <v>551</v>
      </c>
      <c r="N3957" s="106">
        <v>0</v>
      </c>
      <c r="O3957" s="106" t="s">
        <v>1593</v>
      </c>
      <c r="P3957" s="107">
        <v>0</v>
      </c>
      <c r="Q3957" s="107">
        <v>0</v>
      </c>
      <c r="R3957" s="107" t="s">
        <v>1571</v>
      </c>
      <c r="S3957" s="106">
        <v>0</v>
      </c>
      <c r="T3957" s="108">
        <v>47</v>
      </c>
      <c r="U3957" s="109">
        <v>8</v>
      </c>
      <c r="V3957" s="110">
        <v>16</v>
      </c>
      <c r="W3957" s="111">
        <v>692.5920000000001</v>
      </c>
      <c r="X3957" s="112">
        <v>322055.28000000003</v>
      </c>
      <c r="Y3957" s="113"/>
      <c r="Z3957" s="114"/>
      <c r="AA3957" s="115"/>
      <c r="AB3957" s="116"/>
      <c r="AC3957" s="117"/>
      <c r="AD3957" s="109"/>
      <c r="AE3957" s="108">
        <f t="shared" si="142"/>
        <v>0</v>
      </c>
      <c r="AF3957" s="118">
        <f t="shared" si="143"/>
        <v>0</v>
      </c>
      <c r="AG3957" s="78"/>
    </row>
    <row r="3958" spans="1:33" ht="30" customHeight="1" x14ac:dyDescent="0.45">
      <c r="A3958" s="22">
        <v>63</v>
      </c>
      <c r="B3958" s="23" t="s">
        <v>1555</v>
      </c>
      <c r="C3958" s="24"/>
      <c r="D3958" s="97" t="s">
        <v>1161</v>
      </c>
      <c r="E3958" s="98" t="s">
        <v>128</v>
      </c>
      <c r="F3958" s="99" t="s">
        <v>355</v>
      </c>
      <c r="G3958" s="199"/>
      <c r="H3958" s="101">
        <v>8</v>
      </c>
      <c r="I3958" s="102">
        <v>307</v>
      </c>
      <c r="J3958" s="103" t="s">
        <v>1573</v>
      </c>
      <c r="K3958" s="104" t="s">
        <v>200</v>
      </c>
      <c r="L3958" s="105">
        <v>1</v>
      </c>
      <c r="M3958" s="106" t="s">
        <v>166</v>
      </c>
      <c r="N3958" s="106">
        <v>0</v>
      </c>
      <c r="O3958" s="106" t="s">
        <v>1558</v>
      </c>
      <c r="P3958" s="107">
        <v>0</v>
      </c>
      <c r="Q3958" s="107">
        <v>0</v>
      </c>
      <c r="R3958" s="107">
        <v>0</v>
      </c>
      <c r="S3958" s="106">
        <v>0</v>
      </c>
      <c r="T3958" s="108">
        <v>54</v>
      </c>
      <c r="U3958" s="109">
        <v>8</v>
      </c>
      <c r="V3958" s="110">
        <v>8</v>
      </c>
      <c r="W3958" s="111">
        <v>1060.992</v>
      </c>
      <c r="X3958" s="112">
        <v>493361.28</v>
      </c>
      <c r="Y3958" s="113"/>
      <c r="Z3958" s="114"/>
      <c r="AA3958" s="115"/>
      <c r="AB3958" s="116"/>
      <c r="AC3958" s="117"/>
      <c r="AD3958" s="109"/>
      <c r="AE3958" s="108">
        <f t="shared" si="142"/>
        <v>0</v>
      </c>
      <c r="AF3958" s="118">
        <f t="shared" si="143"/>
        <v>0</v>
      </c>
      <c r="AG3958" s="78"/>
    </row>
    <row r="3959" spans="1:33" ht="30" customHeight="1" x14ac:dyDescent="0.45">
      <c r="A3959" s="22">
        <v>63</v>
      </c>
      <c r="B3959" s="23" t="s">
        <v>1555</v>
      </c>
      <c r="C3959" s="24"/>
      <c r="D3959" s="97" t="s">
        <v>1161</v>
      </c>
      <c r="E3959" s="98" t="s">
        <v>128</v>
      </c>
      <c r="F3959" s="99" t="s">
        <v>355</v>
      </c>
      <c r="G3959" s="198"/>
      <c r="H3959" s="119">
        <v>24</v>
      </c>
      <c r="I3959" s="120">
        <v>365</v>
      </c>
      <c r="J3959" s="103" t="s">
        <v>1575</v>
      </c>
      <c r="K3959" s="104" t="s">
        <v>152</v>
      </c>
      <c r="L3959" s="105">
        <v>1</v>
      </c>
      <c r="M3959" s="106" t="s">
        <v>122</v>
      </c>
      <c r="N3959" s="106">
        <v>0</v>
      </c>
      <c r="O3959" s="106">
        <v>0</v>
      </c>
      <c r="P3959" s="107" t="s">
        <v>1576</v>
      </c>
      <c r="Q3959" s="107" t="s">
        <v>318</v>
      </c>
      <c r="R3959" s="107" t="s">
        <v>74</v>
      </c>
      <c r="S3959" s="106">
        <v>0</v>
      </c>
      <c r="T3959" s="108">
        <v>28</v>
      </c>
      <c r="U3959" s="109">
        <v>1</v>
      </c>
      <c r="V3959" s="110">
        <v>1</v>
      </c>
      <c r="W3959" s="111">
        <v>245.28</v>
      </c>
      <c r="X3959" s="112">
        <v>114055.20000000001</v>
      </c>
      <c r="Y3959" s="113"/>
      <c r="Z3959" s="114"/>
      <c r="AA3959" s="115"/>
      <c r="AB3959" s="116"/>
      <c r="AC3959" s="117"/>
      <c r="AD3959" s="109"/>
      <c r="AE3959" s="108">
        <f t="shared" si="142"/>
        <v>0</v>
      </c>
      <c r="AF3959" s="118">
        <f t="shared" si="143"/>
        <v>0</v>
      </c>
      <c r="AG3959" s="78"/>
    </row>
    <row r="3960" spans="1:33" ht="30" customHeight="1" x14ac:dyDescent="0.45">
      <c r="A3960" s="22">
        <v>63</v>
      </c>
      <c r="B3960" s="23" t="s">
        <v>1555</v>
      </c>
      <c r="C3960" s="24"/>
      <c r="D3960" s="97" t="s">
        <v>1161</v>
      </c>
      <c r="E3960" s="98" t="s">
        <v>128</v>
      </c>
      <c r="F3960" s="99" t="s">
        <v>355</v>
      </c>
      <c r="G3960" s="198"/>
      <c r="H3960" s="119">
        <v>24</v>
      </c>
      <c r="I3960" s="120">
        <v>365</v>
      </c>
      <c r="J3960" s="103" t="s">
        <v>1603</v>
      </c>
      <c r="K3960" s="104" t="s">
        <v>152</v>
      </c>
      <c r="L3960" s="105">
        <v>1</v>
      </c>
      <c r="M3960" s="106" t="s">
        <v>122</v>
      </c>
      <c r="N3960" s="106">
        <v>0</v>
      </c>
      <c r="O3960" s="106">
        <v>0</v>
      </c>
      <c r="P3960" s="107" t="s">
        <v>65</v>
      </c>
      <c r="Q3960" s="107" t="s">
        <v>318</v>
      </c>
      <c r="R3960" s="107" t="s">
        <v>85</v>
      </c>
      <c r="S3960" s="106">
        <v>0</v>
      </c>
      <c r="T3960" s="108">
        <v>28</v>
      </c>
      <c r="U3960" s="109">
        <v>1</v>
      </c>
      <c r="V3960" s="110">
        <v>1</v>
      </c>
      <c r="W3960" s="111">
        <v>245.28</v>
      </c>
      <c r="X3960" s="112">
        <v>114055.20000000001</v>
      </c>
      <c r="Y3960" s="113"/>
      <c r="Z3960" s="114"/>
      <c r="AA3960" s="115"/>
      <c r="AB3960" s="116"/>
      <c r="AC3960" s="117"/>
      <c r="AD3960" s="109"/>
      <c r="AE3960" s="108">
        <f t="shared" si="142"/>
        <v>0</v>
      </c>
      <c r="AF3960" s="118">
        <f t="shared" si="143"/>
        <v>0</v>
      </c>
      <c r="AG3960" s="78"/>
    </row>
    <row r="3961" spans="1:33" ht="30" customHeight="1" x14ac:dyDescent="0.45">
      <c r="A3961" s="22">
        <v>63</v>
      </c>
      <c r="B3961" s="23" t="s">
        <v>1555</v>
      </c>
      <c r="C3961" s="24"/>
      <c r="D3961" s="97" t="s">
        <v>1161</v>
      </c>
      <c r="E3961" s="98" t="s">
        <v>128</v>
      </c>
      <c r="F3961" s="99" t="s">
        <v>1562</v>
      </c>
      <c r="G3961" s="198"/>
      <c r="H3961" s="101">
        <v>1</v>
      </c>
      <c r="I3961" s="102">
        <v>307</v>
      </c>
      <c r="J3961" s="103" t="s">
        <v>1565</v>
      </c>
      <c r="K3961" s="104" t="s">
        <v>169</v>
      </c>
      <c r="L3961" s="105">
        <v>1</v>
      </c>
      <c r="M3961" s="106" t="s">
        <v>122</v>
      </c>
      <c r="N3961" s="106">
        <v>0</v>
      </c>
      <c r="O3961" s="106">
        <v>0</v>
      </c>
      <c r="P3961" s="107">
        <v>0</v>
      </c>
      <c r="Q3961" s="107">
        <v>0</v>
      </c>
      <c r="R3961" s="107">
        <v>0</v>
      </c>
      <c r="S3961" s="106">
        <v>0</v>
      </c>
      <c r="T3961" s="108">
        <v>28</v>
      </c>
      <c r="U3961" s="109">
        <v>1</v>
      </c>
      <c r="V3961" s="110">
        <v>1</v>
      </c>
      <c r="W3961" s="111">
        <v>8.5960000000000001</v>
      </c>
      <c r="X3961" s="112">
        <v>3997.14</v>
      </c>
      <c r="Y3961" s="113"/>
      <c r="Z3961" s="114"/>
      <c r="AA3961" s="115"/>
      <c r="AB3961" s="116"/>
      <c r="AC3961" s="117"/>
      <c r="AD3961" s="109"/>
      <c r="AE3961" s="108">
        <f t="shared" si="142"/>
        <v>0</v>
      </c>
      <c r="AF3961" s="118">
        <f t="shared" si="143"/>
        <v>0</v>
      </c>
      <c r="AG3961" s="78"/>
    </row>
    <row r="3962" spans="1:33" ht="30" customHeight="1" x14ac:dyDescent="0.45">
      <c r="A3962" s="22">
        <v>63</v>
      </c>
      <c r="B3962" s="23" t="s">
        <v>1555</v>
      </c>
      <c r="C3962" s="24"/>
      <c r="D3962" s="97" t="s">
        <v>1161</v>
      </c>
      <c r="E3962" s="98" t="s">
        <v>128</v>
      </c>
      <c r="F3962" s="99" t="s">
        <v>1562</v>
      </c>
      <c r="G3962" s="198"/>
      <c r="H3962" s="101">
        <v>1</v>
      </c>
      <c r="I3962" s="102">
        <v>307</v>
      </c>
      <c r="J3962" s="103" t="s">
        <v>1563</v>
      </c>
      <c r="K3962" s="104" t="s">
        <v>180</v>
      </c>
      <c r="L3962" s="105">
        <v>1</v>
      </c>
      <c r="M3962" s="106" t="s">
        <v>181</v>
      </c>
      <c r="N3962" s="106">
        <v>0</v>
      </c>
      <c r="O3962" s="106">
        <v>0</v>
      </c>
      <c r="P3962" s="107" t="s">
        <v>182</v>
      </c>
      <c r="Q3962" s="107">
        <v>0</v>
      </c>
      <c r="R3962" s="107" t="s">
        <v>1564</v>
      </c>
      <c r="S3962" s="106">
        <v>0</v>
      </c>
      <c r="T3962" s="108">
        <v>18</v>
      </c>
      <c r="U3962" s="109">
        <v>1</v>
      </c>
      <c r="V3962" s="110">
        <v>1</v>
      </c>
      <c r="W3962" s="111">
        <v>5.5259999999999998</v>
      </c>
      <c r="X3962" s="112">
        <v>2569.5899999999997</v>
      </c>
      <c r="Y3962" s="113"/>
      <c r="Z3962" s="114"/>
      <c r="AA3962" s="115"/>
      <c r="AB3962" s="116"/>
      <c r="AC3962" s="117"/>
      <c r="AD3962" s="109"/>
      <c r="AE3962" s="108">
        <f t="shared" si="142"/>
        <v>0</v>
      </c>
      <c r="AF3962" s="118">
        <f t="shared" si="143"/>
        <v>0</v>
      </c>
      <c r="AG3962" s="78"/>
    </row>
    <row r="3963" spans="1:33" ht="30" customHeight="1" x14ac:dyDescent="0.45">
      <c r="A3963" s="22">
        <v>63</v>
      </c>
      <c r="B3963" s="23" t="s">
        <v>1555</v>
      </c>
      <c r="C3963" s="121"/>
      <c r="D3963" s="97" t="s">
        <v>1161</v>
      </c>
      <c r="E3963" s="98" t="s">
        <v>128</v>
      </c>
      <c r="F3963" s="99" t="s">
        <v>1604</v>
      </c>
      <c r="G3963" s="198"/>
      <c r="H3963" s="101">
        <v>3</v>
      </c>
      <c r="I3963" s="102">
        <v>307</v>
      </c>
      <c r="J3963" s="103" t="s">
        <v>1605</v>
      </c>
      <c r="K3963" s="104" t="s">
        <v>147</v>
      </c>
      <c r="L3963" s="105">
        <v>5</v>
      </c>
      <c r="M3963" s="106" t="s">
        <v>122</v>
      </c>
      <c r="N3963" s="106">
        <v>0</v>
      </c>
      <c r="O3963" s="106" t="s">
        <v>1570</v>
      </c>
      <c r="P3963" s="107">
        <v>0</v>
      </c>
      <c r="Q3963" s="107">
        <v>0</v>
      </c>
      <c r="R3963" s="107" t="s">
        <v>1571</v>
      </c>
      <c r="S3963" s="106">
        <v>0</v>
      </c>
      <c r="T3963" s="108">
        <v>28</v>
      </c>
      <c r="U3963" s="109">
        <v>4</v>
      </c>
      <c r="V3963" s="110">
        <v>20</v>
      </c>
      <c r="W3963" s="111">
        <v>515.76</v>
      </c>
      <c r="X3963" s="112">
        <v>239828.4</v>
      </c>
      <c r="Y3963" s="113"/>
      <c r="Z3963" s="114"/>
      <c r="AA3963" s="115"/>
      <c r="AB3963" s="116"/>
      <c r="AC3963" s="117"/>
      <c r="AD3963" s="109"/>
      <c r="AE3963" s="108">
        <f t="shared" si="142"/>
        <v>0</v>
      </c>
      <c r="AF3963" s="118">
        <f t="shared" si="143"/>
        <v>0</v>
      </c>
      <c r="AG3963" s="78"/>
    </row>
    <row r="3964" spans="1:33" ht="30" customHeight="1" x14ac:dyDescent="0.45">
      <c r="A3964" s="22">
        <v>63</v>
      </c>
      <c r="B3964" s="23" t="s">
        <v>1555</v>
      </c>
      <c r="C3964" s="24"/>
      <c r="D3964" s="97" t="s">
        <v>1161</v>
      </c>
      <c r="E3964" s="98" t="s">
        <v>128</v>
      </c>
      <c r="F3964" s="99" t="s">
        <v>1604</v>
      </c>
      <c r="G3964" s="198"/>
      <c r="H3964" s="101">
        <v>3</v>
      </c>
      <c r="I3964" s="102">
        <v>307</v>
      </c>
      <c r="J3964" s="103" t="s">
        <v>1606</v>
      </c>
      <c r="K3964" s="104" t="s">
        <v>250</v>
      </c>
      <c r="L3964" s="105">
        <v>1</v>
      </c>
      <c r="M3964" s="106" t="s">
        <v>122</v>
      </c>
      <c r="N3964" s="106">
        <v>0</v>
      </c>
      <c r="O3964" s="106">
        <v>0</v>
      </c>
      <c r="P3964" s="107">
        <v>0</v>
      </c>
      <c r="Q3964" s="107">
        <v>0</v>
      </c>
      <c r="R3964" s="107">
        <v>0</v>
      </c>
      <c r="S3964" s="106">
        <v>0</v>
      </c>
      <c r="T3964" s="108">
        <v>28</v>
      </c>
      <c r="U3964" s="109">
        <v>1</v>
      </c>
      <c r="V3964" s="110">
        <v>1</v>
      </c>
      <c r="W3964" s="111">
        <v>25.788</v>
      </c>
      <c r="X3964" s="112">
        <v>11991.42</v>
      </c>
      <c r="Y3964" s="113"/>
      <c r="Z3964" s="114"/>
      <c r="AA3964" s="115"/>
      <c r="AB3964" s="116"/>
      <c r="AC3964" s="117"/>
      <c r="AD3964" s="109"/>
      <c r="AE3964" s="108">
        <f t="shared" si="142"/>
        <v>0</v>
      </c>
      <c r="AF3964" s="118">
        <f t="shared" si="143"/>
        <v>0</v>
      </c>
      <c r="AG3964" s="78"/>
    </row>
    <row r="3965" spans="1:33" ht="30" customHeight="1" x14ac:dyDescent="0.45">
      <c r="A3965" s="22">
        <v>63</v>
      </c>
      <c r="B3965" s="23" t="s">
        <v>1555</v>
      </c>
      <c r="C3965" s="24"/>
      <c r="D3965" s="97" t="s">
        <v>1161</v>
      </c>
      <c r="E3965" s="98" t="s">
        <v>128</v>
      </c>
      <c r="F3965" s="99" t="s">
        <v>1604</v>
      </c>
      <c r="G3965" s="198"/>
      <c r="H3965" s="101">
        <v>3</v>
      </c>
      <c r="I3965" s="102">
        <v>307</v>
      </c>
      <c r="J3965" s="103" t="s">
        <v>1573</v>
      </c>
      <c r="K3965" s="104" t="s">
        <v>200</v>
      </c>
      <c r="L3965" s="105">
        <v>1</v>
      </c>
      <c r="M3965" s="106" t="s">
        <v>166</v>
      </c>
      <c r="N3965" s="106">
        <v>0</v>
      </c>
      <c r="O3965" s="106" t="s">
        <v>1558</v>
      </c>
      <c r="P3965" s="107">
        <v>0</v>
      </c>
      <c r="Q3965" s="107">
        <v>0</v>
      </c>
      <c r="R3965" s="107">
        <v>0</v>
      </c>
      <c r="S3965" s="106">
        <v>0</v>
      </c>
      <c r="T3965" s="108">
        <v>54</v>
      </c>
      <c r="U3965" s="109">
        <v>1</v>
      </c>
      <c r="V3965" s="110">
        <v>1</v>
      </c>
      <c r="W3965" s="111">
        <v>49.734000000000002</v>
      </c>
      <c r="X3965" s="112">
        <v>23126.31</v>
      </c>
      <c r="Y3965" s="113"/>
      <c r="Z3965" s="114"/>
      <c r="AA3965" s="115"/>
      <c r="AB3965" s="116"/>
      <c r="AC3965" s="117"/>
      <c r="AD3965" s="109"/>
      <c r="AE3965" s="108">
        <f t="shared" si="142"/>
        <v>0</v>
      </c>
      <c r="AF3965" s="118">
        <f t="shared" si="143"/>
        <v>0</v>
      </c>
      <c r="AG3965" s="78"/>
    </row>
    <row r="3966" spans="1:33" ht="30" customHeight="1" x14ac:dyDescent="0.45">
      <c r="A3966" s="22">
        <v>63</v>
      </c>
      <c r="B3966" s="23" t="s">
        <v>1555</v>
      </c>
      <c r="C3966" s="24"/>
      <c r="D3966" s="97" t="s">
        <v>1161</v>
      </c>
      <c r="E3966" s="98" t="s">
        <v>128</v>
      </c>
      <c r="F3966" s="99" t="s">
        <v>452</v>
      </c>
      <c r="G3966" s="198"/>
      <c r="H3966" s="101">
        <v>3</v>
      </c>
      <c r="I3966" s="102">
        <v>307</v>
      </c>
      <c r="J3966" s="103" t="s">
        <v>1587</v>
      </c>
      <c r="K3966" s="104" t="s">
        <v>169</v>
      </c>
      <c r="L3966" s="105">
        <v>1</v>
      </c>
      <c r="M3966" s="106" t="s">
        <v>161</v>
      </c>
      <c r="N3966" s="106">
        <v>0</v>
      </c>
      <c r="O3966" s="106">
        <v>0</v>
      </c>
      <c r="P3966" s="107">
        <v>0</v>
      </c>
      <c r="Q3966" s="107">
        <v>0</v>
      </c>
      <c r="R3966" s="107">
        <v>0</v>
      </c>
      <c r="S3966" s="106">
        <v>0</v>
      </c>
      <c r="T3966" s="108">
        <v>47</v>
      </c>
      <c r="U3966" s="109">
        <v>1</v>
      </c>
      <c r="V3966" s="110">
        <v>1</v>
      </c>
      <c r="W3966" s="111">
        <v>43.287000000000006</v>
      </c>
      <c r="X3966" s="112">
        <v>20128.455000000002</v>
      </c>
      <c r="Y3966" s="113"/>
      <c r="Z3966" s="114"/>
      <c r="AA3966" s="115"/>
      <c r="AB3966" s="116"/>
      <c r="AC3966" s="117"/>
      <c r="AD3966" s="109"/>
      <c r="AE3966" s="108">
        <f t="shared" si="142"/>
        <v>0</v>
      </c>
      <c r="AF3966" s="118">
        <f t="shared" si="143"/>
        <v>0</v>
      </c>
      <c r="AG3966" s="78"/>
    </row>
    <row r="3967" spans="1:33" ht="30" customHeight="1" x14ac:dyDescent="0.45">
      <c r="A3967" s="22">
        <v>63</v>
      </c>
      <c r="B3967" s="23" t="s">
        <v>1555</v>
      </c>
      <c r="C3967" s="24"/>
      <c r="D3967" s="97" t="s">
        <v>1161</v>
      </c>
      <c r="E3967" s="98" t="s">
        <v>128</v>
      </c>
      <c r="F3967" s="99" t="s">
        <v>452</v>
      </c>
      <c r="G3967" s="199"/>
      <c r="H3967" s="101">
        <v>3</v>
      </c>
      <c r="I3967" s="102">
        <v>307</v>
      </c>
      <c r="J3967" s="103" t="s">
        <v>1592</v>
      </c>
      <c r="K3967" s="104" t="s">
        <v>304</v>
      </c>
      <c r="L3967" s="105">
        <v>1</v>
      </c>
      <c r="M3967" s="106" t="s">
        <v>551</v>
      </c>
      <c r="N3967" s="106">
        <v>0</v>
      </c>
      <c r="O3967" s="106">
        <v>0</v>
      </c>
      <c r="P3967" s="107">
        <v>0</v>
      </c>
      <c r="Q3967" s="107">
        <v>0</v>
      </c>
      <c r="R3967" s="107" t="s">
        <v>410</v>
      </c>
      <c r="S3967" s="106">
        <v>0</v>
      </c>
      <c r="T3967" s="108">
        <v>47</v>
      </c>
      <c r="U3967" s="109">
        <v>1</v>
      </c>
      <c r="V3967" s="110">
        <v>1</v>
      </c>
      <c r="W3967" s="111">
        <v>43.287000000000006</v>
      </c>
      <c r="X3967" s="112">
        <v>20128.455000000002</v>
      </c>
      <c r="Y3967" s="113"/>
      <c r="Z3967" s="114"/>
      <c r="AA3967" s="115"/>
      <c r="AB3967" s="116"/>
      <c r="AC3967" s="117"/>
      <c r="AD3967" s="109"/>
      <c r="AE3967" s="108">
        <f t="shared" si="142"/>
        <v>0</v>
      </c>
      <c r="AF3967" s="118">
        <f t="shared" si="143"/>
        <v>0</v>
      </c>
      <c r="AG3967" s="78"/>
    </row>
    <row r="3968" spans="1:33" ht="30" customHeight="1" x14ac:dyDescent="0.45">
      <c r="A3968" s="22">
        <v>63</v>
      </c>
      <c r="B3968" s="23" t="s">
        <v>1555</v>
      </c>
      <c r="C3968" s="24"/>
      <c r="D3968" s="97" t="s">
        <v>1161</v>
      </c>
      <c r="E3968" s="98" t="s">
        <v>128</v>
      </c>
      <c r="F3968" s="99" t="s">
        <v>449</v>
      </c>
      <c r="G3968" s="198"/>
      <c r="H3968" s="101">
        <v>3</v>
      </c>
      <c r="I3968" s="102">
        <v>307</v>
      </c>
      <c r="J3968" s="103" t="s">
        <v>1587</v>
      </c>
      <c r="K3968" s="104" t="s">
        <v>169</v>
      </c>
      <c r="L3968" s="105">
        <v>1</v>
      </c>
      <c r="M3968" s="106" t="s">
        <v>161</v>
      </c>
      <c r="N3968" s="106">
        <v>0</v>
      </c>
      <c r="O3968" s="106">
        <v>0</v>
      </c>
      <c r="P3968" s="107">
        <v>0</v>
      </c>
      <c r="Q3968" s="107">
        <v>0</v>
      </c>
      <c r="R3968" s="107">
        <v>0</v>
      </c>
      <c r="S3968" s="106">
        <v>0</v>
      </c>
      <c r="T3968" s="108">
        <v>47</v>
      </c>
      <c r="U3968" s="109">
        <v>1</v>
      </c>
      <c r="V3968" s="110">
        <v>1</v>
      </c>
      <c r="W3968" s="111">
        <v>43.287000000000006</v>
      </c>
      <c r="X3968" s="112">
        <v>20128.455000000002</v>
      </c>
      <c r="Y3968" s="113"/>
      <c r="Z3968" s="114"/>
      <c r="AA3968" s="115"/>
      <c r="AB3968" s="116"/>
      <c r="AC3968" s="117"/>
      <c r="AD3968" s="109"/>
      <c r="AE3968" s="108">
        <f t="shared" si="142"/>
        <v>0</v>
      </c>
      <c r="AF3968" s="118">
        <f t="shared" si="143"/>
        <v>0</v>
      </c>
      <c r="AG3968" s="78"/>
    </row>
    <row r="3969" spans="1:33" ht="30" customHeight="1" x14ac:dyDescent="0.45">
      <c r="A3969" s="22">
        <v>63</v>
      </c>
      <c r="B3969" s="23" t="s">
        <v>1555</v>
      </c>
      <c r="C3969" s="24"/>
      <c r="D3969" s="97" t="s">
        <v>1161</v>
      </c>
      <c r="E3969" s="98" t="s">
        <v>128</v>
      </c>
      <c r="F3969" s="99" t="s">
        <v>449</v>
      </c>
      <c r="G3969" s="198"/>
      <c r="H3969" s="101">
        <v>3</v>
      </c>
      <c r="I3969" s="102">
        <v>307</v>
      </c>
      <c r="J3969" s="103" t="s">
        <v>1592</v>
      </c>
      <c r="K3969" s="104" t="s">
        <v>304</v>
      </c>
      <c r="L3969" s="105">
        <v>1</v>
      </c>
      <c r="M3969" s="106" t="s">
        <v>551</v>
      </c>
      <c r="N3969" s="106">
        <v>0</v>
      </c>
      <c r="O3969" s="106">
        <v>0</v>
      </c>
      <c r="P3969" s="107">
        <v>0</v>
      </c>
      <c r="Q3969" s="107">
        <v>0</v>
      </c>
      <c r="R3969" s="107" t="s">
        <v>410</v>
      </c>
      <c r="S3969" s="106">
        <v>0</v>
      </c>
      <c r="T3969" s="108">
        <v>47</v>
      </c>
      <c r="U3969" s="109">
        <v>1</v>
      </c>
      <c r="V3969" s="110">
        <v>1</v>
      </c>
      <c r="W3969" s="111">
        <v>43.287000000000006</v>
      </c>
      <c r="X3969" s="112">
        <v>20128.455000000002</v>
      </c>
      <c r="Y3969" s="113"/>
      <c r="Z3969" s="114"/>
      <c r="AA3969" s="115"/>
      <c r="AB3969" s="116"/>
      <c r="AC3969" s="117"/>
      <c r="AD3969" s="109"/>
      <c r="AE3969" s="108">
        <f t="shared" si="142"/>
        <v>0</v>
      </c>
      <c r="AF3969" s="118">
        <f t="shared" si="143"/>
        <v>0</v>
      </c>
      <c r="AG3969" s="78"/>
    </row>
    <row r="3970" spans="1:33" ht="30" customHeight="1" x14ac:dyDescent="0.45">
      <c r="A3970" s="22">
        <v>63</v>
      </c>
      <c r="B3970" s="23" t="s">
        <v>1555</v>
      </c>
      <c r="C3970" s="24"/>
      <c r="D3970" s="97" t="s">
        <v>1161</v>
      </c>
      <c r="E3970" s="98" t="s">
        <v>128</v>
      </c>
      <c r="F3970" s="99" t="s">
        <v>259</v>
      </c>
      <c r="G3970" s="198"/>
      <c r="H3970" s="101">
        <v>8</v>
      </c>
      <c r="I3970" s="102">
        <v>307</v>
      </c>
      <c r="J3970" s="103" t="s">
        <v>1607</v>
      </c>
      <c r="K3970" s="104" t="s">
        <v>169</v>
      </c>
      <c r="L3970" s="105">
        <v>2</v>
      </c>
      <c r="M3970" s="106" t="s">
        <v>161</v>
      </c>
      <c r="N3970" s="106">
        <v>0</v>
      </c>
      <c r="O3970" s="106">
        <v>0</v>
      </c>
      <c r="P3970" s="107">
        <v>0</v>
      </c>
      <c r="Q3970" s="107">
        <v>0</v>
      </c>
      <c r="R3970" s="107">
        <v>0</v>
      </c>
      <c r="S3970" s="106">
        <v>0</v>
      </c>
      <c r="T3970" s="108">
        <v>47</v>
      </c>
      <c r="U3970" s="109">
        <v>4</v>
      </c>
      <c r="V3970" s="110">
        <v>8</v>
      </c>
      <c r="W3970" s="111">
        <v>923.45600000000002</v>
      </c>
      <c r="X3970" s="112">
        <v>429407.04000000004</v>
      </c>
      <c r="Y3970" s="113"/>
      <c r="Z3970" s="114"/>
      <c r="AA3970" s="115"/>
      <c r="AB3970" s="116"/>
      <c r="AC3970" s="117"/>
      <c r="AD3970" s="109"/>
      <c r="AE3970" s="108">
        <f t="shared" si="142"/>
        <v>0</v>
      </c>
      <c r="AF3970" s="118">
        <f t="shared" si="143"/>
        <v>0</v>
      </c>
      <c r="AG3970" s="78"/>
    </row>
    <row r="3971" spans="1:33" ht="30" customHeight="1" x14ac:dyDescent="0.45">
      <c r="A3971" s="22">
        <v>63</v>
      </c>
      <c r="B3971" s="23" t="s">
        <v>1555</v>
      </c>
      <c r="C3971" s="24"/>
      <c r="D3971" s="97" t="s">
        <v>1161</v>
      </c>
      <c r="E3971" s="98" t="s">
        <v>128</v>
      </c>
      <c r="F3971" s="99" t="s">
        <v>259</v>
      </c>
      <c r="G3971" s="198"/>
      <c r="H3971" s="101">
        <v>8</v>
      </c>
      <c r="I3971" s="102">
        <v>307</v>
      </c>
      <c r="J3971" s="103" t="s">
        <v>1607</v>
      </c>
      <c r="K3971" s="104" t="s">
        <v>169</v>
      </c>
      <c r="L3971" s="105">
        <v>2</v>
      </c>
      <c r="M3971" s="106" t="s">
        <v>161</v>
      </c>
      <c r="N3971" s="106">
        <v>0</v>
      </c>
      <c r="O3971" s="106">
        <v>0</v>
      </c>
      <c r="P3971" s="107">
        <v>0</v>
      </c>
      <c r="Q3971" s="107">
        <v>0</v>
      </c>
      <c r="R3971" s="107">
        <v>0</v>
      </c>
      <c r="S3971" s="106">
        <v>0</v>
      </c>
      <c r="T3971" s="108">
        <v>47</v>
      </c>
      <c r="U3971" s="109">
        <v>4</v>
      </c>
      <c r="V3971" s="110">
        <v>8</v>
      </c>
      <c r="W3971" s="111">
        <v>923.45600000000002</v>
      </c>
      <c r="X3971" s="112">
        <v>429407.04000000004</v>
      </c>
      <c r="Y3971" s="113"/>
      <c r="Z3971" s="114"/>
      <c r="AA3971" s="115"/>
      <c r="AB3971" s="116"/>
      <c r="AC3971" s="117"/>
      <c r="AD3971" s="109"/>
      <c r="AE3971" s="108">
        <f t="shared" si="142"/>
        <v>0</v>
      </c>
      <c r="AF3971" s="118">
        <f t="shared" si="143"/>
        <v>0</v>
      </c>
      <c r="AG3971" s="78"/>
    </row>
    <row r="3972" spans="1:33" ht="30" customHeight="1" x14ac:dyDescent="0.45">
      <c r="A3972" s="22">
        <v>63</v>
      </c>
      <c r="B3972" s="23" t="s">
        <v>1555</v>
      </c>
      <c r="C3972" s="121"/>
      <c r="D3972" s="97" t="s">
        <v>1608</v>
      </c>
      <c r="E3972" s="98" t="s">
        <v>58</v>
      </c>
      <c r="F3972" s="99" t="s">
        <v>1608</v>
      </c>
      <c r="G3972" s="198"/>
      <c r="H3972" s="101">
        <v>4</v>
      </c>
      <c r="I3972" s="102">
        <v>307</v>
      </c>
      <c r="J3972" s="103" t="s">
        <v>1609</v>
      </c>
      <c r="K3972" s="104" t="s">
        <v>121</v>
      </c>
      <c r="L3972" s="105">
        <v>1</v>
      </c>
      <c r="M3972" s="106" t="s">
        <v>1361</v>
      </c>
      <c r="N3972" s="106">
        <v>0</v>
      </c>
      <c r="O3972" s="106">
        <v>0</v>
      </c>
      <c r="P3972" s="107" t="s">
        <v>123</v>
      </c>
      <c r="Q3972" s="107">
        <v>0</v>
      </c>
      <c r="R3972" s="107">
        <v>0</v>
      </c>
      <c r="S3972" s="106">
        <v>0</v>
      </c>
      <c r="T3972" s="108">
        <v>20</v>
      </c>
      <c r="U3972" s="109">
        <v>1</v>
      </c>
      <c r="V3972" s="110">
        <v>1</v>
      </c>
      <c r="W3972" s="111">
        <v>24.560000000000002</v>
      </c>
      <c r="X3972" s="112">
        <v>11420.400000000001</v>
      </c>
      <c r="Y3972" s="113"/>
      <c r="Z3972" s="114"/>
      <c r="AA3972" s="115"/>
      <c r="AB3972" s="116"/>
      <c r="AC3972" s="117"/>
      <c r="AD3972" s="109"/>
      <c r="AE3972" s="108">
        <f t="shared" si="142"/>
        <v>0</v>
      </c>
      <c r="AF3972" s="118">
        <f t="shared" si="143"/>
        <v>0</v>
      </c>
      <c r="AG3972" s="78"/>
    </row>
    <row r="3973" spans="1:33" ht="30" customHeight="1" x14ac:dyDescent="0.45">
      <c r="A3973" s="22">
        <v>63</v>
      </c>
      <c r="B3973" s="23" t="s">
        <v>1555</v>
      </c>
      <c r="C3973" s="24"/>
      <c r="D3973" s="97" t="s">
        <v>289</v>
      </c>
      <c r="E3973" s="98" t="s">
        <v>58</v>
      </c>
      <c r="F3973" s="99" t="s">
        <v>289</v>
      </c>
      <c r="G3973" s="198"/>
      <c r="H3973" s="101">
        <v>4</v>
      </c>
      <c r="I3973" s="102">
        <v>307</v>
      </c>
      <c r="J3973" s="103" t="s">
        <v>1610</v>
      </c>
      <c r="K3973" s="104" t="s">
        <v>217</v>
      </c>
      <c r="L3973" s="105">
        <v>1</v>
      </c>
      <c r="M3973" s="106" t="s">
        <v>166</v>
      </c>
      <c r="N3973" s="106">
        <v>0</v>
      </c>
      <c r="O3973" s="106">
        <v>0</v>
      </c>
      <c r="P3973" s="107" t="s">
        <v>123</v>
      </c>
      <c r="Q3973" s="107">
        <v>0</v>
      </c>
      <c r="R3973" s="107" t="s">
        <v>1220</v>
      </c>
      <c r="S3973" s="106">
        <v>0</v>
      </c>
      <c r="T3973" s="108">
        <v>54</v>
      </c>
      <c r="U3973" s="109">
        <v>5</v>
      </c>
      <c r="V3973" s="110">
        <v>5</v>
      </c>
      <c r="W3973" s="111">
        <v>331.56</v>
      </c>
      <c r="X3973" s="112">
        <v>154175.40000000002</v>
      </c>
      <c r="Y3973" s="113"/>
      <c r="Z3973" s="114"/>
      <c r="AA3973" s="115"/>
      <c r="AB3973" s="116"/>
      <c r="AC3973" s="117"/>
      <c r="AD3973" s="109"/>
      <c r="AE3973" s="108">
        <f t="shared" si="142"/>
        <v>0</v>
      </c>
      <c r="AF3973" s="118">
        <f t="shared" si="143"/>
        <v>0</v>
      </c>
      <c r="AG3973" s="78"/>
    </row>
    <row r="3974" spans="1:33" ht="30" customHeight="1" x14ac:dyDescent="0.45">
      <c r="A3974" s="22">
        <v>63</v>
      </c>
      <c r="B3974" s="23" t="s">
        <v>1555</v>
      </c>
      <c r="C3974" s="24"/>
      <c r="D3974" s="97" t="s">
        <v>282</v>
      </c>
      <c r="E3974" s="98" t="s">
        <v>1611</v>
      </c>
      <c r="F3974" s="99" t="s">
        <v>282</v>
      </c>
      <c r="G3974" s="198"/>
      <c r="H3974" s="101">
        <v>8</v>
      </c>
      <c r="I3974" s="102">
        <v>307</v>
      </c>
      <c r="J3974" s="103" t="s">
        <v>1587</v>
      </c>
      <c r="K3974" s="104" t="s">
        <v>169</v>
      </c>
      <c r="L3974" s="105">
        <v>1</v>
      </c>
      <c r="M3974" s="106" t="s">
        <v>161</v>
      </c>
      <c r="N3974" s="106">
        <v>0</v>
      </c>
      <c r="O3974" s="106">
        <v>0</v>
      </c>
      <c r="P3974" s="107">
        <v>0</v>
      </c>
      <c r="Q3974" s="107">
        <v>0</v>
      </c>
      <c r="R3974" s="107">
        <v>0</v>
      </c>
      <c r="S3974" s="106">
        <v>0</v>
      </c>
      <c r="T3974" s="108">
        <v>47</v>
      </c>
      <c r="U3974" s="109">
        <v>1</v>
      </c>
      <c r="V3974" s="110">
        <v>1</v>
      </c>
      <c r="W3974" s="111">
        <v>115.432</v>
      </c>
      <c r="X3974" s="112">
        <v>53675.880000000005</v>
      </c>
      <c r="Y3974" s="113"/>
      <c r="Z3974" s="114"/>
      <c r="AA3974" s="115"/>
      <c r="AB3974" s="116"/>
      <c r="AC3974" s="117"/>
      <c r="AD3974" s="109"/>
      <c r="AE3974" s="108">
        <f t="shared" si="142"/>
        <v>0</v>
      </c>
      <c r="AF3974" s="118">
        <f t="shared" si="143"/>
        <v>0</v>
      </c>
      <c r="AG3974" s="78"/>
    </row>
    <row r="3975" spans="1:33" ht="30" customHeight="1" x14ac:dyDescent="0.45">
      <c r="A3975" s="22">
        <v>63</v>
      </c>
      <c r="B3975" s="23" t="s">
        <v>1555</v>
      </c>
      <c r="C3975" s="24"/>
      <c r="D3975" s="97" t="s">
        <v>282</v>
      </c>
      <c r="E3975" s="98" t="s">
        <v>1611</v>
      </c>
      <c r="F3975" s="99" t="s">
        <v>282</v>
      </c>
      <c r="G3975" s="198"/>
      <c r="H3975" s="101">
        <v>8</v>
      </c>
      <c r="I3975" s="102">
        <v>307</v>
      </c>
      <c r="J3975" s="103" t="s">
        <v>1592</v>
      </c>
      <c r="K3975" s="104" t="s">
        <v>304</v>
      </c>
      <c r="L3975" s="105">
        <v>1</v>
      </c>
      <c r="M3975" s="106" t="s">
        <v>551</v>
      </c>
      <c r="N3975" s="106">
        <v>0</v>
      </c>
      <c r="O3975" s="106">
        <v>0</v>
      </c>
      <c r="P3975" s="107">
        <v>0</v>
      </c>
      <c r="Q3975" s="107">
        <v>0</v>
      </c>
      <c r="R3975" s="107" t="s">
        <v>410</v>
      </c>
      <c r="S3975" s="106">
        <v>0</v>
      </c>
      <c r="T3975" s="108">
        <v>47</v>
      </c>
      <c r="U3975" s="109">
        <v>1</v>
      </c>
      <c r="V3975" s="110">
        <v>1</v>
      </c>
      <c r="W3975" s="111">
        <v>115.432</v>
      </c>
      <c r="X3975" s="112">
        <v>53675.880000000005</v>
      </c>
      <c r="Y3975" s="113"/>
      <c r="Z3975" s="114"/>
      <c r="AA3975" s="115"/>
      <c r="AB3975" s="116"/>
      <c r="AC3975" s="117"/>
      <c r="AD3975" s="109"/>
      <c r="AE3975" s="108">
        <f t="shared" si="142"/>
        <v>0</v>
      </c>
      <c r="AF3975" s="118">
        <f t="shared" si="143"/>
        <v>0</v>
      </c>
      <c r="AG3975" s="78"/>
    </row>
    <row r="3976" spans="1:33" ht="30" customHeight="1" x14ac:dyDescent="0.45">
      <c r="A3976" s="22">
        <v>63</v>
      </c>
      <c r="B3976" s="23" t="s">
        <v>1555</v>
      </c>
      <c r="C3976" s="24"/>
      <c r="D3976" s="97" t="s">
        <v>1511</v>
      </c>
      <c r="E3976" s="98" t="s">
        <v>58</v>
      </c>
      <c r="F3976" s="99" t="s">
        <v>1511</v>
      </c>
      <c r="G3976" s="199"/>
      <c r="H3976" s="101">
        <v>8</v>
      </c>
      <c r="I3976" s="102">
        <v>307</v>
      </c>
      <c r="J3976" s="103" t="s">
        <v>786</v>
      </c>
      <c r="K3976" s="104" t="s">
        <v>710</v>
      </c>
      <c r="L3976" s="105">
        <v>2</v>
      </c>
      <c r="M3976" s="106" t="s">
        <v>161</v>
      </c>
      <c r="N3976" s="106">
        <v>0</v>
      </c>
      <c r="O3976" s="106">
        <v>0</v>
      </c>
      <c r="P3976" s="107">
        <v>0</v>
      </c>
      <c r="Q3976" s="107">
        <v>0</v>
      </c>
      <c r="R3976" s="107" t="s">
        <v>1612</v>
      </c>
      <c r="S3976" s="106">
        <v>0</v>
      </c>
      <c r="T3976" s="108">
        <v>47</v>
      </c>
      <c r="U3976" s="109">
        <v>2</v>
      </c>
      <c r="V3976" s="110">
        <v>4</v>
      </c>
      <c r="W3976" s="111">
        <v>461.72800000000001</v>
      </c>
      <c r="X3976" s="112">
        <v>214703.52000000002</v>
      </c>
      <c r="Y3976" s="113"/>
      <c r="Z3976" s="114"/>
      <c r="AA3976" s="115"/>
      <c r="AB3976" s="116"/>
      <c r="AC3976" s="117"/>
      <c r="AD3976" s="109"/>
      <c r="AE3976" s="108">
        <f t="shared" si="142"/>
        <v>0</v>
      </c>
      <c r="AF3976" s="118">
        <f t="shared" si="143"/>
        <v>0</v>
      </c>
      <c r="AG3976" s="78"/>
    </row>
    <row r="3977" spans="1:33" ht="30" customHeight="1" x14ac:dyDescent="0.45">
      <c r="A3977" s="22">
        <v>63</v>
      </c>
      <c r="B3977" s="23" t="s">
        <v>1555</v>
      </c>
      <c r="C3977" s="24"/>
      <c r="D3977" s="97" t="s">
        <v>257</v>
      </c>
      <c r="E3977" s="98" t="s">
        <v>58</v>
      </c>
      <c r="F3977" s="99" t="s">
        <v>257</v>
      </c>
      <c r="G3977" s="198"/>
      <c r="H3977" s="101">
        <v>1</v>
      </c>
      <c r="I3977" s="102">
        <v>12</v>
      </c>
      <c r="J3977" s="103" t="s">
        <v>786</v>
      </c>
      <c r="K3977" s="104" t="s">
        <v>710</v>
      </c>
      <c r="L3977" s="105">
        <v>2</v>
      </c>
      <c r="M3977" s="106" t="s">
        <v>161</v>
      </c>
      <c r="N3977" s="106">
        <v>0</v>
      </c>
      <c r="O3977" s="106">
        <v>0</v>
      </c>
      <c r="P3977" s="107">
        <v>0</v>
      </c>
      <c r="Q3977" s="107">
        <v>0</v>
      </c>
      <c r="R3977" s="107" t="s">
        <v>1612</v>
      </c>
      <c r="S3977" s="106">
        <v>0</v>
      </c>
      <c r="T3977" s="108">
        <v>47</v>
      </c>
      <c r="U3977" s="109">
        <v>3</v>
      </c>
      <c r="V3977" s="110">
        <v>6</v>
      </c>
      <c r="W3977" s="111">
        <v>3.3840000000000003</v>
      </c>
      <c r="X3977" s="112">
        <v>1573.5600000000002</v>
      </c>
      <c r="Y3977" s="113"/>
      <c r="Z3977" s="114"/>
      <c r="AA3977" s="115"/>
      <c r="AB3977" s="116"/>
      <c r="AC3977" s="117"/>
      <c r="AD3977" s="109"/>
      <c r="AE3977" s="108">
        <f t="shared" si="142"/>
        <v>0</v>
      </c>
      <c r="AF3977" s="118">
        <f t="shared" si="143"/>
        <v>0</v>
      </c>
      <c r="AG3977" s="78"/>
    </row>
    <row r="3978" spans="1:33" ht="30" customHeight="1" x14ac:dyDescent="0.45">
      <c r="A3978" s="22">
        <v>63</v>
      </c>
      <c r="B3978" s="23" t="s">
        <v>1555</v>
      </c>
      <c r="C3978" s="24"/>
      <c r="D3978" s="97" t="s">
        <v>1613</v>
      </c>
      <c r="E3978" s="98" t="s">
        <v>58</v>
      </c>
      <c r="F3978" s="99" t="s">
        <v>1613</v>
      </c>
      <c r="G3978" s="198"/>
      <c r="H3978" s="101">
        <v>12</v>
      </c>
      <c r="I3978" s="102">
        <v>365</v>
      </c>
      <c r="J3978" s="103" t="s">
        <v>199</v>
      </c>
      <c r="K3978" s="104" t="s">
        <v>221</v>
      </c>
      <c r="L3978" s="105">
        <v>1</v>
      </c>
      <c r="M3978" s="106" t="s">
        <v>1614</v>
      </c>
      <c r="N3978" s="106">
        <v>0</v>
      </c>
      <c r="O3978" s="106">
        <v>0</v>
      </c>
      <c r="P3978" s="107">
        <v>0</v>
      </c>
      <c r="Q3978" s="107">
        <v>0</v>
      </c>
      <c r="R3978" s="107" t="s">
        <v>1615</v>
      </c>
      <c r="S3978" s="106">
        <v>0</v>
      </c>
      <c r="T3978" s="108">
        <v>230</v>
      </c>
      <c r="U3978" s="109">
        <v>5</v>
      </c>
      <c r="V3978" s="110">
        <v>5</v>
      </c>
      <c r="W3978" s="111">
        <v>5037</v>
      </c>
      <c r="X3978" s="112">
        <v>2342205</v>
      </c>
      <c r="Y3978" s="113"/>
      <c r="Z3978" s="114"/>
      <c r="AA3978" s="115"/>
      <c r="AB3978" s="116"/>
      <c r="AC3978" s="117"/>
      <c r="AD3978" s="109"/>
      <c r="AE3978" s="108">
        <f t="shared" si="142"/>
        <v>0</v>
      </c>
      <c r="AF3978" s="118">
        <f t="shared" si="143"/>
        <v>0</v>
      </c>
      <c r="AG3978" s="78"/>
    </row>
    <row r="3979" spans="1:33" ht="30" customHeight="1" x14ac:dyDescent="0.45">
      <c r="A3979" s="22">
        <v>63</v>
      </c>
      <c r="B3979" s="23" t="s">
        <v>1555</v>
      </c>
      <c r="C3979" s="24"/>
      <c r="D3979" s="97"/>
      <c r="E3979" s="98"/>
      <c r="F3979" s="99"/>
      <c r="G3979" s="198"/>
      <c r="H3979" s="101"/>
      <c r="I3979" s="102"/>
      <c r="J3979" s="103"/>
      <c r="K3979" s="104">
        <v>0</v>
      </c>
      <c r="L3979" s="105">
        <v>0</v>
      </c>
      <c r="M3979" s="106">
        <v>0</v>
      </c>
      <c r="N3979" s="106">
        <v>0</v>
      </c>
      <c r="O3979" s="106">
        <v>0</v>
      </c>
      <c r="P3979" s="107">
        <v>0</v>
      </c>
      <c r="Q3979" s="107">
        <v>0</v>
      </c>
      <c r="R3979" s="107">
        <v>0</v>
      </c>
      <c r="S3979" s="106">
        <v>0</v>
      </c>
      <c r="T3979" s="108">
        <v>0</v>
      </c>
      <c r="U3979" s="109"/>
      <c r="V3979" s="110" t="s">
        <v>58</v>
      </c>
      <c r="W3979" s="111" t="s">
        <v>58</v>
      </c>
      <c r="X3979" s="112" t="s">
        <v>58</v>
      </c>
      <c r="Y3979" s="113"/>
      <c r="Z3979" s="114"/>
      <c r="AA3979" s="115"/>
      <c r="AB3979" s="116"/>
      <c r="AC3979" s="117"/>
      <c r="AD3979" s="109"/>
      <c r="AE3979" s="108">
        <f t="shared" si="142"/>
        <v>0</v>
      </c>
      <c r="AF3979" s="118">
        <f t="shared" si="143"/>
        <v>0</v>
      </c>
      <c r="AG3979" s="78"/>
    </row>
    <row r="3980" spans="1:33" ht="30" customHeight="1" x14ac:dyDescent="0.45">
      <c r="A3980" s="22">
        <v>63</v>
      </c>
      <c r="B3980" s="23" t="s">
        <v>1555</v>
      </c>
      <c r="C3980" s="121"/>
      <c r="D3980" s="97"/>
      <c r="E3980" s="98"/>
      <c r="F3980" s="99"/>
      <c r="G3980" s="198"/>
      <c r="H3980" s="101"/>
      <c r="I3980" s="102"/>
      <c r="J3980" s="103"/>
      <c r="K3980" s="104">
        <v>0</v>
      </c>
      <c r="L3980" s="105">
        <v>0</v>
      </c>
      <c r="M3980" s="106">
        <v>0</v>
      </c>
      <c r="N3980" s="106">
        <v>0</v>
      </c>
      <c r="O3980" s="106">
        <v>0</v>
      </c>
      <c r="P3980" s="107">
        <v>0</v>
      </c>
      <c r="Q3980" s="107">
        <v>0</v>
      </c>
      <c r="R3980" s="107">
        <v>0</v>
      </c>
      <c r="S3980" s="106">
        <v>0</v>
      </c>
      <c r="T3980" s="108">
        <v>0</v>
      </c>
      <c r="U3980" s="109"/>
      <c r="V3980" s="110" t="s">
        <v>58</v>
      </c>
      <c r="W3980" s="111" t="s">
        <v>58</v>
      </c>
      <c r="X3980" s="112" t="s">
        <v>58</v>
      </c>
      <c r="Y3980" s="113"/>
      <c r="Z3980" s="114"/>
      <c r="AA3980" s="115"/>
      <c r="AB3980" s="116"/>
      <c r="AC3980" s="117"/>
      <c r="AD3980" s="109"/>
      <c r="AE3980" s="108">
        <f t="shared" si="142"/>
        <v>0</v>
      </c>
      <c r="AF3980" s="118">
        <f t="shared" si="143"/>
        <v>0</v>
      </c>
      <c r="AG3980" s="78"/>
    </row>
    <row r="3981" spans="1:33" ht="30" customHeight="1" thickBot="1" x14ac:dyDescent="0.5">
      <c r="A3981" s="22">
        <v>63</v>
      </c>
      <c r="B3981" s="23" t="s">
        <v>1555</v>
      </c>
      <c r="C3981" s="121"/>
      <c r="D3981" s="122"/>
      <c r="E3981" s="123"/>
      <c r="F3981" s="124"/>
      <c r="G3981" s="200"/>
      <c r="H3981" s="126"/>
      <c r="I3981" s="127"/>
      <c r="J3981" s="128"/>
      <c r="K3981" s="129">
        <v>0</v>
      </c>
      <c r="L3981" s="130">
        <v>0</v>
      </c>
      <c r="M3981" s="131">
        <v>0</v>
      </c>
      <c r="N3981" s="132">
        <v>0</v>
      </c>
      <c r="O3981" s="131">
        <v>0</v>
      </c>
      <c r="P3981" s="133">
        <v>0</v>
      </c>
      <c r="Q3981" s="133">
        <v>0</v>
      </c>
      <c r="R3981" s="133">
        <v>0</v>
      </c>
      <c r="S3981" s="131">
        <v>0</v>
      </c>
      <c r="T3981" s="134">
        <v>0</v>
      </c>
      <c r="U3981" s="135"/>
      <c r="V3981" s="110" t="s">
        <v>58</v>
      </c>
      <c r="W3981" s="136" t="s">
        <v>58</v>
      </c>
      <c r="X3981" s="137" t="s">
        <v>58</v>
      </c>
      <c r="Y3981" s="138"/>
      <c r="Z3981" s="139"/>
      <c r="AA3981" s="140"/>
      <c r="AB3981" s="141"/>
      <c r="AC3981" s="142"/>
      <c r="AD3981" s="135"/>
      <c r="AE3981" s="134">
        <f t="shared" si="142"/>
        <v>0</v>
      </c>
      <c r="AF3981" s="143">
        <f t="shared" si="143"/>
        <v>0</v>
      </c>
      <c r="AG3981" s="78"/>
    </row>
    <row r="3982" spans="1:33" ht="30" customHeight="1" thickTop="1" x14ac:dyDescent="0.45">
      <c r="A3982" s="22">
        <v>63</v>
      </c>
      <c r="B3982" s="23" t="s">
        <v>1555</v>
      </c>
      <c r="C3982" s="24"/>
      <c r="D3982" s="47"/>
      <c r="E3982" s="47"/>
      <c r="F3982" s="47"/>
      <c r="G3982" s="47"/>
      <c r="H3982" s="47"/>
      <c r="I3982" s="47"/>
      <c r="J3982" s="47"/>
      <c r="K3982" s="144"/>
      <c r="L3982" s="144"/>
      <c r="M3982" s="144"/>
      <c r="N3982" s="144"/>
      <c r="O3982" s="144"/>
      <c r="P3982" s="144"/>
      <c r="Q3982" s="144"/>
      <c r="R3982" s="144"/>
      <c r="S3982" s="144"/>
      <c r="T3982" s="144"/>
      <c r="U3982" s="144"/>
      <c r="V3982" s="144"/>
      <c r="W3982" s="145" t="s">
        <v>133</v>
      </c>
      <c r="X3982" s="145" t="s">
        <v>134</v>
      </c>
      <c r="Y3982" s="146"/>
      <c r="Z3982" s="146"/>
      <c r="AA3982" s="144"/>
      <c r="AB3982" s="144"/>
      <c r="AC3982" s="144"/>
      <c r="AD3982" s="147"/>
      <c r="AE3982" s="148" t="s">
        <v>135</v>
      </c>
      <c r="AF3982" s="148" t="s">
        <v>136</v>
      </c>
      <c r="AG3982" s="51"/>
    </row>
    <row r="3983" spans="1:33" ht="30" customHeight="1" thickBot="1" x14ac:dyDescent="0.5">
      <c r="A3983" s="22">
        <v>63</v>
      </c>
      <c r="B3983" s="23" t="s">
        <v>1555</v>
      </c>
      <c r="C3983" s="24"/>
      <c r="D3983" s="24"/>
      <c r="E3983" s="149"/>
      <c r="F3983" s="149"/>
      <c r="G3983" s="27"/>
      <c r="H3983" s="24"/>
      <c r="I3983" s="24"/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150" t="s">
        <v>37</v>
      </c>
      <c r="X3983" s="151">
        <v>15</v>
      </c>
      <c r="Y3983" s="29"/>
      <c r="Z3983" s="29"/>
      <c r="AA3983" s="24"/>
      <c r="AB3983" s="24"/>
      <c r="AC3983" s="24"/>
      <c r="AD3983" s="24"/>
      <c r="AE3983" s="152" t="s">
        <v>37</v>
      </c>
      <c r="AF3983" s="152">
        <v>15</v>
      </c>
      <c r="AG3983" s="78"/>
    </row>
    <row r="3984" spans="1:33" ht="30" customHeight="1" thickTop="1" thickBot="1" x14ac:dyDescent="0.5">
      <c r="A3984" s="22">
        <v>63</v>
      </c>
      <c r="B3984" s="23" t="s">
        <v>1555</v>
      </c>
      <c r="C3984" s="24"/>
      <c r="D3984" s="153"/>
      <c r="E3984" s="154"/>
      <c r="F3984" s="154"/>
      <c r="G3984" s="155"/>
      <c r="H3984" s="153"/>
      <c r="I3984" s="153"/>
      <c r="J3984" s="153"/>
      <c r="K3984" s="153"/>
      <c r="L3984" s="153"/>
      <c r="M3984" s="153"/>
      <c r="N3984" s="153"/>
      <c r="O3984" s="153"/>
      <c r="P3984" s="153"/>
      <c r="Q3984" s="153"/>
      <c r="R3984" s="153"/>
      <c r="S3984" s="153"/>
      <c r="T3984" s="153"/>
      <c r="U3984" s="153"/>
      <c r="V3984" s="153"/>
      <c r="W3984" s="156">
        <v>35108.407999999996</v>
      </c>
      <c r="X3984" s="157">
        <v>16325409.720000004</v>
      </c>
      <c r="Y3984" s="158"/>
      <c r="Z3984" s="158"/>
      <c r="AA3984" s="159"/>
      <c r="AB3984" s="159"/>
      <c r="AC3984" s="159"/>
      <c r="AD3984" s="159"/>
      <c r="AE3984" s="160">
        <f>SUM(AE3918:AE3981)</f>
        <v>0</v>
      </c>
      <c r="AF3984" s="161">
        <f>SUM(AF3918:AF3981)</f>
        <v>0</v>
      </c>
      <c r="AG3984" s="162"/>
    </row>
    <row r="3985" spans="1:33" ht="30" customHeight="1" thickTop="1" thickBot="1" x14ac:dyDescent="0.5">
      <c r="A3985" s="22">
        <v>63</v>
      </c>
      <c r="B3985" s="23" t="s">
        <v>1555</v>
      </c>
      <c r="C3985" s="24"/>
      <c r="D3985" s="47"/>
      <c r="E3985" s="45"/>
      <c r="F3985" s="45"/>
      <c r="G3985" s="46"/>
      <c r="H3985" s="47"/>
      <c r="I3985" s="47"/>
      <c r="J3985" s="47"/>
      <c r="K3985" s="47"/>
      <c r="L3985" s="47"/>
      <c r="M3985" s="47"/>
      <c r="N3985" s="47"/>
      <c r="O3985" s="47"/>
      <c r="P3985" s="47"/>
      <c r="Q3985" s="47"/>
      <c r="R3985" s="47"/>
      <c r="S3985" s="47"/>
      <c r="T3985" s="47"/>
      <c r="U3985" s="47"/>
      <c r="V3985" s="47"/>
      <c r="W3985" s="163"/>
      <c r="X3985" s="164" t="s">
        <v>137</v>
      </c>
      <c r="Y3985" s="165"/>
      <c r="Z3985" s="165"/>
      <c r="AA3985" s="166"/>
      <c r="AB3985" s="166"/>
      <c r="AC3985" s="166"/>
      <c r="AD3985" s="166"/>
      <c r="AE3985" s="163"/>
      <c r="AF3985" s="167"/>
      <c r="AG3985" s="168"/>
    </row>
    <row r="3986" spans="1:33" ht="30" customHeight="1" thickTop="1" x14ac:dyDescent="0.45">
      <c r="A3986" s="22">
        <v>63</v>
      </c>
      <c r="B3986" s="23" t="s">
        <v>1555</v>
      </c>
      <c r="C3986" s="24"/>
      <c r="D3986" s="153"/>
      <c r="E3986" s="154"/>
      <c r="F3986" s="154"/>
      <c r="G3986" s="155"/>
      <c r="H3986" s="153"/>
      <c r="I3986" s="153"/>
      <c r="J3986" s="153"/>
      <c r="K3986" s="153"/>
      <c r="L3986" s="153"/>
      <c r="M3986" s="153"/>
      <c r="N3986" s="153"/>
      <c r="O3986" s="153"/>
      <c r="P3986" s="153"/>
      <c r="Q3986" s="153"/>
      <c r="R3986" s="153"/>
      <c r="S3986" s="153"/>
      <c r="T3986" s="153"/>
      <c r="U3986" s="153"/>
      <c r="V3986" s="153"/>
      <c r="W3986" s="169"/>
      <c r="X3986" s="170" t="s">
        <v>138</v>
      </c>
      <c r="Y3986" s="158"/>
      <c r="Z3986" s="158"/>
      <c r="AA3986" s="159"/>
      <c r="AB3986" s="159"/>
      <c r="AC3986" s="159"/>
      <c r="AD3986" s="159"/>
      <c r="AE3986" s="171" t="s">
        <v>139</v>
      </c>
      <c r="AF3986" s="172"/>
      <c r="AG3986" s="173"/>
    </row>
    <row r="3987" spans="1:33" ht="30" customHeight="1" thickBot="1" x14ac:dyDescent="0.5">
      <c r="A3987" s="22">
        <v>63</v>
      </c>
      <c r="B3987" s="23" t="s">
        <v>1555</v>
      </c>
      <c r="C3987" s="24"/>
      <c r="D3987" s="153"/>
      <c r="E3987" s="154"/>
      <c r="F3987" s="154"/>
      <c r="G3987" s="155"/>
      <c r="H3987" s="153"/>
      <c r="I3987" s="153"/>
      <c r="J3987" s="153"/>
      <c r="K3987" s="153"/>
      <c r="L3987" s="153"/>
      <c r="M3987" s="153"/>
      <c r="N3987" s="153"/>
      <c r="O3987" s="153"/>
      <c r="P3987" s="153"/>
      <c r="Q3987" s="153"/>
      <c r="R3987" s="153"/>
      <c r="S3987" s="153"/>
      <c r="T3987" s="153"/>
      <c r="U3987" s="153"/>
      <c r="V3987" s="153"/>
      <c r="W3987" s="174"/>
      <c r="X3987" s="175">
        <v>15</v>
      </c>
      <c r="Y3987" s="158"/>
      <c r="Z3987" s="158"/>
      <c r="AA3987" s="159"/>
      <c r="AB3987" s="159"/>
      <c r="AC3987" s="159"/>
      <c r="AD3987" s="159"/>
      <c r="AE3987" s="176" t="s">
        <v>140</v>
      </c>
      <c r="AF3987" s="159"/>
      <c r="AG3987" s="177"/>
    </row>
    <row r="3988" spans="1:33" ht="30" customHeight="1" thickTop="1" thickBot="1" x14ac:dyDescent="0.5">
      <c r="A3988" s="22">
        <v>63</v>
      </c>
      <c r="B3988" s="23" t="s">
        <v>1555</v>
      </c>
      <c r="C3988" s="24"/>
      <c r="D3988" s="24"/>
      <c r="E3988" s="149"/>
      <c r="F3988" s="149"/>
      <c r="G3988" s="27"/>
      <c r="H3988" s="24"/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178"/>
      <c r="X3988" s="157">
        <v>1117973.8272058824</v>
      </c>
      <c r="Y3988" s="179"/>
      <c r="Z3988" s="179"/>
      <c r="AA3988" s="178"/>
      <c r="AB3988" s="178"/>
      <c r="AC3988" s="178"/>
      <c r="AD3988" s="178"/>
      <c r="AE3988" s="180">
        <f>(W3984-AE3984)*$F$10/1000</f>
        <v>14.429555687999997</v>
      </c>
      <c r="AF3988" s="181"/>
      <c r="AG3988" s="182"/>
    </row>
    <row r="3989" spans="1:33" ht="30" customHeight="1" thickTop="1" x14ac:dyDescent="0.45">
      <c r="A3989" s="22">
        <v>63</v>
      </c>
      <c r="B3989" s="23" t="s">
        <v>1555</v>
      </c>
      <c r="C3989" s="24"/>
      <c r="D3989" s="24"/>
      <c r="E3989" s="149"/>
      <c r="F3989" s="149"/>
      <c r="G3989" s="27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183" t="s">
        <v>141</v>
      </c>
      <c r="Y3989" s="29"/>
      <c r="Z3989" s="29"/>
      <c r="AA3989" s="24"/>
      <c r="AB3989" s="24"/>
      <c r="AC3989" s="24"/>
      <c r="AD3989" s="24"/>
      <c r="AE3989" s="24"/>
      <c r="AF3989" s="24"/>
      <c r="AG3989" s="24"/>
    </row>
    <row r="3990" spans="1:33" ht="30" customHeight="1" x14ac:dyDescent="0.45">
      <c r="A3990" s="22">
        <v>63</v>
      </c>
      <c r="B3990" s="23" t="s">
        <v>1555</v>
      </c>
      <c r="C3990" s="24"/>
      <c r="D3990" s="24"/>
      <c r="E3990" s="149"/>
      <c r="F3990" s="149"/>
      <c r="G3990" s="27"/>
      <c r="H3990" s="24"/>
      <c r="I3990" s="24"/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4"/>
      <c r="X3990" s="24"/>
      <c r="Y3990" s="29"/>
      <c r="Z3990" s="29"/>
      <c r="AA3990" s="24"/>
      <c r="AB3990" s="24"/>
      <c r="AC3990" s="24"/>
      <c r="AD3990" s="24"/>
      <c r="AE3990" s="24"/>
      <c r="AF3990" s="24"/>
      <c r="AG3990" s="24"/>
    </row>
    <row r="3991" spans="1:33" ht="30" customHeight="1" x14ac:dyDescent="0.45">
      <c r="A3991" s="22">
        <v>63</v>
      </c>
      <c r="B3991" s="23" t="s">
        <v>1555</v>
      </c>
      <c r="C3991" s="24"/>
      <c r="D3991" s="24"/>
      <c r="E3991" s="149"/>
      <c r="F3991" s="149"/>
      <c r="G3991" s="27"/>
      <c r="H3991" s="24"/>
      <c r="I3991" s="24"/>
      <c r="J3991" s="24"/>
      <c r="K3991" s="24"/>
      <c r="L3991" s="24"/>
      <c r="M3991" s="24"/>
      <c r="N3991" s="24"/>
      <c r="O3991" s="24"/>
      <c r="P3991" s="24"/>
      <c r="Q3991" s="24"/>
      <c r="R3991" s="24"/>
      <c r="S3991" s="24"/>
      <c r="T3991" s="24"/>
      <c r="U3991" s="24"/>
      <c r="V3991" s="24"/>
      <c r="W3991" s="24"/>
      <c r="X3991" s="24"/>
      <c r="Y3991" s="29"/>
      <c r="Z3991" s="29"/>
      <c r="AA3991" s="24"/>
      <c r="AB3991" s="24"/>
      <c r="AC3991" s="24"/>
      <c r="AD3991" s="24"/>
      <c r="AE3991" s="24"/>
      <c r="AF3991" s="24"/>
      <c r="AG3991" s="24"/>
    </row>
    <row r="3992" spans="1:33" ht="30" customHeight="1" x14ac:dyDescent="0.45">
      <c r="A3992" s="22">
        <v>63</v>
      </c>
      <c r="B3992" s="23" t="s">
        <v>1555</v>
      </c>
      <c r="C3992" s="24"/>
      <c r="D3992" s="24"/>
      <c r="E3992" s="149"/>
      <c r="F3992" s="149"/>
      <c r="G3992" s="27"/>
      <c r="H3992" s="24"/>
      <c r="I3992" s="2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4"/>
      <c r="X3992" s="24"/>
      <c r="Y3992" s="29"/>
      <c r="Z3992" s="29"/>
      <c r="AA3992" s="24"/>
      <c r="AB3992" s="24"/>
      <c r="AC3992" s="24"/>
      <c r="AD3992" s="24"/>
      <c r="AE3992" s="24"/>
      <c r="AF3992" s="24"/>
      <c r="AG3992" s="24"/>
    </row>
    <row r="3993" spans="1:33" ht="30" customHeight="1" x14ac:dyDescent="0.45">
      <c r="A3993" s="22">
        <v>63</v>
      </c>
      <c r="B3993" s="23" t="s">
        <v>1555</v>
      </c>
      <c r="C3993" s="24"/>
      <c r="D3993" s="24"/>
      <c r="E3993" s="149"/>
      <c r="F3993" s="149"/>
      <c r="G3993" s="27"/>
      <c r="H3993" s="24"/>
      <c r="I3993" s="24"/>
      <c r="J3993" s="24"/>
      <c r="K3993" s="24"/>
      <c r="L3993" s="24"/>
      <c r="M3993" s="24"/>
      <c r="N3993" s="24"/>
      <c r="O3993" s="24"/>
      <c r="P3993" s="24"/>
      <c r="Q3993" s="24"/>
      <c r="R3993" s="24"/>
      <c r="S3993" s="24"/>
      <c r="T3993" s="24"/>
      <c r="U3993" s="24"/>
      <c r="V3993" s="24"/>
      <c r="W3993" s="24"/>
      <c r="X3993" s="24"/>
      <c r="Y3993" s="29"/>
      <c r="Z3993" s="29"/>
      <c r="AA3993" s="24"/>
      <c r="AB3993" s="24"/>
      <c r="AC3993" s="24"/>
      <c r="AD3993" s="24"/>
      <c r="AE3993" s="24"/>
      <c r="AF3993" s="24"/>
      <c r="AG3993" s="24"/>
    </row>
    <row r="3994" spans="1:33" ht="30" customHeight="1" x14ac:dyDescent="0.45">
      <c r="A3994" s="22">
        <v>63</v>
      </c>
      <c r="B3994" s="23" t="s">
        <v>1555</v>
      </c>
      <c r="C3994" s="24"/>
      <c r="D3994" s="24"/>
      <c r="E3994" s="149"/>
      <c r="F3994" s="149"/>
      <c r="G3994" s="27"/>
      <c r="H3994" s="24"/>
      <c r="I3994" s="24"/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24"/>
      <c r="U3994" s="153"/>
      <c r="V3994" s="153"/>
      <c r="W3994" s="24"/>
      <c r="X3994" s="24"/>
      <c r="Y3994" s="29"/>
      <c r="Z3994" s="29"/>
      <c r="AA3994" s="24"/>
      <c r="AB3994" s="24"/>
      <c r="AC3994" s="24"/>
      <c r="AD3994" s="153"/>
      <c r="AE3994" s="24"/>
      <c r="AF3994" s="24"/>
      <c r="AG3994" s="24"/>
    </row>
    <row r="3995" spans="1:33" ht="30" customHeight="1" x14ac:dyDescent="0.45">
      <c r="A3995" s="22">
        <v>63</v>
      </c>
      <c r="B3995" s="23" t="s">
        <v>1555</v>
      </c>
      <c r="C3995" s="24"/>
      <c r="D3995" s="24"/>
      <c r="E3995" s="149"/>
      <c r="F3995" s="149"/>
      <c r="G3995" s="27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9"/>
      <c r="Z3995" s="29"/>
      <c r="AA3995" s="24"/>
      <c r="AB3995" s="24"/>
      <c r="AC3995" s="24"/>
      <c r="AD3995" s="24"/>
      <c r="AE3995" s="24"/>
      <c r="AF3995" s="24"/>
      <c r="AG3995" s="24"/>
    </row>
    <row r="3996" spans="1:33" ht="30" customHeight="1" x14ac:dyDescent="0.45">
      <c r="A3996" s="22">
        <v>63</v>
      </c>
      <c r="B3996" s="23" t="s">
        <v>1555</v>
      </c>
      <c r="C3996" s="24"/>
      <c r="D3996" s="24"/>
      <c r="E3996" s="149"/>
      <c r="F3996" s="149"/>
      <c r="G3996" s="27"/>
      <c r="H3996" s="24"/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9"/>
      <c r="Z3996" s="29"/>
      <c r="AA3996" s="24"/>
      <c r="AB3996" s="24"/>
      <c r="AC3996" s="24"/>
      <c r="AD3996" s="24"/>
      <c r="AE3996" s="24"/>
      <c r="AF3996" s="24"/>
      <c r="AG3996" s="24"/>
    </row>
    <row r="3997" spans="1:33" ht="30" customHeight="1" x14ac:dyDescent="0.45">
      <c r="A3997" s="22"/>
      <c r="B3997" s="228"/>
      <c r="C3997" s="228"/>
      <c r="D3997" s="229"/>
      <c r="E3997" s="229"/>
      <c r="F3997" s="229"/>
      <c r="G3997" s="229"/>
      <c r="H3997" s="229"/>
      <c r="I3997" s="229"/>
      <c r="J3997" s="229"/>
      <c r="K3997" s="229"/>
      <c r="L3997" s="229"/>
      <c r="M3997" s="229"/>
      <c r="N3997" s="229"/>
      <c r="O3997" s="229"/>
      <c r="P3997" s="229"/>
      <c r="Q3997" s="229"/>
      <c r="R3997" s="229"/>
      <c r="S3997" s="229"/>
      <c r="T3997" s="229"/>
      <c r="U3997" s="229"/>
      <c r="V3997" s="229"/>
      <c r="W3997" s="229"/>
      <c r="X3997" s="229"/>
      <c r="Y3997" s="229"/>
      <c r="Z3997" s="229"/>
      <c r="AA3997" s="229"/>
      <c r="AB3997" s="229"/>
      <c r="AC3997" s="229"/>
      <c r="AD3997" s="229"/>
      <c r="AE3997" s="229"/>
      <c r="AF3997" s="229"/>
      <c r="AG3997" s="229"/>
    </row>
  </sheetData>
  <autoFilter ref="A3:AG3997" xr:uid="{00000000-0001-0000-0000-000000000000}"/>
  <mergeCells count="1088">
    <mergeCell ref="K3880:K3881"/>
    <mergeCell ref="Q3916:Q3917"/>
    <mergeCell ref="R3916:R3917"/>
    <mergeCell ref="S3916:S3917"/>
    <mergeCell ref="Y3916:Y3917"/>
    <mergeCell ref="Z3916:Z3917"/>
    <mergeCell ref="AA3916:AA3917"/>
    <mergeCell ref="K3916:K3917"/>
    <mergeCell ref="L3916:L3917"/>
    <mergeCell ref="M3916:M3917"/>
    <mergeCell ref="N3916:N3917"/>
    <mergeCell ref="O3916:O3917"/>
    <mergeCell ref="P3916:P3917"/>
    <mergeCell ref="R3880:R3881"/>
    <mergeCell ref="S3880:S3881"/>
    <mergeCell ref="Y3880:Y3881"/>
    <mergeCell ref="Z3880:Z3881"/>
    <mergeCell ref="AA3880:AA3881"/>
    <mergeCell ref="R3846:R3847"/>
    <mergeCell ref="S3846:S3847"/>
    <mergeCell ref="Y3846:Y3847"/>
    <mergeCell ref="Z3846:Z3847"/>
    <mergeCell ref="AA3846:AA3847"/>
    <mergeCell ref="K3846:K3847"/>
    <mergeCell ref="L3846:L3847"/>
    <mergeCell ref="M3846:M3847"/>
    <mergeCell ref="N3846:N3847"/>
    <mergeCell ref="O3846:O3847"/>
    <mergeCell ref="P3846:P3847"/>
    <mergeCell ref="R3812:R3813"/>
    <mergeCell ref="S3812:S3813"/>
    <mergeCell ref="Y3812:Y3813"/>
    <mergeCell ref="Z3812:Z3813"/>
    <mergeCell ref="AA3812:AA3813"/>
    <mergeCell ref="D3916:D3917"/>
    <mergeCell ref="E3916:E3917"/>
    <mergeCell ref="F3916:F3917"/>
    <mergeCell ref="G3916:G3917"/>
    <mergeCell ref="J3916:J3917"/>
    <mergeCell ref="L3880:L3881"/>
    <mergeCell ref="M3880:M3881"/>
    <mergeCell ref="N3880:N3881"/>
    <mergeCell ref="O3880:O3881"/>
    <mergeCell ref="P3880:P3881"/>
    <mergeCell ref="Q3880:Q3881"/>
    <mergeCell ref="D3880:D3881"/>
    <mergeCell ref="E3880:E3881"/>
    <mergeCell ref="F3880:F3881"/>
    <mergeCell ref="G3880:G3881"/>
    <mergeCell ref="J3880:J3881"/>
    <mergeCell ref="D3846:D3847"/>
    <mergeCell ref="E3846:E3847"/>
    <mergeCell ref="F3846:F3847"/>
    <mergeCell ref="G3846:G3847"/>
    <mergeCell ref="J3846:J3847"/>
    <mergeCell ref="L3812:L3813"/>
    <mergeCell ref="M3812:M3813"/>
    <mergeCell ref="N3812:N3813"/>
    <mergeCell ref="O3812:O3813"/>
    <mergeCell ref="P3812:P3813"/>
    <mergeCell ref="Q3812:Q3813"/>
    <mergeCell ref="D3812:D3813"/>
    <mergeCell ref="E3812:E3813"/>
    <mergeCell ref="F3812:F3813"/>
    <mergeCell ref="G3812:G3813"/>
    <mergeCell ref="J3812:J3813"/>
    <mergeCell ref="K3812:K3813"/>
    <mergeCell ref="Q3846:Q3847"/>
    <mergeCell ref="K3736:K3737"/>
    <mergeCell ref="Q3773:Q3774"/>
    <mergeCell ref="R3773:R3774"/>
    <mergeCell ref="S3773:S3774"/>
    <mergeCell ref="Y3773:Y3774"/>
    <mergeCell ref="Z3773:Z3774"/>
    <mergeCell ref="AA3773:AA3774"/>
    <mergeCell ref="K3773:K3774"/>
    <mergeCell ref="L3773:L3774"/>
    <mergeCell ref="M3773:M3774"/>
    <mergeCell ref="N3773:N3774"/>
    <mergeCell ref="O3773:O3774"/>
    <mergeCell ref="P3773:P3774"/>
    <mergeCell ref="R3736:R3737"/>
    <mergeCell ref="S3736:S3737"/>
    <mergeCell ref="Y3736:Y3737"/>
    <mergeCell ref="Z3736:Z3737"/>
    <mergeCell ref="AA3736:AA3737"/>
    <mergeCell ref="R3703:R3704"/>
    <mergeCell ref="S3703:S3704"/>
    <mergeCell ref="Y3703:Y3704"/>
    <mergeCell ref="Z3703:Z3704"/>
    <mergeCell ref="AA3703:AA3704"/>
    <mergeCell ref="K3703:K3704"/>
    <mergeCell ref="L3703:L3704"/>
    <mergeCell ref="M3703:M3704"/>
    <mergeCell ref="N3703:N3704"/>
    <mergeCell ref="O3703:O3704"/>
    <mergeCell ref="P3703:P3704"/>
    <mergeCell ref="R3669:R3670"/>
    <mergeCell ref="S3669:S3670"/>
    <mergeCell ref="Y3669:Y3670"/>
    <mergeCell ref="Z3669:Z3670"/>
    <mergeCell ref="AA3669:AA3670"/>
    <mergeCell ref="D3773:D3774"/>
    <mergeCell ref="E3773:E3774"/>
    <mergeCell ref="F3773:F3774"/>
    <mergeCell ref="G3773:G3774"/>
    <mergeCell ref="J3773:J3774"/>
    <mergeCell ref="L3736:L3737"/>
    <mergeCell ref="M3736:M3737"/>
    <mergeCell ref="N3736:N3737"/>
    <mergeCell ref="O3736:O3737"/>
    <mergeCell ref="P3736:P3737"/>
    <mergeCell ref="Q3736:Q3737"/>
    <mergeCell ref="D3736:D3737"/>
    <mergeCell ref="E3736:E3737"/>
    <mergeCell ref="F3736:F3737"/>
    <mergeCell ref="G3736:G3737"/>
    <mergeCell ref="J3736:J3737"/>
    <mergeCell ref="D3703:D3704"/>
    <mergeCell ref="E3703:E3704"/>
    <mergeCell ref="F3703:F3704"/>
    <mergeCell ref="G3703:G3704"/>
    <mergeCell ref="J3703:J3704"/>
    <mergeCell ref="L3669:L3670"/>
    <mergeCell ref="M3669:M3670"/>
    <mergeCell ref="N3669:N3670"/>
    <mergeCell ref="O3669:O3670"/>
    <mergeCell ref="P3669:P3670"/>
    <mergeCell ref="Q3669:Q3670"/>
    <mergeCell ref="D3669:D3670"/>
    <mergeCell ref="E3669:E3670"/>
    <mergeCell ref="F3669:F3670"/>
    <mergeCell ref="G3669:G3670"/>
    <mergeCell ref="J3669:J3670"/>
    <mergeCell ref="K3669:K3670"/>
    <mergeCell ref="Q3703:Q3704"/>
    <mergeCell ref="K3510:K3511"/>
    <mergeCell ref="Q3542:Q3543"/>
    <mergeCell ref="R3542:R3543"/>
    <mergeCell ref="S3542:S3543"/>
    <mergeCell ref="Y3542:Y3543"/>
    <mergeCell ref="Z3542:Z3543"/>
    <mergeCell ref="AA3542:AA3543"/>
    <mergeCell ref="K3542:K3543"/>
    <mergeCell ref="L3542:L3543"/>
    <mergeCell ref="M3542:M3543"/>
    <mergeCell ref="N3542:N3543"/>
    <mergeCell ref="O3542:O3543"/>
    <mergeCell ref="P3542:P3543"/>
    <mergeCell ref="R3510:R3511"/>
    <mergeCell ref="S3510:S3511"/>
    <mergeCell ref="Y3510:Y3511"/>
    <mergeCell ref="Z3510:Z3511"/>
    <mergeCell ref="AA3510:AA3511"/>
    <mergeCell ref="R3451:R3452"/>
    <mergeCell ref="S3451:S3452"/>
    <mergeCell ref="Y3451:Y3452"/>
    <mergeCell ref="Z3451:Z3452"/>
    <mergeCell ref="AA3451:AA3452"/>
    <mergeCell ref="K3451:K3452"/>
    <mergeCell ref="L3451:L3452"/>
    <mergeCell ref="M3451:M3452"/>
    <mergeCell ref="N3451:N3452"/>
    <mergeCell ref="O3451:O3452"/>
    <mergeCell ref="P3451:P3452"/>
    <mergeCell ref="R3316:R3317"/>
    <mergeCell ref="S3316:S3317"/>
    <mergeCell ref="Y3316:Y3317"/>
    <mergeCell ref="Z3316:Z3317"/>
    <mergeCell ref="AA3316:AA3317"/>
    <mergeCell ref="D3542:D3543"/>
    <mergeCell ref="E3542:E3543"/>
    <mergeCell ref="F3542:F3543"/>
    <mergeCell ref="G3542:G3543"/>
    <mergeCell ref="J3542:J3543"/>
    <mergeCell ref="L3510:L3511"/>
    <mergeCell ref="M3510:M3511"/>
    <mergeCell ref="N3510:N3511"/>
    <mergeCell ref="O3510:O3511"/>
    <mergeCell ref="P3510:P3511"/>
    <mergeCell ref="Q3510:Q3511"/>
    <mergeCell ref="D3510:D3511"/>
    <mergeCell ref="E3510:E3511"/>
    <mergeCell ref="F3510:F3511"/>
    <mergeCell ref="G3510:G3511"/>
    <mergeCell ref="J3510:J3511"/>
    <mergeCell ref="D3451:D3452"/>
    <mergeCell ref="E3451:E3452"/>
    <mergeCell ref="F3451:F3452"/>
    <mergeCell ref="G3451:G3452"/>
    <mergeCell ref="J3451:J3452"/>
    <mergeCell ref="L3316:L3317"/>
    <mergeCell ref="M3316:M3317"/>
    <mergeCell ref="N3316:N3317"/>
    <mergeCell ref="O3316:O3317"/>
    <mergeCell ref="P3316:P3317"/>
    <mergeCell ref="Q3316:Q3317"/>
    <mergeCell ref="D3316:D3317"/>
    <mergeCell ref="E3316:E3317"/>
    <mergeCell ref="F3316:F3317"/>
    <mergeCell ref="G3316:G3317"/>
    <mergeCell ref="J3316:J3317"/>
    <mergeCell ref="K3316:K3317"/>
    <mergeCell ref="Q3451:Q3452"/>
    <mergeCell ref="K3209:K3210"/>
    <mergeCell ref="Q3253:Q3254"/>
    <mergeCell ref="R3253:R3254"/>
    <mergeCell ref="S3253:S3254"/>
    <mergeCell ref="Y3253:Y3254"/>
    <mergeCell ref="Z3253:Z3254"/>
    <mergeCell ref="AA3253:AA3254"/>
    <mergeCell ref="K3253:K3254"/>
    <mergeCell ref="L3253:L3254"/>
    <mergeCell ref="M3253:M3254"/>
    <mergeCell ref="N3253:N3254"/>
    <mergeCell ref="O3253:O3254"/>
    <mergeCell ref="P3253:P3254"/>
    <mergeCell ref="R3209:R3210"/>
    <mergeCell ref="S3209:S3210"/>
    <mergeCell ref="Y3209:Y3210"/>
    <mergeCell ref="Z3209:Z3210"/>
    <mergeCell ref="AA3209:AA3210"/>
    <mergeCell ref="R3146:R3147"/>
    <mergeCell ref="S3146:S3147"/>
    <mergeCell ref="Y3146:Y3147"/>
    <mergeCell ref="Z3146:Z3147"/>
    <mergeCell ref="AA3146:AA3147"/>
    <mergeCell ref="K3146:K3147"/>
    <mergeCell ref="L3146:L3147"/>
    <mergeCell ref="M3146:M3147"/>
    <mergeCell ref="N3146:N3147"/>
    <mergeCell ref="O3146:O3147"/>
    <mergeCell ref="P3146:P3147"/>
    <mergeCell ref="R3082:R3083"/>
    <mergeCell ref="S3082:S3083"/>
    <mergeCell ref="Y3082:Y3083"/>
    <mergeCell ref="Z3082:Z3083"/>
    <mergeCell ref="AA3082:AA3083"/>
    <mergeCell ref="D3253:D3254"/>
    <mergeCell ref="E3253:E3254"/>
    <mergeCell ref="F3253:F3254"/>
    <mergeCell ref="G3253:G3254"/>
    <mergeCell ref="J3253:J3254"/>
    <mergeCell ref="L3209:L3210"/>
    <mergeCell ref="M3209:M3210"/>
    <mergeCell ref="N3209:N3210"/>
    <mergeCell ref="O3209:O3210"/>
    <mergeCell ref="P3209:P3210"/>
    <mergeCell ref="Q3209:Q3210"/>
    <mergeCell ref="D3209:D3210"/>
    <mergeCell ref="E3209:E3210"/>
    <mergeCell ref="F3209:F3210"/>
    <mergeCell ref="G3209:G3210"/>
    <mergeCell ref="J3209:J3210"/>
    <mergeCell ref="D3146:D3147"/>
    <mergeCell ref="E3146:E3147"/>
    <mergeCell ref="F3146:F3147"/>
    <mergeCell ref="G3146:G3147"/>
    <mergeCell ref="J3146:J3147"/>
    <mergeCell ref="L3082:L3083"/>
    <mergeCell ref="M3082:M3083"/>
    <mergeCell ref="N3082:N3083"/>
    <mergeCell ref="O3082:O3083"/>
    <mergeCell ref="P3082:P3083"/>
    <mergeCell ref="Q3082:Q3083"/>
    <mergeCell ref="D3082:D3083"/>
    <mergeCell ref="E3082:E3083"/>
    <mergeCell ref="F3082:F3083"/>
    <mergeCell ref="G3082:G3083"/>
    <mergeCell ref="J3082:J3083"/>
    <mergeCell ref="K3082:K3083"/>
    <mergeCell ref="Q3146:Q3147"/>
    <mergeCell ref="K2936:K2937"/>
    <mergeCell ref="Q3019:Q3020"/>
    <mergeCell ref="R3019:R3020"/>
    <mergeCell ref="S3019:S3020"/>
    <mergeCell ref="Y3019:Y3020"/>
    <mergeCell ref="Z3019:Z3020"/>
    <mergeCell ref="AA3019:AA3020"/>
    <mergeCell ref="K3019:K3020"/>
    <mergeCell ref="L3019:L3020"/>
    <mergeCell ref="M3019:M3020"/>
    <mergeCell ref="N3019:N3020"/>
    <mergeCell ref="O3019:O3020"/>
    <mergeCell ref="P3019:P3020"/>
    <mergeCell ref="R2936:R2937"/>
    <mergeCell ref="S2936:S2937"/>
    <mergeCell ref="Y2936:Y2937"/>
    <mergeCell ref="Z2936:Z2937"/>
    <mergeCell ref="AA2936:AA2937"/>
    <mergeCell ref="R2873:R2874"/>
    <mergeCell ref="S2873:S2874"/>
    <mergeCell ref="Y2873:Y2874"/>
    <mergeCell ref="Z2873:Z2874"/>
    <mergeCell ref="AA2873:AA2874"/>
    <mergeCell ref="K2873:K2874"/>
    <mergeCell ref="L2873:L2874"/>
    <mergeCell ref="M2873:M2874"/>
    <mergeCell ref="N2873:N2874"/>
    <mergeCell ref="O2873:O2874"/>
    <mergeCell ref="P2873:P2874"/>
    <mergeCell ref="R2819:R2820"/>
    <mergeCell ref="S2819:S2820"/>
    <mergeCell ref="Y2819:Y2820"/>
    <mergeCell ref="Z2819:Z2820"/>
    <mergeCell ref="AA2819:AA2820"/>
    <mergeCell ref="D3019:D3020"/>
    <mergeCell ref="E3019:E3020"/>
    <mergeCell ref="F3019:F3020"/>
    <mergeCell ref="G3019:G3020"/>
    <mergeCell ref="J3019:J3020"/>
    <mergeCell ref="L2936:L2937"/>
    <mergeCell ref="M2936:M2937"/>
    <mergeCell ref="N2936:N2937"/>
    <mergeCell ref="O2936:O2937"/>
    <mergeCell ref="P2936:P2937"/>
    <mergeCell ref="Q2936:Q2937"/>
    <mergeCell ref="D2936:D2937"/>
    <mergeCell ref="E2936:E2937"/>
    <mergeCell ref="F2936:F2937"/>
    <mergeCell ref="G2936:G2937"/>
    <mergeCell ref="J2936:J2937"/>
    <mergeCell ref="D2873:D2874"/>
    <mergeCell ref="E2873:E2874"/>
    <mergeCell ref="F2873:F2874"/>
    <mergeCell ref="G2873:G2874"/>
    <mergeCell ref="J2873:J2874"/>
    <mergeCell ref="L2819:L2820"/>
    <mergeCell ref="M2819:M2820"/>
    <mergeCell ref="N2819:N2820"/>
    <mergeCell ref="O2819:O2820"/>
    <mergeCell ref="P2819:P2820"/>
    <mergeCell ref="Q2819:Q2820"/>
    <mergeCell ref="D2819:D2820"/>
    <mergeCell ref="E2819:E2820"/>
    <mergeCell ref="F2819:F2820"/>
    <mergeCell ref="G2819:G2820"/>
    <mergeCell ref="J2819:J2820"/>
    <mergeCell ref="K2819:K2820"/>
    <mergeCell ref="Q2873:Q2874"/>
    <mergeCell ref="K2693:K2694"/>
    <mergeCell ref="Q2755:Q2756"/>
    <mergeCell ref="R2755:R2756"/>
    <mergeCell ref="S2755:S2756"/>
    <mergeCell ref="Y2755:Y2756"/>
    <mergeCell ref="Z2755:Z2756"/>
    <mergeCell ref="AA2755:AA2756"/>
    <mergeCell ref="K2755:K2756"/>
    <mergeCell ref="L2755:L2756"/>
    <mergeCell ref="M2755:M2756"/>
    <mergeCell ref="N2755:N2756"/>
    <mergeCell ref="O2755:O2756"/>
    <mergeCell ref="P2755:P2756"/>
    <mergeCell ref="R2693:R2694"/>
    <mergeCell ref="S2693:S2694"/>
    <mergeCell ref="Y2693:Y2694"/>
    <mergeCell ref="Z2693:Z2694"/>
    <mergeCell ref="AA2693:AA2694"/>
    <mergeCell ref="R2628:R2629"/>
    <mergeCell ref="S2628:S2629"/>
    <mergeCell ref="Y2628:Y2629"/>
    <mergeCell ref="Z2628:Z2629"/>
    <mergeCell ref="AA2628:AA2629"/>
    <mergeCell ref="K2628:K2629"/>
    <mergeCell ref="L2628:L2629"/>
    <mergeCell ref="M2628:M2629"/>
    <mergeCell ref="N2628:N2629"/>
    <mergeCell ref="O2628:O2629"/>
    <mergeCell ref="P2628:P2629"/>
    <mergeCell ref="R2565:R2566"/>
    <mergeCell ref="S2565:S2566"/>
    <mergeCell ref="Y2565:Y2566"/>
    <mergeCell ref="Z2565:Z2566"/>
    <mergeCell ref="AA2565:AA2566"/>
    <mergeCell ref="D2755:D2756"/>
    <mergeCell ref="E2755:E2756"/>
    <mergeCell ref="F2755:F2756"/>
    <mergeCell ref="G2755:G2756"/>
    <mergeCell ref="J2755:J2756"/>
    <mergeCell ref="L2693:L2694"/>
    <mergeCell ref="M2693:M2694"/>
    <mergeCell ref="N2693:N2694"/>
    <mergeCell ref="O2693:O2694"/>
    <mergeCell ref="P2693:P2694"/>
    <mergeCell ref="Q2693:Q2694"/>
    <mergeCell ref="D2693:D2694"/>
    <mergeCell ref="E2693:E2694"/>
    <mergeCell ref="F2693:F2694"/>
    <mergeCell ref="G2693:G2694"/>
    <mergeCell ref="J2693:J2694"/>
    <mergeCell ref="D2628:D2629"/>
    <mergeCell ref="E2628:E2629"/>
    <mergeCell ref="F2628:F2629"/>
    <mergeCell ref="G2628:G2629"/>
    <mergeCell ref="J2628:J2629"/>
    <mergeCell ref="L2565:L2566"/>
    <mergeCell ref="M2565:M2566"/>
    <mergeCell ref="N2565:N2566"/>
    <mergeCell ref="O2565:O2566"/>
    <mergeCell ref="P2565:P2566"/>
    <mergeCell ref="Q2565:Q2566"/>
    <mergeCell ref="D2565:D2566"/>
    <mergeCell ref="E2565:E2566"/>
    <mergeCell ref="F2565:F2566"/>
    <mergeCell ref="G2565:G2566"/>
    <mergeCell ref="J2565:J2566"/>
    <mergeCell ref="K2565:K2566"/>
    <mergeCell ref="Q2628:Q2629"/>
    <mergeCell ref="K2478:K2479"/>
    <mergeCell ref="Q2522:Q2523"/>
    <mergeCell ref="R2522:R2523"/>
    <mergeCell ref="S2522:S2523"/>
    <mergeCell ref="Y2522:Y2523"/>
    <mergeCell ref="Z2522:Z2523"/>
    <mergeCell ref="AA2522:AA2523"/>
    <mergeCell ref="K2522:K2523"/>
    <mergeCell ref="L2522:L2523"/>
    <mergeCell ref="M2522:M2523"/>
    <mergeCell ref="N2522:N2523"/>
    <mergeCell ref="O2522:O2523"/>
    <mergeCell ref="P2522:P2523"/>
    <mergeCell ref="R2478:R2479"/>
    <mergeCell ref="S2478:S2479"/>
    <mergeCell ref="Y2478:Y2479"/>
    <mergeCell ref="Z2478:Z2479"/>
    <mergeCell ref="AA2478:AA2479"/>
    <mergeCell ref="R2438:R2439"/>
    <mergeCell ref="S2438:S2439"/>
    <mergeCell ref="Y2438:Y2439"/>
    <mergeCell ref="Z2438:Z2439"/>
    <mergeCell ref="AA2438:AA2439"/>
    <mergeCell ref="K2438:K2439"/>
    <mergeCell ref="L2438:L2439"/>
    <mergeCell ref="M2438:M2439"/>
    <mergeCell ref="N2438:N2439"/>
    <mergeCell ref="O2438:O2439"/>
    <mergeCell ref="P2438:P2439"/>
    <mergeCell ref="R2395:R2396"/>
    <mergeCell ref="S2395:S2396"/>
    <mergeCell ref="Y2395:Y2396"/>
    <mergeCell ref="Z2395:Z2396"/>
    <mergeCell ref="AA2395:AA2396"/>
    <mergeCell ref="D2522:D2523"/>
    <mergeCell ref="E2522:E2523"/>
    <mergeCell ref="F2522:F2523"/>
    <mergeCell ref="G2522:G2523"/>
    <mergeCell ref="J2522:J2523"/>
    <mergeCell ref="L2478:L2479"/>
    <mergeCell ref="M2478:M2479"/>
    <mergeCell ref="N2478:N2479"/>
    <mergeCell ref="O2478:O2479"/>
    <mergeCell ref="P2478:P2479"/>
    <mergeCell ref="Q2478:Q2479"/>
    <mergeCell ref="D2478:D2479"/>
    <mergeCell ref="E2478:E2479"/>
    <mergeCell ref="F2478:F2479"/>
    <mergeCell ref="G2478:G2479"/>
    <mergeCell ref="J2478:J2479"/>
    <mergeCell ref="D2438:D2439"/>
    <mergeCell ref="E2438:E2439"/>
    <mergeCell ref="F2438:F2439"/>
    <mergeCell ref="G2438:G2439"/>
    <mergeCell ref="J2438:J2439"/>
    <mergeCell ref="L2395:L2396"/>
    <mergeCell ref="M2395:M2396"/>
    <mergeCell ref="N2395:N2396"/>
    <mergeCell ref="O2395:O2396"/>
    <mergeCell ref="P2395:P2396"/>
    <mergeCell ref="Q2395:Q2396"/>
    <mergeCell ref="D2395:D2396"/>
    <mergeCell ref="E2395:E2396"/>
    <mergeCell ref="F2395:F2396"/>
    <mergeCell ref="G2395:G2396"/>
    <mergeCell ref="J2395:J2396"/>
    <mergeCell ref="K2395:K2396"/>
    <mergeCell ref="Q2438:Q2439"/>
    <mergeCell ref="K2303:K2304"/>
    <mergeCell ref="Q2352:Q2353"/>
    <mergeCell ref="R2352:R2353"/>
    <mergeCell ref="S2352:S2353"/>
    <mergeCell ref="Y2352:Y2353"/>
    <mergeCell ref="Z2352:Z2353"/>
    <mergeCell ref="AA2352:AA2353"/>
    <mergeCell ref="K2352:K2353"/>
    <mergeCell ref="L2352:L2353"/>
    <mergeCell ref="M2352:M2353"/>
    <mergeCell ref="N2352:N2353"/>
    <mergeCell ref="O2352:O2353"/>
    <mergeCell ref="P2352:P2353"/>
    <mergeCell ref="R2303:R2304"/>
    <mergeCell ref="S2303:S2304"/>
    <mergeCell ref="Y2303:Y2304"/>
    <mergeCell ref="Z2303:Z2304"/>
    <mergeCell ref="AA2303:AA2304"/>
    <mergeCell ref="R2254:R2255"/>
    <mergeCell ref="S2254:S2255"/>
    <mergeCell ref="Y2254:Y2255"/>
    <mergeCell ref="Z2254:Z2255"/>
    <mergeCell ref="AA2254:AA2255"/>
    <mergeCell ref="K2254:K2255"/>
    <mergeCell ref="L2254:L2255"/>
    <mergeCell ref="M2254:M2255"/>
    <mergeCell ref="N2254:N2255"/>
    <mergeCell ref="O2254:O2255"/>
    <mergeCell ref="P2254:P2255"/>
    <mergeCell ref="R2211:R2212"/>
    <mergeCell ref="S2211:S2212"/>
    <mergeCell ref="Y2211:Y2212"/>
    <mergeCell ref="Z2211:Z2212"/>
    <mergeCell ref="AA2211:AA2212"/>
    <mergeCell ref="D2352:D2353"/>
    <mergeCell ref="E2352:E2353"/>
    <mergeCell ref="F2352:F2353"/>
    <mergeCell ref="G2352:G2353"/>
    <mergeCell ref="J2352:J2353"/>
    <mergeCell ref="L2303:L2304"/>
    <mergeCell ref="M2303:M2304"/>
    <mergeCell ref="N2303:N2304"/>
    <mergeCell ref="O2303:O2304"/>
    <mergeCell ref="P2303:P2304"/>
    <mergeCell ref="Q2303:Q2304"/>
    <mergeCell ref="D2303:D2304"/>
    <mergeCell ref="E2303:E2304"/>
    <mergeCell ref="F2303:F2304"/>
    <mergeCell ref="G2303:G2304"/>
    <mergeCell ref="J2303:J2304"/>
    <mergeCell ref="D2254:D2255"/>
    <mergeCell ref="E2254:E2255"/>
    <mergeCell ref="F2254:F2255"/>
    <mergeCell ref="G2254:G2255"/>
    <mergeCell ref="J2254:J2255"/>
    <mergeCell ref="L2211:L2212"/>
    <mergeCell ref="M2211:M2212"/>
    <mergeCell ref="N2211:N2212"/>
    <mergeCell ref="O2211:O2212"/>
    <mergeCell ref="P2211:P2212"/>
    <mergeCell ref="Q2211:Q2212"/>
    <mergeCell ref="D2211:D2212"/>
    <mergeCell ref="E2211:E2212"/>
    <mergeCell ref="F2211:F2212"/>
    <mergeCell ref="G2211:G2212"/>
    <mergeCell ref="J2211:J2212"/>
    <mergeCell ref="K2211:K2212"/>
    <mergeCell ref="Q2254:Q2255"/>
    <mergeCell ref="K2001:K2002"/>
    <mergeCell ref="Q2130:Q2131"/>
    <mergeCell ref="R2130:R2131"/>
    <mergeCell ref="S2130:S2131"/>
    <mergeCell ref="Y2130:Y2131"/>
    <mergeCell ref="Z2130:Z2131"/>
    <mergeCell ref="AA2130:AA2131"/>
    <mergeCell ref="K2130:K2131"/>
    <mergeCell ref="L2130:L2131"/>
    <mergeCell ref="M2130:M2131"/>
    <mergeCell ref="N2130:N2131"/>
    <mergeCell ref="O2130:O2131"/>
    <mergeCell ref="P2130:P2131"/>
    <mergeCell ref="R2001:R2002"/>
    <mergeCell ref="S2001:S2002"/>
    <mergeCell ref="Y2001:Y2002"/>
    <mergeCell ref="Z2001:Z2002"/>
    <mergeCell ref="AA2001:AA2002"/>
    <mergeCell ref="R1890:R1891"/>
    <mergeCell ref="S1890:S1891"/>
    <mergeCell ref="Y1890:Y1891"/>
    <mergeCell ref="Z1890:Z1891"/>
    <mergeCell ref="AA1890:AA1891"/>
    <mergeCell ref="K1890:K1891"/>
    <mergeCell ref="L1890:L1891"/>
    <mergeCell ref="M1890:M1891"/>
    <mergeCell ref="N1890:N1891"/>
    <mergeCell ref="O1890:O1891"/>
    <mergeCell ref="P1890:P1891"/>
    <mergeCell ref="R1751:R1752"/>
    <mergeCell ref="S1751:S1752"/>
    <mergeCell ref="Y1751:Y1752"/>
    <mergeCell ref="Z1751:Z1752"/>
    <mergeCell ref="AA1751:AA1752"/>
    <mergeCell ref="D2130:D2131"/>
    <mergeCell ref="E2130:E2131"/>
    <mergeCell ref="F2130:F2131"/>
    <mergeCell ref="G2130:G2131"/>
    <mergeCell ref="J2130:J2131"/>
    <mergeCell ref="L2001:L2002"/>
    <mergeCell ref="M2001:M2002"/>
    <mergeCell ref="N2001:N2002"/>
    <mergeCell ref="O2001:O2002"/>
    <mergeCell ref="P2001:P2002"/>
    <mergeCell ref="Q2001:Q2002"/>
    <mergeCell ref="D2001:D2002"/>
    <mergeCell ref="E2001:E2002"/>
    <mergeCell ref="F2001:F2002"/>
    <mergeCell ref="G2001:G2002"/>
    <mergeCell ref="J2001:J2002"/>
    <mergeCell ref="D1890:D1891"/>
    <mergeCell ref="E1890:E1891"/>
    <mergeCell ref="F1890:F1891"/>
    <mergeCell ref="G1890:G1891"/>
    <mergeCell ref="J1890:J1891"/>
    <mergeCell ref="L1751:L1752"/>
    <mergeCell ref="M1751:M1752"/>
    <mergeCell ref="N1751:N1752"/>
    <mergeCell ref="O1751:O1752"/>
    <mergeCell ref="P1751:P1752"/>
    <mergeCell ref="Q1751:Q1752"/>
    <mergeCell ref="D1751:D1752"/>
    <mergeCell ref="E1751:E1752"/>
    <mergeCell ref="F1751:F1752"/>
    <mergeCell ref="G1751:G1752"/>
    <mergeCell ref="J1751:J1752"/>
    <mergeCell ref="K1751:K1752"/>
    <mergeCell ref="Q1890:Q1891"/>
    <mergeCell ref="K1483:K1484"/>
    <mergeCell ref="Q1560:Q1561"/>
    <mergeCell ref="R1560:R1561"/>
    <mergeCell ref="S1560:S1561"/>
    <mergeCell ref="Y1560:Y1561"/>
    <mergeCell ref="Z1560:Z1561"/>
    <mergeCell ref="AA1560:AA1561"/>
    <mergeCell ref="K1560:K1561"/>
    <mergeCell ref="L1560:L1561"/>
    <mergeCell ref="M1560:M1561"/>
    <mergeCell ref="N1560:N1561"/>
    <mergeCell ref="O1560:O1561"/>
    <mergeCell ref="P1560:P1561"/>
    <mergeCell ref="R1483:R1484"/>
    <mergeCell ref="S1483:S1484"/>
    <mergeCell ref="Y1483:Y1484"/>
    <mergeCell ref="Z1483:Z1484"/>
    <mergeCell ref="AA1483:AA1484"/>
    <mergeCell ref="R1450:R1451"/>
    <mergeCell ref="S1450:S1451"/>
    <mergeCell ref="Y1450:Y1451"/>
    <mergeCell ref="Z1450:Z1451"/>
    <mergeCell ref="AA1450:AA1451"/>
    <mergeCell ref="K1450:K1451"/>
    <mergeCell ref="L1450:L1451"/>
    <mergeCell ref="M1450:M1451"/>
    <mergeCell ref="N1450:N1451"/>
    <mergeCell ref="O1450:O1451"/>
    <mergeCell ref="P1450:P1451"/>
    <mergeCell ref="R1405:R1406"/>
    <mergeCell ref="S1405:S1406"/>
    <mergeCell ref="Y1405:Y1406"/>
    <mergeCell ref="Z1405:Z1406"/>
    <mergeCell ref="AA1405:AA1406"/>
    <mergeCell ref="D1560:D1561"/>
    <mergeCell ref="E1560:E1561"/>
    <mergeCell ref="F1560:F1561"/>
    <mergeCell ref="G1560:G1561"/>
    <mergeCell ref="J1560:J1561"/>
    <mergeCell ref="L1483:L1484"/>
    <mergeCell ref="M1483:M1484"/>
    <mergeCell ref="N1483:N1484"/>
    <mergeCell ref="O1483:O1484"/>
    <mergeCell ref="P1483:P1484"/>
    <mergeCell ref="Q1483:Q1484"/>
    <mergeCell ref="D1483:D1484"/>
    <mergeCell ref="E1483:E1484"/>
    <mergeCell ref="F1483:F1484"/>
    <mergeCell ref="G1483:G1484"/>
    <mergeCell ref="J1483:J1484"/>
    <mergeCell ref="D1450:D1451"/>
    <mergeCell ref="E1450:E1451"/>
    <mergeCell ref="F1450:F1451"/>
    <mergeCell ref="G1450:G1451"/>
    <mergeCell ref="J1450:J1451"/>
    <mergeCell ref="L1405:L1406"/>
    <mergeCell ref="M1405:M1406"/>
    <mergeCell ref="N1405:N1406"/>
    <mergeCell ref="O1405:O1406"/>
    <mergeCell ref="P1405:P1406"/>
    <mergeCell ref="Q1405:Q1406"/>
    <mergeCell ref="D1405:D1406"/>
    <mergeCell ref="E1405:E1406"/>
    <mergeCell ref="F1405:F1406"/>
    <mergeCell ref="G1405:G1406"/>
    <mergeCell ref="J1405:J1406"/>
    <mergeCell ref="K1405:K1406"/>
    <mergeCell ref="Q1450:Q1451"/>
    <mergeCell ref="K1275:K1276"/>
    <mergeCell ref="Q1348:Q1349"/>
    <mergeCell ref="R1348:R1349"/>
    <mergeCell ref="S1348:S1349"/>
    <mergeCell ref="Y1348:Y1349"/>
    <mergeCell ref="Z1348:Z1349"/>
    <mergeCell ref="AA1348:AA1349"/>
    <mergeCell ref="K1348:K1349"/>
    <mergeCell ref="L1348:L1349"/>
    <mergeCell ref="M1348:M1349"/>
    <mergeCell ref="N1348:N1349"/>
    <mergeCell ref="O1348:O1349"/>
    <mergeCell ref="P1348:P1349"/>
    <mergeCell ref="R1275:R1276"/>
    <mergeCell ref="S1275:S1276"/>
    <mergeCell ref="Y1275:Y1276"/>
    <mergeCell ref="Z1275:Z1276"/>
    <mergeCell ref="AA1275:AA1276"/>
    <mergeCell ref="R1165:R1166"/>
    <mergeCell ref="S1165:S1166"/>
    <mergeCell ref="Y1165:Y1166"/>
    <mergeCell ref="Z1165:Z1166"/>
    <mergeCell ref="AA1165:AA1166"/>
    <mergeCell ref="K1165:K1166"/>
    <mergeCell ref="L1165:L1166"/>
    <mergeCell ref="M1165:M1166"/>
    <mergeCell ref="N1165:N1166"/>
    <mergeCell ref="O1165:O1166"/>
    <mergeCell ref="P1165:P1166"/>
    <mergeCell ref="R1119:R1120"/>
    <mergeCell ref="S1119:S1120"/>
    <mergeCell ref="Y1119:Y1120"/>
    <mergeCell ref="Z1119:Z1120"/>
    <mergeCell ref="AA1119:AA1120"/>
    <mergeCell ref="D1348:D1349"/>
    <mergeCell ref="E1348:E1349"/>
    <mergeCell ref="F1348:F1349"/>
    <mergeCell ref="G1348:G1349"/>
    <mergeCell ref="J1348:J1349"/>
    <mergeCell ref="L1275:L1276"/>
    <mergeCell ref="M1275:M1276"/>
    <mergeCell ref="N1275:N1276"/>
    <mergeCell ref="O1275:O1276"/>
    <mergeCell ref="P1275:P1276"/>
    <mergeCell ref="Q1275:Q1276"/>
    <mergeCell ref="D1275:D1276"/>
    <mergeCell ref="E1275:E1276"/>
    <mergeCell ref="F1275:F1276"/>
    <mergeCell ref="G1275:G1276"/>
    <mergeCell ref="J1275:J1276"/>
    <mergeCell ref="D1165:D1166"/>
    <mergeCell ref="E1165:E1166"/>
    <mergeCell ref="F1165:F1166"/>
    <mergeCell ref="G1165:G1166"/>
    <mergeCell ref="J1165:J1166"/>
    <mergeCell ref="L1119:L1120"/>
    <mergeCell ref="M1119:M1120"/>
    <mergeCell ref="N1119:N1120"/>
    <mergeCell ref="O1119:O1120"/>
    <mergeCell ref="P1119:P1120"/>
    <mergeCell ref="Q1119:Q1120"/>
    <mergeCell ref="D1119:D1120"/>
    <mergeCell ref="E1119:E1120"/>
    <mergeCell ref="F1119:F1120"/>
    <mergeCell ref="G1119:G1120"/>
    <mergeCell ref="J1119:J1120"/>
    <mergeCell ref="K1119:K1120"/>
    <mergeCell ref="Q1165:Q1166"/>
    <mergeCell ref="K1023:K1024"/>
    <mergeCell ref="Q1071:Q1072"/>
    <mergeCell ref="R1071:R1072"/>
    <mergeCell ref="S1071:S1072"/>
    <mergeCell ref="Y1071:Y1072"/>
    <mergeCell ref="Z1071:Z1072"/>
    <mergeCell ref="AA1071:AA1072"/>
    <mergeCell ref="K1071:K1072"/>
    <mergeCell ref="L1071:L1072"/>
    <mergeCell ref="M1071:M1072"/>
    <mergeCell ref="N1071:N1072"/>
    <mergeCell ref="O1071:O1072"/>
    <mergeCell ref="P1071:P1072"/>
    <mergeCell ref="R1023:R1024"/>
    <mergeCell ref="S1023:S1024"/>
    <mergeCell ref="Y1023:Y1024"/>
    <mergeCell ref="Z1023:Z1024"/>
    <mergeCell ref="AA1023:AA1024"/>
    <mergeCell ref="R976:R977"/>
    <mergeCell ref="S976:S977"/>
    <mergeCell ref="Y976:Y977"/>
    <mergeCell ref="Z976:Z977"/>
    <mergeCell ref="AA976:AA977"/>
    <mergeCell ref="K976:K977"/>
    <mergeCell ref="L976:L977"/>
    <mergeCell ref="M976:M977"/>
    <mergeCell ref="N976:N977"/>
    <mergeCell ref="O976:O977"/>
    <mergeCell ref="P976:P977"/>
    <mergeCell ref="R928:R929"/>
    <mergeCell ref="S928:S929"/>
    <mergeCell ref="Y928:Y929"/>
    <mergeCell ref="Z928:Z929"/>
    <mergeCell ref="AA928:AA929"/>
    <mergeCell ref="D1071:D1072"/>
    <mergeCell ref="E1071:E1072"/>
    <mergeCell ref="F1071:F1072"/>
    <mergeCell ref="G1071:G1072"/>
    <mergeCell ref="J1071:J1072"/>
    <mergeCell ref="L1023:L1024"/>
    <mergeCell ref="M1023:M1024"/>
    <mergeCell ref="N1023:N1024"/>
    <mergeCell ref="O1023:O1024"/>
    <mergeCell ref="P1023:P1024"/>
    <mergeCell ref="Q1023:Q1024"/>
    <mergeCell ref="D1023:D1024"/>
    <mergeCell ref="E1023:E1024"/>
    <mergeCell ref="F1023:F1024"/>
    <mergeCell ref="G1023:G1024"/>
    <mergeCell ref="J1023:J1024"/>
    <mergeCell ref="D976:D977"/>
    <mergeCell ref="E976:E977"/>
    <mergeCell ref="F976:F977"/>
    <mergeCell ref="G976:G977"/>
    <mergeCell ref="J976:J977"/>
    <mergeCell ref="L928:L929"/>
    <mergeCell ref="M928:M929"/>
    <mergeCell ref="N928:N929"/>
    <mergeCell ref="O928:O929"/>
    <mergeCell ref="P928:P929"/>
    <mergeCell ref="Q928:Q929"/>
    <mergeCell ref="D928:D929"/>
    <mergeCell ref="E928:E929"/>
    <mergeCell ref="F928:F929"/>
    <mergeCell ref="G928:G929"/>
    <mergeCell ref="J928:J929"/>
    <mergeCell ref="K928:K929"/>
    <mergeCell ref="Q976:Q977"/>
    <mergeCell ref="K832:K833"/>
    <mergeCell ref="Q878:Q879"/>
    <mergeCell ref="R878:R879"/>
    <mergeCell ref="S878:S879"/>
    <mergeCell ref="Y878:Y879"/>
    <mergeCell ref="Z878:Z879"/>
    <mergeCell ref="AA878:AA879"/>
    <mergeCell ref="K878:K879"/>
    <mergeCell ref="L878:L879"/>
    <mergeCell ref="M878:M879"/>
    <mergeCell ref="N878:N879"/>
    <mergeCell ref="O878:O879"/>
    <mergeCell ref="P878:P879"/>
    <mergeCell ref="R832:R833"/>
    <mergeCell ref="S832:S833"/>
    <mergeCell ref="Y832:Y833"/>
    <mergeCell ref="Z832:Z833"/>
    <mergeCell ref="AA832:AA833"/>
    <mergeCell ref="R782:R783"/>
    <mergeCell ref="S782:S783"/>
    <mergeCell ref="Y782:Y783"/>
    <mergeCell ref="Z782:Z783"/>
    <mergeCell ref="AA782:AA783"/>
    <mergeCell ref="K782:K783"/>
    <mergeCell ref="L782:L783"/>
    <mergeCell ref="M782:M783"/>
    <mergeCell ref="N782:N783"/>
    <mergeCell ref="O782:O783"/>
    <mergeCell ref="P782:P783"/>
    <mergeCell ref="R737:R738"/>
    <mergeCell ref="S737:S738"/>
    <mergeCell ref="Y737:Y738"/>
    <mergeCell ref="Z737:Z738"/>
    <mergeCell ref="AA737:AA738"/>
    <mergeCell ref="D878:D879"/>
    <mergeCell ref="E878:E879"/>
    <mergeCell ref="F878:F879"/>
    <mergeCell ref="G878:G879"/>
    <mergeCell ref="J878:J879"/>
    <mergeCell ref="L832:L833"/>
    <mergeCell ref="M832:M833"/>
    <mergeCell ref="N832:N833"/>
    <mergeCell ref="O832:O833"/>
    <mergeCell ref="P832:P833"/>
    <mergeCell ref="Q832:Q833"/>
    <mergeCell ref="D832:D833"/>
    <mergeCell ref="E832:E833"/>
    <mergeCell ref="F832:F833"/>
    <mergeCell ref="G832:G833"/>
    <mergeCell ref="J832:J833"/>
    <mergeCell ref="D782:D783"/>
    <mergeCell ref="E782:E783"/>
    <mergeCell ref="F782:F783"/>
    <mergeCell ref="G782:G783"/>
    <mergeCell ref="J782:J783"/>
    <mergeCell ref="L737:L738"/>
    <mergeCell ref="M737:M738"/>
    <mergeCell ref="N737:N738"/>
    <mergeCell ref="O737:O738"/>
    <mergeCell ref="P737:P738"/>
    <mergeCell ref="Q737:Q738"/>
    <mergeCell ref="D737:D738"/>
    <mergeCell ref="E737:E738"/>
    <mergeCell ref="F737:F738"/>
    <mergeCell ref="G737:G738"/>
    <mergeCell ref="J737:J738"/>
    <mergeCell ref="K737:K738"/>
    <mergeCell ref="Q782:Q783"/>
    <mergeCell ref="K656:K657"/>
    <mergeCell ref="Q692:Q693"/>
    <mergeCell ref="R692:R693"/>
    <mergeCell ref="S692:S693"/>
    <mergeCell ref="Y692:Y693"/>
    <mergeCell ref="Z692:Z693"/>
    <mergeCell ref="AA692:AA693"/>
    <mergeCell ref="K692:K693"/>
    <mergeCell ref="L692:L693"/>
    <mergeCell ref="M692:M693"/>
    <mergeCell ref="N692:N693"/>
    <mergeCell ref="O692:O693"/>
    <mergeCell ref="P692:P693"/>
    <mergeCell ref="R656:R657"/>
    <mergeCell ref="S656:S657"/>
    <mergeCell ref="Y656:Y657"/>
    <mergeCell ref="Z656:Z657"/>
    <mergeCell ref="AA656:AA657"/>
    <mergeCell ref="R585:R586"/>
    <mergeCell ref="S585:S586"/>
    <mergeCell ref="Y585:Y586"/>
    <mergeCell ref="Z585:Z586"/>
    <mergeCell ref="AA585:AA586"/>
    <mergeCell ref="K585:K586"/>
    <mergeCell ref="L585:L586"/>
    <mergeCell ref="M585:M586"/>
    <mergeCell ref="N585:N586"/>
    <mergeCell ref="O585:O586"/>
    <mergeCell ref="P585:P586"/>
    <mergeCell ref="R494:R495"/>
    <mergeCell ref="S494:S495"/>
    <mergeCell ref="Y494:Y495"/>
    <mergeCell ref="Z494:Z495"/>
    <mergeCell ref="AA494:AA495"/>
    <mergeCell ref="D692:D693"/>
    <mergeCell ref="E692:E693"/>
    <mergeCell ref="F692:F693"/>
    <mergeCell ref="G692:G693"/>
    <mergeCell ref="J692:J693"/>
    <mergeCell ref="L656:L657"/>
    <mergeCell ref="M656:M657"/>
    <mergeCell ref="N656:N657"/>
    <mergeCell ref="O656:O657"/>
    <mergeCell ref="P656:P657"/>
    <mergeCell ref="Q656:Q657"/>
    <mergeCell ref="D656:D657"/>
    <mergeCell ref="E656:E657"/>
    <mergeCell ref="F656:F657"/>
    <mergeCell ref="G656:G657"/>
    <mergeCell ref="J656:J657"/>
    <mergeCell ref="D585:D586"/>
    <mergeCell ref="E585:E586"/>
    <mergeCell ref="F585:F586"/>
    <mergeCell ref="G585:G586"/>
    <mergeCell ref="J585:J586"/>
    <mergeCell ref="L494:L495"/>
    <mergeCell ref="M494:M495"/>
    <mergeCell ref="N494:N495"/>
    <mergeCell ref="O494:O495"/>
    <mergeCell ref="P494:P495"/>
    <mergeCell ref="Q494:Q495"/>
    <mergeCell ref="D494:D495"/>
    <mergeCell ref="E494:E495"/>
    <mergeCell ref="F494:F495"/>
    <mergeCell ref="G494:G495"/>
    <mergeCell ref="J494:J495"/>
    <mergeCell ref="K494:K495"/>
    <mergeCell ref="Q585:Q586"/>
    <mergeCell ref="K350:K351"/>
    <mergeCell ref="Q421:Q422"/>
    <mergeCell ref="R421:R422"/>
    <mergeCell ref="S421:S422"/>
    <mergeCell ref="Y421:Y422"/>
    <mergeCell ref="Z421:Z422"/>
    <mergeCell ref="AA421:AA422"/>
    <mergeCell ref="K421:K422"/>
    <mergeCell ref="L421:L422"/>
    <mergeCell ref="M421:M422"/>
    <mergeCell ref="N421:N422"/>
    <mergeCell ref="O421:O422"/>
    <mergeCell ref="P421:P422"/>
    <mergeCell ref="R350:R351"/>
    <mergeCell ref="S350:S351"/>
    <mergeCell ref="Y350:Y351"/>
    <mergeCell ref="Z350:Z351"/>
    <mergeCell ref="AA350:AA351"/>
    <mergeCell ref="R275:R276"/>
    <mergeCell ref="S275:S276"/>
    <mergeCell ref="Y275:Y276"/>
    <mergeCell ref="Z275:Z276"/>
    <mergeCell ref="AA275:AA276"/>
    <mergeCell ref="K275:K276"/>
    <mergeCell ref="L275:L276"/>
    <mergeCell ref="M275:M276"/>
    <mergeCell ref="N275:N276"/>
    <mergeCell ref="O275:O276"/>
    <mergeCell ref="P275:P276"/>
    <mergeCell ref="R204:R205"/>
    <mergeCell ref="S204:S205"/>
    <mergeCell ref="Y204:Y205"/>
    <mergeCell ref="Z204:Z205"/>
    <mergeCell ref="AA204:AA205"/>
    <mergeCell ref="D421:D422"/>
    <mergeCell ref="E421:E422"/>
    <mergeCell ref="F421:F422"/>
    <mergeCell ref="G421:G422"/>
    <mergeCell ref="J421:J422"/>
    <mergeCell ref="L350:L351"/>
    <mergeCell ref="M350:M351"/>
    <mergeCell ref="N350:N351"/>
    <mergeCell ref="O350:O351"/>
    <mergeCell ref="P350:P351"/>
    <mergeCell ref="Q350:Q351"/>
    <mergeCell ref="D350:D351"/>
    <mergeCell ref="E350:E351"/>
    <mergeCell ref="F350:F351"/>
    <mergeCell ref="G350:G351"/>
    <mergeCell ref="J350:J351"/>
    <mergeCell ref="D275:D276"/>
    <mergeCell ref="E275:E276"/>
    <mergeCell ref="F275:F276"/>
    <mergeCell ref="G275:G276"/>
    <mergeCell ref="J275:J276"/>
    <mergeCell ref="L204:L205"/>
    <mergeCell ref="M204:M205"/>
    <mergeCell ref="N204:N205"/>
    <mergeCell ref="O204:O205"/>
    <mergeCell ref="P204:P205"/>
    <mergeCell ref="Q204:Q205"/>
    <mergeCell ref="D204:D205"/>
    <mergeCell ref="E204:E205"/>
    <mergeCell ref="F204:F205"/>
    <mergeCell ref="G204:G205"/>
    <mergeCell ref="J204:J205"/>
    <mergeCell ref="K204:K205"/>
    <mergeCell ref="Q275:Q276"/>
    <mergeCell ref="K94:K95"/>
    <mergeCell ref="Q171:Q172"/>
    <mergeCell ref="R171:R172"/>
    <mergeCell ref="S171:S172"/>
    <mergeCell ref="Y171:Y172"/>
    <mergeCell ref="Z171:Z172"/>
    <mergeCell ref="AA171:AA172"/>
    <mergeCell ref="K171:K172"/>
    <mergeCell ref="L171:L172"/>
    <mergeCell ref="M171:M172"/>
    <mergeCell ref="N171:N172"/>
    <mergeCell ref="O171:O172"/>
    <mergeCell ref="P171:P172"/>
    <mergeCell ref="R94:R95"/>
    <mergeCell ref="S94:S95"/>
    <mergeCell ref="Y94:Y95"/>
    <mergeCell ref="Z94:Z95"/>
    <mergeCell ref="AA94:AA95"/>
    <mergeCell ref="R12:R13"/>
    <mergeCell ref="S12:S13"/>
    <mergeCell ref="Y12:Y13"/>
    <mergeCell ref="Z12:Z13"/>
    <mergeCell ref="AA12:AA13"/>
    <mergeCell ref="K12:K13"/>
    <mergeCell ref="L12:L13"/>
    <mergeCell ref="M12:M13"/>
    <mergeCell ref="N12:N13"/>
    <mergeCell ref="O12:O13"/>
    <mergeCell ref="P12:P13"/>
    <mergeCell ref="R2:R3"/>
    <mergeCell ref="S2:S3"/>
    <mergeCell ref="Y2:Y3"/>
    <mergeCell ref="Z2:Z3"/>
    <mergeCell ref="AA2:AA3"/>
    <mergeCell ref="D171:D172"/>
    <mergeCell ref="E171:E172"/>
    <mergeCell ref="F171:F172"/>
    <mergeCell ref="G171:G172"/>
    <mergeCell ref="J171:J172"/>
    <mergeCell ref="L94:L95"/>
    <mergeCell ref="M94:M95"/>
    <mergeCell ref="N94:N95"/>
    <mergeCell ref="O94:O95"/>
    <mergeCell ref="P94:P95"/>
    <mergeCell ref="Q94:Q95"/>
    <mergeCell ref="D94:D95"/>
    <mergeCell ref="E94:E95"/>
    <mergeCell ref="F94:F95"/>
    <mergeCell ref="G94:G95"/>
    <mergeCell ref="J94:J95"/>
    <mergeCell ref="D12:D13"/>
    <mergeCell ref="E12:E13"/>
    <mergeCell ref="F12:F13"/>
    <mergeCell ref="G12:G13"/>
    <mergeCell ref="J12:J13"/>
    <mergeCell ref="L2:L3"/>
    <mergeCell ref="M2:M3"/>
    <mergeCell ref="N2:N3"/>
    <mergeCell ref="O2:O3"/>
    <mergeCell ref="P2:P3"/>
    <mergeCell ref="Q2:Q3"/>
    <mergeCell ref="D2:D3"/>
    <mergeCell ref="E2:E3"/>
    <mergeCell ref="F2:F3"/>
    <mergeCell ref="G2:G3"/>
    <mergeCell ref="J2:J3"/>
    <mergeCell ref="K2:K3"/>
    <mergeCell ref="Q12:Q13"/>
  </mergeCells>
  <phoneticPr fontId="2"/>
  <printOptions horizontalCentered="1"/>
  <pageMargins left="0.62992125984251968" right="3.937007874015748E-2" top="0.39370078740157483" bottom="0.39370078740157483" header="0.31496062992125984" footer="0.11811023622047245"/>
  <headerFooter alignWithMargins="0">
    <oddFooter>&amp;R&amp;"ＭＳ Ｐ明朝,標準"&amp;P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リスト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稲葉 温子</dc:creator>
  <cp:lastModifiedBy>平本 将太</cp:lastModifiedBy>
  <cp:lastPrinted>2026-03-26T09:04:23Z</cp:lastPrinted>
  <dcterms:created xsi:type="dcterms:W3CDTF">2026-03-26T09:00:16Z</dcterms:created>
  <dcterms:modified xsi:type="dcterms:W3CDTF">2026-03-30T01:35:35Z</dcterms:modified>
</cp:coreProperties>
</file>